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4d2fcb3929b99e38/Desktop/Impact Training PIBA/"/>
    </mc:Choice>
  </mc:AlternateContent>
  <xr:revisionPtr revIDLastSave="20" documentId="11_0FBF38626AA1C2867E117080EC612DEB0213E4D2" xr6:coauthVersionLast="47" xr6:coauthVersionMax="47" xr10:uidLastSave="{B24BA55B-148A-4F1E-8437-416E0B2CD70C}"/>
  <bookViews>
    <workbookView xWindow="-98" yWindow="-98" windowWidth="21795" windowHeight="12975" activeTab="6" xr2:uid="{00000000-000D-0000-FFFF-FFFF00000000}"/>
  </bookViews>
  <sheets>
    <sheet name="Pie Chart" sheetId="3" r:id="rId1"/>
    <sheet name="Bar Chart" sheetId="4" r:id="rId2"/>
    <sheet name="Detail1" sheetId="8" r:id="rId3"/>
    <sheet name="Area Chart" sheetId="5" r:id="rId4"/>
    <sheet name="Pivot Table" sheetId="7" r:id="rId5"/>
    <sheet name="5k+ecommerce_dataset" sheetId="1" r:id="rId6"/>
    <sheet name="Dashboard " sheetId="6" r:id="rId7"/>
  </sheets>
  <definedNames>
    <definedName name="_xlnm._FilterDatabase" localSheetId="5" hidden="1">'5k+ecommerce_dataset'!$A$1:$X$5003</definedName>
    <definedName name="Slicer_Category">#N/A</definedName>
    <definedName name="Slicer_Rating">#N/A</definedName>
    <definedName name="Slicer_ReturnRea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4" l="1"/>
  <c r="D10" i="4"/>
  <c r="C10" i="4"/>
  <c r="B10" i="4"/>
  <c r="E11" i="3"/>
  <c r="D11" i="3"/>
  <c r="C11" i="3"/>
  <c r="B11" i="3"/>
  <c r="B5005" i="1"/>
</calcChain>
</file>

<file path=xl/sharedStrings.xml><?xml version="1.0" encoding="utf-8"?>
<sst xmlns="http://schemas.openxmlformats.org/spreadsheetml/2006/main" count="41484" uniqueCount="68">
  <si>
    <t>CustomerID</t>
  </si>
  <si>
    <t>Age</t>
  </si>
  <si>
    <t>Gender</t>
  </si>
  <si>
    <t>Location</t>
  </si>
  <si>
    <t>OrderID</t>
  </si>
  <si>
    <t>ProductID</t>
  </si>
  <si>
    <t>Category</t>
  </si>
  <si>
    <t>Price</t>
  </si>
  <si>
    <t>Quantity</t>
  </si>
  <si>
    <t>Discount(%)</t>
  </si>
  <si>
    <t>PaymentMethod</t>
  </si>
  <si>
    <t>PurchaseDate</t>
  </si>
  <si>
    <t>Rating</t>
  </si>
  <si>
    <t>ShipmentTime(days)</t>
  </si>
  <si>
    <t>LateDelivery</t>
  </si>
  <si>
    <t>CourierPartner</t>
  </si>
  <si>
    <t>LastLogin(days)</t>
  </si>
  <si>
    <t>PurchaseFrequency</t>
  </si>
  <si>
    <t>CartAbandonmentRate</t>
  </si>
  <si>
    <t>ClicksPerSession</t>
  </si>
  <si>
    <t>Revenue</t>
  </si>
  <si>
    <t>Returned</t>
  </si>
  <si>
    <t>ReturnReason</t>
  </si>
  <si>
    <t>ChurnRiskScore</t>
  </si>
  <si>
    <t>Other</t>
  </si>
  <si>
    <t>Suburban</t>
  </si>
  <si>
    <t>Beauty</t>
  </si>
  <si>
    <t>Net Banking</t>
  </si>
  <si>
    <t>DHL</t>
  </si>
  <si>
    <t>Medium</t>
  </si>
  <si>
    <t>Male</t>
  </si>
  <si>
    <t>Urban</t>
  </si>
  <si>
    <t>Clothing</t>
  </si>
  <si>
    <t>Credit Card</t>
  </si>
  <si>
    <t>FedEx</t>
  </si>
  <si>
    <t>High</t>
  </si>
  <si>
    <t>Damaged</t>
  </si>
  <si>
    <t>Rural</t>
  </si>
  <si>
    <t>Books</t>
  </si>
  <si>
    <t>Wrong Item</t>
  </si>
  <si>
    <t>Female</t>
  </si>
  <si>
    <t>Debit Card</t>
  </si>
  <si>
    <t>Amazon Logistics</t>
  </si>
  <si>
    <t>Home</t>
  </si>
  <si>
    <t>Electronics</t>
  </si>
  <si>
    <t>UPS</t>
  </si>
  <si>
    <t>No Longer Needed</t>
  </si>
  <si>
    <t>COD</t>
  </si>
  <si>
    <t>Low</t>
  </si>
  <si>
    <t>Defective Item</t>
  </si>
  <si>
    <t>Row Labels</t>
  </si>
  <si>
    <t>Grand Total</t>
  </si>
  <si>
    <t>Sum of Revenue</t>
  </si>
  <si>
    <t>Sum of OrderID</t>
  </si>
  <si>
    <t>Sum of Rating</t>
  </si>
  <si>
    <t>Sum of ChurnRiskScore</t>
  </si>
  <si>
    <t>Count of LateDelivery</t>
  </si>
  <si>
    <t>Sum of ShipmentTime(days)</t>
  </si>
  <si>
    <t>Count of Returned</t>
  </si>
  <si>
    <t>Jan</t>
  </si>
  <si>
    <t>Feb</t>
  </si>
  <si>
    <t>Mar</t>
  </si>
  <si>
    <t>Apr</t>
  </si>
  <si>
    <t>May</t>
  </si>
  <si>
    <t>Jun</t>
  </si>
  <si>
    <t>Jul</t>
  </si>
  <si>
    <t>Sum of ProductID</t>
  </si>
  <si>
    <t>Details for Count of Returned - ReturnReason: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</si>
</sst>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0"/>
      <color rgb="FF000000"/>
      <name val="Arial"/>
      <scheme val="minor"/>
    </font>
    <font>
      <sz val="10"/>
      <color theme="1"/>
      <name val="Arial"/>
      <family val="2"/>
      <scheme val="minor"/>
    </font>
    <font>
      <b/>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22" fontId="0" fillId="0" borderId="0" xfId="0" applyNumberFormat="1"/>
    <xf numFmtId="14" fontId="0" fillId="0" borderId="0" xfId="0" applyNumberFormat="1"/>
    <xf numFmtId="0" fontId="2" fillId="0" borderId="0" xfId="0" applyFont="1"/>
  </cellXfs>
  <cellStyles count="1">
    <cellStyle name="Normal" xfId="0" builtinId="0"/>
  </cellStyles>
  <dxfs count="27">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yyyy\-mm\-dd\ hh:mm:ss"/>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[5k^Mecommerce_dataset.xlsx]Pie Chart!PivotTable1</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'Pie Chart'!$B$3</c:f>
              <c:strCache>
                <c:ptCount val="1"/>
                <c:pt idx="0">
                  <c:v>Sum of 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E51-492C-B329-700997B233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E51-492C-B329-700997B233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E51-492C-B329-700997B2336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E51-492C-B329-700997B2336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E51-492C-B329-700997B2336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Chart'!$A$4:$A$9</c:f>
              <c:strCache>
                <c:ptCount val="5"/>
                <c:pt idx="0">
                  <c:v>Beauty</c:v>
                </c:pt>
                <c:pt idx="1">
                  <c:v>Books</c:v>
                </c:pt>
                <c:pt idx="2">
                  <c:v>Clothing</c:v>
                </c:pt>
                <c:pt idx="3">
                  <c:v>Electronics</c:v>
                </c:pt>
                <c:pt idx="4">
                  <c:v>Home</c:v>
                </c:pt>
              </c:strCache>
            </c:strRef>
          </c:cat>
          <c:val>
            <c:numRef>
              <c:f>'Pie Chart'!$B$4:$B$9</c:f>
              <c:numCache>
                <c:formatCode>General</c:formatCode>
                <c:ptCount val="5"/>
                <c:pt idx="0">
                  <c:v>242906.9200000003</c:v>
                </c:pt>
                <c:pt idx="1">
                  <c:v>219171.99</c:v>
                </c:pt>
                <c:pt idx="2">
                  <c:v>222131.94000000018</c:v>
                </c:pt>
                <c:pt idx="3">
                  <c:v>224662.55999999997</c:v>
                </c:pt>
                <c:pt idx="4">
                  <c:v>219791.42000000016</c:v>
                </c:pt>
              </c:numCache>
            </c:numRef>
          </c:val>
          <c:extLst>
            <c:ext xmlns:c16="http://schemas.microsoft.com/office/drawing/2014/chart" uri="{C3380CC4-5D6E-409C-BE32-E72D297353CC}">
              <c16:uniqueId val="{00000000-32A8-4049-A643-1B210162A422}"/>
            </c:ext>
          </c:extLst>
        </c:ser>
        <c:ser>
          <c:idx val="1"/>
          <c:order val="1"/>
          <c:tx>
            <c:strRef>
              <c:f>'Pie Chart'!$C$3</c:f>
              <c:strCache>
                <c:ptCount val="1"/>
                <c:pt idx="0">
                  <c:v>Sum of OrderID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E51-492C-B329-700997B233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E51-492C-B329-700997B233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E51-492C-B329-700997B2336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E51-492C-B329-700997B2336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E51-492C-B329-700997B2336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Chart'!$A$4:$A$9</c:f>
              <c:strCache>
                <c:ptCount val="5"/>
                <c:pt idx="0">
                  <c:v>Beauty</c:v>
                </c:pt>
                <c:pt idx="1">
                  <c:v>Books</c:v>
                </c:pt>
                <c:pt idx="2">
                  <c:v>Clothing</c:v>
                </c:pt>
                <c:pt idx="3">
                  <c:v>Electronics</c:v>
                </c:pt>
                <c:pt idx="4">
                  <c:v>Home</c:v>
                </c:pt>
              </c:strCache>
            </c:strRef>
          </c:cat>
          <c:val>
            <c:numRef>
              <c:f>'Pie Chart'!$C$4:$C$9</c:f>
              <c:numCache>
                <c:formatCode>General</c:formatCode>
                <c:ptCount val="5"/>
                <c:pt idx="0">
                  <c:v>617668586</c:v>
                </c:pt>
                <c:pt idx="1">
                  <c:v>534543733</c:v>
                </c:pt>
                <c:pt idx="2">
                  <c:v>502068879</c:v>
                </c:pt>
                <c:pt idx="3">
                  <c:v>547642746</c:v>
                </c:pt>
                <c:pt idx="4">
                  <c:v>544478638</c:v>
                </c:pt>
              </c:numCache>
            </c:numRef>
          </c:val>
          <c:extLst>
            <c:ext xmlns:c16="http://schemas.microsoft.com/office/drawing/2014/chart" uri="{C3380CC4-5D6E-409C-BE32-E72D297353CC}">
              <c16:uniqueId val="{00000001-32A8-4049-A643-1B210162A422}"/>
            </c:ext>
          </c:extLst>
        </c:ser>
        <c:ser>
          <c:idx val="2"/>
          <c:order val="2"/>
          <c:tx>
            <c:strRef>
              <c:f>'Pie Chart'!$D$3</c:f>
              <c:strCache>
                <c:ptCount val="1"/>
                <c:pt idx="0">
                  <c:v>Sum of Rating</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E51-492C-B329-700997B233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FE51-492C-B329-700997B233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FE51-492C-B329-700997B2336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FE51-492C-B329-700997B2336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FE51-492C-B329-700997B2336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Chart'!$A$4:$A$9</c:f>
              <c:strCache>
                <c:ptCount val="5"/>
                <c:pt idx="0">
                  <c:v>Beauty</c:v>
                </c:pt>
                <c:pt idx="1">
                  <c:v>Books</c:v>
                </c:pt>
                <c:pt idx="2">
                  <c:v>Clothing</c:v>
                </c:pt>
                <c:pt idx="3">
                  <c:v>Electronics</c:v>
                </c:pt>
                <c:pt idx="4">
                  <c:v>Home</c:v>
                </c:pt>
              </c:strCache>
            </c:strRef>
          </c:cat>
          <c:val>
            <c:numRef>
              <c:f>'Pie Chart'!$D$4:$D$9</c:f>
              <c:numCache>
                <c:formatCode>General</c:formatCode>
                <c:ptCount val="5"/>
                <c:pt idx="0">
                  <c:v>3326</c:v>
                </c:pt>
                <c:pt idx="1">
                  <c:v>2883</c:v>
                </c:pt>
                <c:pt idx="2">
                  <c:v>2853</c:v>
                </c:pt>
                <c:pt idx="3">
                  <c:v>2987</c:v>
                </c:pt>
                <c:pt idx="4">
                  <c:v>2981</c:v>
                </c:pt>
              </c:numCache>
            </c:numRef>
          </c:val>
          <c:extLst>
            <c:ext xmlns:c16="http://schemas.microsoft.com/office/drawing/2014/chart" uri="{C3380CC4-5D6E-409C-BE32-E72D297353CC}">
              <c16:uniqueId val="{00000002-32A8-4049-A643-1B210162A422}"/>
            </c:ext>
          </c:extLst>
        </c:ser>
        <c:ser>
          <c:idx val="3"/>
          <c:order val="3"/>
          <c:tx>
            <c:strRef>
              <c:f>'Pie Chart'!$E$3</c:f>
              <c:strCache>
                <c:ptCount val="1"/>
                <c:pt idx="0">
                  <c:v>Sum of ChurnRiskScore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FE51-492C-B329-700997B233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FE51-492C-B329-700997B233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FE51-492C-B329-700997B2336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FE51-492C-B329-700997B2336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FE51-492C-B329-700997B2336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Chart'!$A$4:$A$9</c:f>
              <c:strCache>
                <c:ptCount val="5"/>
                <c:pt idx="0">
                  <c:v>Beauty</c:v>
                </c:pt>
                <c:pt idx="1">
                  <c:v>Books</c:v>
                </c:pt>
                <c:pt idx="2">
                  <c:v>Clothing</c:v>
                </c:pt>
                <c:pt idx="3">
                  <c:v>Electronics</c:v>
                </c:pt>
                <c:pt idx="4">
                  <c:v>Home</c:v>
                </c:pt>
              </c:strCache>
            </c:strRef>
          </c:cat>
          <c:val>
            <c:numRef>
              <c:f>'Pie Chart'!$E$4:$E$9</c:f>
              <c:numCache>
                <c:formatCode>General</c:formatCode>
                <c:ptCount val="5"/>
                <c:pt idx="0">
                  <c:v>550.21000000000095</c:v>
                </c:pt>
                <c:pt idx="1">
                  <c:v>490.12000000000018</c:v>
                </c:pt>
                <c:pt idx="2">
                  <c:v>480.22999999999985</c:v>
                </c:pt>
                <c:pt idx="3">
                  <c:v>499.29999999999944</c:v>
                </c:pt>
                <c:pt idx="4">
                  <c:v>485.5699999999996</c:v>
                </c:pt>
              </c:numCache>
            </c:numRef>
          </c:val>
          <c:extLst>
            <c:ext xmlns:c16="http://schemas.microsoft.com/office/drawing/2014/chart" uri="{C3380CC4-5D6E-409C-BE32-E72D297353CC}">
              <c16:uniqueId val="{00000003-32A8-4049-A643-1B210162A4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[5k^Mecommerce_dataset.xlsx]Bar Chart!PivotTable2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'Bar Chart'!$B$3</c:f>
              <c:strCache>
                <c:ptCount val="1"/>
                <c:pt idx="0">
                  <c:v>Sum of OrderID</c:v>
                </c:pt>
              </c:strCache>
            </c:strRef>
          </c:tx>
          <c:spPr>
            <a:solidFill>
              <a:schemeClr val="accent1"/>
            </a:solidFill>
            <a:ln>
              <a:noFill/>
            </a:ln>
            <a:effectLst/>
          </c:spPr>
          <c:invertIfNegative val="0"/>
          <c:cat>
            <c:strRef>
              <c:f>'Bar Chart'!$A$4:$A$8</c:f>
              <c:strCache>
                <c:ptCount val="4"/>
                <c:pt idx="0">
                  <c:v>Amazon Logistics</c:v>
                </c:pt>
                <c:pt idx="1">
                  <c:v>DHL</c:v>
                </c:pt>
                <c:pt idx="2">
                  <c:v>FedEx</c:v>
                </c:pt>
                <c:pt idx="3">
                  <c:v>UPS</c:v>
                </c:pt>
              </c:strCache>
            </c:strRef>
          </c:cat>
          <c:val>
            <c:numRef>
              <c:f>'Bar Chart'!$B$4:$B$8</c:f>
              <c:numCache>
                <c:formatCode>General</c:formatCode>
                <c:ptCount val="4"/>
                <c:pt idx="0">
                  <c:v>684211754</c:v>
                </c:pt>
                <c:pt idx="1">
                  <c:v>693754537</c:v>
                </c:pt>
                <c:pt idx="2">
                  <c:v>675175440</c:v>
                </c:pt>
                <c:pt idx="3">
                  <c:v>693260851</c:v>
                </c:pt>
              </c:numCache>
            </c:numRef>
          </c:val>
          <c:extLst>
            <c:ext xmlns:c16="http://schemas.microsoft.com/office/drawing/2014/chart" uri="{C3380CC4-5D6E-409C-BE32-E72D297353CC}">
              <c16:uniqueId val="{00000000-C191-4512-AD03-227687CCB54E}"/>
            </c:ext>
          </c:extLst>
        </c:ser>
        <c:ser>
          <c:idx val="1"/>
          <c:order val="1"/>
          <c:tx>
            <c:strRef>
              <c:f>'Bar Chart'!$C$3</c:f>
              <c:strCache>
                <c:ptCount val="1"/>
                <c:pt idx="0">
                  <c:v>Count of LateDelivery</c:v>
                </c:pt>
              </c:strCache>
            </c:strRef>
          </c:tx>
          <c:spPr>
            <a:solidFill>
              <a:schemeClr val="accent2"/>
            </a:solidFill>
            <a:ln>
              <a:noFill/>
            </a:ln>
            <a:effectLst/>
          </c:spPr>
          <c:invertIfNegative val="0"/>
          <c:cat>
            <c:strRef>
              <c:f>'Bar Chart'!$A$4:$A$8</c:f>
              <c:strCache>
                <c:ptCount val="4"/>
                <c:pt idx="0">
                  <c:v>Amazon Logistics</c:v>
                </c:pt>
                <c:pt idx="1">
                  <c:v>DHL</c:v>
                </c:pt>
                <c:pt idx="2">
                  <c:v>FedEx</c:v>
                </c:pt>
                <c:pt idx="3">
                  <c:v>UPS</c:v>
                </c:pt>
              </c:strCache>
            </c:strRef>
          </c:cat>
          <c:val>
            <c:numRef>
              <c:f>'Bar Chart'!$C$4:$C$8</c:f>
              <c:numCache>
                <c:formatCode>General</c:formatCode>
                <c:ptCount val="4"/>
                <c:pt idx="0">
                  <c:v>1250</c:v>
                </c:pt>
                <c:pt idx="1">
                  <c:v>1262</c:v>
                </c:pt>
                <c:pt idx="2">
                  <c:v>1238</c:v>
                </c:pt>
                <c:pt idx="3">
                  <c:v>1252</c:v>
                </c:pt>
              </c:numCache>
            </c:numRef>
          </c:val>
          <c:extLst>
            <c:ext xmlns:c16="http://schemas.microsoft.com/office/drawing/2014/chart" uri="{C3380CC4-5D6E-409C-BE32-E72D297353CC}">
              <c16:uniqueId val="{00000001-C191-4512-AD03-227687CCB54E}"/>
            </c:ext>
          </c:extLst>
        </c:ser>
        <c:ser>
          <c:idx val="2"/>
          <c:order val="2"/>
          <c:tx>
            <c:strRef>
              <c:f>'Bar Chart'!$D$3</c:f>
              <c:strCache>
                <c:ptCount val="1"/>
                <c:pt idx="0">
                  <c:v>Sum of ShipmentTime(days)</c:v>
                </c:pt>
              </c:strCache>
            </c:strRef>
          </c:tx>
          <c:spPr>
            <a:solidFill>
              <a:schemeClr val="accent3"/>
            </a:solidFill>
            <a:ln>
              <a:noFill/>
            </a:ln>
            <a:effectLst/>
          </c:spPr>
          <c:invertIfNegative val="0"/>
          <c:cat>
            <c:strRef>
              <c:f>'Bar Chart'!$A$4:$A$8</c:f>
              <c:strCache>
                <c:ptCount val="4"/>
                <c:pt idx="0">
                  <c:v>Amazon Logistics</c:v>
                </c:pt>
                <c:pt idx="1">
                  <c:v>DHL</c:v>
                </c:pt>
                <c:pt idx="2">
                  <c:v>FedEx</c:v>
                </c:pt>
                <c:pt idx="3">
                  <c:v>UPS</c:v>
                </c:pt>
              </c:strCache>
            </c:strRef>
          </c:cat>
          <c:val>
            <c:numRef>
              <c:f>'Bar Chart'!$D$4:$D$8</c:f>
              <c:numCache>
                <c:formatCode>General</c:formatCode>
                <c:ptCount val="4"/>
                <c:pt idx="0">
                  <c:v>3729.8000000000029</c:v>
                </c:pt>
                <c:pt idx="1">
                  <c:v>3749.7999999999997</c:v>
                </c:pt>
                <c:pt idx="2">
                  <c:v>3746.6999999999985</c:v>
                </c:pt>
                <c:pt idx="3">
                  <c:v>3742.9000000000037</c:v>
                </c:pt>
              </c:numCache>
            </c:numRef>
          </c:val>
          <c:extLst>
            <c:ext xmlns:c16="http://schemas.microsoft.com/office/drawing/2014/chart" uri="{C3380CC4-5D6E-409C-BE32-E72D297353CC}">
              <c16:uniqueId val="{00000002-C191-4512-AD03-227687CCB54E}"/>
            </c:ext>
          </c:extLst>
        </c:ser>
        <c:ser>
          <c:idx val="3"/>
          <c:order val="3"/>
          <c:tx>
            <c:strRef>
              <c:f>'Bar Chart'!$E$3</c:f>
              <c:strCache>
                <c:ptCount val="1"/>
                <c:pt idx="0">
                  <c:v>Sum of Rating</c:v>
                </c:pt>
              </c:strCache>
            </c:strRef>
          </c:tx>
          <c:spPr>
            <a:solidFill>
              <a:schemeClr val="accent4"/>
            </a:solidFill>
            <a:ln>
              <a:noFill/>
            </a:ln>
            <a:effectLst/>
          </c:spPr>
          <c:invertIfNegative val="0"/>
          <c:cat>
            <c:strRef>
              <c:f>'Bar Chart'!$A$4:$A$8</c:f>
              <c:strCache>
                <c:ptCount val="4"/>
                <c:pt idx="0">
                  <c:v>Amazon Logistics</c:v>
                </c:pt>
                <c:pt idx="1">
                  <c:v>DHL</c:v>
                </c:pt>
                <c:pt idx="2">
                  <c:v>FedEx</c:v>
                </c:pt>
                <c:pt idx="3">
                  <c:v>UPS</c:v>
                </c:pt>
              </c:strCache>
            </c:strRef>
          </c:cat>
          <c:val>
            <c:numRef>
              <c:f>'Bar Chart'!$E$4:$E$8</c:f>
              <c:numCache>
                <c:formatCode>General</c:formatCode>
                <c:ptCount val="4"/>
                <c:pt idx="0">
                  <c:v>3711</c:v>
                </c:pt>
                <c:pt idx="1">
                  <c:v>3847</c:v>
                </c:pt>
                <c:pt idx="2">
                  <c:v>3744</c:v>
                </c:pt>
                <c:pt idx="3">
                  <c:v>3728</c:v>
                </c:pt>
              </c:numCache>
            </c:numRef>
          </c:val>
          <c:extLst>
            <c:ext xmlns:c16="http://schemas.microsoft.com/office/drawing/2014/chart" uri="{C3380CC4-5D6E-409C-BE32-E72D297353CC}">
              <c16:uniqueId val="{00000003-C191-4512-AD03-227687CCB54E}"/>
            </c:ext>
          </c:extLst>
        </c:ser>
        <c:dLbls>
          <c:showLegendKey val="0"/>
          <c:showVal val="0"/>
          <c:showCatName val="0"/>
          <c:showSerName val="0"/>
          <c:showPercent val="0"/>
          <c:showBubbleSize val="0"/>
        </c:dLbls>
        <c:gapWidth val="150"/>
        <c:overlap val="100"/>
        <c:axId val="1967773679"/>
        <c:axId val="1834757679"/>
      </c:barChart>
      <c:catAx>
        <c:axId val="19677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757679"/>
        <c:crosses val="autoZero"/>
        <c:auto val="1"/>
        <c:lblAlgn val="ctr"/>
        <c:lblOffset val="100"/>
        <c:noMultiLvlLbl val="0"/>
      </c:catAx>
      <c:valAx>
        <c:axId val="183475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7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[5k^Mecommerce_dataset.xlsx]Area Chart!PivotTable3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Area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'Area Chart'!$B$3</c:f>
              <c:strCache>
                <c:ptCount val="1"/>
                <c:pt idx="0">
                  <c:v>Count of Returned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'Area Chart'!$A$4:$A$9</c:f>
              <c:strCache>
                <c:ptCount val="5"/>
                <c:pt idx="0">
                  <c:v>Damaged</c:v>
                </c:pt>
                <c:pt idx="1">
                  <c:v>Defective Item</c:v>
                </c:pt>
                <c:pt idx="2">
                  <c:v>No Longer Needed</c:v>
                </c:pt>
                <c:pt idx="3">
                  <c:v>Other</c:v>
                </c:pt>
                <c:pt idx="4">
                  <c:v>Wrong Item</c:v>
                </c:pt>
              </c:strCache>
            </c:strRef>
          </c:cat>
          <c:val>
            <c:numRef>
              <c:f>'Area Chart'!$B$4:$B$9</c:f>
              <c:numCache>
                <c:formatCode>General</c:formatCode>
                <c:ptCount val="5"/>
                <c:pt idx="0">
                  <c:v>910</c:v>
                </c:pt>
                <c:pt idx="1">
                  <c:v>1158</c:v>
                </c:pt>
                <c:pt idx="2">
                  <c:v>971</c:v>
                </c:pt>
                <c:pt idx="3">
                  <c:v>957</c:v>
                </c:pt>
                <c:pt idx="4">
                  <c:v>1006</c:v>
                </c:pt>
              </c:numCache>
            </c:numRef>
          </c:val>
          <c:extLst>
            <c:ext xmlns:c16="http://schemas.microsoft.com/office/drawing/2014/chart" uri="{C3380CC4-5D6E-409C-BE32-E72D297353CC}">
              <c16:uniqueId val="{00000000-FAA5-4320-8B5D-3559F2F3292C}"/>
            </c:ext>
          </c:extLst>
        </c:ser>
        <c:ser>
          <c:idx val="1"/>
          <c:order val="1"/>
          <c:tx>
            <c:strRef>
              <c:f>'Area Chart'!$C$3</c:f>
              <c:strCache>
                <c:ptCount val="1"/>
                <c:pt idx="0">
                  <c:v>Sum of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'Area Chart'!$A$4:$A$9</c:f>
              <c:strCache>
                <c:ptCount val="5"/>
                <c:pt idx="0">
                  <c:v>Damaged</c:v>
                </c:pt>
                <c:pt idx="1">
                  <c:v>Defective Item</c:v>
                </c:pt>
                <c:pt idx="2">
                  <c:v>No Longer Needed</c:v>
                </c:pt>
                <c:pt idx="3">
                  <c:v>Other</c:v>
                </c:pt>
                <c:pt idx="4">
                  <c:v>Wrong Item</c:v>
                </c:pt>
              </c:strCache>
            </c:strRef>
          </c:cat>
          <c:val>
            <c:numRef>
              <c:f>'Area Chart'!$C$4:$C$9</c:f>
              <c:numCache>
                <c:formatCode>General</c:formatCode>
                <c:ptCount val="5"/>
                <c:pt idx="0">
                  <c:v>203183.57000000007</c:v>
                </c:pt>
                <c:pt idx="1">
                  <c:v>251719.81000000008</c:v>
                </c:pt>
                <c:pt idx="2">
                  <c:v>218254.68000000023</c:v>
                </c:pt>
                <c:pt idx="3">
                  <c:v>224773.82000000015</c:v>
                </c:pt>
                <c:pt idx="4">
                  <c:v>230732.95000000013</c:v>
                </c:pt>
              </c:numCache>
            </c:numRef>
          </c:val>
          <c:extLst>
            <c:ext xmlns:c16="http://schemas.microsoft.com/office/drawing/2014/chart" uri="{C3380CC4-5D6E-409C-BE32-E72D297353CC}">
              <c16:uniqueId val="{00000001-7E02-42E0-9DEA-ABEB36E42CAD}"/>
            </c:ext>
          </c:extLst>
        </c:ser>
        <c:dLbls>
          <c:dLblPos val="outEnd"/>
          <c:showLegendKey val="0"/>
          <c:showVal val="1"/>
          <c:showCatName val="0"/>
          <c:showSerName val="0"/>
          <c:showPercent val="0"/>
          <c:showBubbleSize val="0"/>
        </c:dLbls>
        <c:gapWidth val="115"/>
        <c:overlap val="-20"/>
        <c:axId val="2033371455"/>
        <c:axId val="1834766799"/>
      </c:barChart>
      <c:catAx>
        <c:axId val="2033371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766799"/>
        <c:crosses val="autoZero"/>
        <c:auto val="1"/>
        <c:lblAlgn val="ctr"/>
        <c:lblOffset val="100"/>
        <c:noMultiLvlLbl val="0"/>
      </c:catAx>
      <c:valAx>
        <c:axId val="18347667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37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[5k^Mecommerce_dataset.xlsx]Pivot Table!PivotTable1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Revenue and Orders by Category</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FF">
                    <a:lumMod val="95000"/>
                  </a:srgbClr>
                </a:solidFill>
              </a:defRPr>
            </a:pPr>
            <a:r>
              <a:rPr lang="en-IN"/>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Table'!$C$3</c:f>
              <c:strCache>
                <c:ptCount val="1"/>
                <c:pt idx="0">
                  <c:v>Sum of OrderID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Beauty</c:v>
                </c:pt>
                <c:pt idx="1">
                  <c:v>Books</c:v>
                </c:pt>
                <c:pt idx="2">
                  <c:v>Clothing</c:v>
                </c:pt>
                <c:pt idx="3">
                  <c:v>Electronics</c:v>
                </c:pt>
                <c:pt idx="4">
                  <c:v>Home</c:v>
                </c:pt>
              </c:strCache>
            </c:strRef>
          </c:cat>
          <c:val>
            <c:numRef>
              <c:f>'Pivot Table'!$C$4:$C$9</c:f>
              <c:numCache>
                <c:formatCode>General</c:formatCode>
                <c:ptCount val="5"/>
                <c:pt idx="0">
                  <c:v>617668586</c:v>
                </c:pt>
                <c:pt idx="1">
                  <c:v>534543733</c:v>
                </c:pt>
                <c:pt idx="2">
                  <c:v>502068879</c:v>
                </c:pt>
                <c:pt idx="3">
                  <c:v>547642746</c:v>
                </c:pt>
                <c:pt idx="4">
                  <c:v>544478638</c:v>
                </c:pt>
              </c:numCache>
            </c:numRef>
          </c:val>
          <c:extLst>
            <c:ext xmlns:c16="http://schemas.microsoft.com/office/drawing/2014/chart" uri="{C3380CC4-5D6E-409C-BE32-E72D297353CC}">
              <c16:uniqueId val="{00000001-90C6-42B5-93FD-CF410A6FCAE2}"/>
            </c:ext>
          </c:extLst>
        </c:ser>
        <c:dLbls>
          <c:showLegendKey val="0"/>
          <c:showVal val="0"/>
          <c:showCatName val="0"/>
          <c:showSerName val="0"/>
          <c:showPercent val="0"/>
          <c:showBubbleSize val="0"/>
        </c:dLbls>
        <c:gapWidth val="219"/>
        <c:axId val="1370045424"/>
        <c:axId val="1284569680"/>
      </c:barChart>
      <c:lineChart>
        <c:grouping val="standard"/>
        <c:varyColors val="0"/>
        <c:ser>
          <c:idx val="0"/>
          <c:order val="0"/>
          <c:tx>
            <c:strRef>
              <c:f>'Pivot Table'!$B$3</c:f>
              <c:strCache>
                <c:ptCount val="1"/>
                <c:pt idx="0">
                  <c:v>Sum of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Table'!$A$4:$A$9</c:f>
              <c:strCache>
                <c:ptCount val="5"/>
                <c:pt idx="0">
                  <c:v>Beauty</c:v>
                </c:pt>
                <c:pt idx="1">
                  <c:v>Books</c:v>
                </c:pt>
                <c:pt idx="2">
                  <c:v>Clothing</c:v>
                </c:pt>
                <c:pt idx="3">
                  <c:v>Electronics</c:v>
                </c:pt>
                <c:pt idx="4">
                  <c:v>Home</c:v>
                </c:pt>
              </c:strCache>
            </c:strRef>
          </c:cat>
          <c:val>
            <c:numRef>
              <c:f>'Pivot Table'!$B$4:$B$9</c:f>
              <c:numCache>
                <c:formatCode>General</c:formatCode>
                <c:ptCount val="5"/>
                <c:pt idx="0">
                  <c:v>242906.9200000003</c:v>
                </c:pt>
                <c:pt idx="1">
                  <c:v>219171.99</c:v>
                </c:pt>
                <c:pt idx="2">
                  <c:v>222131.94000000018</c:v>
                </c:pt>
                <c:pt idx="3">
                  <c:v>224662.55999999997</c:v>
                </c:pt>
                <c:pt idx="4">
                  <c:v>219791.42000000016</c:v>
                </c:pt>
              </c:numCache>
            </c:numRef>
          </c:val>
          <c:smooth val="0"/>
          <c:extLst>
            <c:ext xmlns:c16="http://schemas.microsoft.com/office/drawing/2014/chart" uri="{C3380CC4-5D6E-409C-BE32-E72D297353CC}">
              <c16:uniqueId val="{00000000-90C6-42B5-93FD-CF410A6FCAE2}"/>
            </c:ext>
          </c:extLst>
        </c:ser>
        <c:dLbls>
          <c:showLegendKey val="0"/>
          <c:showVal val="0"/>
          <c:showCatName val="0"/>
          <c:showSerName val="0"/>
          <c:showPercent val="0"/>
          <c:showBubbleSize val="0"/>
        </c:dLbls>
        <c:marker val="1"/>
        <c:smooth val="0"/>
        <c:axId val="1370063056"/>
        <c:axId val="1284567760"/>
      </c:lineChart>
      <c:catAx>
        <c:axId val="1370063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567760"/>
        <c:crosses val="autoZero"/>
        <c:auto val="1"/>
        <c:lblAlgn val="ctr"/>
        <c:lblOffset val="100"/>
        <c:noMultiLvlLbl val="0"/>
      </c:catAx>
      <c:valAx>
        <c:axId val="128456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0063056"/>
        <c:crosses val="autoZero"/>
        <c:crossBetween val="between"/>
      </c:valAx>
      <c:valAx>
        <c:axId val="12845696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0045424"/>
        <c:crosses val="max"/>
        <c:crossBetween val="between"/>
      </c:valAx>
      <c:catAx>
        <c:axId val="1370045424"/>
        <c:scaling>
          <c:orientation val="minMax"/>
        </c:scaling>
        <c:delete val="1"/>
        <c:axPos val="b"/>
        <c:numFmt formatCode="General" sourceLinked="1"/>
        <c:majorTickMark val="none"/>
        <c:minorTickMark val="none"/>
        <c:tickLblPos val="nextTo"/>
        <c:crossAx val="12845696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[5k^Mecommerce_dataset.xlsx]Pivot Table!PivotTable2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rgbClr val="FFFFFF">
                    <a:lumMod val="85000"/>
                  </a:srgbClr>
                </a:solidFill>
                <a:latin typeface="+mn-lt"/>
                <a:ea typeface="+mn-ea"/>
                <a:cs typeface="+mn-cs"/>
              </a:defRPr>
            </a:pPr>
            <a:r>
              <a:rPr lang="en-IN" b="1"/>
              <a:t>Revenue Trend by Purchase Date</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FF">
                    <a:lumMod val="8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rgbClr val="FFFFFF">
                  <a:lumMod val="85000"/>
                </a:srgbClr>
              </a:solidFill>
              <a:latin typeface="+mn-lt"/>
              <a:ea typeface="+mn-ea"/>
              <a:cs typeface="+mn-cs"/>
            </a:defRPr>
          </a:pPr>
          <a:endParaRPr lang="en-IN"/>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Table'!$L$4:$L$11</c:f>
              <c:strCache>
                <c:ptCount val="7"/>
                <c:pt idx="0">
                  <c:v>Jan</c:v>
                </c:pt>
                <c:pt idx="1">
                  <c:v>Feb</c:v>
                </c:pt>
                <c:pt idx="2">
                  <c:v>Mar</c:v>
                </c:pt>
                <c:pt idx="3">
                  <c:v>Apr</c:v>
                </c:pt>
                <c:pt idx="4">
                  <c:v>May</c:v>
                </c:pt>
                <c:pt idx="5">
                  <c:v>Jun</c:v>
                </c:pt>
                <c:pt idx="6">
                  <c:v>Jul</c:v>
                </c:pt>
              </c:strCache>
            </c:strRef>
          </c:cat>
          <c:val>
            <c:numRef>
              <c:f>'Pivot Table'!$M$4:$M$11</c:f>
              <c:numCache>
                <c:formatCode>General</c:formatCode>
                <c:ptCount val="7"/>
                <c:pt idx="0">
                  <c:v>172771.02999999988</c:v>
                </c:pt>
                <c:pt idx="1">
                  <c:v>149063.53999999989</c:v>
                </c:pt>
                <c:pt idx="2">
                  <c:v>176153.32000000012</c:v>
                </c:pt>
                <c:pt idx="3">
                  <c:v>155008.89000000004</c:v>
                </c:pt>
                <c:pt idx="4">
                  <c:v>170669.34999999986</c:v>
                </c:pt>
                <c:pt idx="5">
                  <c:v>154838.4599999997</c:v>
                </c:pt>
                <c:pt idx="6">
                  <c:v>150160.24</c:v>
                </c:pt>
              </c:numCache>
            </c:numRef>
          </c:val>
          <c:smooth val="0"/>
          <c:extLst>
            <c:ext xmlns:c16="http://schemas.microsoft.com/office/drawing/2014/chart" uri="{C3380CC4-5D6E-409C-BE32-E72D297353CC}">
              <c16:uniqueId val="{00000000-1207-4E1C-BA76-AB5245CD03FB}"/>
            </c:ext>
          </c:extLst>
        </c:ser>
        <c:dLbls>
          <c:dLblPos val="t"/>
          <c:showLegendKey val="0"/>
          <c:showVal val="1"/>
          <c:showCatName val="0"/>
          <c:showSerName val="0"/>
          <c:showPercent val="0"/>
          <c:showBubbleSize val="0"/>
        </c:dLbls>
        <c:marker val="1"/>
        <c:smooth val="0"/>
        <c:axId val="1516530128"/>
        <c:axId val="1284576880"/>
      </c:lineChart>
      <c:catAx>
        <c:axId val="1516530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4576880"/>
        <c:crosses val="autoZero"/>
        <c:auto val="1"/>
        <c:lblAlgn val="ctr"/>
        <c:lblOffset val="100"/>
        <c:noMultiLvlLbl val="0"/>
      </c:catAx>
      <c:valAx>
        <c:axId val="1284576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65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[5k^Mecommerce_dataset.xlsx]Pivot Table!PivotTable1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b="1">
                <a:solidFill>
                  <a:schemeClr val="tx1"/>
                </a:solidFill>
              </a:rPr>
              <a:t>Revenue and Orders by Category</a:t>
            </a:r>
          </a:p>
        </c:rich>
      </c:tx>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Table'!$C$3</c:f>
              <c:strCache>
                <c:ptCount val="1"/>
                <c:pt idx="0">
                  <c:v>Sum of OrderID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Beauty</c:v>
                </c:pt>
                <c:pt idx="1">
                  <c:v>Books</c:v>
                </c:pt>
                <c:pt idx="2">
                  <c:v>Clothing</c:v>
                </c:pt>
                <c:pt idx="3">
                  <c:v>Electronics</c:v>
                </c:pt>
                <c:pt idx="4">
                  <c:v>Home</c:v>
                </c:pt>
              </c:strCache>
            </c:strRef>
          </c:cat>
          <c:val>
            <c:numRef>
              <c:f>'Pivot Table'!$C$4:$C$9</c:f>
              <c:numCache>
                <c:formatCode>General</c:formatCode>
                <c:ptCount val="5"/>
                <c:pt idx="0">
                  <c:v>617668586</c:v>
                </c:pt>
                <c:pt idx="1">
                  <c:v>534543733</c:v>
                </c:pt>
                <c:pt idx="2">
                  <c:v>502068879</c:v>
                </c:pt>
                <c:pt idx="3">
                  <c:v>547642746</c:v>
                </c:pt>
                <c:pt idx="4">
                  <c:v>544478638</c:v>
                </c:pt>
              </c:numCache>
            </c:numRef>
          </c:val>
          <c:extLst>
            <c:ext xmlns:c16="http://schemas.microsoft.com/office/drawing/2014/chart" uri="{C3380CC4-5D6E-409C-BE32-E72D297353CC}">
              <c16:uniqueId val="{00000000-B9D1-41DD-8055-7DC7314A1F76}"/>
            </c:ext>
          </c:extLst>
        </c:ser>
        <c:dLbls>
          <c:showLegendKey val="0"/>
          <c:showVal val="0"/>
          <c:showCatName val="0"/>
          <c:showSerName val="0"/>
          <c:showPercent val="0"/>
          <c:showBubbleSize val="0"/>
        </c:dLbls>
        <c:gapWidth val="219"/>
        <c:axId val="1370045424"/>
        <c:axId val="1284569680"/>
      </c:barChart>
      <c:lineChart>
        <c:grouping val="standard"/>
        <c:varyColors val="0"/>
        <c:ser>
          <c:idx val="0"/>
          <c:order val="0"/>
          <c:tx>
            <c:strRef>
              <c:f>'Pivot Table'!$B$3</c:f>
              <c:strCache>
                <c:ptCount val="1"/>
                <c:pt idx="0">
                  <c:v>Sum of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Table'!$A$4:$A$9</c:f>
              <c:strCache>
                <c:ptCount val="5"/>
                <c:pt idx="0">
                  <c:v>Beauty</c:v>
                </c:pt>
                <c:pt idx="1">
                  <c:v>Books</c:v>
                </c:pt>
                <c:pt idx="2">
                  <c:v>Clothing</c:v>
                </c:pt>
                <c:pt idx="3">
                  <c:v>Electronics</c:v>
                </c:pt>
                <c:pt idx="4">
                  <c:v>Home</c:v>
                </c:pt>
              </c:strCache>
            </c:strRef>
          </c:cat>
          <c:val>
            <c:numRef>
              <c:f>'Pivot Table'!$B$4:$B$9</c:f>
              <c:numCache>
                <c:formatCode>General</c:formatCode>
                <c:ptCount val="5"/>
                <c:pt idx="0">
                  <c:v>242906.9200000003</c:v>
                </c:pt>
                <c:pt idx="1">
                  <c:v>219171.99</c:v>
                </c:pt>
                <c:pt idx="2">
                  <c:v>222131.94000000018</c:v>
                </c:pt>
                <c:pt idx="3">
                  <c:v>224662.55999999997</c:v>
                </c:pt>
                <c:pt idx="4">
                  <c:v>219791.42000000016</c:v>
                </c:pt>
              </c:numCache>
            </c:numRef>
          </c:val>
          <c:smooth val="0"/>
          <c:extLst>
            <c:ext xmlns:c16="http://schemas.microsoft.com/office/drawing/2014/chart" uri="{C3380CC4-5D6E-409C-BE32-E72D297353CC}">
              <c16:uniqueId val="{00000001-B9D1-41DD-8055-7DC7314A1F76}"/>
            </c:ext>
          </c:extLst>
        </c:ser>
        <c:dLbls>
          <c:showLegendKey val="0"/>
          <c:showVal val="0"/>
          <c:showCatName val="0"/>
          <c:showSerName val="0"/>
          <c:showPercent val="0"/>
          <c:showBubbleSize val="0"/>
        </c:dLbls>
        <c:marker val="1"/>
        <c:smooth val="0"/>
        <c:axId val="1370063056"/>
        <c:axId val="1284567760"/>
      </c:lineChart>
      <c:catAx>
        <c:axId val="1370063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567760"/>
        <c:crosses val="autoZero"/>
        <c:auto val="1"/>
        <c:lblAlgn val="ctr"/>
        <c:lblOffset val="100"/>
        <c:noMultiLvlLbl val="0"/>
      </c:catAx>
      <c:valAx>
        <c:axId val="128456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0063056"/>
        <c:crosses val="autoZero"/>
        <c:crossBetween val="between"/>
      </c:valAx>
      <c:valAx>
        <c:axId val="128456968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0045424"/>
        <c:crosses val="max"/>
        <c:crossBetween val="between"/>
      </c:valAx>
      <c:catAx>
        <c:axId val="1370045424"/>
        <c:scaling>
          <c:orientation val="minMax"/>
        </c:scaling>
        <c:delete val="1"/>
        <c:axPos val="b"/>
        <c:numFmt formatCode="General" sourceLinked="1"/>
        <c:majorTickMark val="none"/>
        <c:minorTickMark val="none"/>
        <c:tickLblPos val="nextTo"/>
        <c:crossAx val="12845696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[5k^Mecommerce_dataset.xlsx]Pivot Table!PivotTable2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b="1">
                <a:solidFill>
                  <a:schemeClr val="tx1"/>
                </a:solidFill>
              </a:rPr>
              <a:t>Revenue Trend by Purchase</a:t>
            </a:r>
            <a:r>
              <a:rPr lang="en-IN" sz="1600" b="1" baseline="0">
                <a:solidFill>
                  <a:schemeClr val="tx1"/>
                </a:solidFill>
              </a:rPr>
              <a:t> Month</a:t>
            </a:r>
            <a:endParaRPr lang="en-IN" sz="1600"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Table'!$L$4:$L$11</c:f>
              <c:strCache>
                <c:ptCount val="7"/>
                <c:pt idx="0">
                  <c:v>Jan</c:v>
                </c:pt>
                <c:pt idx="1">
                  <c:v>Feb</c:v>
                </c:pt>
                <c:pt idx="2">
                  <c:v>Mar</c:v>
                </c:pt>
                <c:pt idx="3">
                  <c:v>Apr</c:v>
                </c:pt>
                <c:pt idx="4">
                  <c:v>May</c:v>
                </c:pt>
                <c:pt idx="5">
                  <c:v>Jun</c:v>
                </c:pt>
                <c:pt idx="6">
                  <c:v>Jul</c:v>
                </c:pt>
              </c:strCache>
            </c:strRef>
          </c:cat>
          <c:val>
            <c:numRef>
              <c:f>'Pivot Table'!$M$4:$M$11</c:f>
              <c:numCache>
                <c:formatCode>General</c:formatCode>
                <c:ptCount val="7"/>
                <c:pt idx="0">
                  <c:v>172771.02999999988</c:v>
                </c:pt>
                <c:pt idx="1">
                  <c:v>149063.53999999989</c:v>
                </c:pt>
                <c:pt idx="2">
                  <c:v>176153.32000000012</c:v>
                </c:pt>
                <c:pt idx="3">
                  <c:v>155008.89000000004</c:v>
                </c:pt>
                <c:pt idx="4">
                  <c:v>170669.34999999986</c:v>
                </c:pt>
                <c:pt idx="5">
                  <c:v>154838.4599999997</c:v>
                </c:pt>
                <c:pt idx="6">
                  <c:v>150160.24</c:v>
                </c:pt>
              </c:numCache>
            </c:numRef>
          </c:val>
          <c:smooth val="0"/>
          <c:extLst>
            <c:ext xmlns:c16="http://schemas.microsoft.com/office/drawing/2014/chart" uri="{C3380CC4-5D6E-409C-BE32-E72D297353CC}">
              <c16:uniqueId val="{00000000-7042-439E-B097-B89AB55E2D84}"/>
            </c:ext>
          </c:extLst>
        </c:ser>
        <c:dLbls>
          <c:dLblPos val="t"/>
          <c:showLegendKey val="0"/>
          <c:showVal val="1"/>
          <c:showCatName val="0"/>
          <c:showSerName val="0"/>
          <c:showPercent val="0"/>
          <c:showBubbleSize val="0"/>
        </c:dLbls>
        <c:marker val="1"/>
        <c:smooth val="0"/>
        <c:axId val="1516530128"/>
        <c:axId val="1284576880"/>
      </c:lineChart>
      <c:catAx>
        <c:axId val="1516530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4576880"/>
        <c:crosses val="autoZero"/>
        <c:auto val="1"/>
        <c:lblAlgn val="ctr"/>
        <c:lblOffset val="100"/>
        <c:noMultiLvlLbl val="0"/>
      </c:catAx>
      <c:valAx>
        <c:axId val="1284576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65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[5k^Mecommerce_dataset.xlsx]Area Chart!PivotTable3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tx1"/>
                </a:solidFill>
              </a:rPr>
              <a:t> Return</a:t>
            </a:r>
            <a:r>
              <a:rPr lang="en-US" b="1" baseline="0">
                <a:solidFill>
                  <a:schemeClr val="tx1"/>
                </a:solidFill>
              </a:rPr>
              <a:t> by Reason</a:t>
            </a:r>
            <a:endParaRPr lang="en-US"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'Area Chart'!$B$3</c:f>
              <c:strCache>
                <c:ptCount val="1"/>
                <c:pt idx="0">
                  <c:v>Count of Returned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'Area Chart'!$A$4:$A$9</c:f>
              <c:strCache>
                <c:ptCount val="5"/>
                <c:pt idx="0">
                  <c:v>Damaged</c:v>
                </c:pt>
                <c:pt idx="1">
                  <c:v>Defective Item</c:v>
                </c:pt>
                <c:pt idx="2">
                  <c:v>No Longer Needed</c:v>
                </c:pt>
                <c:pt idx="3">
                  <c:v>Other</c:v>
                </c:pt>
                <c:pt idx="4">
                  <c:v>Wrong Item</c:v>
                </c:pt>
              </c:strCache>
            </c:strRef>
          </c:cat>
          <c:val>
            <c:numRef>
              <c:f>'Area Chart'!$B$4:$B$9</c:f>
              <c:numCache>
                <c:formatCode>General</c:formatCode>
                <c:ptCount val="5"/>
                <c:pt idx="0">
                  <c:v>910</c:v>
                </c:pt>
                <c:pt idx="1">
                  <c:v>1158</c:v>
                </c:pt>
                <c:pt idx="2">
                  <c:v>971</c:v>
                </c:pt>
                <c:pt idx="3">
                  <c:v>957</c:v>
                </c:pt>
                <c:pt idx="4">
                  <c:v>1006</c:v>
                </c:pt>
              </c:numCache>
            </c:numRef>
          </c:val>
          <c:extLst>
            <c:ext xmlns:c16="http://schemas.microsoft.com/office/drawing/2014/chart" uri="{C3380CC4-5D6E-409C-BE32-E72D297353CC}">
              <c16:uniqueId val="{00000001-55FD-48A9-A243-2D33AD01887E}"/>
            </c:ext>
          </c:extLst>
        </c:ser>
        <c:ser>
          <c:idx val="1"/>
          <c:order val="1"/>
          <c:tx>
            <c:strRef>
              <c:f>'Area Chart'!$C$3</c:f>
              <c:strCache>
                <c:ptCount val="1"/>
                <c:pt idx="0">
                  <c:v>Sum of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'Area Chart'!$A$4:$A$9</c:f>
              <c:strCache>
                <c:ptCount val="5"/>
                <c:pt idx="0">
                  <c:v>Damaged</c:v>
                </c:pt>
                <c:pt idx="1">
                  <c:v>Defective Item</c:v>
                </c:pt>
                <c:pt idx="2">
                  <c:v>No Longer Needed</c:v>
                </c:pt>
                <c:pt idx="3">
                  <c:v>Other</c:v>
                </c:pt>
                <c:pt idx="4">
                  <c:v>Wrong Item</c:v>
                </c:pt>
              </c:strCache>
            </c:strRef>
          </c:cat>
          <c:val>
            <c:numRef>
              <c:f>'Area Chart'!$C$4:$C$9</c:f>
              <c:numCache>
                <c:formatCode>General</c:formatCode>
                <c:ptCount val="5"/>
                <c:pt idx="0">
                  <c:v>203183.57000000007</c:v>
                </c:pt>
                <c:pt idx="1">
                  <c:v>251719.81000000008</c:v>
                </c:pt>
                <c:pt idx="2">
                  <c:v>218254.68000000023</c:v>
                </c:pt>
                <c:pt idx="3">
                  <c:v>224773.82000000015</c:v>
                </c:pt>
                <c:pt idx="4">
                  <c:v>230732.95000000013</c:v>
                </c:pt>
              </c:numCache>
            </c:numRef>
          </c:val>
          <c:extLst>
            <c:ext xmlns:c16="http://schemas.microsoft.com/office/drawing/2014/chart" uri="{C3380CC4-5D6E-409C-BE32-E72D297353CC}">
              <c16:uniqueId val="{00000002-55FD-48A9-A243-2D33AD01887E}"/>
            </c:ext>
          </c:extLst>
        </c:ser>
        <c:dLbls>
          <c:dLblPos val="outEnd"/>
          <c:showLegendKey val="0"/>
          <c:showVal val="1"/>
          <c:showCatName val="0"/>
          <c:showSerName val="0"/>
          <c:showPercent val="0"/>
          <c:showBubbleSize val="0"/>
        </c:dLbls>
        <c:gapWidth val="115"/>
        <c:overlap val="-20"/>
        <c:axId val="2033371455"/>
        <c:axId val="1834766799"/>
      </c:barChart>
      <c:catAx>
        <c:axId val="2033371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766799"/>
        <c:crosses val="autoZero"/>
        <c:auto val="1"/>
        <c:lblAlgn val="ctr"/>
        <c:lblOffset val="100"/>
        <c:noMultiLvlLbl val="0"/>
      </c:catAx>
      <c:valAx>
        <c:axId val="18347667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37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[5k^Mecommerce_dataset.xlsx]Pie Chart!PivotTable1</c:name>
    <c:fmtId val="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a:solidFill>
                  <a:schemeClr val="tx1"/>
                </a:solidFill>
              </a:rPr>
              <a:t>Sum of Revenue</a:t>
            </a:r>
          </a:p>
        </c:rich>
      </c:tx>
      <c:layout>
        <c:manualLayout>
          <c:xMode val="edge"/>
          <c:yMode val="edge"/>
          <c:x val="0.49456850905870553"/>
          <c:y val="0.15134892602999073"/>
        </c:manualLayout>
      </c:layout>
      <c:overlay val="0"/>
      <c:spPr>
        <a:solidFill>
          <a:schemeClr val="bg2"/>
        </a:solid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'Pie Chart'!$B$3</c:f>
              <c:strCache>
                <c:ptCount val="1"/>
                <c:pt idx="0">
                  <c:v>Sum of 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E-2E65-45C4-B291-23F4C17021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0-2E65-45C4-B291-23F4C17021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2-2E65-45C4-B291-23F4C170218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4-2E65-45C4-B291-23F4C170218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6-2E65-45C4-B291-23F4C170218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'Pie Chart'!$A$4:$A$9</c:f>
              <c:strCache>
                <c:ptCount val="5"/>
                <c:pt idx="0">
                  <c:v>Beauty</c:v>
                </c:pt>
                <c:pt idx="1">
                  <c:v>Books</c:v>
                </c:pt>
                <c:pt idx="2">
                  <c:v>Clothing</c:v>
                </c:pt>
                <c:pt idx="3">
                  <c:v>Electronics</c:v>
                </c:pt>
                <c:pt idx="4">
                  <c:v>Home</c:v>
                </c:pt>
              </c:strCache>
            </c:strRef>
          </c:cat>
          <c:val>
            <c:numRef>
              <c:f>'Pie Chart'!$B$4:$B$9</c:f>
              <c:numCache>
                <c:formatCode>General</c:formatCode>
                <c:ptCount val="5"/>
                <c:pt idx="0">
                  <c:v>242906.9200000003</c:v>
                </c:pt>
                <c:pt idx="1">
                  <c:v>219171.99</c:v>
                </c:pt>
                <c:pt idx="2">
                  <c:v>222131.94000000018</c:v>
                </c:pt>
                <c:pt idx="3">
                  <c:v>224662.55999999997</c:v>
                </c:pt>
                <c:pt idx="4">
                  <c:v>219791.42000000016</c:v>
                </c:pt>
              </c:numCache>
            </c:numRef>
          </c:val>
          <c:extLst>
            <c:ext xmlns:c16="http://schemas.microsoft.com/office/drawing/2014/chart" uri="{C3380CC4-5D6E-409C-BE32-E72D297353CC}">
              <c16:uniqueId val="{00000067-2E65-45C4-B291-23F4C170218C}"/>
            </c:ext>
          </c:extLst>
        </c:ser>
        <c:ser>
          <c:idx val="1"/>
          <c:order val="1"/>
          <c:tx>
            <c:strRef>
              <c:f>'Pie Chart'!$C$3</c:f>
              <c:strCache>
                <c:ptCount val="1"/>
                <c:pt idx="0">
                  <c:v>Sum of OrderID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A-2E65-45C4-B291-23F4C17021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C-2E65-45C4-B291-23F4C17021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E-2E65-45C4-B291-23F4C170218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0-2E65-45C4-B291-23F4C170218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2-2E65-45C4-B291-23F4C170218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Chart'!$A$4:$A$9</c:f>
              <c:strCache>
                <c:ptCount val="5"/>
                <c:pt idx="0">
                  <c:v>Beauty</c:v>
                </c:pt>
                <c:pt idx="1">
                  <c:v>Books</c:v>
                </c:pt>
                <c:pt idx="2">
                  <c:v>Clothing</c:v>
                </c:pt>
                <c:pt idx="3">
                  <c:v>Electronics</c:v>
                </c:pt>
                <c:pt idx="4">
                  <c:v>Home</c:v>
                </c:pt>
              </c:strCache>
            </c:strRef>
          </c:cat>
          <c:val>
            <c:numRef>
              <c:f>'Pie Chart'!$C$4:$C$9</c:f>
              <c:numCache>
                <c:formatCode>General</c:formatCode>
                <c:ptCount val="5"/>
                <c:pt idx="0">
                  <c:v>617668586</c:v>
                </c:pt>
                <c:pt idx="1">
                  <c:v>534543733</c:v>
                </c:pt>
                <c:pt idx="2">
                  <c:v>502068879</c:v>
                </c:pt>
                <c:pt idx="3">
                  <c:v>547642746</c:v>
                </c:pt>
                <c:pt idx="4">
                  <c:v>544478638</c:v>
                </c:pt>
              </c:numCache>
            </c:numRef>
          </c:val>
          <c:extLst>
            <c:ext xmlns:c16="http://schemas.microsoft.com/office/drawing/2014/chart" uri="{C3380CC4-5D6E-409C-BE32-E72D297353CC}">
              <c16:uniqueId val="{00000073-2E65-45C4-B291-23F4C170218C}"/>
            </c:ext>
          </c:extLst>
        </c:ser>
        <c:ser>
          <c:idx val="2"/>
          <c:order val="2"/>
          <c:tx>
            <c:strRef>
              <c:f>'Pie Chart'!$D$3</c:f>
              <c:strCache>
                <c:ptCount val="1"/>
                <c:pt idx="0">
                  <c:v>Sum of Rating</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6-2E65-45C4-B291-23F4C17021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8-2E65-45C4-B291-23F4C17021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A-2E65-45C4-B291-23F4C170218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C-2E65-45C4-B291-23F4C170218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E-2E65-45C4-B291-23F4C170218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Chart'!$A$4:$A$9</c:f>
              <c:strCache>
                <c:ptCount val="5"/>
                <c:pt idx="0">
                  <c:v>Beauty</c:v>
                </c:pt>
                <c:pt idx="1">
                  <c:v>Books</c:v>
                </c:pt>
                <c:pt idx="2">
                  <c:v>Clothing</c:v>
                </c:pt>
                <c:pt idx="3">
                  <c:v>Electronics</c:v>
                </c:pt>
                <c:pt idx="4">
                  <c:v>Home</c:v>
                </c:pt>
              </c:strCache>
            </c:strRef>
          </c:cat>
          <c:val>
            <c:numRef>
              <c:f>'Pie Chart'!$D$4:$D$9</c:f>
              <c:numCache>
                <c:formatCode>General</c:formatCode>
                <c:ptCount val="5"/>
                <c:pt idx="0">
                  <c:v>3326</c:v>
                </c:pt>
                <c:pt idx="1">
                  <c:v>2883</c:v>
                </c:pt>
                <c:pt idx="2">
                  <c:v>2853</c:v>
                </c:pt>
                <c:pt idx="3">
                  <c:v>2987</c:v>
                </c:pt>
                <c:pt idx="4">
                  <c:v>2981</c:v>
                </c:pt>
              </c:numCache>
            </c:numRef>
          </c:val>
          <c:extLst>
            <c:ext xmlns:c16="http://schemas.microsoft.com/office/drawing/2014/chart" uri="{C3380CC4-5D6E-409C-BE32-E72D297353CC}">
              <c16:uniqueId val="{0000007F-2E65-45C4-B291-23F4C170218C}"/>
            </c:ext>
          </c:extLst>
        </c:ser>
        <c:ser>
          <c:idx val="3"/>
          <c:order val="3"/>
          <c:tx>
            <c:strRef>
              <c:f>'Pie Chart'!$E$3</c:f>
              <c:strCache>
                <c:ptCount val="1"/>
                <c:pt idx="0">
                  <c:v>Sum of ChurnRiskScore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2-2E65-45C4-B291-23F4C17021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4-2E65-45C4-B291-23F4C17021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6-2E65-45C4-B291-23F4C170218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8-2E65-45C4-B291-23F4C170218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8A-2E65-45C4-B291-23F4C170218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Chart'!$A$4:$A$9</c:f>
              <c:strCache>
                <c:ptCount val="5"/>
                <c:pt idx="0">
                  <c:v>Beauty</c:v>
                </c:pt>
                <c:pt idx="1">
                  <c:v>Books</c:v>
                </c:pt>
                <c:pt idx="2">
                  <c:v>Clothing</c:v>
                </c:pt>
                <c:pt idx="3">
                  <c:v>Electronics</c:v>
                </c:pt>
                <c:pt idx="4">
                  <c:v>Home</c:v>
                </c:pt>
              </c:strCache>
            </c:strRef>
          </c:cat>
          <c:val>
            <c:numRef>
              <c:f>'Pie Chart'!$E$4:$E$9</c:f>
              <c:numCache>
                <c:formatCode>General</c:formatCode>
                <c:ptCount val="5"/>
                <c:pt idx="0">
                  <c:v>550.21000000000095</c:v>
                </c:pt>
                <c:pt idx="1">
                  <c:v>490.12000000000018</c:v>
                </c:pt>
                <c:pt idx="2">
                  <c:v>480.22999999999985</c:v>
                </c:pt>
                <c:pt idx="3">
                  <c:v>499.29999999999944</c:v>
                </c:pt>
                <c:pt idx="4">
                  <c:v>485.5699999999996</c:v>
                </c:pt>
              </c:numCache>
            </c:numRef>
          </c:val>
          <c:extLst>
            <c:ext xmlns:c16="http://schemas.microsoft.com/office/drawing/2014/chart" uri="{C3380CC4-5D6E-409C-BE32-E72D297353CC}">
              <c16:uniqueId val="{0000008B-2E65-45C4-B291-23F4C170218C}"/>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accent1">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783430</xdr:colOff>
      <xdr:row>13</xdr:row>
      <xdr:rowOff>38100</xdr:rowOff>
    </xdr:from>
    <xdr:to>
      <xdr:col>10</xdr:col>
      <xdr:colOff>531018</xdr:colOff>
      <xdr:row>30</xdr:row>
      <xdr:rowOff>28575</xdr:rowOff>
    </xdr:to>
    <xdr:graphicFrame macro="">
      <xdr:nvGraphicFramePr>
        <xdr:cNvPr id="4" name="Chart 3">
          <a:extLst>
            <a:ext uri="{FF2B5EF4-FFF2-40B4-BE49-F238E27FC236}">
              <a16:creationId xmlns:a16="http://schemas.microsoft.com/office/drawing/2014/main" id="{B7887007-1220-28BD-8946-469D30509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1407318</xdr:colOff>
      <xdr:row>14</xdr:row>
      <xdr:rowOff>80963</xdr:rowOff>
    </xdr:from>
    <xdr:to>
      <xdr:col>9</xdr:col>
      <xdr:colOff>564356</xdr:colOff>
      <xdr:row>31</xdr:row>
      <xdr:rowOff>71438</xdr:rowOff>
    </xdr:to>
    <xdr:graphicFrame macro="">
      <xdr:nvGraphicFramePr>
        <xdr:cNvPr id="2" name="Chart 1">
          <a:extLst>
            <a:ext uri="{FF2B5EF4-FFF2-40B4-BE49-F238E27FC236}">
              <a16:creationId xmlns:a16="http://schemas.microsoft.com/office/drawing/2014/main" id="{1D212679-3568-A9AB-AD38-2EBBD0CDA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216692</xdr:colOff>
      <xdr:row>15</xdr:row>
      <xdr:rowOff>9525</xdr:rowOff>
    </xdr:from>
    <xdr:to>
      <xdr:col>11</xdr:col>
      <xdr:colOff>361950</xdr:colOff>
      <xdr:row>32</xdr:row>
      <xdr:rowOff>0</xdr:rowOff>
    </xdr:to>
    <xdr:graphicFrame macro="">
      <xdr:nvGraphicFramePr>
        <xdr:cNvPr id="2" name="Chart 1">
          <a:extLst>
            <a:ext uri="{FF2B5EF4-FFF2-40B4-BE49-F238E27FC236}">
              <a16:creationId xmlns:a16="http://schemas.microsoft.com/office/drawing/2014/main" id="{3A34A79F-B62D-AB66-328E-676844DAC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697705</xdr:colOff>
      <xdr:row>10</xdr:row>
      <xdr:rowOff>42863</xdr:rowOff>
    </xdr:from>
    <xdr:to>
      <xdr:col>10</xdr:col>
      <xdr:colOff>471487</xdr:colOff>
      <xdr:row>27</xdr:row>
      <xdr:rowOff>33338</xdr:rowOff>
    </xdr:to>
    <xdr:graphicFrame macro="">
      <xdr:nvGraphicFramePr>
        <xdr:cNvPr id="2" name="Chart 1">
          <a:extLst>
            <a:ext uri="{FF2B5EF4-FFF2-40B4-BE49-F238E27FC236}">
              <a16:creationId xmlns:a16="http://schemas.microsoft.com/office/drawing/2014/main" id="{1EA3B893-3B5A-7037-2984-E91DE2E48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626268</xdr:colOff>
      <xdr:row>11</xdr:row>
      <xdr:rowOff>123825</xdr:rowOff>
    </xdr:from>
    <xdr:to>
      <xdr:col>17</xdr:col>
      <xdr:colOff>578643</xdr:colOff>
      <xdr:row>28</xdr:row>
      <xdr:rowOff>114300</xdr:rowOff>
    </xdr:to>
    <xdr:graphicFrame macro="">
      <xdr:nvGraphicFramePr>
        <xdr:cNvPr id="3" name="Chart 2">
          <a:extLst>
            <a:ext uri="{FF2B5EF4-FFF2-40B4-BE49-F238E27FC236}">
              <a16:creationId xmlns:a16="http://schemas.microsoft.com/office/drawing/2014/main" id="{A63E3860-F926-A499-9CB3-61D5565D7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190500</xdr:colOff>
      <xdr:row>9</xdr:row>
      <xdr:rowOff>0</xdr:rowOff>
    </xdr:from>
    <xdr:to>
      <xdr:col>10</xdr:col>
      <xdr:colOff>76200</xdr:colOff>
      <xdr:row>23</xdr:row>
      <xdr:rowOff>106363</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FF2371E-984E-5943-3B56-A8858F0563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48350" y="1457325"/>
              <a:ext cx="1828800" cy="2373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214312</xdr:colOff>
      <xdr:row>3</xdr:row>
      <xdr:rowOff>119063</xdr:rowOff>
    </xdr:from>
    <xdr:to>
      <xdr:col>7</xdr:col>
      <xdr:colOff>100012</xdr:colOff>
      <xdr:row>18</xdr:row>
      <xdr:rowOff>63501</xdr:rowOff>
    </xdr:to>
    <mc:AlternateContent xmlns:mc="http://schemas.openxmlformats.org/markup-compatibility/2006" xmlns:a14="http://schemas.microsoft.com/office/drawing/2010/main">
      <mc:Choice Requires="a14">
        <xdr:graphicFrame macro="">
          <xdr:nvGraphicFramePr>
            <xdr:cNvPr id="7" name="Rating">
              <a:extLst>
                <a:ext uri="{FF2B5EF4-FFF2-40B4-BE49-F238E27FC236}">
                  <a16:creationId xmlns:a16="http://schemas.microsoft.com/office/drawing/2014/main" id="{5D5B2848-866B-FC9D-A770-EB907A0B90E4}"/>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3929062" y="604838"/>
              <a:ext cx="1828800" cy="2373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11</xdr:row>
      <xdr:rowOff>152400</xdr:rowOff>
    </xdr:from>
    <xdr:to>
      <xdr:col>10</xdr:col>
      <xdr:colOff>552450</xdr:colOff>
      <xdr:row>26</xdr:row>
      <xdr:rowOff>96838</xdr:rowOff>
    </xdr:to>
    <mc:AlternateContent xmlns:mc="http://schemas.openxmlformats.org/markup-compatibility/2006" xmlns:a14="http://schemas.microsoft.com/office/drawing/2010/main">
      <mc:Choice Requires="a14">
        <xdr:graphicFrame macro="">
          <xdr:nvGraphicFramePr>
            <xdr:cNvPr id="9" name="ReturnReason">
              <a:extLst>
                <a:ext uri="{FF2B5EF4-FFF2-40B4-BE49-F238E27FC236}">
                  <a16:creationId xmlns:a16="http://schemas.microsoft.com/office/drawing/2014/main" id="{130EDE5B-1EC0-8214-E2BE-ABBBF05F6D4A}"/>
                </a:ext>
              </a:extLst>
            </xdr:cNvPr>
            <xdr:cNvGraphicFramePr/>
          </xdr:nvGraphicFramePr>
          <xdr:xfrm>
            <a:off x="0" y="0"/>
            <a:ext cx="0" cy="0"/>
          </xdr:xfrm>
          <a:graphic>
            <a:graphicData uri="http://schemas.microsoft.com/office/drawing/2010/slicer">
              <sle:slicer xmlns:sle="http://schemas.microsoft.com/office/drawing/2010/slicer" name="ReturnReason"/>
            </a:graphicData>
          </a:graphic>
        </xdr:graphicFrame>
      </mc:Choice>
      <mc:Fallback xmlns="">
        <xdr:sp macro="" textlink="">
          <xdr:nvSpPr>
            <xdr:cNvPr id="0" name=""/>
            <xdr:cNvSpPr>
              <a:spLocks noTextEdit="1"/>
            </xdr:cNvSpPr>
          </xdr:nvSpPr>
          <xdr:spPr>
            <a:xfrm>
              <a:off x="6324600" y="1933575"/>
              <a:ext cx="1828800" cy="2373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26</xdr:row>
      <xdr:rowOff>0</xdr:rowOff>
    </xdr:from>
    <xdr:to>
      <xdr:col>2</xdr:col>
      <xdr:colOff>414338</xdr:colOff>
      <xdr:row>31</xdr:row>
      <xdr:rowOff>57150</xdr:rowOff>
    </xdr:to>
    <xdr:sp macro="" textlink="">
      <xdr:nvSpPr>
        <xdr:cNvPr id="4" name="Rectangle 3">
          <a:extLst>
            <a:ext uri="{FF2B5EF4-FFF2-40B4-BE49-F238E27FC236}">
              <a16:creationId xmlns:a16="http://schemas.microsoft.com/office/drawing/2014/main" id="{7CE9FCF5-DA2D-425F-8C4F-671AFB8424F4}"/>
            </a:ext>
          </a:extLst>
        </xdr:cNvPr>
        <xdr:cNvSpPr/>
      </xdr:nvSpPr>
      <xdr:spPr>
        <a:xfrm>
          <a:off x="938213" y="4210050"/>
          <a:ext cx="1504950" cy="86677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t>
          </a:r>
        </a:p>
        <a:p>
          <a:pPr algn="ctr"/>
          <a:r>
            <a:rPr lang="en-IN" sz="1400" b="1">
              <a:solidFill>
                <a:schemeClr val="bg1"/>
              </a:solidFill>
            </a:rPr>
            <a:t>Total Revenue</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$1,128,665</a:t>
          </a:r>
          <a:endParaRPr lang="en-IN" sz="1400"/>
        </a:p>
        <a:p>
          <a:pPr algn="ctr"/>
          <a:endParaRPr lang="en-IN" sz="20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623888</xdr:colOff>
      <xdr:row>44</xdr:row>
      <xdr:rowOff>109539</xdr:rowOff>
    </xdr:to>
    <xdr:sp macro="" textlink="">
      <xdr:nvSpPr>
        <xdr:cNvPr id="2" name="Rectangle 1">
          <a:extLst>
            <a:ext uri="{FF2B5EF4-FFF2-40B4-BE49-F238E27FC236}">
              <a16:creationId xmlns:a16="http://schemas.microsoft.com/office/drawing/2014/main" id="{15555D44-004A-DFE9-5EA9-BC62E37484C7}"/>
            </a:ext>
          </a:extLst>
        </xdr:cNvPr>
        <xdr:cNvSpPr/>
      </xdr:nvSpPr>
      <xdr:spPr>
        <a:xfrm>
          <a:off x="0" y="0"/>
          <a:ext cx="13588471" cy="7288567"/>
        </a:xfrm>
        <a:prstGeom prst="rect">
          <a:avLst/>
        </a:prstGeom>
        <a:solidFill>
          <a:schemeClr val="accent1">
            <a:lumMod val="60000"/>
            <a:lumOff val="4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l"/>
          <a:endParaRPr lang="en-IN" sz="1100"/>
        </a:p>
      </xdr:txBody>
    </xdr:sp>
    <xdr:clientData/>
  </xdr:twoCellAnchor>
  <xdr:twoCellAnchor>
    <xdr:from>
      <xdr:col>0</xdr:col>
      <xdr:colOff>0</xdr:colOff>
      <xdr:row>0</xdr:row>
      <xdr:rowOff>0</xdr:rowOff>
    </xdr:from>
    <xdr:to>
      <xdr:col>19</xdr:col>
      <xdr:colOff>57149</xdr:colOff>
      <xdr:row>2</xdr:row>
      <xdr:rowOff>44098</xdr:rowOff>
    </xdr:to>
    <xdr:sp macro="" textlink="">
      <xdr:nvSpPr>
        <xdr:cNvPr id="3" name="Rectangle 2">
          <a:extLst>
            <a:ext uri="{FF2B5EF4-FFF2-40B4-BE49-F238E27FC236}">
              <a16:creationId xmlns:a16="http://schemas.microsoft.com/office/drawing/2014/main" id="{11764B47-B8AF-8431-A4C0-81F5FA3B0F3E}"/>
            </a:ext>
          </a:extLst>
        </xdr:cNvPr>
        <xdr:cNvSpPr/>
      </xdr:nvSpPr>
      <xdr:spPr>
        <a:xfrm>
          <a:off x="0" y="0"/>
          <a:ext cx="12373504" cy="370417"/>
        </a:xfrm>
        <a:prstGeom prst="rect">
          <a:avLst/>
        </a:prstGeom>
        <a:solidFill>
          <a:schemeClr val="accent1">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400" b="1"/>
            <a:t>E-Commerce</a:t>
          </a:r>
          <a:r>
            <a:rPr lang="en-IN" sz="2400" b="1" baseline="0"/>
            <a:t> Supply Chain &amp; Revenue Dashboard</a:t>
          </a:r>
          <a:endParaRPr lang="en-IN" sz="2400" b="1"/>
        </a:p>
      </xdr:txBody>
    </xdr:sp>
    <xdr:clientData/>
  </xdr:twoCellAnchor>
  <xdr:twoCellAnchor>
    <xdr:from>
      <xdr:col>0</xdr:col>
      <xdr:colOff>177977</xdr:colOff>
      <xdr:row>2</xdr:row>
      <xdr:rowOff>127356</xdr:rowOff>
    </xdr:from>
    <xdr:to>
      <xdr:col>2</xdr:col>
      <xdr:colOff>387527</xdr:colOff>
      <xdr:row>8</xdr:row>
      <xdr:rowOff>4411</xdr:rowOff>
    </xdr:to>
    <xdr:sp macro="" textlink="">
      <xdr:nvSpPr>
        <xdr:cNvPr id="4" name="Rectangle 3">
          <a:extLst>
            <a:ext uri="{FF2B5EF4-FFF2-40B4-BE49-F238E27FC236}">
              <a16:creationId xmlns:a16="http://schemas.microsoft.com/office/drawing/2014/main" id="{A86634C5-B8A8-0D63-4B42-44C1E21C6178}"/>
            </a:ext>
          </a:extLst>
        </xdr:cNvPr>
        <xdr:cNvSpPr/>
      </xdr:nvSpPr>
      <xdr:spPr>
        <a:xfrm>
          <a:off x="177977" y="453675"/>
          <a:ext cx="1506008" cy="85601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t>
          </a:r>
        </a:p>
        <a:p>
          <a:pPr algn="ctr"/>
          <a:r>
            <a:rPr lang="en-IN" sz="1400" b="1">
              <a:solidFill>
                <a:schemeClr val="bg1"/>
              </a:solidFill>
            </a:rPr>
            <a:t>Total Revenue</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$1,128,665</a:t>
          </a:r>
          <a:endParaRPr lang="en-IN" sz="1400"/>
        </a:p>
        <a:p>
          <a:pPr algn="ctr"/>
          <a:endParaRPr lang="en-IN" sz="2000" b="1"/>
        </a:p>
      </xdr:txBody>
    </xdr:sp>
    <xdr:clientData/>
  </xdr:twoCellAnchor>
  <xdr:twoCellAnchor>
    <xdr:from>
      <xdr:col>5</xdr:col>
      <xdr:colOff>432153</xdr:colOff>
      <xdr:row>2</xdr:row>
      <xdr:rowOff>118181</xdr:rowOff>
    </xdr:from>
    <xdr:to>
      <xdr:col>8</xdr:col>
      <xdr:colOff>4410</xdr:colOff>
      <xdr:row>7</xdr:row>
      <xdr:rowOff>154338</xdr:rowOff>
    </xdr:to>
    <xdr:sp macro="" textlink="">
      <xdr:nvSpPr>
        <xdr:cNvPr id="8" name="Rectangle 7">
          <a:extLst>
            <a:ext uri="{FF2B5EF4-FFF2-40B4-BE49-F238E27FC236}">
              <a16:creationId xmlns:a16="http://schemas.microsoft.com/office/drawing/2014/main" id="{733946E5-D06D-4610-8D6A-06A2ED12DDB7}"/>
            </a:ext>
          </a:extLst>
        </xdr:cNvPr>
        <xdr:cNvSpPr/>
      </xdr:nvSpPr>
      <xdr:spPr>
        <a:xfrm>
          <a:off x="3673299" y="444500"/>
          <a:ext cx="1516944" cy="85195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a:t>
          </a:r>
        </a:p>
        <a:p>
          <a:pPr algn="ctr"/>
          <a:r>
            <a:rPr lang="en-IN" sz="1400" b="1"/>
            <a:t>Return</a:t>
          </a:r>
          <a:r>
            <a:rPr lang="en-IN" sz="1400" b="1" baseline="0"/>
            <a:t> Rate</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11.1%</a:t>
          </a:r>
          <a:endParaRPr lang="en-IN" sz="1400"/>
        </a:p>
        <a:p>
          <a:pPr algn="ctr"/>
          <a:r>
            <a:rPr lang="en-IN" sz="2000" b="1" baseline="0"/>
            <a:t> </a:t>
          </a:r>
          <a:endParaRPr lang="en-IN" sz="2000" b="1"/>
        </a:p>
      </xdr:txBody>
    </xdr:sp>
    <xdr:clientData/>
  </xdr:twoCellAnchor>
  <xdr:twoCellAnchor>
    <xdr:from>
      <xdr:col>2</xdr:col>
      <xdr:colOff>556684</xdr:colOff>
      <xdr:row>2</xdr:row>
      <xdr:rowOff>125944</xdr:rowOff>
    </xdr:from>
    <xdr:to>
      <xdr:col>5</xdr:col>
      <xdr:colOff>220485</xdr:colOff>
      <xdr:row>8</xdr:row>
      <xdr:rowOff>4409</xdr:rowOff>
    </xdr:to>
    <xdr:sp macro="" textlink="">
      <xdr:nvSpPr>
        <xdr:cNvPr id="9" name="Rectangle 8">
          <a:extLst>
            <a:ext uri="{FF2B5EF4-FFF2-40B4-BE49-F238E27FC236}">
              <a16:creationId xmlns:a16="http://schemas.microsoft.com/office/drawing/2014/main" id="{D0D8B6A2-AC30-44A2-A740-3687EDB5D511}"/>
            </a:ext>
          </a:extLst>
        </xdr:cNvPr>
        <xdr:cNvSpPr/>
      </xdr:nvSpPr>
      <xdr:spPr>
        <a:xfrm>
          <a:off x="1853142" y="452263"/>
          <a:ext cx="1608489" cy="85742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t>🧾</a:t>
          </a:r>
          <a:endParaRPr lang="en-IN" sz="1400" b="1"/>
        </a:p>
        <a:p>
          <a:pPr algn="ctr"/>
          <a:r>
            <a:rPr lang="en-IN" sz="1400" b="1"/>
            <a:t>Total Order</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4,991</a:t>
          </a:r>
          <a:endParaRPr lang="en-IN" sz="1400"/>
        </a:p>
        <a:p>
          <a:pPr algn="ctr"/>
          <a:endParaRPr lang="en-IN" sz="2000" b="1"/>
        </a:p>
      </xdr:txBody>
    </xdr:sp>
    <xdr:clientData/>
  </xdr:twoCellAnchor>
  <xdr:twoCellAnchor>
    <xdr:from>
      <xdr:col>0</xdr:col>
      <xdr:colOff>101952</xdr:colOff>
      <xdr:row>8</xdr:row>
      <xdr:rowOff>70558</xdr:rowOff>
    </xdr:from>
    <xdr:to>
      <xdr:col>8</xdr:col>
      <xdr:colOff>176389</xdr:colOff>
      <xdr:row>19</xdr:row>
      <xdr:rowOff>74966</xdr:rowOff>
    </xdr:to>
    <xdr:graphicFrame macro="">
      <xdr:nvGraphicFramePr>
        <xdr:cNvPr id="10" name="Chart 9">
          <a:extLst>
            <a:ext uri="{FF2B5EF4-FFF2-40B4-BE49-F238E27FC236}">
              <a16:creationId xmlns:a16="http://schemas.microsoft.com/office/drawing/2014/main" id="{6961BF28-B09B-4FA7-BE16-389AAF19E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634997</xdr:colOff>
      <xdr:row>19</xdr:row>
      <xdr:rowOff>105833</xdr:rowOff>
    </xdr:from>
    <xdr:to>
      <xdr:col>18</xdr:col>
      <xdr:colOff>515937</xdr:colOff>
      <xdr:row>30</xdr:row>
      <xdr:rowOff>13228</xdr:rowOff>
    </xdr:to>
    <xdr:graphicFrame macro="">
      <xdr:nvGraphicFramePr>
        <xdr:cNvPr id="11" name="Chart 10">
          <a:extLst>
            <a:ext uri="{FF2B5EF4-FFF2-40B4-BE49-F238E27FC236}">
              <a16:creationId xmlns:a16="http://schemas.microsoft.com/office/drawing/2014/main" id="{B8C37E2B-FF31-4280-833D-9EED8DF08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91017</xdr:colOff>
      <xdr:row>19</xdr:row>
      <xdr:rowOff>114651</xdr:rowOff>
    </xdr:from>
    <xdr:to>
      <xdr:col>9</xdr:col>
      <xdr:colOff>581554</xdr:colOff>
      <xdr:row>30</xdr:row>
      <xdr:rowOff>35453</xdr:rowOff>
    </xdr:to>
    <xdr:graphicFrame macro="">
      <xdr:nvGraphicFramePr>
        <xdr:cNvPr id="12" name="Chart 11">
          <a:extLst>
            <a:ext uri="{FF2B5EF4-FFF2-40B4-BE49-F238E27FC236}">
              <a16:creationId xmlns:a16="http://schemas.microsoft.com/office/drawing/2014/main" id="{B3F5345E-5966-4018-9484-A5F5F9E52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78846</xdr:colOff>
      <xdr:row>14</xdr:row>
      <xdr:rowOff>35276</xdr:rowOff>
    </xdr:from>
    <xdr:to>
      <xdr:col>16</xdr:col>
      <xdr:colOff>321908</xdr:colOff>
      <xdr:row>19</xdr:row>
      <xdr:rowOff>61733</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D844CF0E-D986-4928-A521-A06F40DA4E6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54054" y="2319512"/>
              <a:ext cx="1539521" cy="842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436562</xdr:colOff>
      <xdr:row>14</xdr:row>
      <xdr:rowOff>39687</xdr:rowOff>
    </xdr:from>
    <xdr:to>
      <xdr:col>18</xdr:col>
      <xdr:colOff>476250</xdr:colOff>
      <xdr:row>19</xdr:row>
      <xdr:rowOff>48505</xdr:rowOff>
    </xdr:to>
    <mc:AlternateContent xmlns:mc="http://schemas.openxmlformats.org/markup-compatibility/2006" xmlns:a14="http://schemas.microsoft.com/office/drawing/2010/main">
      <mc:Choice Requires="a14">
        <xdr:graphicFrame macro="">
          <xdr:nvGraphicFramePr>
            <xdr:cNvPr id="15" name="Rating 1">
              <a:extLst>
                <a:ext uri="{FF2B5EF4-FFF2-40B4-BE49-F238E27FC236}">
                  <a16:creationId xmlns:a16="http://schemas.microsoft.com/office/drawing/2014/main" id="{81D3148B-8825-4FB0-87A6-93DEAE125758}"/>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0808229" y="2323923"/>
              <a:ext cx="1336146" cy="824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246945</xdr:colOff>
      <xdr:row>8</xdr:row>
      <xdr:rowOff>52916</xdr:rowOff>
    </xdr:from>
    <xdr:to>
      <xdr:col>13</xdr:col>
      <xdr:colOff>542396</xdr:colOff>
      <xdr:row>19</xdr:row>
      <xdr:rowOff>74965</xdr:rowOff>
    </xdr:to>
    <xdr:graphicFrame macro="">
      <xdr:nvGraphicFramePr>
        <xdr:cNvPr id="16" name="Chart 15">
          <a:extLst>
            <a:ext uri="{FF2B5EF4-FFF2-40B4-BE49-F238E27FC236}">
              <a16:creationId xmlns:a16="http://schemas.microsoft.com/office/drawing/2014/main" id="{B7902499-2786-47FF-8C31-F1D60EE02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171808</xdr:colOff>
      <xdr:row>2</xdr:row>
      <xdr:rowOff>112714</xdr:rowOff>
    </xdr:from>
    <xdr:to>
      <xdr:col>10</xdr:col>
      <xdr:colOff>449792</xdr:colOff>
      <xdr:row>7</xdr:row>
      <xdr:rowOff>149930</xdr:rowOff>
    </xdr:to>
    <xdr:sp macro="" textlink="">
      <xdr:nvSpPr>
        <xdr:cNvPr id="6" name="Rectangle 5">
          <a:extLst>
            <a:ext uri="{FF2B5EF4-FFF2-40B4-BE49-F238E27FC236}">
              <a16:creationId xmlns:a16="http://schemas.microsoft.com/office/drawing/2014/main" id="{D3DE44C9-FD88-48F0-972A-416E2E75BE06}"/>
            </a:ext>
          </a:extLst>
        </xdr:cNvPr>
        <xdr:cNvSpPr/>
      </xdr:nvSpPr>
      <xdr:spPr>
        <a:xfrm>
          <a:off x="5357641" y="439033"/>
          <a:ext cx="1574443" cy="85301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a:t>
          </a:r>
        </a:p>
        <a:p>
          <a:pPr algn="ctr"/>
          <a:r>
            <a:rPr lang="en-IN" sz="1400" b="1">
              <a:solidFill>
                <a:schemeClr val="bg1"/>
              </a:solidFill>
            </a:rPr>
            <a:t>Average</a:t>
          </a:r>
          <a:r>
            <a:rPr lang="en-IN" sz="1400" b="1" baseline="0">
              <a:solidFill>
                <a:schemeClr val="bg1"/>
              </a:solidFill>
            </a:rPr>
            <a:t> Rating</a:t>
          </a:r>
        </a:p>
        <a:p>
          <a:pPr algn="ctr"/>
          <a:r>
            <a:rPr lang="en-IN" sz="1400" b="1" baseline="0">
              <a:solidFill>
                <a:schemeClr val="bg1"/>
              </a:solidFill>
            </a:rPr>
            <a:t>3.0/5</a:t>
          </a:r>
          <a:endParaRPr lang="en-IN" sz="1400"/>
        </a:p>
        <a:p>
          <a:pPr algn="ctr"/>
          <a:endParaRPr lang="en-IN" sz="2000" b="1"/>
        </a:p>
      </xdr:txBody>
    </xdr:sp>
    <xdr:clientData/>
  </xdr:twoCellAnchor>
  <xdr:twoCellAnchor>
    <xdr:from>
      <xdr:col>11</xdr:col>
      <xdr:colOff>13758</xdr:colOff>
      <xdr:row>2</xdr:row>
      <xdr:rowOff>110244</xdr:rowOff>
    </xdr:from>
    <xdr:to>
      <xdr:col>13</xdr:col>
      <xdr:colOff>463020</xdr:colOff>
      <xdr:row>7</xdr:row>
      <xdr:rowOff>136702</xdr:rowOff>
    </xdr:to>
    <xdr:sp macro="" textlink="">
      <xdr:nvSpPr>
        <xdr:cNvPr id="7" name="Rectangle 6">
          <a:extLst>
            <a:ext uri="{FF2B5EF4-FFF2-40B4-BE49-F238E27FC236}">
              <a16:creationId xmlns:a16="http://schemas.microsoft.com/office/drawing/2014/main" id="{E9FADB0A-FCF5-4027-BC83-D362846E4ED0}"/>
            </a:ext>
          </a:extLst>
        </xdr:cNvPr>
        <xdr:cNvSpPr/>
      </xdr:nvSpPr>
      <xdr:spPr>
        <a:xfrm>
          <a:off x="7144279" y="436563"/>
          <a:ext cx="1745721" cy="84225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t>
          </a:r>
        </a:p>
        <a:p>
          <a:pPr algn="ctr"/>
          <a:r>
            <a:rPr lang="en-IN" sz="1400" b="1"/>
            <a:t>Average</a:t>
          </a:r>
          <a:r>
            <a:rPr lang="en-IN" sz="1400" b="1" baseline="0"/>
            <a:t> Shipment Time 3.02 Days</a:t>
          </a:r>
          <a:endParaRPr lang="en-IN" sz="1400" b="1"/>
        </a:p>
        <a:p>
          <a:pPr algn="ctr"/>
          <a:endParaRPr lang="en-IN" sz="2000" b="1"/>
        </a:p>
      </xdr:txBody>
    </xdr:sp>
    <xdr:clientData/>
  </xdr:twoCellAnchor>
  <xdr:twoCellAnchor>
    <xdr:from>
      <xdr:col>14</xdr:col>
      <xdr:colOff>127882</xdr:colOff>
      <xdr:row>3</xdr:row>
      <xdr:rowOff>39687</xdr:rowOff>
    </xdr:from>
    <xdr:to>
      <xdr:col>16</xdr:col>
      <xdr:colOff>185208</xdr:colOff>
      <xdr:row>4</xdr:row>
      <xdr:rowOff>105833</xdr:rowOff>
    </xdr:to>
    <xdr:sp macro="" textlink="">
      <xdr:nvSpPr>
        <xdr:cNvPr id="18" name="Rectangle 17">
          <a:extLst>
            <a:ext uri="{FF2B5EF4-FFF2-40B4-BE49-F238E27FC236}">
              <a16:creationId xmlns:a16="http://schemas.microsoft.com/office/drawing/2014/main" id="{54398C31-92C3-E0D1-FFDD-8BBCC8366994}"/>
            </a:ext>
          </a:extLst>
        </xdr:cNvPr>
        <xdr:cNvSpPr/>
      </xdr:nvSpPr>
      <xdr:spPr>
        <a:xfrm>
          <a:off x="9203090" y="529167"/>
          <a:ext cx="1353785" cy="2293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590902</xdr:colOff>
      <xdr:row>2</xdr:row>
      <xdr:rowOff>101424</xdr:rowOff>
    </xdr:from>
    <xdr:to>
      <xdr:col>18</xdr:col>
      <xdr:colOff>520347</xdr:colOff>
      <xdr:row>13</xdr:row>
      <xdr:rowOff>145520</xdr:rowOff>
    </xdr:to>
    <xdr:sp macro="" textlink="">
      <xdr:nvSpPr>
        <xdr:cNvPr id="17" name="Rectangle: Rounded Corners 16">
          <a:extLst>
            <a:ext uri="{FF2B5EF4-FFF2-40B4-BE49-F238E27FC236}">
              <a16:creationId xmlns:a16="http://schemas.microsoft.com/office/drawing/2014/main" id="{F8B3A713-5726-94E4-FAA7-5DB6686F7D2E}"/>
            </a:ext>
          </a:extLst>
        </xdr:cNvPr>
        <xdr:cNvSpPr/>
      </xdr:nvSpPr>
      <xdr:spPr>
        <a:xfrm>
          <a:off x="9017882" y="427743"/>
          <a:ext cx="3170590" cy="183885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effectLst/>
            </a:rPr>
            <a:t>🔎KEY INSIGHTS</a:t>
          </a:r>
        </a:p>
        <a:p>
          <a:pPr marL="0" marR="0" lvl="0" indent="0" defTabSz="914400" eaLnBrk="1" fontAlgn="auto" latinLnBrk="0" hangingPunct="1">
            <a:lnSpc>
              <a:spcPct val="100000"/>
            </a:lnSpc>
            <a:spcBef>
              <a:spcPts val="0"/>
            </a:spcBef>
            <a:spcAft>
              <a:spcPts val="0"/>
            </a:spcAft>
            <a:buClrTx/>
            <a:buSzTx/>
            <a:buFontTx/>
            <a:buNone/>
            <a:tabLst/>
            <a:defRPr/>
          </a:pPr>
          <a:r>
            <a:rPr lang="en-IN" sz="800" b="1">
              <a:effectLst/>
            </a:rPr>
            <a:t>💰 Revenue Performance: Total revenue stands at $1.13M with consistent monthly performance ranging between $149k and $176k.</a:t>
          </a:r>
          <a:endParaRPr lang="en-IN" b="1">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800" b="1">
              <a:effectLst/>
            </a:rPr>
            <a:t>📦Operational Logistics: Efficient 3.02-day average shipment time, but hampered by a high 11.1% return rate.</a:t>
          </a:r>
        </a:p>
        <a:p>
          <a:pPr marL="0" marR="0" lvl="0" indent="0" algn="l" defTabSz="914400" eaLnBrk="1" fontAlgn="auto" latinLnBrk="0" hangingPunct="1">
            <a:lnSpc>
              <a:spcPct val="100000"/>
            </a:lnSpc>
            <a:spcBef>
              <a:spcPts val="0"/>
            </a:spcBef>
            <a:spcAft>
              <a:spcPts val="0"/>
            </a:spcAft>
            <a:buClrTx/>
            <a:buSzTx/>
            <a:buFontTx/>
            <a:buNone/>
            <a:tabLst/>
            <a:defRPr/>
          </a:pPr>
          <a:r>
            <a:rPr lang="en-IN" sz="800" b="1">
              <a:effectLst/>
            </a:rPr>
            <a:t>⚠️ Quality &amp; Fulfillment Issues: Product returns are primarily driven by defective items (1,158 instances) and warehouse shipping errors (1,006 wrong items).</a:t>
          </a:r>
        </a:p>
        <a:p>
          <a:pPr marL="0" marR="0" lvl="0" indent="0" algn="l" defTabSz="914400" eaLnBrk="1" fontAlgn="auto" latinLnBrk="0" hangingPunct="1">
            <a:lnSpc>
              <a:spcPct val="100000"/>
            </a:lnSpc>
            <a:spcBef>
              <a:spcPts val="0"/>
            </a:spcBef>
            <a:spcAft>
              <a:spcPts val="0"/>
            </a:spcAft>
            <a:buClrTx/>
            <a:buSzTx/>
            <a:buFontTx/>
            <a:buNone/>
            <a:tabLst/>
            <a:defRPr/>
          </a:pPr>
          <a:r>
            <a:rPr lang="en-IN" sz="800" b="1">
              <a:effectLst/>
            </a:rPr>
            <a:t>📊 Category Balance: Revenue is evenly distributed across all segments, with Beauty performing the best at 22% while Books and Home trail slightly at 19% each.</a:t>
          </a:r>
        </a:p>
        <a:p>
          <a:pPr algn="l"/>
          <a:endParaRPr lang="en-IN" sz="800">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Samanta" refreshedDate="46205.392818287037" createdVersion="8" refreshedVersion="8" minRefreshableVersion="3" recordCount="5002" xr:uid="{5625281E-E841-4AF7-A8D2-6BDEC2CCE446}">
  <cacheSource type="worksheet">
    <worksheetSource name="Table1"/>
  </cacheSource>
  <cacheFields count="26">
    <cacheField name="CustomerID" numFmtId="0">
      <sharedItems containsSemiMixedTypes="0" containsString="0" containsNumber="1" containsInteger="1" minValue="1001" maxValue="9996"/>
    </cacheField>
    <cacheField name="Age" numFmtId="0">
      <sharedItems containsSemiMixedTypes="0" containsString="0" containsNumber="1" containsInteger="1" minValue="18" maxValue="69"/>
    </cacheField>
    <cacheField name="Gender" numFmtId="0">
      <sharedItems/>
    </cacheField>
    <cacheField name="Location" numFmtId="0">
      <sharedItems/>
    </cacheField>
    <cacheField name="OrderID" numFmtId="0">
      <sharedItems containsSemiMixedTypes="0" containsString="0" containsNumber="1" containsInteger="1" minValue="100068" maxValue="999915" count="4991">
        <n v="924765"/>
        <n v="366579"/>
        <n v="924850"/>
        <n v="157955"/>
        <n v="421651"/>
        <n v="151033"/>
        <n v="841449"/>
        <n v="959404"/>
        <n v="726300"/>
        <n v="147219"/>
        <n v="789837"/>
        <n v="582996"/>
        <n v="798081"/>
        <n v="298300"/>
        <n v="508739"/>
        <n v="656614"/>
        <n v="474770"/>
        <n v="273277"/>
        <n v="953167"/>
        <n v="466540"/>
        <n v="116375"/>
        <n v="233783"/>
        <n v="371326"/>
        <n v="717465"/>
        <n v="719354"/>
        <n v="974580"/>
        <n v="534166"/>
        <n v="990238"/>
        <n v="243992"/>
        <n v="646432"/>
        <n v="220270"/>
        <n v="839778"/>
        <n v="757925"/>
        <n v="188909"/>
        <n v="547158"/>
        <n v="301632"/>
        <n v="754949"/>
        <n v="395943"/>
        <n v="559993"/>
        <n v="134510"/>
        <n v="597229"/>
        <n v="187919"/>
        <n v="213043"/>
        <n v="832726"/>
        <n v="522191"/>
        <n v="415386"/>
        <n v="146546"/>
        <n v="585303"/>
        <n v="778627"/>
        <n v="580265"/>
        <n v="956371"/>
        <n v="891329"/>
        <n v="231235"/>
        <n v="332686"/>
        <n v="414684"/>
        <n v="576131"/>
        <n v="344367"/>
        <n v="916462"/>
        <n v="155313"/>
        <n v="129870"/>
        <n v="224703"/>
        <n v="522698"/>
        <n v="419399"/>
        <n v="978839"/>
        <n v="742240"/>
        <n v="558146"/>
        <n v="543716"/>
        <n v="884689"/>
        <n v="561003"/>
        <n v="995828"/>
        <n v="385818"/>
        <n v="879833"/>
        <n v="761950"/>
        <n v="402570"/>
        <n v="149584"/>
        <n v="843023"/>
        <n v="793375"/>
        <n v="697539"/>
        <n v="169353"/>
        <n v="981461"/>
        <n v="182990"/>
        <n v="891032"/>
        <n v="780050"/>
        <n v="732574"/>
        <n v="395906"/>
        <n v="481150"/>
        <n v="792859"/>
        <n v="581204"/>
        <n v="500886"/>
        <n v="317759"/>
        <n v="641629"/>
        <n v="195140"/>
        <n v="970506"/>
        <n v="117015"/>
        <n v="996612"/>
        <n v="748869"/>
        <n v="810557"/>
        <n v="149849"/>
        <n v="476863"/>
        <n v="115852"/>
        <n v="679649"/>
        <n v="473938"/>
        <n v="776618"/>
        <n v="686643"/>
        <n v="486917"/>
        <n v="564944"/>
        <n v="127410"/>
        <n v="885334"/>
        <n v="303014"/>
        <n v="658212"/>
        <n v="999054"/>
        <n v="862199"/>
        <n v="957263"/>
        <n v="505480"/>
        <n v="390182"/>
        <n v="335530"/>
        <n v="371280"/>
        <n v="375357"/>
        <n v="308680"/>
        <n v="208546"/>
        <n v="594805"/>
        <n v="651719"/>
        <n v="142290"/>
        <n v="578751"/>
        <n v="983247"/>
        <n v="230374"/>
        <n v="142747"/>
        <n v="700262"/>
        <n v="966195"/>
        <n v="824568"/>
        <n v="753420"/>
        <n v="435138"/>
        <n v="839435"/>
        <n v="955447"/>
        <n v="770247"/>
        <n v="619116"/>
        <n v="624339"/>
        <n v="954127"/>
        <n v="563142"/>
        <n v="316643"/>
        <n v="353116"/>
        <n v="390635"/>
        <n v="902512"/>
        <n v="659168"/>
        <n v="291037"/>
        <n v="473200"/>
        <n v="147361"/>
        <n v="449829"/>
        <n v="967307"/>
        <n v="194841"/>
        <n v="822250"/>
        <n v="562506"/>
        <n v="614136"/>
        <n v="615750"/>
        <n v="974523"/>
        <n v="657293"/>
        <n v="337903"/>
        <n v="884446"/>
        <n v="689759"/>
        <n v="751006"/>
        <n v="206379"/>
        <n v="937160"/>
        <n v="764051"/>
        <n v="109756"/>
        <n v="747958"/>
        <n v="922740"/>
        <n v="164079"/>
        <n v="689812"/>
        <n v="553682"/>
        <n v="633615"/>
        <n v="274380"/>
        <n v="205561"/>
        <n v="456580"/>
        <n v="116533"/>
        <n v="621970"/>
        <n v="197417"/>
        <n v="455462"/>
        <n v="799848"/>
        <n v="822520"/>
        <n v="140429"/>
        <n v="544942"/>
        <n v="448492"/>
        <n v="959497"/>
        <n v="513869"/>
        <n v="979828"/>
        <n v="637942"/>
        <n v="495324"/>
        <n v="431627"/>
        <n v="632187"/>
        <n v="244444"/>
        <n v="530898"/>
        <n v="982341"/>
        <n v="991403"/>
        <n v="561015"/>
        <n v="716012"/>
        <n v="129295"/>
        <n v="559329"/>
        <n v="442709"/>
        <n v="149574"/>
        <n v="463211"/>
        <n v="296006"/>
        <n v="130066"/>
        <n v="314221"/>
        <n v="840456"/>
        <n v="240017"/>
        <n v="129418"/>
        <n v="182607"/>
        <n v="674162"/>
        <n v="998590"/>
        <n v="510346"/>
        <n v="972689"/>
        <n v="230538"/>
        <n v="313699"/>
        <n v="312465"/>
        <n v="534610"/>
        <n v="604588"/>
        <n v="673923"/>
        <n v="357470"/>
        <n v="999455"/>
        <n v="461981"/>
        <n v="313161"/>
        <n v="379548"/>
        <n v="696917"/>
        <n v="113156"/>
        <n v="548834"/>
        <n v="149999"/>
        <n v="507001"/>
        <n v="279431"/>
        <n v="584023"/>
        <n v="376838"/>
        <n v="955981"/>
        <n v="288302"/>
        <n v="132799"/>
        <n v="976720"/>
        <n v="242228"/>
        <n v="402789"/>
        <n v="794298"/>
        <n v="550198"/>
        <n v="439758"/>
        <n v="322686"/>
        <n v="233387"/>
        <n v="328339"/>
        <n v="984801"/>
        <n v="112420"/>
        <n v="380456"/>
        <n v="907827"/>
        <n v="402445"/>
        <n v="351985"/>
        <n v="146972"/>
        <n v="687582"/>
        <n v="180853"/>
        <n v="744423"/>
        <n v="182504"/>
        <n v="909286"/>
        <n v="221373"/>
        <n v="432924"/>
        <n v="524145"/>
        <n v="468602"/>
        <n v="943535"/>
        <n v="609652"/>
        <n v="425764"/>
        <n v="976022"/>
        <n v="970556"/>
        <n v="931022"/>
        <n v="986628"/>
        <n v="696842"/>
        <n v="503837"/>
        <n v="217781"/>
        <n v="625261"/>
        <n v="874072"/>
        <n v="340210"/>
        <n v="945218"/>
        <n v="204919"/>
        <n v="137097"/>
        <n v="221403"/>
        <n v="920677"/>
        <n v="820571"/>
        <n v="679129"/>
        <n v="649634"/>
        <n v="729921"/>
        <n v="696268"/>
        <n v="190417"/>
        <n v="542369"/>
        <n v="963374"/>
        <n v="991579"/>
        <n v="977407"/>
        <n v="892404"/>
        <n v="934495"/>
        <n v="230017"/>
        <n v="943487"/>
        <n v="858769"/>
        <n v="557582"/>
        <n v="242003"/>
        <n v="763062"/>
        <n v="709122"/>
        <n v="943882"/>
        <n v="852936"/>
        <n v="689540"/>
        <n v="146904"/>
        <n v="152320"/>
        <n v="393144"/>
        <n v="195341"/>
        <n v="882884"/>
        <n v="889031"/>
        <n v="449780"/>
        <n v="851405"/>
        <n v="840079"/>
        <n v="811525"/>
        <n v="289927"/>
        <n v="334849"/>
        <n v="624306"/>
        <n v="231930"/>
        <n v="519208"/>
        <n v="525796"/>
        <n v="433060"/>
        <n v="791160"/>
        <n v="683058"/>
        <n v="315523"/>
        <n v="336847"/>
        <n v="923919"/>
        <n v="244015"/>
        <n v="596383"/>
        <n v="202342"/>
        <n v="685745"/>
        <n v="618327"/>
        <n v="380980"/>
        <n v="987582"/>
        <n v="599584"/>
        <n v="897826"/>
        <n v="434302"/>
        <n v="617912"/>
        <n v="486804"/>
        <n v="734887"/>
        <n v="911712"/>
        <n v="224221"/>
        <n v="349222"/>
        <n v="177318"/>
        <n v="432306"/>
        <n v="516656"/>
        <n v="414856"/>
        <n v="885072"/>
        <n v="471722"/>
        <n v="614021"/>
        <n v="803016"/>
        <n v="761949"/>
        <n v="934673"/>
        <n v="879955"/>
        <n v="647521"/>
        <n v="266083"/>
        <n v="894609"/>
        <n v="623099"/>
        <n v="265600"/>
        <n v="738794"/>
        <n v="859106"/>
        <n v="685639"/>
        <n v="978340"/>
        <n v="550047"/>
        <n v="676115"/>
        <n v="516724"/>
        <n v="704789"/>
        <n v="168772"/>
        <n v="639899"/>
        <n v="253354"/>
        <n v="927435"/>
        <n v="836725"/>
        <n v="567432"/>
        <n v="874324"/>
        <n v="242412"/>
        <n v="458773"/>
        <n v="448787"/>
        <n v="961116"/>
        <n v="470754"/>
        <n v="183035"/>
        <n v="904597"/>
        <n v="733610"/>
        <n v="511476"/>
        <n v="154515"/>
        <n v="845812"/>
        <n v="209446"/>
        <n v="654768"/>
        <n v="807887"/>
        <n v="159789"/>
        <n v="807262"/>
        <n v="132191"/>
        <n v="683776"/>
        <n v="830442"/>
        <n v="267116"/>
        <n v="804960"/>
        <n v="973889"/>
        <n v="804136"/>
        <n v="988908"/>
        <n v="604703"/>
        <n v="698813"/>
        <n v="939080"/>
        <n v="638028"/>
        <n v="982148"/>
        <n v="768462"/>
        <n v="311965"/>
        <n v="544550"/>
        <n v="213917"/>
        <n v="725918"/>
        <n v="649509"/>
        <n v="163265"/>
        <n v="625007"/>
        <n v="314514"/>
        <n v="232141"/>
        <n v="679002"/>
        <n v="173285"/>
        <n v="375079"/>
        <n v="596407"/>
        <n v="668323"/>
        <n v="488831"/>
        <n v="982688"/>
        <n v="521153"/>
        <n v="380684"/>
        <n v="697768"/>
        <n v="935134"/>
        <n v="178283"/>
        <n v="831401"/>
        <n v="867113"/>
        <n v="570449"/>
        <n v="246293"/>
        <n v="416925"/>
        <n v="631375"/>
        <n v="384933"/>
        <n v="549239"/>
        <n v="526616"/>
        <n v="757559"/>
        <n v="278388"/>
        <n v="973705"/>
        <n v="545278"/>
        <n v="215310"/>
        <n v="564825"/>
        <n v="247816"/>
        <n v="569311"/>
        <n v="286589"/>
        <n v="198231"/>
        <n v="804225"/>
        <n v="567153"/>
        <n v="832555"/>
        <n v="600642"/>
        <n v="638182"/>
        <n v="522376"/>
        <n v="415239"/>
        <n v="653560"/>
        <n v="678309"/>
        <n v="321120"/>
        <n v="133645"/>
        <n v="998511"/>
        <n v="121179"/>
        <n v="634979"/>
        <n v="753724"/>
        <n v="360005"/>
        <n v="312718"/>
        <n v="331899"/>
        <n v="407455"/>
        <n v="457525"/>
        <n v="270110"/>
        <n v="911399"/>
        <n v="652766"/>
        <n v="548991"/>
        <n v="402476"/>
        <n v="925745"/>
        <n v="692145"/>
        <n v="145900"/>
        <n v="321141"/>
        <n v="226861"/>
        <n v="665386"/>
        <n v="632582"/>
        <n v="817940"/>
        <n v="269173"/>
        <n v="256131"/>
        <n v="983216"/>
        <n v="927058"/>
        <n v="644991"/>
        <n v="990125"/>
        <n v="554633"/>
        <n v="871896"/>
        <n v="814588"/>
        <n v="758565"/>
        <n v="528145"/>
        <n v="835882"/>
        <n v="635916"/>
        <n v="727943"/>
        <n v="301161"/>
        <n v="368662"/>
        <n v="269563"/>
        <n v="239018"/>
        <n v="624898"/>
        <n v="563054"/>
        <n v="396455"/>
        <n v="226419"/>
        <n v="886289"/>
        <n v="330842"/>
        <n v="928308"/>
        <n v="573408"/>
        <n v="335612"/>
        <n v="343095"/>
        <n v="936765"/>
        <n v="623111"/>
        <n v="806658"/>
        <n v="446336"/>
        <n v="666099"/>
        <n v="694360"/>
        <n v="739695"/>
        <n v="350440"/>
        <n v="142974"/>
        <n v="775216"/>
        <n v="595162"/>
        <n v="706271"/>
        <n v="407967"/>
        <n v="461007"/>
        <n v="877494"/>
        <n v="986469"/>
        <n v="567613"/>
        <n v="316886"/>
        <n v="167078"/>
        <n v="994199"/>
        <n v="692239"/>
        <n v="995719"/>
        <n v="243977"/>
        <n v="613994"/>
        <n v="908033"/>
        <n v="203691"/>
        <n v="318171"/>
        <n v="796315"/>
        <n v="303251"/>
        <n v="672723"/>
        <n v="373390"/>
        <n v="364602"/>
        <n v="619161"/>
        <n v="289579"/>
        <n v="106028"/>
        <n v="334823"/>
        <n v="219247"/>
        <n v="414045"/>
        <n v="331324"/>
        <n v="761666"/>
        <n v="992987"/>
        <n v="599612"/>
        <n v="914110"/>
        <n v="976876"/>
        <n v="374507"/>
        <n v="769426"/>
        <n v="163804"/>
        <n v="214433"/>
        <n v="148544"/>
        <n v="984679"/>
        <n v="100189"/>
        <n v="898184"/>
        <n v="351768"/>
        <n v="107482"/>
        <n v="903111"/>
        <n v="880788"/>
        <n v="583304"/>
        <n v="625087"/>
        <n v="745979"/>
        <n v="503150"/>
        <n v="419702"/>
        <n v="421367"/>
        <n v="839980"/>
        <n v="403700"/>
        <n v="503125"/>
        <n v="191467"/>
        <n v="997151"/>
        <n v="715692"/>
        <n v="143558"/>
        <n v="834742"/>
        <n v="318865"/>
        <n v="521229"/>
        <n v="203018"/>
        <n v="253947"/>
        <n v="321325"/>
        <n v="635696"/>
        <n v="135607"/>
        <n v="161684"/>
        <n v="529497"/>
        <n v="913758"/>
        <n v="637889"/>
        <n v="748882"/>
        <n v="887567"/>
        <n v="778101"/>
        <n v="636201"/>
        <n v="110101"/>
        <n v="249703"/>
        <n v="827444"/>
        <n v="727108"/>
        <n v="530086"/>
        <n v="804345"/>
        <n v="520431"/>
        <n v="884669"/>
        <n v="686398"/>
        <n v="858175"/>
        <n v="119215"/>
        <n v="846478"/>
        <n v="769384"/>
        <n v="176949"/>
        <n v="968287"/>
        <n v="800843"/>
        <n v="992711"/>
        <n v="852932"/>
        <n v="309229"/>
        <n v="503727"/>
        <n v="746186"/>
        <n v="765918"/>
        <n v="590987"/>
        <n v="624814"/>
        <n v="610711"/>
        <n v="617291"/>
        <n v="626041"/>
        <n v="519464"/>
        <n v="901088"/>
        <n v="385410"/>
        <n v="688843"/>
        <n v="162995"/>
        <n v="314646"/>
        <n v="702565"/>
        <n v="563593"/>
        <n v="726633"/>
        <n v="458255"/>
        <n v="689690"/>
        <n v="354799"/>
        <n v="485891"/>
        <n v="272805"/>
        <n v="638706"/>
        <n v="354494"/>
        <n v="399329"/>
        <n v="141745"/>
        <n v="848777"/>
        <n v="809147"/>
        <n v="966555"/>
        <n v="807395"/>
        <n v="449948"/>
        <n v="530569"/>
        <n v="473199"/>
        <n v="219097"/>
        <n v="148302"/>
        <n v="746849"/>
        <n v="832339"/>
        <n v="515651"/>
        <n v="682016"/>
        <n v="985030"/>
        <n v="887670"/>
        <n v="311929"/>
        <n v="968042"/>
        <n v="244121"/>
        <n v="681481"/>
        <n v="790944"/>
        <n v="428778"/>
        <n v="638967"/>
        <n v="396649"/>
        <n v="413485"/>
        <n v="594285"/>
        <n v="674662"/>
        <n v="933430"/>
        <n v="286773"/>
        <n v="275931"/>
        <n v="489347"/>
        <n v="657466"/>
        <n v="512545"/>
        <n v="550470"/>
        <n v="334162"/>
        <n v="469517"/>
        <n v="608690"/>
        <n v="315101"/>
        <n v="318438"/>
        <n v="728427"/>
        <n v="200290"/>
        <n v="600590"/>
        <n v="271140"/>
        <n v="158951"/>
        <n v="449773"/>
        <n v="869212"/>
        <n v="528387"/>
        <n v="763622"/>
        <n v="251857"/>
        <n v="955263"/>
        <n v="443367"/>
        <n v="616857"/>
        <n v="669931"/>
        <n v="298729"/>
        <n v="627870"/>
        <n v="737069"/>
        <n v="874245"/>
        <n v="728292"/>
        <n v="664288"/>
        <n v="726880"/>
        <n v="590424"/>
        <n v="101085"/>
        <n v="984426"/>
        <n v="553017"/>
        <n v="292811"/>
        <n v="619362"/>
        <n v="829541"/>
        <n v="993546"/>
        <n v="534812"/>
        <n v="610252"/>
        <n v="956842"/>
        <n v="572519"/>
        <n v="807548"/>
        <n v="388969"/>
        <n v="766273"/>
        <n v="312823"/>
        <n v="184269"/>
        <n v="900764"/>
        <n v="154895"/>
        <n v="497648"/>
        <n v="336641"/>
        <n v="499319"/>
        <n v="884118"/>
        <n v="602532"/>
        <n v="429711"/>
        <n v="424857"/>
        <n v="314241"/>
        <n v="682927"/>
        <n v="581944"/>
        <n v="862183"/>
        <n v="465747"/>
        <n v="178488"/>
        <n v="455049"/>
        <n v="594614"/>
        <n v="365121"/>
        <n v="335101"/>
        <n v="416785"/>
        <n v="494484"/>
        <n v="678719"/>
        <n v="378900"/>
        <n v="776124"/>
        <n v="290984"/>
        <n v="770392"/>
        <n v="850374"/>
        <n v="801062"/>
        <n v="767245"/>
        <n v="896228"/>
        <n v="991015"/>
        <n v="263935"/>
        <n v="705302"/>
        <n v="787477"/>
        <n v="382469"/>
        <n v="500237"/>
        <n v="573937"/>
        <n v="879440"/>
        <n v="153096"/>
        <n v="826764"/>
        <n v="768431"/>
        <n v="951081"/>
        <n v="894473"/>
        <n v="837411"/>
        <n v="602827"/>
        <n v="140058"/>
        <n v="672551"/>
        <n v="322574"/>
        <n v="204820"/>
        <n v="731933"/>
        <n v="799830"/>
        <n v="843186"/>
        <n v="589454"/>
        <n v="390367"/>
        <n v="920007"/>
        <n v="865064"/>
        <n v="383805"/>
        <n v="922864"/>
        <n v="330119"/>
        <n v="524363"/>
        <n v="653402"/>
        <n v="630318"/>
        <n v="452195"/>
        <n v="802789"/>
        <n v="934175"/>
        <n v="326941"/>
        <n v="487900"/>
        <n v="427759"/>
        <n v="147577"/>
        <n v="587800"/>
        <n v="472580"/>
        <n v="627254"/>
        <n v="475982"/>
        <n v="628016"/>
        <n v="792664"/>
        <n v="542493"/>
        <n v="335189"/>
        <n v="583546"/>
        <n v="756307"/>
        <n v="967812"/>
        <n v="428274"/>
        <n v="645702"/>
        <n v="193005"/>
        <n v="512655"/>
        <n v="978174"/>
        <n v="551436"/>
        <n v="802145"/>
        <n v="399117"/>
        <n v="973523"/>
        <n v="304390"/>
        <n v="823556"/>
        <n v="345389"/>
        <n v="860520"/>
        <n v="761449"/>
        <n v="301926"/>
        <n v="948667"/>
        <n v="585357"/>
        <n v="129400"/>
        <n v="246477"/>
        <n v="479384"/>
        <n v="152763"/>
        <n v="523425"/>
        <n v="304670"/>
        <n v="772784"/>
        <n v="993242"/>
        <n v="975955"/>
        <n v="209955"/>
        <n v="251628"/>
        <n v="455281"/>
        <n v="836626"/>
        <n v="758596"/>
        <n v="824576"/>
        <n v="916744"/>
        <n v="514407"/>
        <n v="209602"/>
        <n v="314529"/>
        <n v="923072"/>
        <n v="462315"/>
        <n v="424437"/>
        <n v="738412"/>
        <n v="346921"/>
        <n v="826589"/>
        <n v="710090"/>
        <n v="340324"/>
        <n v="454168"/>
        <n v="255194"/>
        <n v="796584"/>
        <n v="325612"/>
        <n v="499547"/>
        <n v="842462"/>
        <n v="473555"/>
        <n v="142262"/>
        <n v="478358"/>
        <n v="206435"/>
        <n v="710602"/>
        <n v="814952"/>
        <n v="789286"/>
        <n v="972719"/>
        <n v="743606"/>
        <n v="492278"/>
        <n v="641816"/>
        <n v="100068"/>
        <n v="955685"/>
        <n v="967186"/>
        <n v="799328"/>
        <n v="453082"/>
        <n v="590395"/>
        <n v="666417"/>
        <n v="354935"/>
        <n v="476140"/>
        <n v="325760"/>
        <n v="161321"/>
        <n v="635814"/>
        <n v="847812"/>
        <n v="863871"/>
        <n v="584780"/>
        <n v="782069"/>
        <n v="207535"/>
        <n v="115063"/>
        <n v="760083"/>
        <n v="628501"/>
        <n v="909229"/>
        <n v="332842"/>
        <n v="184946"/>
        <n v="713206"/>
        <n v="800577"/>
        <n v="123655"/>
        <n v="589100"/>
        <n v="833350"/>
        <n v="243659"/>
        <n v="908987"/>
        <n v="652359"/>
        <n v="906671"/>
        <n v="223441"/>
        <n v="459282"/>
        <n v="411295"/>
        <n v="626491"/>
        <n v="244707"/>
        <n v="283643"/>
        <n v="756504"/>
        <n v="525915"/>
        <n v="839979"/>
        <n v="453807"/>
        <n v="491988"/>
        <n v="374357"/>
        <n v="116944"/>
        <n v="691011"/>
        <n v="299741"/>
        <n v="168947"/>
        <n v="265529"/>
        <n v="595927"/>
        <n v="135191"/>
        <n v="347129"/>
        <n v="622389"/>
        <n v="351767"/>
        <n v="172264"/>
        <n v="288996"/>
        <n v="526960"/>
        <n v="546640"/>
        <n v="581633"/>
        <n v="309409"/>
        <n v="569300"/>
        <n v="526102"/>
        <n v="461990"/>
        <n v="709251"/>
        <n v="887404"/>
        <n v="461363"/>
        <n v="237693"/>
        <n v="322621"/>
        <n v="149738"/>
        <n v="288766"/>
        <n v="941209"/>
        <n v="376674"/>
        <n v="238426"/>
        <n v="932961"/>
        <n v="989327"/>
        <n v="938146"/>
        <n v="319831"/>
        <n v="224750"/>
        <n v="545295"/>
        <n v="745171"/>
        <n v="243622"/>
        <n v="357391"/>
        <n v="450340"/>
        <n v="422529"/>
        <n v="951168"/>
        <n v="916700"/>
        <n v="605871"/>
        <n v="759650"/>
        <n v="548250"/>
        <n v="916570"/>
        <n v="350927"/>
        <n v="486794"/>
        <n v="899864"/>
        <n v="691346"/>
        <n v="158175"/>
        <n v="133329"/>
        <n v="505544"/>
        <n v="527463"/>
        <n v="368821"/>
        <n v="150357"/>
        <n v="155812"/>
        <n v="665904"/>
        <n v="554500"/>
        <n v="542957"/>
        <n v="546694"/>
        <n v="285128"/>
        <n v="584699"/>
        <n v="407678"/>
        <n v="310128"/>
        <n v="688450"/>
        <n v="931143"/>
        <n v="253877"/>
        <n v="982412"/>
        <n v="906575"/>
        <n v="208380"/>
        <n v="817833"/>
        <n v="247089"/>
        <n v="556418"/>
        <n v="584075"/>
        <n v="141423"/>
        <n v="141713"/>
        <n v="581072"/>
        <n v="698598"/>
        <n v="888637"/>
        <n v="415410"/>
        <n v="767702"/>
        <n v="818550"/>
        <n v="706151"/>
        <n v="776560"/>
        <n v="238260"/>
        <n v="488377"/>
        <n v="364952"/>
        <n v="375995"/>
        <n v="574106"/>
        <n v="296000"/>
        <n v="623047"/>
        <n v="508274"/>
        <n v="638908"/>
        <n v="687283"/>
        <n v="589982"/>
        <n v="660969"/>
        <n v="950941"/>
        <n v="576555"/>
        <n v="167703"/>
        <n v="823040"/>
        <n v="863416"/>
        <n v="404280"/>
        <n v="322452"/>
        <n v="613795"/>
        <n v="980131"/>
        <n v="450600"/>
        <n v="183086"/>
        <n v="791703"/>
        <n v="479673"/>
        <n v="380398"/>
        <n v="423417"/>
        <n v="552827"/>
        <n v="217574"/>
        <n v="739135"/>
        <n v="205547"/>
        <n v="553218"/>
        <n v="637214"/>
        <n v="854719"/>
        <n v="557480"/>
        <n v="608237"/>
        <n v="611500"/>
        <n v="451671"/>
        <n v="469531"/>
        <n v="389707"/>
        <n v="265202"/>
        <n v="887357"/>
        <n v="675883"/>
        <n v="230249"/>
        <n v="640609"/>
        <n v="267820"/>
        <n v="795388"/>
        <n v="378295"/>
        <n v="176133"/>
        <n v="134187"/>
        <n v="143835"/>
        <n v="362203"/>
        <n v="594044"/>
        <n v="316789"/>
        <n v="127235"/>
        <n v="718496"/>
        <n v="167114"/>
        <n v="800726"/>
        <n v="753479"/>
        <n v="999263"/>
        <n v="484033"/>
        <n v="881345"/>
        <n v="705871"/>
        <n v="132160"/>
        <n v="985443"/>
        <n v="891709"/>
        <n v="866809"/>
        <n v="947182"/>
        <n v="681190"/>
        <n v="311270"/>
        <n v="741137"/>
        <n v="197052"/>
        <n v="752182"/>
        <n v="263233"/>
        <n v="537715"/>
        <n v="787246"/>
        <n v="502016"/>
        <n v="149460"/>
        <n v="491568"/>
        <n v="170975"/>
        <n v="640856"/>
        <n v="269164"/>
        <n v="686967"/>
        <n v="165781"/>
        <n v="370574"/>
        <n v="566935"/>
        <n v="662980"/>
        <n v="130086"/>
        <n v="936103"/>
        <n v="329334"/>
        <n v="244973"/>
        <n v="366051"/>
        <n v="329652"/>
        <n v="128604"/>
        <n v="137869"/>
        <n v="769897"/>
        <n v="767861"/>
        <n v="878845"/>
        <n v="743549"/>
        <n v="530587"/>
        <n v="476783"/>
        <n v="998122"/>
        <n v="530037"/>
        <n v="844092"/>
        <n v="487736"/>
        <n v="368217"/>
        <n v="292077"/>
        <n v="569313"/>
        <n v="380245"/>
        <n v="604268"/>
        <n v="524642"/>
        <n v="719165"/>
        <n v="369457"/>
        <n v="786133"/>
        <n v="159668"/>
        <n v="454100"/>
        <n v="826610"/>
        <n v="739375"/>
        <n v="481595"/>
        <n v="716963"/>
        <n v="191634"/>
        <n v="768942"/>
        <n v="209119"/>
        <n v="769120"/>
        <n v="433935"/>
        <n v="444302"/>
        <n v="533525"/>
        <n v="129715"/>
        <n v="318400"/>
        <n v="601328"/>
        <n v="450404"/>
        <n v="759012"/>
        <n v="912729"/>
        <n v="329030"/>
        <n v="507244"/>
        <n v="244875"/>
        <n v="368451"/>
        <n v="524541"/>
        <n v="420760"/>
        <n v="744116"/>
        <n v="840158"/>
        <n v="560287"/>
        <n v="246004"/>
        <n v="508965"/>
        <n v="370871"/>
        <n v="286478"/>
        <n v="641620"/>
        <n v="588286"/>
        <n v="504050"/>
        <n v="251397"/>
        <n v="764573"/>
        <n v="614507"/>
        <n v="616529"/>
        <n v="232475"/>
        <n v="419115"/>
        <n v="873559"/>
        <n v="547246"/>
        <n v="697330"/>
        <n v="195195"/>
        <n v="762951"/>
        <n v="489288"/>
        <n v="899428"/>
        <n v="938917"/>
        <n v="147830"/>
        <n v="134370"/>
        <n v="944004"/>
        <n v="572224"/>
        <n v="915530"/>
        <n v="816921"/>
        <n v="364340"/>
        <n v="766451"/>
        <n v="311648"/>
        <n v="820614"/>
        <n v="411406"/>
        <n v="761383"/>
        <n v="120543"/>
        <n v="553245"/>
        <n v="587129"/>
        <n v="988603"/>
        <n v="271481"/>
        <n v="694828"/>
        <n v="241035"/>
        <n v="769156"/>
        <n v="665260"/>
        <n v="172613"/>
        <n v="719672"/>
        <n v="702350"/>
        <n v="365405"/>
        <n v="379190"/>
        <n v="899829"/>
        <n v="553652"/>
        <n v="977237"/>
        <n v="387901"/>
        <n v="770659"/>
        <n v="355456"/>
        <n v="757262"/>
        <n v="481003"/>
        <n v="870376"/>
        <n v="666687"/>
        <n v="672618"/>
        <n v="876343"/>
        <n v="234918"/>
        <n v="767719"/>
        <n v="280448"/>
        <n v="692344"/>
        <n v="140832"/>
        <n v="251170"/>
        <n v="741383"/>
        <n v="729275"/>
        <n v="805322"/>
        <n v="450816"/>
        <n v="922317"/>
        <n v="121157"/>
        <n v="541588"/>
        <n v="119674"/>
        <n v="656645"/>
        <n v="374722"/>
        <n v="310121"/>
        <n v="530645"/>
        <n v="540087"/>
        <n v="579742"/>
        <n v="780859"/>
        <n v="807564"/>
        <n v="816300"/>
        <n v="585731"/>
        <n v="317443"/>
        <n v="727517"/>
        <n v="243274"/>
        <n v="594166"/>
        <n v="486125"/>
        <n v="619071"/>
        <n v="322274"/>
        <n v="250362"/>
        <n v="923509"/>
        <n v="355672"/>
        <n v="739424"/>
        <n v="250468"/>
        <n v="554064"/>
        <n v="838848"/>
        <n v="160530"/>
        <n v="295346"/>
        <n v="742467"/>
        <n v="127122"/>
        <n v="915813"/>
        <n v="276507"/>
        <n v="467758"/>
        <n v="737559"/>
        <n v="613888"/>
        <n v="293050"/>
        <n v="762448"/>
        <n v="721642"/>
        <n v="489872"/>
        <n v="637110"/>
        <n v="805576"/>
        <n v="820622"/>
        <n v="551127"/>
        <n v="232508"/>
        <n v="555070"/>
        <n v="473345"/>
        <n v="913713"/>
        <n v="450161"/>
        <n v="458149"/>
        <n v="184403"/>
        <n v="468167"/>
        <n v="285024"/>
        <n v="122766"/>
        <n v="850633"/>
        <n v="514429"/>
        <n v="456035"/>
        <n v="948671"/>
        <n v="253609"/>
        <n v="496010"/>
        <n v="552420"/>
        <n v="865192"/>
        <n v="263396"/>
        <n v="156764"/>
        <n v="655146"/>
        <n v="142850"/>
        <n v="751459"/>
        <n v="445161"/>
        <n v="937222"/>
        <n v="443264"/>
        <n v="896282"/>
        <n v="846597"/>
        <n v="468903"/>
        <n v="602704"/>
        <n v="801335"/>
        <n v="296582"/>
        <n v="952128"/>
        <n v="781192"/>
        <n v="327818"/>
        <n v="712114"/>
        <n v="255958"/>
        <n v="853290"/>
        <n v="763778"/>
        <n v="747440"/>
        <n v="631369"/>
        <n v="464860"/>
        <n v="765474"/>
        <n v="873205"/>
        <n v="380866"/>
        <n v="449652"/>
        <n v="117985"/>
        <n v="499104"/>
        <n v="590899"/>
        <n v="482378"/>
        <n v="339990"/>
        <n v="970277"/>
        <n v="774659"/>
        <n v="206747"/>
        <n v="122036"/>
        <n v="356306"/>
        <n v="840781"/>
        <n v="653634"/>
        <n v="475651"/>
        <n v="388835"/>
        <n v="729866"/>
        <n v="380130"/>
        <n v="783206"/>
        <n v="936097"/>
        <n v="737696"/>
        <n v="796761"/>
        <n v="173728"/>
        <n v="598021"/>
        <n v="674342"/>
        <n v="269559"/>
        <n v="502628"/>
        <n v="705787"/>
        <n v="806833"/>
        <n v="985591"/>
        <n v="166553"/>
        <n v="629567"/>
        <n v="369856"/>
        <n v="377961"/>
        <n v="809192"/>
        <n v="455760"/>
        <n v="499840"/>
        <n v="522342"/>
        <n v="704955"/>
        <n v="792822"/>
        <n v="814036"/>
        <n v="802175"/>
        <n v="858315"/>
        <n v="844271"/>
        <n v="912525"/>
        <n v="735318"/>
        <n v="741673"/>
        <n v="263597"/>
        <n v="129030"/>
        <n v="144067"/>
        <n v="608961"/>
        <n v="962865"/>
        <n v="913071"/>
        <n v="496008"/>
        <n v="624708"/>
        <n v="587976"/>
        <n v="119198"/>
        <n v="801565"/>
        <n v="182951"/>
        <n v="861303"/>
        <n v="904307"/>
        <n v="170511"/>
        <n v="716285"/>
        <n v="383475"/>
        <n v="379037"/>
        <n v="295985"/>
        <n v="118243"/>
        <n v="639823"/>
        <n v="556419"/>
        <n v="953826"/>
        <n v="780849"/>
        <n v="441358"/>
        <n v="986801"/>
        <n v="736983"/>
        <n v="315958"/>
        <n v="375490"/>
        <n v="803365"/>
        <n v="326073"/>
        <n v="746868"/>
        <n v="437468"/>
        <n v="787703"/>
        <n v="343470"/>
        <n v="464890"/>
        <n v="174783"/>
        <n v="539179"/>
        <n v="791332"/>
        <n v="379103"/>
        <n v="608102"/>
        <n v="451487"/>
        <n v="265205"/>
        <n v="320826"/>
        <n v="151150"/>
        <n v="383878"/>
        <n v="641688"/>
        <n v="251074"/>
        <n v="984761"/>
        <n v="486582"/>
        <n v="722041"/>
        <n v="324540"/>
        <n v="614497"/>
        <n v="471007"/>
        <n v="786235"/>
        <n v="256118"/>
        <n v="254736"/>
        <n v="517669"/>
        <n v="629034"/>
        <n v="320581"/>
        <n v="748053"/>
        <n v="506433"/>
        <n v="425328"/>
        <n v="188898"/>
        <n v="928267"/>
        <n v="895565"/>
        <n v="725633"/>
        <n v="664821"/>
        <n v="264411"/>
        <n v="390869"/>
        <n v="829692"/>
        <n v="538596"/>
        <n v="541289"/>
        <n v="291945"/>
        <n v="317972"/>
        <n v="227240"/>
        <n v="272413"/>
        <n v="363380"/>
        <n v="954348"/>
        <n v="991913"/>
        <n v="228357"/>
        <n v="376682"/>
        <n v="505187"/>
        <n v="601817"/>
        <n v="724109"/>
        <n v="576669"/>
        <n v="662943"/>
        <n v="832382"/>
        <n v="685072"/>
        <n v="484691"/>
        <n v="268482"/>
        <n v="453126"/>
        <n v="544518"/>
        <n v="619328"/>
        <n v="514919"/>
        <n v="930623"/>
        <n v="349526"/>
        <n v="416256"/>
        <n v="111399"/>
        <n v="990797"/>
        <n v="112685"/>
        <n v="449921"/>
        <n v="890919"/>
        <n v="898450"/>
        <n v="763110"/>
        <n v="543445"/>
        <n v="707508"/>
        <n v="405262"/>
        <n v="159615"/>
        <n v="704234"/>
        <n v="352409"/>
        <n v="746157"/>
        <n v="901537"/>
        <n v="987996"/>
        <n v="804875"/>
        <n v="147342"/>
        <n v="474160"/>
        <n v="870893"/>
        <n v="283256"/>
        <n v="576463"/>
        <n v="946938"/>
        <n v="922455"/>
        <n v="940720"/>
        <n v="877156"/>
        <n v="224939"/>
        <n v="987973"/>
        <n v="388766"/>
        <n v="669489"/>
        <n v="640638"/>
        <n v="941252"/>
        <n v="935141"/>
        <n v="974664"/>
        <n v="261961"/>
        <n v="241296"/>
        <n v="862620"/>
        <n v="236537"/>
        <n v="968850"/>
        <n v="197739"/>
        <n v="324552"/>
        <n v="679502"/>
        <n v="326445"/>
        <n v="758304"/>
        <n v="124336"/>
        <n v="662912"/>
        <n v="951638"/>
        <n v="144764"/>
        <n v="590548"/>
        <n v="980757"/>
        <n v="145420"/>
        <n v="582974"/>
        <n v="204381"/>
        <n v="689959"/>
        <n v="731884"/>
        <n v="912879"/>
        <n v="235105"/>
        <n v="120497"/>
        <n v="179714"/>
        <n v="226892"/>
        <n v="303154"/>
        <n v="864227"/>
        <n v="243954"/>
        <n v="772305"/>
        <n v="349720"/>
        <n v="946302"/>
        <n v="773955"/>
        <n v="315363"/>
        <n v="197847"/>
        <n v="295110"/>
        <n v="342303"/>
        <n v="458278"/>
        <n v="528665"/>
        <n v="987542"/>
        <n v="865625"/>
        <n v="511855"/>
        <n v="829988"/>
        <n v="171918"/>
        <n v="535926"/>
        <n v="285123"/>
        <n v="291711"/>
        <n v="103159"/>
        <n v="957624"/>
        <n v="429132"/>
        <n v="732027"/>
        <n v="380850"/>
        <n v="503078"/>
        <n v="896651"/>
        <n v="451161"/>
        <n v="396680"/>
        <n v="433776"/>
        <n v="858849"/>
        <n v="570607"/>
        <n v="556102"/>
        <n v="995230"/>
        <n v="573212"/>
        <n v="396081"/>
        <n v="121094"/>
        <n v="225312"/>
        <n v="204894"/>
        <n v="870434"/>
        <n v="741406"/>
        <n v="783284"/>
        <n v="969757"/>
        <n v="755483"/>
        <n v="607146"/>
        <n v="433589"/>
        <n v="131854"/>
        <n v="160796"/>
        <n v="431576"/>
        <n v="290040"/>
        <n v="903543"/>
        <n v="172575"/>
        <n v="210380"/>
        <n v="386243"/>
        <n v="562422"/>
        <n v="208871"/>
        <n v="874079"/>
        <n v="377173"/>
        <n v="525027"/>
        <n v="115793"/>
        <n v="410250"/>
        <n v="447806"/>
        <n v="315836"/>
        <n v="882778"/>
        <n v="577347"/>
        <n v="494188"/>
        <n v="493576"/>
        <n v="757992"/>
        <n v="858612"/>
        <n v="180882"/>
        <n v="249080"/>
        <n v="701944"/>
        <n v="523499"/>
        <n v="937340"/>
        <n v="763178"/>
        <n v="563871"/>
        <n v="130579"/>
        <n v="679466"/>
        <n v="812944"/>
        <n v="296092"/>
        <n v="604473"/>
        <n v="737492"/>
        <n v="719661"/>
        <n v="614879"/>
        <n v="756335"/>
        <n v="556695"/>
        <n v="378409"/>
        <n v="949950"/>
        <n v="497534"/>
        <n v="528297"/>
        <n v="289721"/>
        <n v="739763"/>
        <n v="610332"/>
        <n v="600267"/>
        <n v="798429"/>
        <n v="606568"/>
        <n v="309742"/>
        <n v="467112"/>
        <n v="998118"/>
        <n v="176377"/>
        <n v="453815"/>
        <n v="243499"/>
        <n v="533467"/>
        <n v="330739"/>
        <n v="726551"/>
        <n v="518381"/>
        <n v="745647"/>
        <n v="460988"/>
        <n v="689215"/>
        <n v="435314"/>
        <n v="962582"/>
        <n v="387010"/>
        <n v="896714"/>
        <n v="251391"/>
        <n v="639700"/>
        <n v="595379"/>
        <n v="566802"/>
        <n v="748423"/>
        <n v="220019"/>
        <n v="911015"/>
        <n v="314649"/>
        <n v="424066"/>
        <n v="368329"/>
        <n v="191368"/>
        <n v="287461"/>
        <n v="882190"/>
        <n v="379567"/>
        <n v="151268"/>
        <n v="212692"/>
        <n v="534860"/>
        <n v="792146"/>
        <n v="457345"/>
        <n v="568741"/>
        <n v="970176"/>
        <n v="218222"/>
        <n v="975022"/>
        <n v="523693"/>
        <n v="851270"/>
        <n v="222942"/>
        <n v="599972"/>
        <n v="758931"/>
        <n v="643864"/>
        <n v="481785"/>
        <n v="555919"/>
        <n v="765040"/>
        <n v="781066"/>
        <n v="310926"/>
        <n v="317267"/>
        <n v="477186"/>
        <n v="825925"/>
        <n v="541652"/>
        <n v="758134"/>
        <n v="248044"/>
        <n v="245120"/>
        <n v="198908"/>
        <n v="470868"/>
        <n v="337741"/>
        <n v="180225"/>
        <n v="444417"/>
        <n v="226170"/>
        <n v="574766"/>
        <n v="580570"/>
        <n v="985169"/>
        <n v="569896"/>
        <n v="982969"/>
        <n v="681890"/>
        <n v="952835"/>
        <n v="127182"/>
        <n v="966308"/>
        <n v="409203"/>
        <n v="502003"/>
        <n v="613668"/>
        <n v="886825"/>
        <n v="948207"/>
        <n v="814814"/>
        <n v="243128"/>
        <n v="554699"/>
        <n v="521645"/>
        <n v="670197"/>
        <n v="415050"/>
        <n v="983867"/>
        <n v="448434"/>
        <n v="930821"/>
        <n v="383049"/>
        <n v="844979"/>
        <n v="809090"/>
        <n v="681845"/>
        <n v="478958"/>
        <n v="861994"/>
        <n v="588373"/>
        <n v="579329"/>
        <n v="857624"/>
        <n v="297271"/>
        <n v="802661"/>
        <n v="709040"/>
        <n v="540475"/>
        <n v="830161"/>
        <n v="891006"/>
        <n v="450435"/>
        <n v="882262"/>
        <n v="721065"/>
        <n v="580313"/>
        <n v="386881"/>
        <n v="647678"/>
        <n v="191612"/>
        <n v="676618"/>
        <n v="171082"/>
        <n v="809002"/>
        <n v="514496"/>
        <n v="329561"/>
        <n v="383181"/>
        <n v="740956"/>
        <n v="219229"/>
        <n v="533792"/>
        <n v="521780"/>
        <n v="330205"/>
        <n v="840799"/>
        <n v="196342"/>
        <n v="867224"/>
        <n v="452072"/>
        <n v="652375"/>
        <n v="603040"/>
        <n v="209844"/>
        <n v="831573"/>
        <n v="637091"/>
        <n v="428905"/>
        <n v="752862"/>
        <n v="826670"/>
        <n v="965011"/>
        <n v="509379"/>
        <n v="282957"/>
        <n v="317412"/>
        <n v="136764"/>
        <n v="585998"/>
        <n v="293198"/>
        <n v="339066"/>
        <n v="298296"/>
        <n v="409199"/>
        <n v="413743"/>
        <n v="969219"/>
        <n v="309112"/>
        <n v="926152"/>
        <n v="193120"/>
        <n v="275556"/>
        <n v="227976"/>
        <n v="794212"/>
        <n v="637507"/>
        <n v="470652"/>
        <n v="714639"/>
        <n v="411009"/>
        <n v="154457"/>
        <n v="190159"/>
        <n v="300065"/>
        <n v="193391"/>
        <n v="412544"/>
        <n v="398402"/>
        <n v="836366"/>
        <n v="280029"/>
        <n v="997898"/>
        <n v="773641"/>
        <n v="701552"/>
        <n v="806691"/>
        <n v="276752"/>
        <n v="765522"/>
        <n v="325880"/>
        <n v="471021"/>
        <n v="373482"/>
        <n v="843192"/>
        <n v="111675"/>
        <n v="189606"/>
        <n v="382224"/>
        <n v="343747"/>
        <n v="348585"/>
        <n v="376080"/>
        <n v="110019"/>
        <n v="862078"/>
        <n v="560498"/>
        <n v="450448"/>
        <n v="829221"/>
        <n v="104486"/>
        <n v="444165"/>
        <n v="835224"/>
        <n v="742699"/>
        <n v="774472"/>
        <n v="675985"/>
        <n v="610462"/>
        <n v="155998"/>
        <n v="209537"/>
        <n v="984248"/>
        <n v="126576"/>
        <n v="281172"/>
        <n v="470208"/>
        <n v="181238"/>
        <n v="315045"/>
        <n v="225885"/>
        <n v="690017"/>
        <n v="190853"/>
        <n v="746280"/>
        <n v="849378"/>
        <n v="391288"/>
        <n v="812686"/>
        <n v="439292"/>
        <n v="905739"/>
        <n v="422742"/>
        <n v="512839"/>
        <n v="775609"/>
        <n v="566981"/>
        <n v="191810"/>
        <n v="989302"/>
        <n v="172131"/>
        <n v="980570"/>
        <n v="269449"/>
        <n v="545581"/>
        <n v="465556"/>
        <n v="396695"/>
        <n v="929358"/>
        <n v="190214"/>
        <n v="449894"/>
        <n v="138599"/>
        <n v="329417"/>
        <n v="733778"/>
        <n v="455474"/>
        <n v="646881"/>
        <n v="849760"/>
        <n v="734153"/>
        <n v="608965"/>
        <n v="797996"/>
        <n v="562441"/>
        <n v="287031"/>
        <n v="841277"/>
        <n v="329701"/>
        <n v="232192"/>
        <n v="143638"/>
        <n v="270134"/>
        <n v="891625"/>
        <n v="115213"/>
        <n v="878574"/>
        <n v="869275"/>
        <n v="441910"/>
        <n v="839319"/>
        <n v="772547"/>
        <n v="765400"/>
        <n v="821662"/>
        <n v="654237"/>
        <n v="867360"/>
        <n v="496743"/>
        <n v="872354"/>
        <n v="569773"/>
        <n v="314480"/>
        <n v="464577"/>
        <n v="832654"/>
        <n v="511973"/>
        <n v="911844"/>
        <n v="611213"/>
        <n v="614738"/>
        <n v="245384"/>
        <n v="515335"/>
        <n v="242876"/>
        <n v="809346"/>
        <n v="670833"/>
        <n v="438663"/>
        <n v="785359"/>
        <n v="458237"/>
        <n v="980756"/>
        <n v="562735"/>
        <n v="628056"/>
        <n v="363648"/>
        <n v="430130"/>
        <n v="569988"/>
        <n v="632290"/>
        <n v="175427"/>
        <n v="400931"/>
        <n v="113898"/>
        <n v="180800"/>
        <n v="838587"/>
        <n v="471167"/>
        <n v="226718"/>
        <n v="658031"/>
        <n v="833898"/>
        <n v="867877"/>
        <n v="274458"/>
        <n v="230864"/>
        <n v="252395"/>
        <n v="562485"/>
        <n v="272391"/>
        <n v="641156"/>
        <n v="330804"/>
        <n v="888512"/>
        <n v="244848"/>
        <n v="297303"/>
        <n v="284884"/>
        <n v="687559"/>
        <n v="177585"/>
        <n v="551758"/>
        <n v="224147"/>
        <n v="115628"/>
        <n v="487994"/>
        <n v="359517"/>
        <n v="239337"/>
        <n v="491016"/>
        <n v="898892"/>
        <n v="359970"/>
        <n v="627765"/>
        <n v="888634"/>
        <n v="213846"/>
        <n v="975842"/>
        <n v="344000"/>
        <n v="993185"/>
        <n v="373994"/>
        <n v="859981"/>
        <n v="758166"/>
        <n v="456512"/>
        <n v="886617"/>
        <n v="124718"/>
        <n v="811562"/>
        <n v="780575"/>
        <n v="521541"/>
        <n v="904890"/>
        <n v="230293"/>
        <n v="484486"/>
        <n v="771366"/>
        <n v="849440"/>
        <n v="526185"/>
        <n v="701108"/>
        <n v="990446"/>
        <n v="520871"/>
        <n v="850039"/>
        <n v="181234"/>
        <n v="753570"/>
        <n v="593622"/>
        <n v="371246"/>
        <n v="953539"/>
        <n v="334501"/>
        <n v="750616"/>
        <n v="184079"/>
        <n v="491313"/>
        <n v="718725"/>
        <n v="703858"/>
        <n v="716944"/>
        <n v="297937"/>
        <n v="480445"/>
        <n v="796780"/>
        <n v="256454"/>
        <n v="138795"/>
        <n v="151425"/>
        <n v="681690"/>
        <n v="555755"/>
        <n v="831563"/>
        <n v="465271"/>
        <n v="863011"/>
        <n v="936081"/>
        <n v="303567"/>
        <n v="719405"/>
        <n v="361712"/>
        <n v="564962"/>
        <n v="833413"/>
        <n v="287350"/>
        <n v="440300"/>
        <n v="529960"/>
        <n v="450484"/>
        <n v="130568"/>
        <n v="371056"/>
        <n v="787887"/>
        <n v="412570"/>
        <n v="472507"/>
        <n v="330066"/>
        <n v="353007"/>
        <n v="594957"/>
        <n v="102355"/>
        <n v="196429"/>
        <n v="810093"/>
        <n v="559501"/>
        <n v="578187"/>
        <n v="538949"/>
        <n v="211151"/>
        <n v="400670"/>
        <n v="904520"/>
        <n v="427521"/>
        <n v="275477"/>
        <n v="532058"/>
        <n v="686076"/>
        <n v="604898"/>
        <n v="675817"/>
        <n v="212833"/>
        <n v="203578"/>
        <n v="283455"/>
        <n v="605527"/>
        <n v="663465"/>
        <n v="741191"/>
        <n v="663344"/>
        <n v="581465"/>
        <n v="690709"/>
        <n v="788992"/>
        <n v="401829"/>
        <n v="308294"/>
        <n v="168590"/>
        <n v="371121"/>
        <n v="977000"/>
        <n v="935399"/>
        <n v="436216"/>
        <n v="508286"/>
        <n v="575689"/>
        <n v="907932"/>
        <n v="599203"/>
        <n v="634299"/>
        <n v="279111"/>
        <n v="502112"/>
        <n v="457479"/>
        <n v="533174"/>
        <n v="535128"/>
        <n v="100814"/>
        <n v="568492"/>
        <n v="517935"/>
        <n v="382294"/>
        <n v="103825"/>
        <n v="674656"/>
        <n v="508016"/>
        <n v="175535"/>
        <n v="186390"/>
        <n v="604484"/>
        <n v="323923"/>
        <n v="729364"/>
        <n v="830377"/>
        <n v="279577"/>
        <n v="877765"/>
        <n v="682187"/>
        <n v="838142"/>
        <n v="909033"/>
        <n v="241749"/>
        <n v="522768"/>
        <n v="884609"/>
        <n v="843218"/>
        <n v="561107"/>
        <n v="593915"/>
        <n v="223355"/>
        <n v="977882"/>
        <n v="264364"/>
        <n v="228424"/>
        <n v="225451"/>
        <n v="428241"/>
        <n v="829063"/>
        <n v="771544"/>
        <n v="320408"/>
        <n v="428885"/>
        <n v="685665"/>
        <n v="505255"/>
        <n v="669449"/>
        <n v="790366"/>
        <n v="248616"/>
        <n v="637275"/>
        <n v="629527"/>
        <n v="669073"/>
        <n v="123358"/>
        <n v="476903"/>
        <n v="575890"/>
        <n v="287522"/>
        <n v="319592"/>
        <n v="259500"/>
        <n v="109096"/>
        <n v="147582"/>
        <n v="812755"/>
        <n v="998027"/>
        <n v="561373"/>
        <n v="725782"/>
        <n v="431628"/>
        <n v="887719"/>
        <n v="809870"/>
        <n v="648190"/>
        <n v="418332"/>
        <n v="475038"/>
        <n v="514380"/>
        <n v="967636"/>
        <n v="232844"/>
        <n v="284126"/>
        <n v="751088"/>
        <n v="859864"/>
        <n v="420437"/>
        <n v="574514"/>
        <n v="631501"/>
        <n v="377085"/>
        <n v="982313"/>
        <n v="509180"/>
        <n v="126855"/>
        <n v="625334"/>
        <n v="901341"/>
        <n v="834474"/>
        <n v="516584"/>
        <n v="478997"/>
        <n v="194135"/>
        <n v="695543"/>
        <n v="312568"/>
        <n v="844502"/>
        <n v="871224"/>
        <n v="508840"/>
        <n v="335787"/>
        <n v="468522"/>
        <n v="896784"/>
        <n v="458565"/>
        <n v="966971"/>
        <n v="371367"/>
        <n v="349048"/>
        <n v="964686"/>
        <n v="953283"/>
        <n v="150044"/>
        <n v="976650"/>
        <n v="709288"/>
        <n v="993672"/>
        <n v="827362"/>
        <n v="393172"/>
        <n v="934385"/>
        <n v="157965"/>
        <n v="334466"/>
        <n v="169776"/>
        <n v="393603"/>
        <n v="190932"/>
        <n v="968763"/>
        <n v="780049"/>
        <n v="573662"/>
        <n v="430126"/>
        <n v="496562"/>
        <n v="276251"/>
        <n v="739061"/>
        <n v="926949"/>
        <n v="431822"/>
        <n v="312678"/>
        <n v="474635"/>
        <n v="959055"/>
        <n v="582504"/>
        <n v="312243"/>
        <n v="580970"/>
        <n v="459553"/>
        <n v="410719"/>
        <n v="994933"/>
        <n v="407183"/>
        <n v="805315"/>
        <n v="180260"/>
        <n v="680159"/>
        <n v="291750"/>
        <n v="745061"/>
        <n v="524567"/>
        <n v="684981"/>
        <n v="917865"/>
        <n v="174797"/>
        <n v="310087"/>
        <n v="902236"/>
        <n v="848141"/>
        <n v="931533"/>
        <n v="815475"/>
        <n v="702651"/>
        <n v="207904"/>
        <n v="406844"/>
        <n v="739240"/>
        <n v="439720"/>
        <n v="643765"/>
        <n v="378271"/>
        <n v="317790"/>
        <n v="650337"/>
        <n v="622471"/>
        <n v="636761"/>
        <n v="837605"/>
        <n v="330582"/>
        <n v="948268"/>
        <n v="404608"/>
        <n v="638002"/>
        <n v="423022"/>
        <n v="459625"/>
        <n v="312875"/>
        <n v="927946"/>
        <n v="196988"/>
        <n v="367280"/>
        <n v="198115"/>
        <n v="131516"/>
        <n v="439126"/>
        <n v="557094"/>
        <n v="145099"/>
        <n v="976492"/>
        <n v="637476"/>
        <n v="861733"/>
        <n v="735361"/>
        <n v="937620"/>
        <n v="486221"/>
        <n v="629848"/>
        <n v="604373"/>
        <n v="208763"/>
        <n v="529613"/>
        <n v="570409"/>
        <n v="485795"/>
        <n v="924514"/>
        <n v="315448"/>
        <n v="141430"/>
        <n v="543738"/>
        <n v="664685"/>
        <n v="307932"/>
        <n v="229189"/>
        <n v="649535"/>
        <n v="251015"/>
        <n v="794820"/>
        <n v="666274"/>
        <n v="406658"/>
        <n v="311980"/>
        <n v="691296"/>
        <n v="782315"/>
        <n v="933799"/>
        <n v="524018"/>
        <n v="170408"/>
        <n v="324155"/>
        <n v="929773"/>
        <n v="244763"/>
        <n v="471930"/>
        <n v="366897"/>
        <n v="626121"/>
        <n v="859592"/>
        <n v="370789"/>
        <n v="336192"/>
        <n v="477572"/>
        <n v="458121"/>
        <n v="664312"/>
        <n v="872428"/>
        <n v="733141"/>
        <n v="311670"/>
        <n v="240707"/>
        <n v="775424"/>
        <n v="634228"/>
        <n v="921601"/>
        <n v="440791"/>
        <n v="340739"/>
        <n v="669488"/>
        <n v="287401"/>
        <n v="544374"/>
        <n v="785099"/>
        <n v="339354"/>
        <n v="248865"/>
        <n v="707970"/>
        <n v="133677"/>
        <n v="559512"/>
        <n v="909454"/>
        <n v="258337"/>
        <n v="624818"/>
        <n v="371695"/>
        <n v="390538"/>
        <n v="667275"/>
        <n v="954528"/>
        <n v="446241"/>
        <n v="432783"/>
        <n v="576673"/>
        <n v="863129"/>
        <n v="102781"/>
        <n v="117330"/>
        <n v="367401"/>
        <n v="682930"/>
        <n v="809609"/>
        <n v="413807"/>
        <n v="659244"/>
        <n v="335439"/>
        <n v="902047"/>
        <n v="887313"/>
        <n v="495063"/>
        <n v="860263"/>
        <n v="745553"/>
        <n v="449790"/>
        <n v="227148"/>
        <n v="399480"/>
        <n v="706138"/>
        <n v="719942"/>
        <n v="271003"/>
        <n v="537140"/>
        <n v="909398"/>
        <n v="537239"/>
        <n v="111320"/>
        <n v="689413"/>
        <n v="322172"/>
        <n v="335077"/>
        <n v="217296"/>
        <n v="225355"/>
        <n v="817218"/>
        <n v="551930"/>
        <n v="111780"/>
        <n v="962662"/>
        <n v="825705"/>
        <n v="614249"/>
        <n v="736984"/>
        <n v="591193"/>
        <n v="730363"/>
        <n v="353731"/>
        <n v="233001"/>
        <n v="457297"/>
        <n v="610452"/>
        <n v="507460"/>
        <n v="984847"/>
        <n v="996147"/>
        <n v="222636"/>
        <n v="477546"/>
        <n v="111116"/>
        <n v="319026"/>
        <n v="445445"/>
        <n v="529111"/>
        <n v="833996"/>
        <n v="648155"/>
        <n v="995939"/>
        <n v="625496"/>
        <n v="799445"/>
        <n v="427716"/>
        <n v="558450"/>
        <n v="183748"/>
        <n v="242324"/>
        <n v="185261"/>
        <n v="868731"/>
        <n v="320667"/>
        <n v="957315"/>
        <n v="656459"/>
        <n v="652805"/>
        <n v="255346"/>
        <n v="651936"/>
        <n v="431798"/>
        <n v="904342"/>
        <n v="357471"/>
        <n v="309691"/>
        <n v="149647"/>
        <n v="571939"/>
        <n v="624712"/>
        <n v="807259"/>
        <n v="650929"/>
        <n v="484560"/>
        <n v="778514"/>
        <n v="803526"/>
        <n v="396145"/>
        <n v="638834"/>
        <n v="272596"/>
        <n v="101304"/>
        <n v="747010"/>
        <n v="998880"/>
        <n v="968800"/>
        <n v="188327"/>
        <n v="896454"/>
        <n v="306958"/>
        <n v="177354"/>
        <n v="526833"/>
        <n v="220045"/>
        <n v="955930"/>
        <n v="289896"/>
        <n v="223780"/>
        <n v="825750"/>
        <n v="134307"/>
        <n v="347659"/>
        <n v="885244"/>
        <n v="561696"/>
        <n v="743933"/>
        <n v="365388"/>
        <n v="125090"/>
        <n v="426421"/>
        <n v="735847"/>
        <n v="199895"/>
        <n v="222641"/>
        <n v="541752"/>
        <n v="369999"/>
        <n v="353555"/>
        <n v="873790"/>
        <n v="358845"/>
        <n v="211113"/>
        <n v="412518"/>
        <n v="636809"/>
        <n v="724434"/>
        <n v="307091"/>
        <n v="244776"/>
        <n v="158933"/>
        <n v="695389"/>
        <n v="143856"/>
        <n v="661544"/>
        <n v="943784"/>
        <n v="882948"/>
        <n v="523831"/>
        <n v="221638"/>
        <n v="862570"/>
        <n v="888359"/>
        <n v="894733"/>
        <n v="186849"/>
        <n v="829353"/>
        <n v="564244"/>
        <n v="955191"/>
        <n v="974479"/>
        <n v="449135"/>
        <n v="949490"/>
        <n v="592474"/>
        <n v="516650"/>
        <n v="916773"/>
        <n v="994277"/>
        <n v="462022"/>
        <n v="782159"/>
        <n v="942252"/>
        <n v="508890"/>
        <n v="406935"/>
        <n v="320712"/>
        <n v="627543"/>
        <n v="789186"/>
        <n v="891376"/>
        <n v="531042"/>
        <n v="916929"/>
        <n v="914155"/>
        <n v="898277"/>
        <n v="976265"/>
        <n v="561322"/>
        <n v="455183"/>
        <n v="566202"/>
        <n v="316879"/>
        <n v="337079"/>
        <n v="155569"/>
        <n v="181434"/>
        <n v="310997"/>
        <n v="344790"/>
        <n v="887176"/>
        <n v="529498"/>
        <n v="152082"/>
        <n v="547905"/>
        <n v="438551"/>
        <n v="703360"/>
        <n v="951198"/>
        <n v="165711"/>
        <n v="608469"/>
        <n v="889649"/>
        <n v="573858"/>
        <n v="736288"/>
        <n v="939941"/>
        <n v="555186"/>
        <n v="384501"/>
        <n v="928786"/>
        <n v="400714"/>
        <n v="631322"/>
        <n v="116263"/>
        <n v="281171"/>
        <n v="305384"/>
        <n v="602574"/>
        <n v="175348"/>
        <n v="709563"/>
        <n v="520141"/>
        <n v="875299"/>
        <n v="381719"/>
        <n v="122231"/>
        <n v="963367"/>
        <n v="803091"/>
        <n v="909532"/>
        <n v="766128"/>
        <n v="609135"/>
        <n v="290409"/>
        <n v="871745"/>
        <n v="873418"/>
        <n v="674985"/>
        <n v="111357"/>
        <n v="560189"/>
        <n v="780306"/>
        <n v="841784"/>
        <n v="695326"/>
        <n v="992344"/>
        <n v="679437"/>
        <n v="105566"/>
        <n v="746762"/>
        <n v="928008"/>
        <n v="939750"/>
        <n v="431694"/>
        <n v="489203"/>
        <n v="675696"/>
        <n v="546722"/>
        <n v="873358"/>
        <n v="441293"/>
        <n v="926599"/>
        <n v="395843"/>
        <n v="348089"/>
        <n v="411689"/>
        <n v="593985"/>
        <n v="283501"/>
        <n v="476071"/>
        <n v="318422"/>
        <n v="909818"/>
        <n v="421417"/>
        <n v="736600"/>
        <n v="928017"/>
        <n v="492270"/>
        <n v="859652"/>
        <n v="107509"/>
        <n v="843212"/>
        <n v="342225"/>
        <n v="963039"/>
        <n v="324350"/>
        <n v="998817"/>
        <n v="834124"/>
        <n v="308222"/>
        <n v="569053"/>
        <n v="355117"/>
        <n v="163305"/>
        <n v="987517"/>
        <n v="404995"/>
        <n v="439054"/>
        <n v="134407"/>
        <n v="933038"/>
        <n v="731565"/>
        <n v="310590"/>
        <n v="754492"/>
        <n v="538868"/>
        <n v="765608"/>
        <n v="372659"/>
        <n v="462722"/>
        <n v="978777"/>
        <n v="241902"/>
        <n v="422775"/>
        <n v="462928"/>
        <n v="225496"/>
        <n v="829443"/>
        <n v="328170"/>
        <n v="507544"/>
        <n v="505895"/>
        <n v="645346"/>
        <n v="488370"/>
        <n v="328845"/>
        <n v="408840"/>
        <n v="864323"/>
        <n v="138872"/>
        <n v="679259"/>
        <n v="968515"/>
        <n v="647594"/>
        <n v="521426"/>
        <n v="145693"/>
        <n v="914671"/>
        <n v="717654"/>
        <n v="431061"/>
        <n v="462512"/>
        <n v="598109"/>
        <n v="325449"/>
        <n v="238519"/>
        <n v="579120"/>
        <n v="251343"/>
        <n v="559091"/>
        <n v="742757"/>
        <n v="840870"/>
        <n v="847405"/>
        <n v="727722"/>
        <n v="812203"/>
        <n v="388365"/>
        <n v="358180"/>
        <n v="454943"/>
        <n v="156467"/>
        <n v="959701"/>
        <n v="211414"/>
        <n v="957017"/>
        <n v="143086"/>
        <n v="997369"/>
        <n v="710912"/>
        <n v="705432"/>
        <n v="100638"/>
        <n v="957111"/>
        <n v="294006"/>
        <n v="953192"/>
        <n v="147234"/>
        <n v="423193"/>
        <n v="950275"/>
        <n v="803407"/>
        <n v="210406"/>
        <n v="240813"/>
        <n v="875471"/>
        <n v="425148"/>
        <n v="423633"/>
        <n v="909423"/>
        <n v="205711"/>
        <n v="519297"/>
        <n v="747049"/>
        <n v="868454"/>
        <n v="681592"/>
        <n v="882670"/>
        <n v="437247"/>
        <n v="993595"/>
        <n v="597288"/>
        <n v="348134"/>
        <n v="218778"/>
        <n v="133103"/>
        <n v="115330"/>
        <n v="509680"/>
        <n v="233206"/>
        <n v="224679"/>
        <n v="673697"/>
        <n v="326270"/>
        <n v="100184"/>
        <n v="589139"/>
        <n v="221529"/>
        <n v="861720"/>
        <n v="959231"/>
        <n v="155810"/>
        <n v="703015"/>
        <n v="300122"/>
        <n v="564829"/>
        <n v="936978"/>
        <n v="659408"/>
        <n v="803844"/>
        <n v="815923"/>
        <n v="437180"/>
        <n v="180528"/>
        <n v="286185"/>
        <n v="284168"/>
        <n v="634421"/>
        <n v="761765"/>
        <n v="837770"/>
        <n v="721281"/>
        <n v="215742"/>
        <n v="772445"/>
        <n v="659990"/>
        <n v="875435"/>
        <n v="244574"/>
        <n v="408623"/>
        <n v="703672"/>
        <n v="187957"/>
        <n v="376570"/>
        <n v="563447"/>
        <n v="869867"/>
        <n v="933297"/>
        <n v="671692"/>
        <n v="715534"/>
        <n v="943855"/>
        <n v="190947"/>
        <n v="567595"/>
        <n v="131152"/>
        <n v="466014"/>
        <n v="392881"/>
        <n v="678613"/>
        <n v="269839"/>
        <n v="324864"/>
        <n v="857530"/>
        <n v="757362"/>
        <n v="968591"/>
        <n v="815597"/>
        <n v="417857"/>
        <n v="141815"/>
        <n v="558213"/>
        <n v="554075"/>
        <n v="869589"/>
        <n v="818596"/>
        <n v="449931"/>
        <n v="611098"/>
        <n v="440387"/>
        <n v="582869"/>
        <n v="122743"/>
        <n v="943171"/>
        <n v="743780"/>
        <n v="984588"/>
        <n v="754563"/>
        <n v="312204"/>
        <n v="130339"/>
        <n v="134121"/>
        <n v="536211"/>
        <n v="476276"/>
        <n v="141446"/>
        <n v="349380"/>
        <n v="226530"/>
        <n v="538894"/>
        <n v="860528"/>
        <n v="573468"/>
        <n v="458486"/>
        <n v="183404"/>
        <n v="410062"/>
        <n v="196666"/>
        <n v="608594"/>
        <n v="288307"/>
        <n v="630413"/>
        <n v="338580"/>
        <n v="876716"/>
        <n v="489566"/>
        <n v="802871"/>
        <n v="333084"/>
        <n v="391190"/>
        <n v="319368"/>
        <n v="484762"/>
        <n v="634402"/>
        <n v="100637"/>
        <n v="662922"/>
        <n v="450857"/>
        <n v="660064"/>
        <n v="778960"/>
        <n v="388953"/>
        <n v="552685"/>
        <n v="662656"/>
        <n v="177185"/>
        <n v="505096"/>
        <n v="576535"/>
        <n v="356286"/>
        <n v="812515"/>
        <n v="478337"/>
        <n v="712050"/>
        <n v="206745"/>
        <n v="427460"/>
        <n v="695144"/>
        <n v="401355"/>
        <n v="447613"/>
        <n v="965362"/>
        <n v="860616"/>
        <n v="403561"/>
        <n v="840018"/>
        <n v="293899"/>
        <n v="906951"/>
        <n v="894415"/>
        <n v="668944"/>
        <n v="892067"/>
        <n v="988805"/>
        <n v="990987"/>
        <n v="472027"/>
        <n v="348945"/>
        <n v="250694"/>
        <n v="616356"/>
        <n v="859401"/>
        <n v="174975"/>
        <n v="979877"/>
        <n v="160666"/>
        <n v="463021"/>
        <n v="418149"/>
        <n v="853789"/>
        <n v="732013"/>
        <n v="242475"/>
        <n v="684765"/>
        <n v="986837"/>
        <n v="606201"/>
        <n v="689323"/>
        <n v="788263"/>
        <n v="585705"/>
        <n v="762671"/>
        <n v="543827"/>
        <n v="721849"/>
        <n v="644903"/>
        <n v="418952"/>
        <n v="133580"/>
        <n v="223731"/>
        <n v="454000"/>
        <n v="142898"/>
        <n v="779312"/>
        <n v="182790"/>
        <n v="639515"/>
        <n v="506976"/>
        <n v="370970"/>
        <n v="572691"/>
        <n v="461116"/>
        <n v="969645"/>
        <n v="553648"/>
        <n v="567212"/>
        <n v="551420"/>
        <n v="501889"/>
        <n v="717690"/>
        <n v="922590"/>
        <n v="568205"/>
        <n v="640192"/>
        <n v="225212"/>
        <n v="770756"/>
        <n v="324978"/>
        <n v="187469"/>
        <n v="678327"/>
        <n v="851245"/>
        <n v="628622"/>
        <n v="459140"/>
        <n v="127268"/>
        <n v="164636"/>
        <n v="908500"/>
        <n v="689409"/>
        <n v="485905"/>
        <n v="844030"/>
        <n v="902717"/>
        <n v="724827"/>
        <n v="317975"/>
        <n v="621471"/>
        <n v="124136"/>
        <n v="531003"/>
        <n v="648713"/>
        <n v="588217"/>
        <n v="643249"/>
        <n v="264515"/>
        <n v="380967"/>
        <n v="437553"/>
        <n v="695411"/>
        <n v="204249"/>
        <n v="125852"/>
        <n v="137535"/>
        <n v="631292"/>
        <n v="599248"/>
        <n v="258895"/>
        <n v="729201"/>
        <n v="940518"/>
        <n v="349408"/>
        <n v="107131"/>
        <n v="838592"/>
        <n v="912081"/>
        <n v="759459"/>
        <n v="544022"/>
        <n v="524787"/>
        <n v="654868"/>
        <n v="738451"/>
        <n v="194200"/>
        <n v="181118"/>
        <n v="650757"/>
        <n v="951611"/>
        <n v="648524"/>
        <n v="385574"/>
        <n v="930839"/>
        <n v="793308"/>
        <n v="183299"/>
        <n v="476640"/>
        <n v="968997"/>
        <n v="550583"/>
        <n v="793540"/>
        <n v="760012"/>
        <n v="696658"/>
        <n v="464899"/>
        <n v="581239"/>
        <n v="227845"/>
        <n v="808636"/>
        <n v="835588"/>
        <n v="739340"/>
        <n v="233727"/>
        <n v="550968"/>
        <n v="730025"/>
        <n v="592834"/>
        <n v="278742"/>
        <n v="236344"/>
        <n v="720716"/>
        <n v="399615"/>
        <n v="148762"/>
        <n v="265379"/>
        <n v="873481"/>
        <n v="773346"/>
        <n v="446768"/>
        <n v="432744"/>
        <n v="998524"/>
        <n v="742624"/>
        <n v="609009"/>
        <n v="417032"/>
        <n v="242675"/>
        <n v="430168"/>
        <n v="190728"/>
        <n v="915329"/>
        <n v="774162"/>
        <n v="247483"/>
        <n v="160399"/>
        <n v="326274"/>
        <n v="599727"/>
        <n v="160692"/>
        <n v="768130"/>
        <n v="173513"/>
        <n v="590783"/>
        <n v="487185"/>
        <n v="552645"/>
        <n v="301157"/>
        <n v="455045"/>
        <n v="841541"/>
        <n v="868693"/>
        <n v="255579"/>
        <n v="683884"/>
        <n v="170509"/>
        <n v="632724"/>
        <n v="110086"/>
        <n v="453198"/>
        <n v="513067"/>
        <n v="926164"/>
        <n v="357144"/>
        <n v="326562"/>
        <n v="101745"/>
        <n v="899129"/>
        <n v="585685"/>
        <n v="103879"/>
        <n v="316769"/>
        <n v="773859"/>
        <n v="843537"/>
        <n v="790395"/>
        <n v="961656"/>
        <n v="475513"/>
        <n v="438668"/>
        <n v="451150"/>
        <n v="923681"/>
        <n v="517065"/>
        <n v="828669"/>
        <n v="332700"/>
        <n v="391220"/>
        <n v="825483"/>
        <n v="788484"/>
        <n v="771147"/>
        <n v="939894"/>
        <n v="448128"/>
        <n v="171035"/>
        <n v="103841"/>
        <n v="407034"/>
        <n v="489871"/>
        <n v="649690"/>
        <n v="875381"/>
        <n v="473857"/>
        <n v="467507"/>
        <n v="821561"/>
        <n v="197807"/>
        <n v="909669"/>
        <n v="274060"/>
        <n v="587019"/>
        <n v="307382"/>
        <n v="493769"/>
        <n v="769220"/>
        <n v="714727"/>
        <n v="369189"/>
        <n v="437060"/>
        <n v="156435"/>
        <n v="198453"/>
        <n v="656549"/>
        <n v="345749"/>
        <n v="620848"/>
        <n v="102853"/>
        <n v="699952"/>
        <n v="210884"/>
        <n v="148022"/>
        <n v="495952"/>
        <n v="395868"/>
        <n v="897872"/>
        <n v="957148"/>
        <n v="523500"/>
        <n v="206911"/>
        <n v="504862"/>
        <n v="577781"/>
        <n v="185694"/>
        <n v="507558"/>
        <n v="596533"/>
        <n v="820980"/>
        <n v="295333"/>
        <n v="359004"/>
        <n v="495151"/>
        <n v="589218"/>
        <n v="830158"/>
        <n v="740477"/>
        <n v="194203"/>
        <n v="286793"/>
        <n v="199039"/>
        <n v="364982"/>
        <n v="790690"/>
        <n v="726498"/>
        <n v="854936"/>
        <n v="989572"/>
        <n v="200166"/>
        <n v="923426"/>
        <n v="847235"/>
        <n v="130384"/>
        <n v="407522"/>
        <n v="469462"/>
        <n v="525859"/>
        <n v="510142"/>
        <n v="138977"/>
        <n v="123652"/>
        <n v="818655"/>
        <n v="110270"/>
        <n v="707092"/>
        <n v="292702"/>
        <n v="136417"/>
        <n v="227390"/>
        <n v="540110"/>
        <n v="680330"/>
        <n v="425397"/>
        <n v="279913"/>
        <n v="414867"/>
        <n v="251389"/>
        <n v="791794"/>
        <n v="801485"/>
        <n v="312056"/>
        <n v="437593"/>
        <n v="829462"/>
        <n v="853340"/>
        <n v="181141"/>
        <n v="624845"/>
        <n v="994208"/>
        <n v="537599"/>
        <n v="499256"/>
        <n v="146652"/>
        <n v="216048"/>
        <n v="160941"/>
        <n v="973772"/>
        <n v="436972"/>
        <n v="257182"/>
        <n v="498565"/>
        <n v="261446"/>
        <n v="446689"/>
        <n v="472767"/>
        <n v="666879"/>
        <n v="493273"/>
        <n v="455973"/>
        <n v="875896"/>
        <n v="426722"/>
        <n v="994929"/>
        <n v="250193"/>
        <n v="367637"/>
        <n v="726469"/>
        <n v="692106"/>
        <n v="319778"/>
        <n v="602895"/>
        <n v="363575"/>
        <n v="553685"/>
        <n v="555457"/>
        <n v="724367"/>
        <n v="879558"/>
        <n v="317199"/>
        <n v="504567"/>
        <n v="787843"/>
        <n v="393339"/>
        <n v="868303"/>
        <n v="879568"/>
        <n v="858049"/>
        <n v="253807"/>
        <n v="639491"/>
        <n v="366118"/>
        <n v="335281"/>
        <n v="464913"/>
        <n v="878459"/>
        <n v="709510"/>
        <n v="602578"/>
        <n v="880136"/>
        <n v="112636"/>
        <n v="397214"/>
        <n v="915555"/>
        <n v="745261"/>
        <n v="521976"/>
        <n v="629254"/>
        <n v="867111"/>
        <n v="446106"/>
        <n v="703986"/>
        <n v="509274"/>
        <n v="665770"/>
        <n v="340275"/>
        <n v="102998"/>
        <n v="222659"/>
        <n v="161265"/>
        <n v="166445"/>
        <n v="997465"/>
        <n v="265720"/>
        <n v="964465"/>
        <n v="970912"/>
        <n v="762887"/>
        <n v="990432"/>
        <n v="758432"/>
        <n v="505234"/>
        <n v="653940"/>
        <n v="104476"/>
        <n v="720056"/>
        <n v="258554"/>
        <n v="858153"/>
        <n v="293585"/>
        <n v="317483"/>
        <n v="902651"/>
        <n v="392592"/>
        <n v="573119"/>
        <n v="518336"/>
        <n v="893287"/>
        <n v="549769"/>
        <n v="561849"/>
        <n v="275657"/>
        <n v="756444"/>
        <n v="198856"/>
        <n v="253016"/>
        <n v="161282"/>
        <n v="187393"/>
        <n v="806757"/>
        <n v="754110"/>
        <n v="642358"/>
        <n v="810347"/>
        <n v="870741"/>
        <n v="156690"/>
        <n v="845371"/>
        <n v="685422"/>
        <n v="622386"/>
        <n v="974187"/>
        <n v="469137"/>
        <n v="552655"/>
        <n v="393633"/>
        <n v="123178"/>
        <n v="965451"/>
        <n v="420100"/>
        <n v="278874"/>
        <n v="865823"/>
        <n v="162778"/>
        <n v="288791"/>
        <n v="526904"/>
        <n v="735754"/>
        <n v="218292"/>
        <n v="986179"/>
        <n v="336424"/>
        <n v="146475"/>
        <n v="412841"/>
        <n v="260749"/>
        <n v="110272"/>
        <n v="907503"/>
        <n v="613214"/>
        <n v="208644"/>
        <n v="306308"/>
        <n v="981948"/>
        <n v="248369"/>
        <n v="807292"/>
        <n v="337957"/>
        <n v="521841"/>
        <n v="653119"/>
        <n v="875035"/>
        <n v="480457"/>
        <n v="748238"/>
        <n v="549694"/>
        <n v="425053"/>
        <n v="915799"/>
        <n v="801173"/>
        <n v="594090"/>
        <n v="644409"/>
        <n v="397691"/>
        <n v="425786"/>
        <n v="387058"/>
        <n v="478808"/>
        <n v="603148"/>
        <n v="772538"/>
        <n v="167258"/>
        <n v="834781"/>
        <n v="160563"/>
        <n v="281122"/>
        <n v="949039"/>
        <n v="165638"/>
        <n v="979403"/>
        <n v="882428"/>
        <n v="506478"/>
        <n v="500669"/>
        <n v="863303"/>
        <n v="800534"/>
        <n v="964192"/>
        <n v="701076"/>
        <n v="904350"/>
        <n v="893629"/>
        <n v="459271"/>
        <n v="769037"/>
        <n v="504255"/>
        <n v="914217"/>
        <n v="366714"/>
        <n v="172242"/>
        <n v="504871"/>
        <n v="329810"/>
        <n v="147907"/>
        <n v="895881"/>
        <n v="911062"/>
        <n v="436802"/>
        <n v="146371"/>
        <n v="649175"/>
        <n v="638147"/>
        <n v="410483"/>
        <n v="584284"/>
        <n v="597981"/>
        <n v="284307"/>
        <n v="597516"/>
        <n v="596372"/>
        <n v="888944"/>
        <n v="967414"/>
        <n v="908344"/>
        <n v="854927"/>
        <n v="744927"/>
        <n v="266587"/>
        <n v="508632"/>
        <n v="566032"/>
        <n v="831870"/>
        <n v="477925"/>
        <n v="536962"/>
        <n v="274847"/>
        <n v="464211"/>
        <n v="615255"/>
        <n v="623966"/>
        <n v="374371"/>
        <n v="506247"/>
        <n v="339891"/>
        <n v="919432"/>
        <n v="937685"/>
        <n v="735136"/>
        <n v="429708"/>
        <n v="745209"/>
        <n v="982401"/>
        <n v="484758"/>
        <n v="249385"/>
        <n v="345398"/>
        <n v="437330"/>
        <n v="322832"/>
        <n v="550967"/>
        <n v="414636"/>
        <n v="392508"/>
        <n v="511577"/>
        <n v="692237"/>
        <n v="206330"/>
        <n v="524286"/>
        <n v="203722"/>
        <n v="777769"/>
        <n v="129854"/>
        <n v="196742"/>
        <n v="743913"/>
        <n v="653943"/>
        <n v="529581"/>
        <n v="576514"/>
        <n v="952588"/>
        <n v="330305"/>
        <n v="221232"/>
        <n v="812084"/>
        <n v="377599"/>
        <n v="843106"/>
        <n v="756334"/>
        <n v="899111"/>
        <n v="292863"/>
        <n v="127429"/>
        <n v="380217"/>
        <n v="694495"/>
        <n v="130365"/>
        <n v="614824"/>
        <n v="867263"/>
        <n v="604330"/>
        <n v="960885"/>
        <n v="206657"/>
        <n v="107784"/>
        <n v="474673"/>
        <n v="230229"/>
        <n v="332273"/>
        <n v="351428"/>
        <n v="745201"/>
        <n v="620715"/>
        <n v="243363"/>
        <n v="577678"/>
        <n v="912586"/>
        <n v="882234"/>
        <n v="912082"/>
        <n v="605092"/>
        <n v="299813"/>
        <n v="333420"/>
        <n v="195830"/>
        <n v="398345"/>
        <n v="532695"/>
        <n v="172920"/>
        <n v="313869"/>
        <n v="561811"/>
        <n v="787094"/>
        <n v="844287"/>
        <n v="181451"/>
        <n v="861177"/>
        <n v="474313"/>
        <n v="199978"/>
        <n v="142568"/>
        <n v="872874"/>
        <n v="781153"/>
        <n v="414348"/>
        <n v="804825"/>
        <n v="846201"/>
        <n v="816743"/>
        <n v="641055"/>
        <n v="400796"/>
        <n v="576948"/>
        <n v="184244"/>
        <n v="506599"/>
        <n v="564000"/>
        <n v="463877"/>
        <n v="422233"/>
        <n v="126440"/>
        <n v="414587"/>
        <n v="942757"/>
        <n v="842126"/>
        <n v="850550"/>
        <n v="155919"/>
        <n v="247683"/>
        <n v="294555"/>
        <n v="515673"/>
        <n v="926965"/>
        <n v="461970"/>
        <n v="723283"/>
        <n v="783641"/>
        <n v="953707"/>
        <n v="771813"/>
        <n v="995176"/>
        <n v="119507"/>
        <n v="834756"/>
        <n v="842004"/>
        <n v="566401"/>
        <n v="592807"/>
        <n v="375337"/>
        <n v="589774"/>
        <n v="459336"/>
        <n v="862431"/>
        <n v="836809"/>
        <n v="426186"/>
        <n v="421660"/>
        <n v="624168"/>
        <n v="574381"/>
        <n v="261764"/>
        <n v="956922"/>
        <n v="133512"/>
        <n v="766079"/>
        <n v="810787"/>
        <n v="112402"/>
        <n v="989312"/>
        <n v="744052"/>
        <n v="764576"/>
        <n v="345739"/>
        <n v="131050"/>
        <n v="720096"/>
        <n v="150093"/>
        <n v="105050"/>
        <n v="933148"/>
        <n v="215455"/>
        <n v="495654"/>
        <n v="616929"/>
        <n v="995118"/>
        <n v="671719"/>
        <n v="343445"/>
        <n v="378904"/>
        <n v="771833"/>
        <n v="143815"/>
        <n v="817820"/>
        <n v="502473"/>
        <n v="712274"/>
        <n v="125634"/>
        <n v="422547"/>
        <n v="146573"/>
        <n v="848072"/>
        <n v="751387"/>
        <n v="896728"/>
        <n v="553413"/>
        <n v="908391"/>
        <n v="114570"/>
        <n v="397567"/>
        <n v="180263"/>
        <n v="511115"/>
        <n v="791145"/>
        <n v="212446"/>
        <n v="818166"/>
        <n v="943395"/>
        <n v="598863"/>
        <n v="571091"/>
        <n v="134341"/>
        <n v="629885"/>
        <n v="585864"/>
        <n v="595446"/>
        <n v="503460"/>
        <n v="759156"/>
        <n v="207127"/>
        <n v="175589"/>
        <n v="521744"/>
        <n v="871280"/>
        <n v="511864"/>
        <n v="970399"/>
        <n v="231607"/>
        <n v="410613"/>
        <n v="295984"/>
        <n v="930925"/>
        <n v="670073"/>
        <n v="877426"/>
        <n v="447161"/>
        <n v="469915"/>
        <n v="491170"/>
        <n v="594593"/>
        <n v="607483"/>
        <n v="559777"/>
        <n v="786229"/>
        <n v="296166"/>
        <n v="855715"/>
        <n v="130192"/>
        <n v="300229"/>
        <n v="704229"/>
        <n v="943976"/>
        <n v="759763"/>
        <n v="807870"/>
        <n v="105017"/>
        <n v="270275"/>
        <n v="811833"/>
        <n v="283195"/>
        <n v="410404"/>
        <n v="145938"/>
        <n v="289001"/>
        <n v="185265"/>
        <n v="587182"/>
        <n v="990552"/>
        <n v="268444"/>
        <n v="988160"/>
        <n v="808612"/>
        <n v="376772"/>
        <n v="485383"/>
        <n v="243573"/>
        <n v="742453"/>
        <n v="975534"/>
        <n v="975792"/>
        <n v="743634"/>
        <n v="430492"/>
        <n v="460492"/>
        <n v="192862"/>
        <n v="346393"/>
        <n v="621627"/>
        <n v="109402"/>
        <n v="716149"/>
        <n v="282992"/>
        <n v="362084"/>
        <n v="731377"/>
        <n v="650288"/>
        <n v="976227"/>
        <n v="737173"/>
        <n v="822822"/>
        <n v="892420"/>
        <n v="305351"/>
        <n v="943431"/>
        <n v="340456"/>
        <n v="312690"/>
        <n v="546642"/>
        <n v="213174"/>
        <n v="854270"/>
        <n v="305471"/>
        <n v="684947"/>
        <n v="870064"/>
        <n v="195343"/>
        <n v="515334"/>
        <n v="283097"/>
        <n v="159938"/>
        <n v="105149"/>
        <n v="662367"/>
        <n v="757844"/>
        <n v="583943"/>
        <n v="475460"/>
        <n v="410745"/>
        <n v="614681"/>
        <n v="873253"/>
        <n v="930241"/>
        <n v="251863"/>
        <n v="824703"/>
        <n v="257720"/>
        <n v="524306"/>
        <n v="452780"/>
        <n v="754654"/>
        <n v="327557"/>
        <n v="201477"/>
        <n v="117857"/>
        <n v="293399"/>
        <n v="867876"/>
        <n v="324458"/>
        <n v="873386"/>
        <n v="274039"/>
        <n v="940141"/>
        <n v="279933"/>
        <n v="741127"/>
        <n v="824078"/>
        <n v="223307"/>
        <n v="222850"/>
        <n v="120948"/>
        <n v="395926"/>
        <n v="806116"/>
        <n v="969221"/>
        <n v="729505"/>
        <n v="856391"/>
        <n v="299460"/>
        <n v="577744"/>
        <n v="238721"/>
        <n v="784362"/>
        <n v="659011"/>
        <n v="174314"/>
        <n v="976744"/>
        <n v="312471"/>
        <n v="898241"/>
        <n v="763662"/>
        <n v="370244"/>
        <n v="823807"/>
        <n v="439771"/>
        <n v="698923"/>
        <n v="417164"/>
        <n v="629951"/>
        <n v="981872"/>
        <n v="587043"/>
        <n v="800009"/>
        <n v="933568"/>
        <n v="870602"/>
        <n v="880143"/>
        <n v="993034"/>
        <n v="660392"/>
        <n v="663425"/>
        <n v="495750"/>
        <n v="954194"/>
        <n v="545661"/>
        <n v="764945"/>
        <n v="586163"/>
        <n v="853830"/>
        <n v="438582"/>
        <n v="136392"/>
        <n v="970699"/>
        <n v="314396"/>
        <n v="262198"/>
        <n v="404629"/>
        <n v="604121"/>
        <n v="866767"/>
        <n v="407942"/>
        <n v="823670"/>
        <n v="240089"/>
        <n v="781060"/>
        <n v="977112"/>
        <n v="195446"/>
        <n v="601670"/>
        <n v="278751"/>
        <n v="323293"/>
        <n v="189938"/>
        <n v="137232"/>
        <n v="850959"/>
        <n v="582877"/>
        <n v="517236"/>
        <n v="983671"/>
        <n v="157172"/>
        <n v="459449"/>
        <n v="244818"/>
        <n v="353048"/>
        <n v="628382"/>
        <n v="168466"/>
        <n v="985499"/>
        <n v="392899"/>
        <n v="326713"/>
        <n v="242624"/>
        <n v="594970"/>
        <n v="290563"/>
        <n v="391144"/>
        <n v="840999"/>
        <n v="157564"/>
        <n v="769462"/>
        <n v="232933"/>
        <n v="405718"/>
        <n v="263754"/>
        <n v="703107"/>
        <n v="453277"/>
        <n v="345869"/>
        <n v="702260"/>
        <n v="980392"/>
        <n v="820545"/>
        <n v="960858"/>
        <n v="662585"/>
        <n v="623392"/>
        <n v="738435"/>
        <n v="632587"/>
        <n v="665672"/>
        <n v="479326"/>
        <n v="438837"/>
        <n v="850659"/>
        <n v="919119"/>
        <n v="819937"/>
        <n v="422191"/>
        <n v="241263"/>
        <n v="287956"/>
        <n v="417055"/>
        <n v="963735"/>
        <n v="576663"/>
        <n v="980597"/>
        <n v="200330"/>
        <n v="454624"/>
        <n v="274798"/>
        <n v="134623"/>
        <n v="606583"/>
        <n v="737507"/>
        <n v="354398"/>
        <n v="314589"/>
        <n v="747377"/>
        <n v="412144"/>
        <n v="433638"/>
        <n v="573457"/>
        <n v="458316"/>
        <n v="818387"/>
        <n v="814355"/>
        <n v="929308"/>
        <n v="218217"/>
        <n v="452832"/>
        <n v="990497"/>
        <n v="690512"/>
        <n v="649653"/>
        <n v="129663"/>
        <n v="466754"/>
        <n v="203376"/>
        <n v="707563"/>
        <n v="609591"/>
        <n v="556427"/>
        <n v="241981"/>
        <n v="685171"/>
        <n v="374857"/>
        <n v="243686"/>
        <n v="600841"/>
        <n v="984529"/>
        <n v="120734"/>
        <n v="516101"/>
        <n v="695910"/>
        <n v="702555"/>
        <n v="506557"/>
        <n v="663723"/>
        <n v="112976"/>
        <n v="707198"/>
        <n v="617969"/>
        <n v="498506"/>
        <n v="754465"/>
        <n v="670100"/>
        <n v="998273"/>
        <n v="811759"/>
        <n v="541653"/>
        <n v="320194"/>
        <n v="420051"/>
        <n v="220992"/>
        <n v="968308"/>
        <n v="541939"/>
        <n v="922087"/>
        <n v="345170"/>
        <n v="311168"/>
        <n v="386141"/>
        <n v="166876"/>
        <n v="734521"/>
        <n v="746948"/>
        <n v="257085"/>
        <n v="132862"/>
        <n v="676736"/>
        <n v="581034"/>
        <n v="538824"/>
        <n v="971044"/>
        <n v="218849"/>
        <n v="271966"/>
        <n v="281721"/>
        <n v="162104"/>
        <n v="307531"/>
        <n v="664109"/>
        <n v="279012"/>
        <n v="614618"/>
        <n v="766295"/>
        <n v="582793"/>
        <n v="112467"/>
        <n v="615907"/>
        <n v="107691"/>
        <n v="539754"/>
        <n v="754403"/>
        <n v="255562"/>
        <n v="902120"/>
        <n v="722793"/>
        <n v="150650"/>
        <n v="769189"/>
        <n v="758446"/>
        <n v="340681"/>
        <n v="102590"/>
        <n v="697684"/>
        <n v="491941"/>
        <n v="167484"/>
        <n v="202267"/>
        <n v="330069"/>
        <n v="138131"/>
        <n v="275965"/>
        <n v="374068"/>
        <n v="728479"/>
        <n v="504067"/>
        <n v="894166"/>
        <n v="273753"/>
        <n v="869855"/>
        <n v="744693"/>
        <n v="105293"/>
        <n v="415347"/>
        <n v="605365"/>
        <n v="954259"/>
        <n v="767751"/>
        <n v="856362"/>
        <n v="865230"/>
        <n v="884030"/>
        <n v="404114"/>
        <n v="802183"/>
        <n v="392940"/>
        <n v="199345"/>
        <n v="707415"/>
        <n v="863536"/>
        <n v="660677"/>
        <n v="365496"/>
        <n v="484287"/>
        <n v="576814"/>
        <n v="783532"/>
        <n v="766297"/>
        <n v="717945"/>
        <n v="573354"/>
        <n v="993708"/>
        <n v="975104"/>
        <n v="821841"/>
        <n v="578564"/>
        <n v="304581"/>
        <n v="111290"/>
        <n v="911555"/>
        <n v="312991"/>
        <n v="152136"/>
        <n v="217278"/>
        <n v="585208"/>
        <n v="514643"/>
        <n v="626545"/>
        <n v="692021"/>
        <n v="763582"/>
        <n v="256259"/>
        <n v="835048"/>
        <n v="513997"/>
        <n v="750178"/>
        <n v="488826"/>
        <n v="504220"/>
        <n v="469322"/>
        <n v="944032"/>
        <n v="256587"/>
        <n v="705240"/>
        <n v="564904"/>
        <n v="565924"/>
        <n v="610798"/>
        <n v="190888"/>
        <n v="348492"/>
        <n v="747899"/>
        <n v="678764"/>
        <n v="458423"/>
        <n v="192154"/>
        <n v="222537"/>
        <n v="803893"/>
        <n v="314075"/>
        <n v="449269"/>
        <n v="268702"/>
        <n v="865604"/>
        <n v="436243"/>
        <n v="584006"/>
        <n v="868595"/>
        <n v="753257"/>
        <n v="509801"/>
        <n v="720121"/>
        <n v="935672"/>
        <n v="901204"/>
        <n v="835351"/>
        <n v="565051"/>
        <n v="306796"/>
        <n v="473134"/>
        <n v="212315"/>
        <n v="460197"/>
        <n v="850219"/>
        <n v="773298"/>
        <n v="777343"/>
        <n v="768234"/>
        <n v="190341"/>
        <n v="160896"/>
        <n v="539425"/>
        <n v="132822"/>
        <n v="776110"/>
        <n v="988767"/>
        <n v="217828"/>
        <n v="484910"/>
        <n v="783306"/>
        <n v="232624"/>
        <n v="435475"/>
        <n v="236343"/>
        <n v="966633"/>
        <n v="952083"/>
        <n v="988349"/>
        <n v="260066"/>
        <n v="389330"/>
        <n v="130267"/>
        <n v="925572"/>
        <n v="869794"/>
        <n v="918180"/>
        <n v="714427"/>
        <n v="497053"/>
        <n v="689163"/>
        <n v="595053"/>
        <n v="293766"/>
        <n v="502826"/>
        <n v="128615"/>
        <n v="307716"/>
        <n v="990567"/>
        <n v="515563"/>
        <n v="658350"/>
        <n v="941554"/>
        <n v="279503"/>
        <n v="173086"/>
        <n v="390349"/>
        <n v="904891"/>
        <n v="867494"/>
        <n v="342407"/>
        <n v="341245"/>
        <n v="914161"/>
        <n v="350967"/>
        <n v="925017"/>
        <n v="183698"/>
        <n v="145635"/>
        <n v="275926"/>
        <n v="831586"/>
        <n v="653392"/>
        <n v="376914"/>
        <n v="359258"/>
        <n v="867993"/>
        <n v="569209"/>
        <n v="601554"/>
        <n v="773317"/>
        <n v="155178"/>
        <n v="981587"/>
        <n v="645116"/>
        <n v="903603"/>
        <n v="855209"/>
        <n v="554681"/>
        <n v="604879"/>
        <n v="623277"/>
        <n v="621827"/>
        <n v="801626"/>
        <n v="359595"/>
        <n v="801299"/>
        <n v="114202"/>
        <n v="792502"/>
        <n v="557044"/>
        <n v="187367"/>
        <n v="683334"/>
        <n v="371993"/>
        <n v="552488"/>
        <n v="775799"/>
        <n v="837886"/>
        <n v="441016"/>
        <n v="659632"/>
        <n v="284348"/>
        <n v="498267"/>
        <n v="175604"/>
        <n v="360408"/>
        <n v="864665"/>
        <n v="982982"/>
        <n v="698671"/>
        <n v="301489"/>
        <n v="141182"/>
        <n v="478954"/>
        <n v="294661"/>
        <n v="124180"/>
        <n v="869709"/>
        <n v="557588"/>
        <n v="151372"/>
        <n v="203427"/>
        <n v="607731"/>
        <n v="693374"/>
        <n v="384307"/>
        <n v="864298"/>
        <n v="818449"/>
        <n v="481760"/>
        <n v="326283"/>
        <n v="341553"/>
        <n v="132934"/>
        <n v="679883"/>
        <n v="650880"/>
        <n v="337685"/>
        <n v="647327"/>
        <n v="994737"/>
        <n v="451406"/>
        <n v="855870"/>
        <n v="134018"/>
        <n v="415302"/>
        <n v="357061"/>
        <n v="497774"/>
        <n v="394318"/>
        <n v="982373"/>
        <n v="273703"/>
        <n v="989813"/>
        <n v="770912"/>
        <n v="731820"/>
        <n v="921079"/>
        <n v="157940"/>
        <n v="231692"/>
        <n v="778442"/>
        <n v="777251"/>
        <n v="206566"/>
        <n v="948827"/>
        <n v="150955"/>
        <n v="394458"/>
        <n v="516716"/>
        <n v="153685"/>
        <n v="748235"/>
        <n v="951215"/>
        <n v="200229"/>
        <n v="936621"/>
        <n v="455698"/>
        <n v="119567"/>
        <n v="519194"/>
        <n v="438233"/>
        <n v="764990"/>
        <n v="505219"/>
        <n v="403588"/>
        <n v="186184"/>
        <n v="786967"/>
        <n v="386965"/>
        <n v="638889"/>
        <n v="801264"/>
        <n v="212882"/>
        <n v="958089"/>
        <n v="793917"/>
        <n v="807883"/>
        <n v="443990"/>
        <n v="412646"/>
        <n v="223409"/>
        <n v="122098"/>
        <n v="276974"/>
        <n v="218502"/>
        <n v="844427"/>
        <n v="794613"/>
        <n v="437660"/>
        <n v="879942"/>
        <n v="144280"/>
        <n v="895383"/>
        <n v="108117"/>
        <n v="125979"/>
        <n v="567741"/>
        <n v="116915"/>
        <n v="421405"/>
        <n v="588287"/>
        <n v="853020"/>
        <n v="743113"/>
        <n v="865272"/>
        <n v="461046"/>
        <n v="435108"/>
        <n v="563656"/>
        <n v="397821"/>
        <n v="605071"/>
        <n v="411974"/>
        <n v="633210"/>
        <n v="196696"/>
        <n v="167561"/>
        <n v="375364"/>
        <n v="153380"/>
        <n v="495982"/>
        <n v="839378"/>
        <n v="745737"/>
        <n v="526375"/>
        <n v="373079"/>
        <n v="365928"/>
        <n v="581802"/>
        <n v="775581"/>
        <n v="118069"/>
        <n v="483329"/>
        <n v="135682"/>
        <n v="473691"/>
        <n v="194303"/>
        <n v="964250"/>
        <n v="473413"/>
        <n v="786592"/>
        <n v="930705"/>
        <n v="155210"/>
        <n v="435335"/>
        <n v="915893"/>
        <n v="891042"/>
        <n v="419117"/>
        <n v="762943"/>
        <n v="125583"/>
        <n v="773061"/>
        <n v="369024"/>
        <n v="593869"/>
        <n v="189257"/>
        <n v="545061"/>
        <n v="860872"/>
        <n v="847750"/>
        <n v="212024"/>
        <n v="434561"/>
        <n v="628010"/>
        <n v="120077"/>
        <n v="180868"/>
        <n v="874440"/>
        <n v="751718"/>
        <n v="336600"/>
        <n v="375373"/>
        <n v="435482"/>
        <n v="817039"/>
        <n v="580853"/>
        <n v="504655"/>
        <n v="102598"/>
        <n v="716585"/>
        <n v="112741"/>
        <n v="169360"/>
        <n v="398432"/>
        <n v="232321"/>
        <n v="254042"/>
        <n v="115565"/>
        <n v="419139"/>
        <n v="839354"/>
        <n v="675944"/>
        <n v="670053"/>
        <n v="757374"/>
        <n v="825840"/>
        <n v="330324"/>
        <n v="214794"/>
        <n v="733275"/>
        <n v="507228"/>
        <n v="884419"/>
        <n v="334068"/>
        <n v="419642"/>
        <n v="955208"/>
        <n v="223675"/>
        <n v="161711"/>
        <n v="142530"/>
        <n v="310339"/>
        <n v="613207"/>
        <n v="511234"/>
        <n v="752524"/>
        <n v="904348"/>
        <n v="140376"/>
        <n v="997145"/>
        <n v="740416"/>
        <n v="820406"/>
        <n v="289814"/>
        <n v="709854"/>
        <n v="439269"/>
        <n v="711807"/>
        <n v="112437"/>
        <n v="162146"/>
        <n v="127618"/>
        <n v="281839"/>
        <n v="109705"/>
        <n v="812506"/>
        <n v="319288"/>
        <n v="967344"/>
        <n v="413894"/>
        <n v="584172"/>
        <n v="668667"/>
        <n v="152682"/>
        <n v="295785"/>
        <n v="205894"/>
        <n v="287991"/>
        <n v="160384"/>
        <n v="230512"/>
        <n v="937560"/>
        <n v="121283"/>
        <n v="673794"/>
        <n v="339173"/>
        <n v="808985"/>
        <n v="791323"/>
        <n v="343244"/>
        <n v="240251"/>
        <n v="980872"/>
        <n v="623743"/>
        <n v="993081"/>
        <n v="592426"/>
        <n v="111955"/>
        <n v="869432"/>
        <n v="500414"/>
        <n v="560372"/>
        <n v="406732"/>
        <n v="504982"/>
        <n v="196626"/>
        <n v="808930"/>
        <n v="956306"/>
        <n v="804039"/>
        <n v="477261"/>
        <n v="770504"/>
        <n v="507000"/>
        <n v="692247"/>
        <n v="632560"/>
        <n v="232645"/>
        <n v="124419"/>
        <n v="837699"/>
        <n v="591986"/>
        <n v="148555"/>
        <n v="236248"/>
        <n v="267233"/>
        <n v="818800"/>
        <n v="863421"/>
        <n v="814222"/>
        <n v="222082"/>
        <n v="770524"/>
        <n v="570974"/>
        <n v="609939"/>
        <n v="649667"/>
        <n v="322261"/>
        <n v="380512"/>
        <n v="844401"/>
        <n v="525987"/>
        <n v="558166"/>
        <n v="271317"/>
        <n v="728590"/>
        <n v="723194"/>
        <n v="667615"/>
        <n v="801814"/>
        <n v="980219"/>
        <n v="616596"/>
        <n v="802101"/>
        <n v="656265"/>
        <n v="361456"/>
        <n v="106714"/>
        <n v="206680"/>
        <n v="963669"/>
        <n v="508107"/>
        <n v="594771"/>
        <n v="676587"/>
        <n v="558383"/>
        <n v="951556"/>
        <n v="979484"/>
        <n v="927344"/>
        <n v="568668"/>
        <n v="168446"/>
        <n v="314862"/>
        <n v="161516"/>
        <n v="749511"/>
        <n v="537466"/>
        <n v="791476"/>
        <n v="183521"/>
        <n v="515367"/>
        <n v="695654"/>
        <n v="275369"/>
        <n v="665176"/>
        <n v="418339"/>
        <n v="970442"/>
        <n v="826376"/>
        <n v="306051"/>
        <n v="597890"/>
        <n v="285406"/>
        <n v="722762"/>
        <n v="754274"/>
        <n v="692633"/>
        <n v="746905"/>
        <n v="258002"/>
        <n v="159117"/>
        <n v="909527"/>
        <n v="832842"/>
        <n v="103991"/>
        <n v="123519"/>
        <n v="913089"/>
        <n v="887258"/>
        <n v="273697"/>
        <n v="968481"/>
        <n v="642089"/>
        <n v="523062"/>
        <n v="139566"/>
        <n v="778517"/>
        <n v="259435"/>
        <n v="492938"/>
        <n v="813297"/>
        <n v="641709"/>
        <n v="356080"/>
        <n v="357230"/>
        <n v="178027"/>
        <n v="631834"/>
        <n v="433583"/>
        <n v="801983"/>
        <n v="902838"/>
        <n v="492353"/>
        <n v="371969"/>
        <n v="341569"/>
        <n v="396317"/>
        <n v="361536"/>
        <n v="417763"/>
        <n v="445258"/>
        <n v="469215"/>
        <n v="396518"/>
        <n v="796771"/>
        <n v="426512"/>
        <n v="894748"/>
        <n v="603166"/>
        <n v="896988"/>
        <n v="728842"/>
        <n v="331059"/>
        <n v="518698"/>
        <n v="144494"/>
        <n v="971103"/>
        <n v="582640"/>
        <n v="132481"/>
        <n v="128401"/>
        <n v="664719"/>
        <n v="426603"/>
        <n v="452617"/>
        <n v="223311"/>
        <n v="348482"/>
        <n v="744615"/>
        <n v="834042"/>
        <n v="541720"/>
        <n v="496439"/>
        <n v="564193"/>
        <n v="339198"/>
        <n v="140149"/>
        <n v="637151"/>
        <n v="989920"/>
        <n v="260636"/>
        <n v="844984"/>
        <n v="646787"/>
        <n v="338691"/>
        <n v="357128"/>
        <n v="451362"/>
        <n v="656420"/>
        <n v="226272"/>
        <n v="759893"/>
        <n v="838322"/>
        <n v="442240"/>
        <n v="527625"/>
        <n v="574677"/>
        <n v="361085"/>
        <n v="110633"/>
        <n v="549423"/>
        <n v="281607"/>
        <n v="890428"/>
        <n v="231086"/>
        <n v="888106"/>
        <n v="531083"/>
        <n v="578753"/>
        <n v="681539"/>
        <n v="811069"/>
        <n v="482306"/>
        <n v="248936"/>
        <n v="388465"/>
        <n v="255154"/>
        <n v="140131"/>
        <n v="302565"/>
        <n v="235282"/>
        <n v="345152"/>
        <n v="875519"/>
        <n v="739951"/>
        <n v="970037"/>
        <n v="659139"/>
        <n v="913297"/>
        <n v="970038"/>
        <n v="235230"/>
        <n v="221497"/>
        <n v="419996"/>
        <n v="411483"/>
        <n v="987518"/>
        <n v="907004"/>
        <n v="275541"/>
        <n v="967493"/>
        <n v="291933"/>
        <n v="642744"/>
        <n v="942235"/>
        <n v="427777"/>
        <n v="830379"/>
        <n v="614709"/>
        <n v="660520"/>
        <n v="167323"/>
        <n v="992499"/>
        <n v="515004"/>
        <n v="902524"/>
        <n v="887564"/>
        <n v="833210"/>
        <n v="335253"/>
        <n v="319190"/>
        <n v="755312"/>
        <n v="357075"/>
        <n v="853132"/>
        <n v="349596"/>
        <n v="375212"/>
        <n v="279598"/>
        <n v="552174"/>
        <n v="215729"/>
        <n v="176593"/>
        <n v="155041"/>
        <n v="854518"/>
        <n v="335114"/>
        <n v="425516"/>
        <n v="691850"/>
        <n v="978531"/>
        <n v="688334"/>
        <n v="982890"/>
        <n v="238161"/>
        <n v="903055"/>
        <n v="936073"/>
        <n v="374187"/>
        <n v="166572"/>
        <n v="581268"/>
        <n v="186700"/>
        <n v="157061"/>
        <n v="217957"/>
        <n v="892554"/>
        <n v="933778"/>
        <n v="618650"/>
        <n v="328394"/>
        <n v="509366"/>
        <n v="187630"/>
        <n v="177228"/>
        <n v="374198"/>
        <n v="626055"/>
        <n v="104708"/>
        <n v="862017"/>
        <n v="944431"/>
        <n v="676446"/>
        <n v="128082"/>
        <n v="134024"/>
        <n v="385605"/>
        <n v="105351"/>
        <n v="592269"/>
        <n v="969060"/>
        <n v="204720"/>
        <n v="748789"/>
        <n v="532934"/>
        <n v="997064"/>
        <n v="620751"/>
        <n v="714865"/>
        <n v="226875"/>
        <n v="846572"/>
        <n v="986449"/>
        <n v="768137"/>
        <n v="845216"/>
        <n v="239380"/>
        <n v="667729"/>
        <n v="737970"/>
        <n v="180865"/>
        <n v="113882"/>
        <n v="214883"/>
        <n v="322658"/>
        <n v="274504"/>
        <n v="312361"/>
        <n v="457659"/>
        <n v="734913"/>
        <n v="750222"/>
        <n v="510874"/>
        <n v="824605"/>
        <n v="854002"/>
        <n v="467209"/>
        <n v="611415"/>
        <n v="857939"/>
        <n v="358669"/>
        <n v="963459"/>
        <n v="806168"/>
        <n v="139530"/>
        <n v="239906"/>
        <n v="507574"/>
        <n v="420838"/>
        <n v="187193"/>
        <n v="747786"/>
        <n v="281393"/>
        <n v="845723"/>
        <n v="304781"/>
        <n v="378829"/>
        <n v="216254"/>
        <n v="766716"/>
        <n v="402728"/>
        <n v="603669"/>
        <n v="282434"/>
        <n v="635632"/>
        <n v="738779"/>
        <n v="144619"/>
        <n v="598750"/>
        <n v="731395"/>
        <n v="574547"/>
        <n v="326351"/>
        <n v="233015"/>
        <n v="321257"/>
        <n v="815577"/>
        <n v="212319"/>
        <n v="514237"/>
        <n v="894780"/>
        <n v="308358"/>
        <n v="564137"/>
        <n v="771999"/>
        <n v="185030"/>
        <n v="557782"/>
        <n v="797371"/>
        <n v="869937"/>
        <n v="334408"/>
        <n v="466709"/>
        <n v="905072"/>
        <n v="135402"/>
        <n v="165088"/>
        <n v="495107"/>
        <n v="259331"/>
        <n v="556237"/>
        <n v="260059"/>
        <n v="283688"/>
        <n v="241755"/>
        <n v="554299"/>
        <n v="896399"/>
        <n v="701952"/>
        <n v="724562"/>
        <n v="324903"/>
        <n v="579089"/>
        <n v="949093"/>
        <n v="712026"/>
        <n v="303379"/>
        <n v="929884"/>
        <n v="637145"/>
        <n v="524517"/>
        <n v="942332"/>
        <n v="655748"/>
        <n v="186923"/>
        <n v="936232"/>
        <n v="503048"/>
        <n v="899058"/>
        <n v="288944"/>
        <n v="577237"/>
        <n v="983371"/>
        <n v="720447"/>
        <n v="641090"/>
        <n v="378477"/>
        <n v="397264"/>
        <n v="717909"/>
        <n v="777519"/>
        <n v="517876"/>
        <n v="681131"/>
        <n v="749467"/>
        <n v="265591"/>
        <n v="456477"/>
        <n v="839937"/>
        <n v="144935"/>
        <n v="122507"/>
        <n v="302132"/>
        <n v="446415"/>
        <n v="943655"/>
        <n v="258747"/>
        <n v="475631"/>
        <n v="641961"/>
        <n v="209619"/>
        <n v="659758"/>
        <n v="928035"/>
        <n v="578041"/>
        <n v="524446"/>
        <n v="769902"/>
        <n v="865923"/>
        <n v="947839"/>
        <n v="678109"/>
        <n v="397834"/>
        <n v="630942"/>
        <n v="560773"/>
        <n v="736547"/>
        <n v="840904"/>
        <n v="450408"/>
        <n v="913878"/>
        <n v="672772"/>
        <n v="668366"/>
        <n v="623259"/>
        <n v="476968"/>
        <n v="628513"/>
        <n v="486242"/>
        <n v="174745"/>
        <n v="341268"/>
        <n v="574475"/>
        <n v="276559"/>
        <n v="824036"/>
        <n v="111721"/>
        <n v="495803"/>
        <n v="208878"/>
        <n v="663725"/>
        <n v="250061"/>
        <n v="788086"/>
        <n v="825900"/>
        <n v="966269"/>
        <n v="722503"/>
        <n v="487581"/>
        <n v="927600"/>
        <n v="464258"/>
        <n v="433760"/>
        <n v="238480"/>
        <n v="487031"/>
        <n v="766415"/>
        <n v="906192"/>
        <n v="642040"/>
        <n v="845089"/>
        <n v="166573"/>
        <n v="523270"/>
        <n v="292888"/>
        <n v="389010"/>
        <n v="887424"/>
        <n v="910128"/>
        <n v="553498"/>
        <n v="333886"/>
        <n v="985129"/>
        <n v="173541"/>
        <n v="152838"/>
        <n v="915832"/>
        <n v="444421"/>
        <n v="480836"/>
        <n v="379709"/>
        <n v="139585"/>
        <n v="483703"/>
        <n v="898526"/>
        <n v="262352"/>
        <n v="670935"/>
        <n v="799738"/>
        <n v="982230"/>
        <n v="521350"/>
        <n v="886260"/>
        <n v="732338"/>
        <n v="501894"/>
        <n v="761654"/>
        <n v="371718"/>
        <n v="135183"/>
        <n v="804107"/>
        <n v="428750"/>
        <n v="249710"/>
        <n v="157194"/>
        <n v="540769"/>
        <n v="126082"/>
        <n v="771666"/>
        <n v="994803"/>
        <n v="227899"/>
        <n v="369951"/>
        <n v="282414"/>
        <n v="132143"/>
        <n v="221952"/>
        <n v="420558"/>
        <n v="845662"/>
        <n v="911147"/>
        <n v="817414"/>
        <n v="959366"/>
        <n v="112202"/>
        <n v="652275"/>
        <n v="266812"/>
        <n v="871562"/>
        <n v="176848"/>
        <n v="579106"/>
        <n v="284943"/>
        <n v="357476"/>
        <n v="768987"/>
        <n v="330721"/>
        <n v="325366"/>
        <n v="675357"/>
        <n v="140409"/>
        <n v="358329"/>
        <n v="456166"/>
        <n v="573851"/>
        <n v="211689"/>
        <n v="206948"/>
        <n v="816846"/>
        <n v="625899"/>
        <n v="655945"/>
        <n v="642750"/>
        <n v="872112"/>
        <n v="189299"/>
        <n v="924979"/>
        <n v="994186"/>
        <n v="860814"/>
        <n v="613622"/>
        <n v="441541"/>
        <n v="677076"/>
        <n v="273595"/>
        <n v="785644"/>
        <n v="712252"/>
        <n v="557212"/>
        <n v="428391"/>
        <n v="375850"/>
        <n v="586830"/>
        <n v="635212"/>
        <n v="604593"/>
        <n v="640209"/>
        <n v="518648"/>
        <n v="642101"/>
        <n v="729036"/>
        <n v="995420"/>
        <n v="820610"/>
        <n v="757428"/>
        <n v="664215"/>
        <n v="563558"/>
        <n v="991580"/>
        <n v="654827"/>
        <n v="373827"/>
        <n v="223031"/>
        <n v="447295"/>
        <n v="266746"/>
        <n v="676991"/>
        <n v="945242"/>
        <n v="448255"/>
        <n v="840703"/>
        <n v="972409"/>
        <n v="842474"/>
        <n v="766477"/>
        <n v="890097"/>
        <n v="930822"/>
        <n v="961316"/>
        <n v="688175"/>
        <n v="803626"/>
        <n v="417685"/>
        <n v="558018"/>
        <n v="980751"/>
        <n v="107882"/>
        <n v="170825"/>
        <n v="900342"/>
        <n v="926998"/>
        <n v="294145"/>
        <n v="983951"/>
        <n v="267248"/>
        <n v="183081"/>
        <n v="261361"/>
        <n v="209337"/>
        <n v="115362"/>
        <n v="580826"/>
        <n v="375927"/>
        <n v="275234"/>
        <n v="861729"/>
        <n v="496770"/>
        <n v="380917"/>
        <n v="566910"/>
        <n v="277367"/>
        <n v="785691"/>
        <n v="407784"/>
        <n v="558093"/>
        <n v="933401"/>
        <n v="929418"/>
        <n v="726305"/>
        <n v="478324"/>
        <n v="631873"/>
        <n v="104122"/>
        <n v="116838"/>
        <n v="772661"/>
        <n v="385251"/>
        <n v="812717"/>
        <n v="843521"/>
        <n v="989110"/>
        <n v="810571"/>
        <n v="690313"/>
        <n v="690808"/>
        <n v="641632"/>
        <n v="419346"/>
        <n v="986518"/>
        <n v="901391"/>
        <n v="495085"/>
        <n v="930696"/>
        <n v="708852"/>
        <n v="244622"/>
        <n v="874393"/>
        <n v="761062"/>
        <n v="702851"/>
        <n v="472308"/>
        <n v="329351"/>
        <n v="386603"/>
        <n v="943214"/>
        <n v="581038"/>
        <n v="237104"/>
        <n v="101825"/>
        <n v="750475"/>
        <n v="570306"/>
        <n v="873158"/>
        <n v="541317"/>
        <n v="946541"/>
        <n v="636758"/>
        <n v="365914"/>
        <n v="258340"/>
        <n v="785443"/>
        <n v="371102"/>
        <n v="475950"/>
        <n v="895238"/>
        <n v="394306"/>
        <n v="961164"/>
        <n v="265961"/>
        <n v="651990"/>
        <n v="528993"/>
        <n v="546187"/>
        <n v="894171"/>
        <n v="386743"/>
        <n v="398971"/>
        <n v="701109"/>
        <n v="720971"/>
        <n v="692734"/>
        <n v="311282"/>
        <n v="970322"/>
        <n v="589428"/>
        <n v="909471"/>
        <n v="874815"/>
        <n v="459511"/>
        <n v="143884"/>
        <n v="780506"/>
        <n v="670107"/>
        <n v="183162"/>
        <n v="837992"/>
        <n v="524524"/>
        <n v="506270"/>
        <n v="179606"/>
        <n v="994221"/>
        <n v="676306"/>
        <n v="126250"/>
        <n v="769773"/>
        <n v="439535"/>
        <n v="401065"/>
        <n v="957555"/>
        <n v="879599"/>
        <n v="174363"/>
        <n v="256857"/>
        <n v="287937"/>
        <n v="721688"/>
        <n v="196847"/>
        <n v="893293"/>
        <n v="700628"/>
        <n v="822193"/>
        <n v="213049"/>
        <n v="624645"/>
        <n v="359718"/>
        <n v="409345"/>
        <n v="285326"/>
        <n v="444304"/>
        <n v="897228"/>
        <n v="647526"/>
        <n v="456320"/>
        <n v="544194"/>
        <n v="665171"/>
        <n v="709766"/>
        <n v="693684"/>
        <n v="341819"/>
        <n v="890879"/>
        <n v="906955"/>
        <n v="557295"/>
        <n v="820183"/>
        <n v="349494"/>
        <n v="593487"/>
        <n v="598099"/>
        <n v="235921"/>
        <n v="255790"/>
        <n v="991903"/>
        <n v="974294"/>
        <n v="423121"/>
        <n v="974757"/>
        <n v="782495"/>
        <n v="622912"/>
        <n v="603869"/>
        <n v="261334"/>
        <n v="490566"/>
        <n v="613419"/>
        <n v="321043"/>
        <n v="134787"/>
        <n v="859838"/>
        <n v="377833"/>
        <n v="270932"/>
        <n v="936776"/>
        <n v="602025"/>
        <n v="430035"/>
        <n v="282730"/>
        <n v="197464"/>
        <n v="952301"/>
        <n v="528546"/>
        <n v="180312"/>
        <n v="815424"/>
        <n v="651302"/>
        <n v="658851"/>
        <n v="460701"/>
        <n v="496873"/>
        <n v="713710"/>
        <n v="470063"/>
        <n v="561989"/>
        <n v="245271"/>
        <n v="741142"/>
        <n v="604803"/>
        <n v="346229"/>
        <n v="179317"/>
        <n v="377264"/>
        <n v="287884"/>
        <n v="714113"/>
        <n v="892415"/>
        <n v="359571"/>
        <n v="428773"/>
        <n v="170325"/>
        <n v="758272"/>
        <n v="934311"/>
        <n v="777233"/>
        <n v="114332"/>
        <n v="771924"/>
        <n v="702083"/>
        <n v="207716"/>
        <n v="513742"/>
        <n v="820841"/>
        <n v="973081"/>
        <n v="121643"/>
        <n v="163128"/>
        <n v="666811"/>
        <n v="956652"/>
        <n v="566606"/>
        <n v="152784"/>
        <n v="974325"/>
        <n v="946133"/>
        <n v="768487"/>
        <n v="478245"/>
        <n v="209002"/>
        <n v="784764"/>
        <n v="623897"/>
        <n v="843784"/>
        <n v="117401"/>
        <n v="988390"/>
        <n v="344373"/>
        <n v="876890"/>
        <n v="212046"/>
        <n v="950804"/>
        <n v="374115"/>
        <n v="606911"/>
        <n v="450162"/>
        <n v="354572"/>
        <n v="640853"/>
        <n v="631117"/>
        <n v="356680"/>
        <n v="176023"/>
        <n v="528651"/>
        <n v="181823"/>
        <n v="663229"/>
        <n v="875469"/>
        <n v="797819"/>
        <n v="541192"/>
        <n v="997971"/>
        <n v="572415"/>
        <n v="633464"/>
        <n v="357505"/>
        <n v="937948"/>
        <n v="770432"/>
        <n v="459512"/>
        <n v="512905"/>
        <n v="249671"/>
        <n v="749958"/>
        <n v="182045"/>
        <n v="266460"/>
        <n v="481047"/>
        <n v="674891"/>
        <n v="436880"/>
        <n v="387933"/>
        <n v="832792"/>
        <n v="580683"/>
        <n v="975055"/>
        <n v="582505"/>
        <n v="938714"/>
        <n v="395608"/>
        <n v="298878"/>
        <n v="928426"/>
        <n v="618936"/>
        <n v="312668"/>
        <n v="339103"/>
        <n v="469453"/>
        <n v="223189"/>
        <n v="191123"/>
        <n v="868748"/>
        <n v="912026"/>
        <n v="807923"/>
        <n v="835712"/>
        <n v="729309"/>
        <n v="317912"/>
        <n v="390530"/>
        <n v="872092"/>
        <n v="690940"/>
        <n v="456979"/>
        <n v="984555"/>
        <n v="379684"/>
        <n v="999915"/>
        <n v="920188"/>
        <n v="236659"/>
        <n v="576964"/>
        <n v="836699"/>
        <n v="189792"/>
        <n v="935471"/>
        <n v="503485"/>
        <n v="106088"/>
        <n v="462793"/>
        <n v="142044"/>
        <n v="816748"/>
        <n v="241615"/>
        <n v="103005"/>
        <n v="399347"/>
        <n v="378364"/>
        <n v="208991"/>
        <n v="132696"/>
        <n v="835043"/>
        <n v="670669"/>
        <n v="622779"/>
        <n v="860292"/>
        <n v="231148"/>
        <n v="466200"/>
        <n v="250018"/>
        <n v="576708"/>
        <n v="909903"/>
        <n v="475442"/>
        <n v="554747"/>
        <n v="531954"/>
        <n v="271792"/>
        <n v="456817"/>
        <n v="614513"/>
        <n v="910872"/>
        <n v="374006"/>
        <n v="725703"/>
        <n v="168273"/>
        <n v="469992"/>
        <n v="646076"/>
        <n v="780882"/>
        <n v="170185"/>
        <n v="824764"/>
        <n v="807649"/>
        <n v="492827"/>
        <n v="763184"/>
        <n v="482968"/>
        <n v="107799"/>
        <n v="884492"/>
        <n v="709694"/>
        <n v="931579"/>
        <n v="882703"/>
        <n v="747987"/>
        <n v="895046"/>
        <n v="649435"/>
        <n v="438781"/>
        <n v="992642"/>
        <n v="120914"/>
        <n v="950131"/>
        <n v="371759"/>
        <n v="150785"/>
        <n v="450733"/>
        <n v="331129"/>
        <n v="551027"/>
        <n v="441161"/>
        <n v="409042"/>
        <n v="489911"/>
        <n v="995850"/>
        <n v="417649"/>
        <n v="176031"/>
        <n v="191818"/>
        <n v="485096"/>
        <n v="624434"/>
        <n v="795635"/>
        <n v="534781"/>
        <n v="862430"/>
        <n v="209822"/>
        <n v="332798"/>
        <n v="102594"/>
        <n v="700898"/>
        <n v="288727"/>
        <n v="520647"/>
        <n v="313756"/>
        <n v="746812"/>
        <n v="712485"/>
        <n v="782931"/>
        <n v="602912"/>
        <n v="559187"/>
        <n v="948229"/>
        <n v="668225"/>
        <n v="815003"/>
        <n v="575270"/>
        <n v="587242"/>
        <n v="841898"/>
        <n v="862659"/>
        <n v="422195"/>
        <n v="561118"/>
        <n v="440047"/>
        <n v="701278"/>
        <n v="961636"/>
        <n v="431095"/>
        <n v="721597"/>
        <n v="751110"/>
        <n v="306840"/>
        <n v="260111"/>
        <n v="137459"/>
        <n v="238741"/>
        <n v="320821"/>
        <n v="839176"/>
        <n v="184985"/>
        <n v="790876"/>
        <n v="817844"/>
        <n v="319684"/>
        <n v="884629"/>
        <n v="622522"/>
        <n v="299269"/>
        <n v="348738"/>
        <n v="188295"/>
        <n v="548827"/>
        <n v="410085"/>
        <n v="734191"/>
        <n v="925307"/>
        <n v="768058"/>
        <n v="196500"/>
        <n v="423970"/>
        <n v="262480"/>
        <n v="224628"/>
        <n v="843781"/>
        <n v="703133"/>
        <n v="463109"/>
        <n v="770493"/>
        <n v="745141"/>
        <n v="304818"/>
        <n v="791486"/>
        <n v="133043"/>
        <n v="497294"/>
        <n v="153906"/>
        <n v="635425"/>
        <n v="391494"/>
        <n v="366842"/>
        <n v="230119"/>
        <n v="110165"/>
        <n v="231866"/>
        <n v="506862"/>
        <n v="844075"/>
        <n v="723181"/>
        <n v="392880"/>
        <n v="333689"/>
        <n v="944516"/>
        <n v="116211"/>
        <n v="186665"/>
        <n v="762737"/>
        <n v="764221"/>
        <n v="511037"/>
        <n v="440632"/>
        <n v="567799"/>
        <n v="258025"/>
        <n v="490014"/>
        <n v="923233"/>
        <n v="118277"/>
        <n v="617282"/>
        <n v="970194"/>
        <n v="515844"/>
        <n v="444390"/>
        <n v="753638"/>
        <n v="914234"/>
        <n v="577536"/>
        <n v="484938"/>
        <n v="300886"/>
        <n v="546918"/>
        <n v="359717"/>
        <n v="762860"/>
        <n v="104015"/>
        <n v="580588"/>
        <n v="754593"/>
        <n v="420956"/>
        <n v="632114"/>
        <n v="109201"/>
        <n v="653336"/>
        <n v="119941"/>
        <n v="967073"/>
        <n v="158418"/>
        <n v="821049"/>
        <n v="403685"/>
        <n v="543155"/>
        <n v="170422"/>
        <n v="480213"/>
        <n v="255022"/>
        <n v="745253"/>
        <n v="823163"/>
        <n v="251714"/>
        <n v="559722"/>
        <n v="141607"/>
        <n v="524504"/>
        <n v="474261"/>
        <n v="445009"/>
        <n v="620880"/>
        <n v="638738"/>
        <n v="892050"/>
        <n v="878239"/>
        <n v="789623"/>
        <n v="167583"/>
        <n v="437044"/>
        <n v="885648"/>
        <n v="915226"/>
        <n v="899523"/>
        <n v="580324"/>
        <n v="901593"/>
        <n v="127663"/>
        <n v="840741"/>
        <n v="499949"/>
        <n v="462105"/>
        <n v="858707"/>
        <n v="263073"/>
        <n v="240401"/>
      </sharedItems>
    </cacheField>
    <cacheField name="ProductID" numFmtId="0">
      <sharedItems containsSemiMixedTypes="0" containsString="0" containsNumber="1" containsInteger="1" minValue="10016" maxValue="99998" count="4851">
        <n v="63105"/>
        <n v="73436"/>
        <n v="79579"/>
        <n v="24242"/>
        <n v="37133"/>
        <n v="34740"/>
        <n v="40976"/>
        <n v="50067"/>
        <n v="21231"/>
        <n v="76105"/>
        <n v="13328"/>
        <n v="35261"/>
        <n v="35262"/>
        <n v="13280"/>
        <n v="94683"/>
        <n v="41742"/>
        <n v="13590"/>
        <n v="60226"/>
        <n v="97542"/>
        <n v="23570"/>
        <n v="99443"/>
        <n v="19533"/>
        <n v="92283"/>
        <n v="23366"/>
        <n v="86368"/>
        <n v="38325"/>
        <n v="44798"/>
        <n v="49453"/>
        <n v="32849"/>
        <n v="65943"/>
        <n v="16157"/>
        <n v="40178"/>
        <n v="92537"/>
        <n v="39030"/>
        <n v="61134"/>
        <n v="75729"/>
        <n v="18164"/>
        <n v="96378"/>
        <n v="11119"/>
        <n v="23351"/>
        <n v="66063"/>
        <n v="82076"/>
        <n v="55162"/>
        <n v="41760"/>
        <n v="59678"/>
        <n v="99074"/>
        <n v="57628"/>
        <n v="50739"/>
        <n v="39738"/>
        <n v="56921"/>
        <n v="71068"/>
        <n v="33581"/>
        <n v="31485"/>
        <n v="46294"/>
        <n v="63001"/>
        <n v="11634"/>
        <n v="53969"/>
        <n v="10093"/>
        <n v="38370"/>
        <n v="29750"/>
        <n v="26472"/>
        <n v="28934"/>
        <n v="53774"/>
        <n v="98057"/>
        <n v="49125"/>
        <n v="76981"/>
        <n v="96541"/>
        <n v="49103"/>
        <n v="93750"/>
        <n v="70085"/>
        <n v="98705"/>
        <n v="66543"/>
        <n v="26938"/>
        <n v="87492"/>
        <n v="61586"/>
        <n v="68024"/>
        <n v="49687"/>
        <n v="81129"/>
        <n v="36207"/>
        <n v="59354"/>
        <n v="47310"/>
        <n v="58960"/>
        <n v="71262"/>
        <n v="23403"/>
        <n v="23065"/>
        <n v="99930"/>
        <n v="36801"/>
        <n v="39230"/>
        <n v="82706"/>
        <n v="93942"/>
        <n v="39968"/>
        <n v="52517"/>
        <n v="63239"/>
        <n v="42655"/>
        <n v="72771"/>
        <n v="55984"/>
        <n v="21049"/>
        <n v="82321"/>
        <n v="74813"/>
        <n v="14655"/>
        <n v="93994"/>
        <n v="82454"/>
        <n v="78972"/>
        <n v="31432"/>
        <n v="75896"/>
        <n v="80135"/>
        <n v="52936"/>
        <n v="23750"/>
        <n v="37987"/>
        <n v="36165"/>
        <n v="60541"/>
        <n v="34346"/>
        <n v="13514"/>
        <n v="34838"/>
        <n v="37559"/>
        <n v="69207"/>
        <n v="26385"/>
        <n v="28317"/>
        <n v="10393"/>
        <n v="34881"/>
        <n v="37955"/>
        <n v="68308"/>
        <n v="68014"/>
        <n v="75430"/>
        <n v="82031"/>
        <n v="96973"/>
        <n v="69596"/>
        <n v="11713"/>
        <n v="30428"/>
        <n v="72160"/>
        <n v="76171"/>
        <n v="90729"/>
        <n v="70843"/>
        <n v="33003"/>
        <n v="90169"/>
        <n v="52077"/>
        <n v="36730"/>
        <n v="82981"/>
        <n v="89817"/>
        <n v="82138"/>
        <n v="75573"/>
        <n v="38869"/>
        <n v="41076"/>
        <n v="96005"/>
        <n v="35094"/>
        <n v="36817"/>
        <n v="20555"/>
        <n v="80656"/>
        <n v="90214"/>
        <n v="60193"/>
        <n v="14715"/>
        <n v="44162"/>
        <n v="48458"/>
        <n v="13140"/>
        <n v="84174"/>
        <n v="27383"/>
        <n v="27718"/>
        <n v="86160"/>
        <n v="67399"/>
        <n v="97008"/>
        <n v="31863"/>
        <n v="81626"/>
        <n v="21377"/>
        <n v="93031"/>
        <n v="70523"/>
        <n v="24870"/>
        <n v="67487"/>
        <n v="29300"/>
        <n v="65951"/>
        <n v="77639"/>
        <n v="82126"/>
        <n v="52980"/>
        <n v="42050"/>
        <n v="12921"/>
        <n v="80270"/>
        <n v="95293"/>
        <n v="40328"/>
        <n v="70820"/>
        <n v="33138"/>
        <n v="91573"/>
        <n v="22094"/>
        <n v="75264"/>
        <n v="19028"/>
        <n v="25432"/>
        <n v="53819"/>
        <n v="98627"/>
        <n v="91122"/>
        <n v="15312"/>
        <n v="35973"/>
        <n v="65305"/>
        <n v="38973"/>
        <n v="54390"/>
        <n v="26099"/>
        <n v="59956"/>
        <n v="24063"/>
        <n v="91919"/>
        <n v="19605"/>
        <n v="87904"/>
        <n v="82964"/>
        <n v="61205"/>
        <n v="25817"/>
        <n v="12420"/>
        <n v="94448"/>
        <n v="79853"/>
        <n v="99897"/>
        <n v="37728"/>
        <n v="67858"/>
        <n v="59089"/>
        <n v="94257"/>
        <n v="38964"/>
        <n v="86992"/>
        <n v="52240"/>
        <n v="93449"/>
        <n v="22675"/>
        <n v="70049"/>
        <n v="91664"/>
        <n v="58436"/>
        <n v="50213"/>
        <n v="38111"/>
        <n v="14284"/>
        <n v="27585"/>
        <n v="75039"/>
        <n v="17131"/>
        <n v="53382"/>
        <n v="43527"/>
        <n v="97493"/>
        <n v="40936"/>
        <n v="97081"/>
        <n v="63441"/>
        <n v="64598"/>
        <n v="89220"/>
        <n v="30642"/>
        <n v="79907"/>
        <n v="22651"/>
        <n v="11665"/>
        <n v="16918"/>
        <n v="33007"/>
        <n v="85730"/>
        <n v="35035"/>
        <n v="99352"/>
        <n v="98602"/>
        <n v="86749"/>
        <n v="98148"/>
        <n v="32211"/>
        <n v="64587"/>
        <n v="36866"/>
        <n v="17344"/>
        <n v="78737"/>
        <n v="80288"/>
        <n v="72546"/>
        <n v="20327"/>
        <n v="58659"/>
        <n v="55797"/>
        <n v="81627"/>
        <n v="37608"/>
        <n v="38285"/>
        <n v="98534"/>
        <n v="58634"/>
        <n v="50289"/>
        <n v="98479"/>
        <n v="28007"/>
        <n v="35257"/>
        <n v="95054"/>
        <n v="39784"/>
        <n v="48588"/>
        <n v="54221"/>
        <n v="31378"/>
        <n v="14696"/>
        <n v="44635"/>
        <n v="68543"/>
        <n v="91259"/>
        <n v="29207"/>
        <n v="37524"/>
        <n v="38554"/>
        <n v="21817"/>
        <n v="65258"/>
        <n v="72582"/>
        <n v="10168"/>
        <n v="52981"/>
        <n v="75199"/>
        <n v="74948"/>
        <n v="67782"/>
        <n v="90759"/>
        <n v="71599"/>
        <n v="83563"/>
        <n v="26291"/>
        <n v="63833"/>
        <n v="97057"/>
        <n v="97154"/>
        <n v="42992"/>
        <n v="49350"/>
        <n v="11573"/>
        <n v="18577"/>
        <n v="18712"/>
        <n v="39948"/>
        <n v="87700"/>
        <n v="15217"/>
        <n v="70178"/>
        <n v="95062"/>
        <n v="36409"/>
        <n v="59040"/>
        <n v="88270"/>
        <n v="89066"/>
        <n v="87930"/>
        <n v="77035"/>
        <n v="19669"/>
        <n v="68247"/>
        <n v="68975"/>
        <n v="38562"/>
        <n v="31629"/>
        <n v="71463"/>
        <n v="56007"/>
        <n v="28128"/>
        <n v="12039"/>
        <n v="13857"/>
        <n v="69019"/>
        <n v="80486"/>
        <n v="99007"/>
        <n v="90977"/>
        <n v="22735"/>
        <n v="97951"/>
        <n v="44511"/>
        <n v="56051"/>
        <n v="62693"/>
        <n v="79152"/>
        <n v="90919"/>
        <n v="39756"/>
        <n v="13894"/>
        <n v="53232"/>
        <n v="63214"/>
        <n v="79817"/>
        <n v="73862"/>
        <n v="40036"/>
        <n v="28584"/>
        <n v="42308"/>
        <n v="38333"/>
        <n v="45949"/>
        <n v="94795"/>
        <n v="49288"/>
        <n v="88588"/>
        <n v="87807"/>
        <n v="55267"/>
        <n v="42175"/>
        <n v="18915"/>
        <n v="91658"/>
        <n v="69722"/>
        <n v="75298"/>
        <n v="23805"/>
        <n v="95134"/>
        <n v="50517"/>
        <n v="64716"/>
        <n v="12871"/>
        <n v="47375"/>
        <n v="55741"/>
        <n v="33148"/>
        <n v="15834"/>
        <n v="52680"/>
        <n v="13399"/>
        <n v="74091"/>
        <n v="31762"/>
        <n v="61009"/>
        <n v="86493"/>
        <n v="61548"/>
        <n v="38340"/>
        <n v="71365"/>
        <n v="91344"/>
        <n v="69790"/>
        <n v="77797"/>
        <n v="21809"/>
        <n v="27696"/>
        <n v="61457"/>
        <n v="31891"/>
        <n v="69151"/>
        <n v="94661"/>
        <n v="73008"/>
        <n v="62488"/>
        <n v="66632"/>
        <n v="76533"/>
        <n v="81889"/>
        <n v="94239"/>
        <n v="67942"/>
        <n v="19275"/>
        <n v="29965"/>
        <n v="45854"/>
        <n v="25973"/>
        <n v="99086"/>
        <n v="36878"/>
        <n v="27105"/>
        <n v="74746"/>
        <n v="91565"/>
        <n v="49935"/>
        <n v="42784"/>
        <n v="41601"/>
        <n v="49865"/>
        <n v="88701"/>
        <n v="28616"/>
        <n v="21654"/>
        <n v="27830"/>
        <n v="26205"/>
        <n v="52425"/>
        <n v="87495"/>
        <n v="97694"/>
        <n v="87355"/>
        <n v="45851"/>
        <n v="16952"/>
        <n v="99761"/>
        <n v="57405"/>
        <n v="15391"/>
        <n v="90004"/>
        <n v="72468"/>
        <n v="25091"/>
        <n v="40237"/>
        <n v="68353"/>
        <n v="84500"/>
        <n v="50682"/>
        <n v="59634"/>
        <n v="36968"/>
        <n v="64833"/>
        <n v="50205"/>
        <n v="86907"/>
        <n v="52541"/>
        <n v="62513"/>
        <n v="25430"/>
        <n v="19033"/>
        <n v="29918"/>
        <n v="28256"/>
        <n v="58522"/>
        <n v="74353"/>
        <n v="41188"/>
        <n v="65134"/>
        <n v="62657"/>
        <n v="46088"/>
        <n v="24979"/>
        <n v="78264"/>
        <n v="60106"/>
        <n v="11595"/>
        <n v="42624"/>
        <n v="77824"/>
        <n v="50431"/>
        <n v="27127"/>
        <n v="27878"/>
        <n v="82480"/>
        <n v="70690"/>
        <n v="87838"/>
        <n v="66360"/>
        <n v="10207"/>
        <n v="11083"/>
        <n v="61564"/>
        <n v="13311"/>
        <n v="33135"/>
        <n v="67109"/>
        <n v="71354"/>
        <n v="73647"/>
        <n v="69301"/>
        <n v="72233"/>
        <n v="92128"/>
        <n v="56212"/>
        <n v="99468"/>
        <n v="67776"/>
        <n v="94576"/>
        <n v="81386"/>
        <n v="61588"/>
        <n v="41716"/>
        <n v="88255"/>
        <n v="31777"/>
        <n v="59285"/>
        <n v="92558"/>
        <n v="38788"/>
        <n v="14019"/>
        <n v="85018"/>
        <n v="56873"/>
        <n v="94116"/>
        <n v="19895"/>
        <n v="89671"/>
        <n v="59013"/>
        <n v="69570"/>
        <n v="85923"/>
        <n v="92895"/>
        <n v="57672"/>
        <n v="16121"/>
        <n v="92445"/>
        <n v="77863"/>
        <n v="28930"/>
        <n v="59987"/>
        <n v="45502"/>
        <n v="41688"/>
        <n v="17304"/>
        <n v="14049"/>
        <n v="24947"/>
        <n v="19495"/>
        <n v="34707"/>
        <n v="71920"/>
        <n v="54544"/>
        <n v="40706"/>
        <n v="43993"/>
        <n v="24987"/>
        <n v="29089"/>
        <n v="75997"/>
        <n v="19993"/>
        <n v="21465"/>
        <n v="92071"/>
        <n v="42640"/>
        <n v="85997"/>
        <n v="22366"/>
        <n v="39895"/>
        <n v="11785"/>
        <n v="16242"/>
        <n v="34529"/>
        <n v="74399"/>
        <n v="16356"/>
        <n v="33229"/>
        <n v="95380"/>
        <n v="28220"/>
        <n v="35651"/>
        <n v="97663"/>
        <n v="98198"/>
        <n v="71850"/>
        <n v="44261"/>
        <n v="68479"/>
        <n v="60700"/>
        <n v="52380"/>
        <n v="89833"/>
        <n v="98324"/>
        <n v="37011"/>
        <n v="58603"/>
        <n v="28447"/>
        <n v="93940"/>
        <n v="96677"/>
        <n v="97843"/>
        <n v="85877"/>
        <n v="84678"/>
        <n v="74583"/>
        <n v="73056"/>
        <n v="91468"/>
        <n v="22017"/>
        <n v="47880"/>
        <n v="11355"/>
        <n v="68936"/>
        <n v="74608"/>
        <n v="91622"/>
        <n v="97051"/>
        <n v="89756"/>
        <n v="57266"/>
        <n v="64554"/>
        <n v="68215"/>
        <n v="70656"/>
        <n v="64104"/>
        <n v="86844"/>
        <n v="10969"/>
        <n v="10254"/>
        <n v="20306"/>
        <n v="75516"/>
        <n v="78197"/>
        <n v="90845"/>
        <n v="28223"/>
        <n v="81441"/>
        <n v="77967"/>
        <n v="83292"/>
        <n v="80889"/>
        <n v="60117"/>
        <n v="11737"/>
        <n v="92404"/>
        <n v="42476"/>
        <n v="34325"/>
        <n v="22326"/>
        <n v="22911"/>
        <n v="39080"/>
        <n v="32635"/>
        <n v="61179"/>
        <n v="15213"/>
        <n v="67142"/>
        <n v="73545"/>
        <n v="37940"/>
        <n v="58604"/>
        <n v="98901"/>
        <n v="84332"/>
        <n v="59119"/>
        <n v="92888"/>
        <n v="71604"/>
        <n v="26820"/>
        <n v="86502"/>
        <n v="77345"/>
        <n v="49314"/>
        <n v="50875"/>
        <n v="81041"/>
        <n v="80793"/>
        <n v="90587"/>
        <n v="14909"/>
        <n v="24866"/>
        <n v="52789"/>
        <n v="38460"/>
        <n v="58500"/>
        <n v="78769"/>
        <n v="22128"/>
        <n v="15202"/>
        <n v="75327"/>
        <n v="57965"/>
        <n v="41238"/>
        <n v="89258"/>
        <n v="59240"/>
        <n v="93583"/>
        <n v="78837"/>
        <n v="64289"/>
        <n v="42544"/>
        <n v="70064"/>
        <n v="91176"/>
        <n v="32413"/>
        <n v="92341"/>
        <n v="95669"/>
        <n v="58899"/>
        <n v="96891"/>
        <n v="98765"/>
        <n v="79969"/>
        <n v="43033"/>
        <n v="11378"/>
        <n v="16503"/>
        <n v="52774"/>
        <n v="69608"/>
        <n v="43617"/>
        <n v="14814"/>
        <n v="68335"/>
        <n v="33763"/>
        <n v="20000"/>
        <n v="90824"/>
        <n v="13274"/>
        <n v="59868"/>
        <n v="64232"/>
        <n v="24227"/>
        <n v="27279"/>
        <n v="84904"/>
        <n v="74940"/>
        <n v="52736"/>
        <n v="19651"/>
        <n v="89439"/>
        <n v="94463"/>
        <n v="17771"/>
        <n v="88996"/>
        <n v="80173"/>
        <n v="50834"/>
        <n v="13553"/>
        <n v="44117"/>
        <n v="99116"/>
        <n v="87058"/>
        <n v="72137"/>
        <n v="44890"/>
        <n v="89428"/>
        <n v="18689"/>
        <n v="38063"/>
        <n v="67198"/>
        <n v="89598"/>
        <n v="11363"/>
        <n v="26691"/>
        <n v="12751"/>
        <n v="17782"/>
        <n v="93184"/>
        <n v="22540"/>
        <n v="55991"/>
        <n v="80875"/>
        <n v="37609"/>
        <n v="66655"/>
        <n v="81384"/>
        <n v="73177"/>
        <n v="68396"/>
        <n v="26877"/>
        <n v="28405"/>
        <n v="58629"/>
        <n v="56233"/>
        <n v="31471"/>
        <n v="13302"/>
        <n v="89973"/>
        <n v="90048"/>
        <n v="33511"/>
        <n v="15022"/>
        <n v="53239"/>
        <n v="81691"/>
        <n v="69269"/>
        <n v="68398"/>
        <n v="71895"/>
        <n v="79890"/>
        <n v="45284"/>
        <n v="58640"/>
        <n v="85692"/>
        <n v="32453"/>
        <n v="99294"/>
        <n v="84374"/>
        <n v="47976"/>
        <n v="23725"/>
        <n v="84873"/>
        <n v="86237"/>
        <n v="53043"/>
        <n v="87080"/>
        <n v="74990"/>
        <n v="97050"/>
        <n v="91863"/>
        <n v="56809"/>
        <n v="26705"/>
        <n v="73131"/>
        <n v="86015"/>
        <n v="72456"/>
        <n v="86859"/>
        <n v="88473"/>
        <n v="33089"/>
        <n v="77238"/>
        <n v="85940"/>
        <n v="83916"/>
        <n v="97526"/>
        <n v="71396"/>
        <n v="13877"/>
        <n v="94256"/>
        <n v="83212"/>
        <n v="41818"/>
        <n v="58555"/>
        <n v="52368"/>
        <n v="58180"/>
        <n v="99666"/>
        <n v="59421"/>
        <n v="36620"/>
        <n v="70539"/>
        <n v="27077"/>
        <n v="22663"/>
        <n v="93335"/>
        <n v="57285"/>
        <n v="61235"/>
        <n v="27619"/>
        <n v="79503"/>
        <n v="67477"/>
        <n v="37488"/>
        <n v="88747"/>
        <n v="31169"/>
        <n v="40373"/>
        <n v="42669"/>
        <n v="65277"/>
        <n v="82170"/>
        <n v="65120"/>
        <n v="76376"/>
        <n v="64235"/>
        <n v="44229"/>
        <n v="96854"/>
        <n v="25405"/>
        <n v="25847"/>
        <n v="33547"/>
        <n v="16575"/>
        <n v="14843"/>
        <n v="17739"/>
        <n v="24852"/>
        <n v="61661"/>
        <n v="19157"/>
        <n v="97942"/>
        <n v="82968"/>
        <n v="28837"/>
        <n v="90684"/>
        <n v="86730"/>
        <n v="24819"/>
        <n v="82161"/>
        <n v="17404"/>
        <n v="24674"/>
        <n v="86043"/>
        <n v="95923"/>
        <n v="28697"/>
        <n v="95083"/>
        <n v="70663"/>
        <n v="33570"/>
        <n v="38037"/>
        <n v="47982"/>
        <n v="78524"/>
        <n v="15156"/>
        <n v="48280"/>
        <n v="85324"/>
        <n v="70706"/>
        <n v="89721"/>
        <n v="94270"/>
        <n v="19971"/>
        <n v="63140"/>
        <n v="53408"/>
        <n v="62022"/>
        <n v="16487"/>
        <n v="30997"/>
        <n v="56456"/>
        <n v="87988"/>
        <n v="90908"/>
        <n v="69416"/>
        <n v="54767"/>
        <n v="88970"/>
        <n v="87952"/>
        <n v="94784"/>
        <n v="38194"/>
        <n v="43785"/>
        <n v="68676"/>
        <n v="18373"/>
        <n v="40283"/>
        <n v="65911"/>
        <n v="36414"/>
        <n v="24378"/>
        <n v="93872"/>
        <n v="14700"/>
        <n v="74143"/>
        <n v="73229"/>
        <n v="23901"/>
        <n v="32597"/>
        <n v="43428"/>
        <n v="45687"/>
        <n v="39493"/>
        <n v="61224"/>
        <n v="41852"/>
        <n v="20932"/>
        <n v="98545"/>
        <n v="74202"/>
        <n v="43583"/>
        <n v="57278"/>
        <n v="39865"/>
        <n v="22289"/>
        <n v="95549"/>
        <n v="45521"/>
        <n v="16505"/>
        <n v="54327"/>
        <n v="75519"/>
        <n v="80221"/>
        <n v="28409"/>
        <n v="29517"/>
        <n v="54533"/>
        <n v="40475"/>
        <n v="25327"/>
        <n v="65344"/>
        <n v="13671"/>
        <n v="80477"/>
        <n v="88002"/>
        <n v="60756"/>
        <n v="93822"/>
        <n v="54959"/>
        <n v="80124"/>
        <n v="38080"/>
        <n v="34544"/>
        <n v="86347"/>
        <n v="28733"/>
        <n v="64211"/>
        <n v="50696"/>
        <n v="58093"/>
        <n v="57042"/>
        <n v="63516"/>
        <n v="47487"/>
        <n v="50849"/>
        <n v="24550"/>
        <n v="86400"/>
        <n v="94597"/>
        <n v="59699"/>
        <n v="88160"/>
        <n v="78897"/>
        <n v="23707"/>
        <n v="11924"/>
        <n v="88183"/>
        <n v="39018"/>
        <n v="97163"/>
        <n v="31031"/>
        <n v="75164"/>
        <n v="78237"/>
        <n v="59573"/>
        <n v="26719"/>
        <n v="19718"/>
        <n v="10056"/>
        <n v="25352"/>
        <n v="57820"/>
        <n v="78683"/>
        <n v="79073"/>
        <n v="98348"/>
        <n v="10721"/>
        <n v="92305"/>
        <n v="61969"/>
        <n v="50194"/>
        <n v="56556"/>
        <n v="56775"/>
        <n v="89882"/>
        <n v="49883"/>
        <n v="20911"/>
        <n v="75795"/>
        <n v="30872"/>
        <n v="84327"/>
        <n v="83072"/>
        <n v="95968"/>
        <n v="54537"/>
        <n v="95077"/>
        <n v="26860"/>
        <n v="80819"/>
        <n v="40743"/>
        <n v="52559"/>
        <n v="82941"/>
        <n v="42205"/>
        <n v="99944"/>
        <n v="27645"/>
        <n v="81859"/>
        <n v="81473"/>
        <n v="60734"/>
        <n v="40431"/>
        <n v="70914"/>
        <n v="27882"/>
        <n v="88539"/>
        <n v="53346"/>
        <n v="22979"/>
        <n v="54828"/>
        <n v="17228"/>
        <n v="84836"/>
        <n v="84217"/>
        <n v="83803"/>
        <n v="80908"/>
        <n v="48918"/>
        <n v="20920"/>
        <n v="92392"/>
        <n v="37785"/>
        <n v="92757"/>
        <n v="35178"/>
        <n v="81997"/>
        <n v="93401"/>
        <n v="24052"/>
        <n v="82868"/>
        <n v="59383"/>
        <n v="10327"/>
        <n v="98301"/>
        <n v="80775"/>
        <n v="85614"/>
        <n v="17038"/>
        <n v="18048"/>
        <n v="24954"/>
        <n v="67541"/>
        <n v="55471"/>
        <n v="78315"/>
        <n v="23225"/>
        <n v="95256"/>
        <n v="23531"/>
        <n v="80871"/>
        <n v="19530"/>
        <n v="69035"/>
        <n v="34791"/>
        <n v="11649"/>
        <n v="23472"/>
        <n v="78398"/>
        <n v="37134"/>
        <n v="76453"/>
        <n v="22444"/>
        <n v="51121"/>
        <n v="96057"/>
        <n v="48217"/>
        <n v="32066"/>
        <n v="78347"/>
        <n v="46189"/>
        <n v="84826"/>
        <n v="73477"/>
        <n v="45489"/>
        <n v="37284"/>
        <n v="34698"/>
        <n v="53660"/>
        <n v="29637"/>
        <n v="58024"/>
        <n v="70405"/>
        <n v="71305"/>
        <n v="43556"/>
        <n v="92176"/>
        <n v="79561"/>
        <n v="82277"/>
        <n v="13654"/>
        <n v="50428"/>
        <n v="48036"/>
        <n v="54549"/>
        <n v="75355"/>
        <n v="72119"/>
        <n v="99096"/>
        <n v="56257"/>
        <n v="25987"/>
        <n v="30810"/>
        <n v="30311"/>
        <n v="64478"/>
        <n v="44920"/>
        <n v="18738"/>
        <n v="83424"/>
        <n v="72232"/>
        <n v="15474"/>
        <n v="69026"/>
        <n v="76024"/>
        <n v="60974"/>
        <n v="34144"/>
        <n v="15622"/>
        <n v="62273"/>
        <n v="49214"/>
        <n v="67993"/>
        <n v="35223"/>
        <n v="31865"/>
        <n v="84108"/>
        <n v="73649"/>
        <n v="53026"/>
        <n v="99037"/>
        <n v="22416"/>
        <n v="35775"/>
        <n v="80423"/>
        <n v="29374"/>
        <n v="68451"/>
        <n v="62599"/>
        <n v="92141"/>
        <n v="25684"/>
        <n v="34002"/>
        <n v="32972"/>
        <n v="76153"/>
        <n v="56404"/>
        <n v="16309"/>
        <n v="94675"/>
        <n v="78326"/>
        <n v="17826"/>
        <n v="22134"/>
        <n v="29693"/>
        <n v="14054"/>
        <n v="26090"/>
        <n v="99344"/>
        <n v="25569"/>
        <n v="42227"/>
        <n v="16508"/>
        <n v="26608"/>
        <n v="99059"/>
        <n v="85969"/>
        <n v="34520"/>
        <n v="87424"/>
        <n v="40932"/>
        <n v="29734"/>
        <n v="79363"/>
        <n v="60555"/>
        <n v="26257"/>
        <n v="42194"/>
        <n v="26793"/>
        <n v="44684"/>
        <n v="63219"/>
        <n v="12859"/>
        <n v="49840"/>
        <n v="69327"/>
        <n v="44819"/>
        <n v="95621"/>
        <n v="83750"/>
        <n v="51704"/>
        <n v="76137"/>
        <n v="70379"/>
        <n v="34318"/>
        <n v="90987"/>
        <n v="73956"/>
        <n v="15274"/>
        <n v="28226"/>
        <n v="53634"/>
        <n v="74501"/>
        <n v="29046"/>
        <n v="84210"/>
        <n v="94559"/>
        <n v="31910"/>
        <n v="21503"/>
        <n v="58392"/>
        <n v="71472"/>
        <n v="80904"/>
        <n v="99063"/>
        <n v="55335"/>
        <n v="32487"/>
        <n v="46593"/>
        <n v="85927"/>
        <n v="19874"/>
        <n v="64822"/>
        <n v="63948"/>
        <n v="13608"/>
        <n v="64501"/>
        <n v="63912"/>
        <n v="37546"/>
        <n v="78203"/>
        <n v="72496"/>
        <n v="65186"/>
        <n v="52346"/>
        <n v="15230"/>
        <n v="35720"/>
        <n v="53023"/>
        <n v="47602"/>
        <n v="77082"/>
        <n v="25050"/>
        <n v="61315"/>
        <n v="62164"/>
        <n v="40134"/>
        <n v="25640"/>
        <n v="96364"/>
        <n v="71671"/>
        <n v="24284"/>
        <n v="70526"/>
        <n v="13423"/>
        <n v="38577"/>
        <n v="68900"/>
        <n v="94606"/>
        <n v="77868"/>
        <n v="16066"/>
        <n v="93576"/>
        <n v="67888"/>
        <n v="18583"/>
        <n v="48057"/>
        <n v="32604"/>
        <n v="36564"/>
        <n v="71429"/>
        <n v="98393"/>
        <n v="38941"/>
        <n v="65511"/>
        <n v="47962"/>
        <n v="48573"/>
        <n v="35692"/>
        <n v="68420"/>
        <n v="92415"/>
        <n v="45763"/>
        <n v="92013"/>
        <n v="55680"/>
        <n v="16393"/>
        <n v="43488"/>
        <n v="31459"/>
        <n v="22554"/>
        <n v="47867"/>
        <n v="88104"/>
        <n v="55015"/>
        <n v="15057"/>
        <n v="93026"/>
        <n v="15305"/>
        <n v="71276"/>
        <n v="42740"/>
        <n v="34118"/>
        <n v="16674"/>
        <n v="52331"/>
        <n v="25316"/>
        <n v="26217"/>
        <n v="77541"/>
        <n v="24602"/>
        <n v="97181"/>
        <n v="23987"/>
        <n v="59915"/>
        <n v="23543"/>
        <n v="37944"/>
        <n v="68241"/>
        <n v="19144"/>
        <n v="48459"/>
        <n v="49827"/>
        <n v="40741"/>
        <n v="80015"/>
        <n v="79734"/>
        <n v="84627"/>
        <n v="79741"/>
        <n v="79177"/>
        <n v="13543"/>
        <n v="15591"/>
        <n v="66395"/>
        <n v="70434"/>
        <n v="39055"/>
        <n v="16116"/>
        <n v="65485"/>
        <n v="76297"/>
        <n v="12407"/>
        <n v="41594"/>
        <n v="76421"/>
        <n v="45411"/>
        <n v="86661"/>
        <n v="97030"/>
        <n v="65444"/>
        <n v="97581"/>
        <n v="97983"/>
        <n v="36238"/>
        <n v="51703"/>
        <n v="45196"/>
        <n v="87221"/>
        <n v="22738"/>
        <n v="25772"/>
        <n v="75270"/>
        <n v="86169"/>
        <n v="33492"/>
        <n v="64979"/>
        <n v="60338"/>
        <n v="74551"/>
        <n v="46855"/>
        <n v="16228"/>
        <n v="78367"/>
        <n v="30045"/>
        <n v="93668"/>
        <n v="86591"/>
        <n v="68458"/>
        <n v="23795"/>
        <n v="95184"/>
        <n v="64524"/>
        <n v="31747"/>
        <n v="98770"/>
        <n v="57373"/>
        <n v="41560"/>
        <n v="21282"/>
        <n v="43831"/>
        <n v="73073"/>
        <n v="33043"/>
        <n v="75322"/>
        <n v="62900"/>
        <n v="30929"/>
        <n v="45500"/>
        <n v="11872"/>
        <n v="47488"/>
        <n v="77505"/>
        <n v="35460"/>
        <n v="22155"/>
        <n v="21870"/>
        <n v="13717"/>
        <n v="11374"/>
        <n v="31826"/>
        <n v="84215"/>
        <n v="23427"/>
        <n v="74442"/>
        <n v="99100"/>
        <n v="44708"/>
        <n v="34271"/>
        <n v="73572"/>
        <n v="26631"/>
        <n v="29887"/>
        <n v="35259"/>
        <n v="67987"/>
        <n v="59630"/>
        <n v="29144"/>
        <n v="88191"/>
        <n v="59060"/>
        <n v="65092"/>
        <n v="30836"/>
        <n v="76904"/>
        <n v="54456"/>
        <n v="46380"/>
        <n v="87735"/>
        <n v="21569"/>
        <n v="41182"/>
        <n v="88651"/>
        <n v="31649"/>
        <n v="93731"/>
        <n v="37003"/>
        <n v="26551"/>
        <n v="33826"/>
        <n v="34729"/>
        <n v="61696"/>
        <n v="13868"/>
        <n v="51274"/>
        <n v="48718"/>
        <n v="42353"/>
        <n v="51682"/>
        <n v="40653"/>
        <n v="24141"/>
        <n v="21537"/>
        <n v="40401"/>
        <n v="37387"/>
        <n v="91690"/>
        <n v="16630"/>
        <n v="53461"/>
        <n v="90314"/>
        <n v="54293"/>
        <n v="33070"/>
        <n v="23416"/>
        <n v="18629"/>
        <n v="73444"/>
        <n v="18360"/>
        <n v="22011"/>
        <n v="50721"/>
        <n v="46069"/>
        <n v="63270"/>
        <n v="21227"/>
        <n v="49587"/>
        <n v="71720"/>
        <n v="54550"/>
        <n v="78305"/>
        <n v="86028"/>
        <n v="63651"/>
        <n v="61332"/>
        <n v="78881"/>
        <n v="78201"/>
        <n v="34807"/>
        <n v="53552"/>
        <n v="87902"/>
        <n v="84861"/>
        <n v="80976"/>
        <n v="67300"/>
        <n v="36951"/>
        <n v="30264"/>
        <n v="29121"/>
        <n v="94351"/>
        <n v="60539"/>
        <n v="40311"/>
        <n v="52397"/>
        <n v="29749"/>
        <n v="39218"/>
        <n v="91069"/>
        <n v="61591"/>
        <n v="54133"/>
        <n v="54867"/>
        <n v="11316"/>
        <n v="47972"/>
        <n v="96924"/>
        <n v="89048"/>
        <n v="76220"/>
        <n v="87271"/>
        <n v="52635"/>
        <n v="61265"/>
        <n v="60109"/>
        <n v="58797"/>
        <n v="18079"/>
        <n v="70887"/>
        <n v="32412"/>
        <n v="45862"/>
        <n v="94727"/>
        <n v="24821"/>
        <n v="83118"/>
        <n v="84548"/>
        <n v="43655"/>
        <n v="54688"/>
        <n v="64576"/>
        <n v="90066"/>
        <n v="95913"/>
        <n v="62236"/>
        <n v="55221"/>
        <n v="97189"/>
        <n v="95916"/>
        <n v="76092"/>
        <n v="64445"/>
        <n v="18900"/>
        <n v="43485"/>
        <n v="23891"/>
        <n v="25014"/>
        <n v="82083"/>
        <n v="47964"/>
        <n v="61171"/>
        <n v="54739"/>
        <n v="95799"/>
        <n v="94856"/>
        <n v="53374"/>
        <n v="49459"/>
        <n v="17045"/>
        <n v="53255"/>
        <n v="61965"/>
        <n v="11237"/>
        <n v="62195"/>
        <n v="46326"/>
        <n v="15293"/>
        <n v="35274"/>
        <n v="29237"/>
        <n v="88347"/>
        <n v="28229"/>
        <n v="88847"/>
        <n v="98576"/>
        <n v="66718"/>
        <n v="78718"/>
        <n v="59615"/>
        <n v="81296"/>
        <n v="82796"/>
        <n v="11915"/>
        <n v="84651"/>
        <n v="62774"/>
        <n v="17076"/>
        <n v="90350"/>
        <n v="43083"/>
        <n v="63918"/>
        <n v="14793"/>
        <n v="60528"/>
        <n v="76798"/>
        <n v="19319"/>
        <n v="23194"/>
        <n v="29309"/>
        <n v="36998"/>
        <n v="13468"/>
        <n v="30405"/>
        <n v="24482"/>
        <n v="14409"/>
        <n v="76083"/>
        <n v="95443"/>
        <n v="33426"/>
        <n v="64757"/>
        <n v="24436"/>
        <n v="26490"/>
        <n v="62136"/>
        <n v="38962"/>
        <n v="39288"/>
        <n v="32236"/>
        <n v="24923"/>
        <n v="76786"/>
        <n v="65891"/>
        <n v="23264"/>
        <n v="77147"/>
        <n v="17928"/>
        <n v="44558"/>
        <n v="66369"/>
        <n v="76403"/>
        <n v="55213"/>
        <n v="13816"/>
        <n v="45916"/>
        <n v="57838"/>
        <n v="21573"/>
        <n v="53334"/>
        <n v="94475"/>
        <n v="75364"/>
        <n v="23157"/>
        <n v="19322"/>
        <n v="12482"/>
        <n v="45867"/>
        <n v="89211"/>
        <n v="89386"/>
        <n v="16732"/>
        <n v="50753"/>
        <n v="44422"/>
        <n v="86964"/>
        <n v="66284"/>
        <n v="21311"/>
        <n v="79269"/>
        <n v="49579"/>
        <n v="83878"/>
        <n v="86000"/>
        <n v="58514"/>
        <n v="55311"/>
        <n v="20300"/>
        <n v="75375"/>
        <n v="44563"/>
        <n v="89244"/>
        <n v="38090"/>
        <n v="26328"/>
        <n v="36654"/>
        <n v="16214"/>
        <n v="67740"/>
        <n v="74949"/>
        <n v="48913"/>
        <n v="37552"/>
        <n v="45377"/>
        <n v="35734"/>
        <n v="28610"/>
        <n v="67607"/>
        <n v="89158"/>
        <n v="38875"/>
        <n v="65082"/>
        <n v="33226"/>
        <n v="37677"/>
        <n v="20298"/>
        <n v="45848"/>
        <n v="73654"/>
        <n v="27744"/>
        <n v="33434"/>
        <n v="58001"/>
        <n v="77262"/>
        <n v="69633"/>
        <n v="58917"/>
        <n v="89804"/>
        <n v="56745"/>
        <n v="10907"/>
        <n v="68602"/>
        <n v="23764"/>
        <n v="34409"/>
        <n v="18390"/>
        <n v="40172"/>
        <n v="50542"/>
        <n v="57324"/>
        <n v="58196"/>
        <n v="78901"/>
        <n v="35836"/>
        <n v="31663"/>
        <n v="15951"/>
        <n v="25175"/>
        <n v="21027"/>
        <n v="85630"/>
        <n v="98617"/>
        <n v="22167"/>
        <n v="84305"/>
        <n v="33060"/>
        <n v="76556"/>
        <n v="87381"/>
        <n v="20485"/>
        <n v="83450"/>
        <n v="18802"/>
        <n v="43314"/>
        <n v="58298"/>
        <n v="29565"/>
        <n v="54233"/>
        <n v="95907"/>
        <n v="58384"/>
        <n v="62485"/>
        <n v="94660"/>
        <n v="88253"/>
        <n v="72970"/>
        <n v="47669"/>
        <n v="36272"/>
        <n v="21842"/>
        <n v="74099"/>
        <n v="12082"/>
        <n v="63804"/>
        <n v="36261"/>
        <n v="96506"/>
        <n v="19795"/>
        <n v="55309"/>
        <n v="71456"/>
        <n v="30180"/>
        <n v="73288"/>
        <n v="56335"/>
        <n v="43268"/>
        <n v="76551"/>
        <n v="34489"/>
        <n v="69398"/>
        <n v="64470"/>
        <n v="87402"/>
        <n v="90808"/>
        <n v="42161"/>
        <n v="77635"/>
        <n v="81922"/>
        <n v="80874"/>
        <n v="70361"/>
        <n v="83836"/>
        <n v="70766"/>
        <n v="31400"/>
        <n v="34641"/>
        <n v="62233"/>
        <n v="79833"/>
        <n v="29332"/>
        <n v="25201"/>
        <n v="55382"/>
        <n v="56129"/>
        <n v="43808"/>
        <n v="88346"/>
        <n v="83524"/>
        <n v="66625"/>
        <n v="50327"/>
        <n v="29579"/>
        <n v="31483"/>
        <n v="10503"/>
        <n v="80880"/>
        <n v="18947"/>
        <n v="57576"/>
        <n v="50916"/>
        <n v="56923"/>
        <n v="65162"/>
        <n v="76917"/>
        <n v="17012"/>
        <n v="25213"/>
        <n v="37563"/>
        <n v="25212"/>
        <n v="70188"/>
        <n v="56576"/>
        <n v="20711"/>
        <n v="19515"/>
        <n v="30193"/>
        <n v="77667"/>
        <n v="12424"/>
        <n v="54344"/>
        <n v="73092"/>
        <n v="97359"/>
        <n v="69595"/>
        <n v="64626"/>
        <n v="19200"/>
        <n v="60469"/>
        <n v="33031"/>
        <n v="13216"/>
        <n v="55594"/>
        <n v="10016"/>
        <n v="36378"/>
        <n v="41734"/>
        <n v="88886"/>
        <n v="24450"/>
        <n v="11473"/>
        <n v="35525"/>
        <n v="38572"/>
        <n v="52028"/>
        <n v="47079"/>
        <n v="68967"/>
        <n v="62047"/>
        <n v="40110"/>
        <n v="11946"/>
        <n v="31943"/>
        <n v="25740"/>
        <n v="84712"/>
        <n v="54651"/>
        <n v="47269"/>
        <n v="87154"/>
        <n v="48682"/>
        <n v="34601"/>
        <n v="42850"/>
        <n v="51132"/>
        <n v="60150"/>
        <n v="15804"/>
        <n v="95061"/>
        <n v="62034"/>
        <n v="55061"/>
        <n v="37419"/>
        <n v="33746"/>
        <n v="88348"/>
        <n v="77581"/>
        <n v="35336"/>
        <n v="55952"/>
        <n v="57143"/>
        <n v="97204"/>
        <n v="69379"/>
        <n v="44320"/>
        <n v="46516"/>
        <n v="69789"/>
        <n v="81114"/>
        <n v="71240"/>
        <n v="51798"/>
        <n v="96615"/>
        <n v="65920"/>
        <n v="76473"/>
        <n v="75326"/>
        <n v="83131"/>
        <n v="10424"/>
        <n v="73874"/>
        <n v="13051"/>
        <n v="69481"/>
        <n v="73872"/>
        <n v="87774"/>
        <n v="37786"/>
        <n v="78230"/>
        <n v="79131"/>
        <n v="11267"/>
        <n v="75957"/>
        <n v="72645"/>
        <n v="29650"/>
        <n v="17017"/>
        <n v="19849"/>
        <n v="99049"/>
        <n v="72453"/>
        <n v="59117"/>
        <n v="67247"/>
        <n v="54899"/>
        <n v="51644"/>
        <n v="77762"/>
        <n v="14388"/>
        <n v="77958"/>
        <n v="49994"/>
        <n v="84805"/>
        <n v="87713"/>
        <n v="87568"/>
        <n v="82852"/>
        <n v="12843"/>
        <n v="38015"/>
        <n v="79647"/>
        <n v="55231"/>
        <n v="97579"/>
        <n v="56546"/>
        <n v="61055"/>
        <n v="59577"/>
        <n v="45169"/>
        <n v="51709"/>
        <n v="39415"/>
        <n v="25685"/>
        <n v="25963"/>
        <n v="39698"/>
        <n v="72415"/>
        <n v="66400"/>
        <n v="65450"/>
        <n v="96962"/>
        <n v="60711"/>
        <n v="81571"/>
        <n v="82607"/>
        <n v="30578"/>
        <n v="38842"/>
        <n v="26531"/>
        <n v="12170"/>
        <n v="17297"/>
        <n v="14163"/>
        <n v="50794"/>
        <n v="51787"/>
        <n v="67219"/>
        <n v="34448"/>
        <n v="66437"/>
        <n v="38299"/>
        <n v="51119"/>
        <n v="87093"/>
        <n v="48648"/>
        <n v="24096"/>
        <n v="84279"/>
        <n v="17391"/>
        <n v="84891"/>
        <n v="72830"/>
        <n v="80783"/>
        <n v="50286"/>
        <n v="81826"/>
        <n v="47595"/>
        <n v="72740"/>
        <n v="60929"/>
        <n v="42827"/>
        <n v="36209"/>
        <n v="90752"/>
        <n v="83396"/>
        <n v="88961"/>
        <n v="23806"/>
        <n v="35406"/>
        <n v="44360"/>
        <n v="90000"/>
        <n v="48865"/>
        <n v="16458"/>
        <n v="19151"/>
        <n v="64869"/>
        <n v="82024"/>
        <n v="34541"/>
        <n v="31803"/>
        <n v="53183"/>
        <n v="54776"/>
        <n v="72323"/>
        <n v="21170"/>
        <n v="92966"/>
        <n v="57284"/>
        <n v="19260"/>
        <n v="17636"/>
        <n v="46108"/>
        <n v="25941"/>
        <n v="78971"/>
        <n v="38355"/>
        <n v="82836"/>
        <n v="97719"/>
        <n v="43733"/>
        <n v="17444"/>
        <n v="98598"/>
        <n v="24610"/>
        <n v="76036"/>
        <n v="14554"/>
        <n v="35545"/>
        <n v="60139"/>
        <n v="71971"/>
        <n v="56059"/>
        <n v="16771"/>
        <n v="93035"/>
        <n v="79468"/>
        <n v="36055"/>
        <n v="47202"/>
        <n v="37700"/>
        <n v="13567"/>
        <n v="77194"/>
        <n v="52836"/>
        <n v="36627"/>
        <n v="48568"/>
        <n v="30760"/>
        <n v="39985"/>
        <n v="89944"/>
        <n v="50785"/>
        <n v="45583"/>
        <n v="43738"/>
        <n v="34204"/>
        <n v="88821"/>
        <n v="26643"/>
        <n v="80561"/>
        <n v="47126"/>
        <n v="68126"/>
        <n v="92424"/>
        <n v="55258"/>
        <n v="44527"/>
        <n v="33898"/>
        <n v="89923"/>
        <n v="66912"/>
        <n v="56435"/>
        <n v="13794"/>
        <n v="79126"/>
        <n v="24698"/>
        <n v="22332"/>
        <n v="19593"/>
        <n v="68132"/>
        <n v="21036"/>
        <n v="89908"/>
        <n v="63164"/>
        <n v="29351"/>
        <n v="68413"/>
        <n v="28059"/>
        <n v="37188"/>
        <n v="77852"/>
        <n v="91795"/>
        <n v="21829"/>
        <n v="83673"/>
        <n v="34502"/>
        <n v="37204"/>
        <n v="11265"/>
        <n v="45751"/>
        <n v="97821"/>
        <n v="34315"/>
        <n v="57457"/>
        <n v="56875"/>
        <n v="70359"/>
        <n v="53420"/>
        <n v="43379"/>
        <n v="74102"/>
        <n v="64664"/>
        <n v="80960"/>
        <n v="85475"/>
        <n v="69469"/>
        <n v="44396"/>
        <n v="23176"/>
        <n v="75036"/>
        <n v="17907"/>
        <n v="13372"/>
        <n v="37572"/>
        <n v="34592"/>
        <n v="23102"/>
        <n v="35642"/>
        <n v="13139"/>
        <n v="87179"/>
        <n v="28643"/>
        <n v="70117"/>
        <n v="38780"/>
        <n v="92203"/>
        <n v="70332"/>
        <n v="40632"/>
        <n v="48493"/>
        <n v="58352"/>
        <n v="39408"/>
        <n v="99838"/>
        <n v="97157"/>
        <n v="88755"/>
        <n v="35939"/>
        <n v="56880"/>
        <n v="46843"/>
        <n v="88314"/>
        <n v="48930"/>
        <n v="39870"/>
        <n v="97657"/>
        <n v="68144"/>
        <n v="68103"/>
        <n v="50770"/>
        <n v="40158"/>
        <n v="98992"/>
        <n v="57401"/>
        <n v="22992"/>
        <n v="35390"/>
        <n v="55858"/>
        <n v="26756"/>
        <n v="31971"/>
        <n v="17071"/>
        <n v="56517"/>
        <n v="94811"/>
        <n v="16586"/>
        <n v="29703"/>
        <n v="86177"/>
        <n v="46735"/>
        <n v="76358"/>
        <n v="49648"/>
        <n v="22129"/>
        <n v="91079"/>
        <n v="46656"/>
        <n v="39665"/>
        <n v="23499"/>
        <n v="85888"/>
        <n v="29654"/>
        <n v="85653"/>
        <n v="96613"/>
        <n v="79529"/>
        <n v="28982"/>
        <n v="91848"/>
        <n v="89874"/>
        <n v="40173"/>
        <n v="47525"/>
        <n v="37328"/>
        <n v="21360"/>
        <n v="32625"/>
        <n v="54894"/>
        <n v="26471"/>
        <n v="12703"/>
        <n v="86687"/>
        <n v="61570"/>
        <n v="79683"/>
        <n v="75524"/>
        <n v="44515"/>
        <n v="83768"/>
        <n v="25151"/>
        <n v="85866"/>
        <n v="59190"/>
        <n v="86812"/>
        <n v="66195"/>
        <n v="74108"/>
        <n v="28535"/>
        <n v="53050"/>
        <n v="42976"/>
        <n v="10599"/>
        <n v="67948"/>
        <n v="69867"/>
        <n v="13709"/>
        <n v="34110"/>
        <n v="59365"/>
        <n v="15723"/>
        <n v="65704"/>
        <n v="37394"/>
        <n v="74120"/>
        <n v="20316"/>
        <n v="32622"/>
        <n v="34844"/>
        <n v="61560"/>
        <n v="69921"/>
        <n v="31162"/>
        <n v="38833"/>
        <n v="27206"/>
        <n v="61747"/>
        <n v="85827"/>
        <n v="87195"/>
        <n v="65387"/>
        <n v="35226"/>
        <n v="16500"/>
        <n v="24059"/>
        <n v="80350"/>
        <n v="14076"/>
        <n v="48210"/>
        <n v="35931"/>
        <n v="42007"/>
        <n v="32744"/>
        <n v="40396"/>
        <n v="98619"/>
        <n v="59954"/>
        <n v="76038"/>
        <n v="22756"/>
        <n v="89798"/>
        <n v="20605"/>
        <n v="32416"/>
        <n v="66558"/>
        <n v="12870"/>
        <n v="14758"/>
        <n v="48736"/>
        <n v="75138"/>
        <n v="60250"/>
        <n v="50558"/>
        <n v="63092"/>
        <n v="85121"/>
        <n v="65604"/>
        <n v="47039"/>
        <n v="79859"/>
        <n v="58745"/>
        <n v="15461"/>
        <n v="50831"/>
        <n v="61137"/>
        <n v="44030"/>
        <n v="15731"/>
        <n v="31500"/>
        <n v="85439"/>
        <n v="43117"/>
        <n v="41174"/>
        <n v="43208"/>
        <n v="94728"/>
        <n v="89435"/>
        <n v="94482"/>
        <n v="78688"/>
        <n v="35960"/>
        <n v="20247"/>
        <n v="36038"/>
        <n v="37770"/>
        <n v="82485"/>
        <n v="74654"/>
        <n v="77741"/>
        <n v="67773"/>
        <n v="93391"/>
        <n v="62633"/>
        <n v="29564"/>
        <n v="88669"/>
        <n v="28114"/>
        <n v="42803"/>
        <n v="69341"/>
        <n v="33545"/>
        <n v="72759"/>
        <n v="86488"/>
        <n v="78071"/>
        <n v="63866"/>
        <n v="80499"/>
        <n v="88243"/>
        <n v="73153"/>
        <n v="22860"/>
        <n v="89783"/>
        <n v="92946"/>
        <n v="27670"/>
        <n v="94766"/>
        <n v="51280"/>
        <n v="99694"/>
        <n v="71439"/>
        <n v="89423"/>
        <n v="45061"/>
        <n v="60764"/>
        <n v="33810"/>
        <n v="55588"/>
        <n v="25933"/>
        <n v="40034"/>
        <n v="11947"/>
        <n v="29715"/>
        <n v="40956"/>
        <n v="97180"/>
        <n v="90846"/>
        <n v="97986"/>
        <n v="26303"/>
        <n v="34031"/>
        <n v="97389"/>
        <n v="27977"/>
        <n v="52707"/>
        <n v="24465"/>
        <n v="85761"/>
        <n v="26640"/>
        <n v="41535"/>
        <n v="49280"/>
        <n v="12991"/>
        <n v="27801"/>
        <n v="99680"/>
        <n v="17965"/>
        <n v="23730"/>
        <n v="39553"/>
        <n v="18301"/>
        <n v="28936"/>
        <n v="24155"/>
        <n v="96653"/>
        <n v="58848"/>
        <n v="12042"/>
        <n v="28565"/>
        <n v="57602"/>
        <n v="47260"/>
        <n v="52581"/>
        <n v="13658"/>
        <n v="91855"/>
        <n v="94614"/>
        <n v="47548"/>
        <n v="29668"/>
        <n v="50285"/>
        <n v="32546"/>
        <n v="47874"/>
        <n v="61318"/>
        <n v="47165"/>
        <n v="66820"/>
        <n v="55411"/>
        <n v="90358"/>
        <n v="95312"/>
        <n v="85998"/>
        <n v="46479"/>
        <n v="49906"/>
        <n v="83198"/>
        <n v="82940"/>
        <n v="52605"/>
        <n v="19542"/>
        <n v="91440"/>
        <n v="37774"/>
        <n v="18556"/>
        <n v="56123"/>
        <n v="88342"/>
        <n v="52586"/>
        <n v="24864"/>
        <n v="68989"/>
        <n v="66093"/>
        <n v="43749"/>
        <n v="69739"/>
        <n v="52996"/>
        <n v="27305"/>
        <n v="87474"/>
        <n v="26318"/>
        <n v="62810"/>
        <n v="95915"/>
        <n v="47820"/>
        <n v="71800"/>
        <n v="80942"/>
        <n v="30661"/>
        <n v="93394"/>
        <n v="40816"/>
        <n v="22850"/>
        <n v="88137"/>
        <n v="75057"/>
        <n v="49866"/>
        <n v="36644"/>
        <n v="62919"/>
        <n v="37428"/>
        <n v="68491"/>
        <n v="43380"/>
        <n v="82822"/>
        <n v="85604"/>
        <n v="85341"/>
        <n v="13017"/>
        <n v="96708"/>
        <n v="19926"/>
        <n v="54508"/>
        <n v="33486"/>
        <n v="39511"/>
        <n v="20002"/>
        <n v="58586"/>
        <n v="74668"/>
        <n v="37048"/>
        <n v="50324"/>
        <n v="76877"/>
        <n v="89517"/>
        <n v="84232"/>
        <n v="24525"/>
        <n v="62634"/>
        <n v="71491"/>
        <n v="15565"/>
        <n v="90483"/>
        <n v="82053"/>
        <n v="24287"/>
        <n v="87365"/>
        <n v="12422"/>
        <n v="39060"/>
        <n v="51633"/>
        <n v="81521"/>
        <n v="23790"/>
        <n v="35168"/>
        <n v="34019"/>
        <n v="53739"/>
        <n v="13668"/>
        <n v="86280"/>
        <n v="38754"/>
        <n v="65614"/>
        <n v="95058"/>
        <n v="14509"/>
        <n v="12500"/>
        <n v="85440"/>
        <n v="36921"/>
        <n v="64551"/>
        <n v="26683"/>
        <n v="24833"/>
        <n v="28290"/>
        <n v="24003"/>
        <n v="81656"/>
        <n v="51253"/>
        <n v="89787"/>
        <n v="61025"/>
        <n v="98022"/>
        <n v="81708"/>
        <n v="32706"/>
        <n v="94008"/>
        <n v="97231"/>
        <n v="52732"/>
        <n v="42716"/>
        <n v="16880"/>
        <n v="38949"/>
        <n v="95346"/>
        <n v="76064"/>
        <n v="53093"/>
        <n v="93844"/>
        <n v="32844"/>
        <n v="32360"/>
        <n v="97941"/>
        <n v="92782"/>
        <n v="53322"/>
        <n v="30704"/>
        <n v="62646"/>
        <n v="58181"/>
        <n v="40589"/>
        <n v="97972"/>
        <n v="93562"/>
        <n v="91229"/>
        <n v="19212"/>
        <n v="23850"/>
        <n v="49767"/>
        <n v="17322"/>
        <n v="45911"/>
        <n v="56580"/>
        <n v="60622"/>
        <n v="15678"/>
        <n v="75265"/>
        <n v="76918"/>
        <n v="31780"/>
        <n v="37506"/>
        <n v="52296"/>
        <n v="49882"/>
        <n v="70510"/>
        <n v="52202"/>
        <n v="11705"/>
        <n v="81533"/>
        <n v="50730"/>
        <n v="90071"/>
        <n v="41051"/>
        <n v="87665"/>
        <n v="60467"/>
        <n v="40785"/>
        <n v="39402"/>
        <n v="12704"/>
        <n v="37027"/>
        <n v="69092"/>
        <n v="15725"/>
        <n v="74105"/>
        <n v="37384"/>
        <n v="72993"/>
        <n v="40027"/>
        <n v="22767"/>
        <n v="97017"/>
        <n v="28354"/>
        <n v="58777"/>
        <n v="94682"/>
        <n v="31901"/>
        <n v="59966"/>
        <n v="78637"/>
        <n v="26515"/>
        <n v="34806"/>
        <n v="13573"/>
        <n v="51941"/>
        <n v="53915"/>
        <n v="63780"/>
        <n v="15060"/>
        <n v="59094"/>
        <n v="66899"/>
        <n v="65421"/>
        <n v="55610"/>
        <n v="20933"/>
        <n v="82168"/>
        <n v="53898"/>
        <n v="98509"/>
        <n v="15589"/>
        <n v="21612"/>
        <n v="57611"/>
        <n v="28888"/>
        <n v="29417"/>
        <n v="71323"/>
        <n v="87551"/>
        <n v="55440"/>
        <n v="45744"/>
        <n v="21891"/>
        <n v="82131"/>
        <n v="72093"/>
        <n v="60294"/>
        <n v="38557"/>
        <n v="97472"/>
        <n v="71166"/>
        <n v="93817"/>
        <n v="12192"/>
        <n v="55032"/>
        <n v="59851"/>
        <n v="52861"/>
        <n v="44946"/>
        <n v="59884"/>
        <n v="56360"/>
        <n v="73252"/>
        <n v="51472"/>
        <n v="45455"/>
        <n v="38672"/>
        <n v="13756"/>
        <n v="98454"/>
        <n v="80030"/>
        <n v="68151"/>
        <n v="44047"/>
        <n v="82074"/>
        <n v="72391"/>
        <n v="12221"/>
        <n v="15164"/>
        <n v="43622"/>
        <n v="45980"/>
        <n v="61738"/>
        <n v="94688"/>
        <n v="89921"/>
        <n v="33612"/>
        <n v="88066"/>
        <n v="78876"/>
        <n v="70572"/>
        <n v="98660"/>
        <n v="43043"/>
        <n v="87831"/>
        <n v="95783"/>
        <n v="76250"/>
        <n v="48822"/>
        <n v="69424"/>
        <n v="76345"/>
        <n v="62878"/>
        <n v="74963"/>
        <n v="95898"/>
        <n v="10036"/>
        <n v="42402"/>
        <n v="20273"/>
        <n v="35030"/>
        <n v="62460"/>
        <n v="86939"/>
        <n v="90573"/>
        <n v="29039"/>
        <n v="24017"/>
        <n v="92901"/>
        <n v="49215"/>
        <n v="22583"/>
        <n v="42919"/>
        <n v="57025"/>
        <n v="54254"/>
        <n v="56275"/>
        <n v="67943"/>
        <n v="19514"/>
        <n v="48416"/>
        <n v="11511"/>
        <n v="28642"/>
        <n v="92151"/>
        <n v="61894"/>
        <n v="34225"/>
        <n v="30846"/>
        <n v="39152"/>
        <n v="76107"/>
        <n v="60354"/>
        <n v="36188"/>
        <n v="70910"/>
        <n v="52530"/>
        <n v="88753"/>
        <n v="51999"/>
        <n v="16609"/>
        <n v="68769"/>
        <n v="57397"/>
        <n v="59322"/>
        <n v="15151"/>
        <n v="16406"/>
        <n v="72678"/>
        <n v="57062"/>
        <n v="90429"/>
        <n v="42956"/>
        <n v="63830"/>
        <n v="82681"/>
        <n v="23133"/>
        <n v="22209"/>
        <n v="84681"/>
        <n v="64345"/>
        <n v="52585"/>
        <n v="44638"/>
        <n v="30645"/>
        <n v="28408"/>
        <n v="22521"/>
        <n v="97414"/>
        <n v="48221"/>
        <n v="31086"/>
        <n v="26923"/>
        <n v="91761"/>
        <n v="17202"/>
        <n v="47206"/>
        <n v="29885"/>
        <n v="21218"/>
        <n v="55692"/>
        <n v="62689"/>
        <n v="16716"/>
        <n v="26088"/>
        <n v="41001"/>
        <n v="32584"/>
        <n v="14286"/>
        <n v="14739"/>
        <n v="15605"/>
        <n v="66492"/>
        <n v="13321"/>
        <n v="54541"/>
        <n v="61701"/>
        <n v="22170"/>
        <n v="66045"/>
        <n v="18933"/>
        <n v="98228"/>
        <n v="19906"/>
        <n v="33814"/>
        <n v="10818"/>
        <n v="18434"/>
        <n v="66153"/>
        <n v="40571"/>
        <n v="50694"/>
        <n v="55485"/>
        <n v="22069"/>
        <n v="48662"/>
        <n v="98970"/>
        <n v="62169"/>
        <n v="82928"/>
        <n v="26102"/>
        <n v="43457"/>
        <n v="97798"/>
        <n v="62290"/>
        <n v="21932"/>
        <n v="21766"/>
        <n v="98247"/>
        <n v="23292"/>
        <n v="96223"/>
        <n v="57631"/>
        <n v="82944"/>
        <n v="86230"/>
        <n v="44533"/>
        <n v="90773"/>
        <n v="15778"/>
        <n v="45059"/>
        <n v="14866"/>
        <n v="83965"/>
        <n v="70661"/>
        <n v="53352"/>
        <n v="98373"/>
        <n v="60736"/>
        <n v="44075"/>
        <n v="91951"/>
        <n v="34104"/>
        <n v="75827"/>
        <n v="79222"/>
        <n v="11642"/>
        <n v="72845"/>
        <n v="99686"/>
        <n v="18769"/>
        <n v="79445"/>
        <n v="60375"/>
        <n v="42078"/>
        <n v="22268"/>
        <n v="20844"/>
        <n v="70763"/>
        <n v="21233"/>
        <n v="40496"/>
        <n v="27806"/>
        <n v="50326"/>
        <n v="88807"/>
        <n v="49513"/>
        <n v="61761"/>
        <n v="29465"/>
        <n v="49502"/>
        <n v="89396"/>
        <n v="18250"/>
        <n v="70503"/>
        <n v="31310"/>
        <n v="42206"/>
        <n v="19764"/>
        <n v="65596"/>
        <n v="22842"/>
        <n v="99579"/>
        <n v="12976"/>
        <n v="17426"/>
        <n v="32887"/>
        <n v="36710"/>
        <n v="51387"/>
        <n v="57470"/>
        <n v="16486"/>
        <n v="49258"/>
        <n v="32623"/>
        <n v="33806"/>
        <n v="15973"/>
        <n v="56215"/>
        <n v="55939"/>
        <n v="39157"/>
        <n v="15521"/>
        <n v="22891"/>
        <n v="92331"/>
        <n v="32474"/>
        <n v="36507"/>
        <n v="20687"/>
        <n v="21009"/>
        <n v="98762"/>
        <n v="98484"/>
        <n v="54291"/>
        <n v="58296"/>
        <n v="50225"/>
        <n v="97638"/>
        <n v="44828"/>
        <n v="46102"/>
        <n v="66342"/>
        <n v="43712"/>
        <n v="36823"/>
        <n v="15361"/>
        <n v="90174"/>
        <n v="48052"/>
        <n v="33265"/>
        <n v="52012"/>
        <n v="20916"/>
        <n v="85045"/>
        <n v="55532"/>
        <n v="57659"/>
        <n v="99860"/>
        <n v="52634"/>
        <n v="84992"/>
        <n v="21369"/>
        <n v="29329"/>
        <n v="88754"/>
        <n v="96700"/>
        <n v="22410"/>
        <n v="39730"/>
        <n v="12665"/>
        <n v="49899"/>
        <n v="47703"/>
        <n v="75951"/>
        <n v="34172"/>
        <n v="12684"/>
        <n v="83030"/>
        <n v="30826"/>
        <n v="16180"/>
        <n v="56779"/>
        <n v="78095"/>
        <n v="72288"/>
        <n v="50905"/>
        <n v="79507"/>
        <n v="66068"/>
        <n v="28113"/>
        <n v="88487"/>
        <n v="35617"/>
        <n v="12583"/>
        <n v="36250"/>
        <n v="13055"/>
        <n v="82337"/>
        <n v="44426"/>
        <n v="70532"/>
        <n v="99376"/>
        <n v="19933"/>
        <n v="41979"/>
        <n v="55047"/>
        <n v="14137"/>
        <n v="21423"/>
        <n v="99851"/>
        <n v="44482"/>
        <n v="54156"/>
        <n v="62483"/>
        <n v="44754"/>
        <n v="46312"/>
        <n v="33363"/>
        <n v="27085"/>
        <n v="66889"/>
        <n v="89951"/>
        <n v="66414"/>
        <n v="57052"/>
        <n v="96934"/>
        <n v="42691"/>
        <n v="82195"/>
        <n v="96180"/>
        <n v="64697"/>
        <n v="13044"/>
        <n v="13883"/>
        <n v="41712"/>
        <n v="94860"/>
        <n v="31545"/>
        <n v="28204"/>
        <n v="33268"/>
        <n v="91298"/>
        <n v="94383"/>
        <n v="46139"/>
        <n v="85652"/>
        <n v="38436"/>
        <n v="78324"/>
        <n v="14125"/>
        <n v="79142"/>
        <n v="51534"/>
        <n v="96842"/>
        <n v="52973"/>
        <n v="86369"/>
        <n v="97533"/>
        <n v="43521"/>
        <n v="17488"/>
        <n v="49974"/>
        <n v="52448"/>
        <n v="17938"/>
        <n v="61113"/>
        <n v="25770"/>
        <n v="62635"/>
        <n v="82171"/>
        <n v="84165"/>
        <n v="67822"/>
        <n v="59934"/>
        <n v="75526"/>
        <n v="31487"/>
        <n v="63319"/>
        <n v="22869"/>
        <n v="84755"/>
        <n v="50797"/>
        <n v="66298"/>
        <n v="92209"/>
        <n v="92299"/>
        <n v="54933"/>
        <n v="86579"/>
        <n v="19570"/>
        <n v="16886"/>
        <n v="77494"/>
        <n v="53087"/>
        <n v="77719"/>
        <n v="13774"/>
        <n v="95839"/>
        <n v="24272"/>
        <n v="32586"/>
        <n v="43545"/>
        <n v="12566"/>
        <n v="86489"/>
        <n v="41696"/>
        <n v="77117"/>
        <n v="89602"/>
        <n v="50735"/>
        <n v="83375"/>
        <n v="60637"/>
        <n v="32129"/>
        <n v="40845"/>
        <n v="89449"/>
        <n v="76500"/>
        <n v="20739"/>
        <n v="68172"/>
        <n v="12673"/>
        <n v="41171"/>
        <n v="99179"/>
        <n v="20624"/>
        <n v="76764"/>
        <n v="62930"/>
        <n v="44608"/>
        <n v="59649"/>
        <n v="92456"/>
        <n v="29689"/>
        <n v="73503"/>
        <n v="82660"/>
        <n v="52124"/>
        <n v="17587"/>
        <n v="13527"/>
        <n v="43067"/>
        <n v="61538"/>
        <n v="79499"/>
        <n v="47455"/>
        <n v="30243"/>
        <n v="42693"/>
        <n v="79231"/>
        <n v="84648"/>
        <n v="42059"/>
        <n v="68867"/>
        <n v="82778"/>
        <n v="85477"/>
        <n v="65283"/>
        <n v="73853"/>
        <n v="30001"/>
        <n v="12700"/>
        <n v="60157"/>
        <n v="28085"/>
        <n v="73883"/>
        <n v="68147"/>
        <n v="23339"/>
        <n v="25834"/>
        <n v="86620"/>
        <n v="39543"/>
        <n v="45930"/>
        <n v="51074"/>
        <n v="70673"/>
        <n v="39044"/>
        <n v="88673"/>
        <n v="44905"/>
        <n v="64004"/>
        <n v="72761"/>
        <n v="81484"/>
        <n v="93725"/>
        <n v="98333"/>
        <n v="79105"/>
        <n v="36012"/>
        <n v="73696"/>
        <n v="88513"/>
        <n v="31694"/>
        <n v="54388"/>
        <n v="92368"/>
        <n v="42835"/>
        <n v="77398"/>
        <n v="28186"/>
        <n v="39545"/>
        <n v="54391"/>
        <n v="83855"/>
        <n v="55788"/>
        <n v="38401"/>
        <n v="68611"/>
        <n v="22202"/>
        <n v="73368"/>
        <n v="95658"/>
        <n v="43135"/>
        <n v="98121"/>
        <n v="73535"/>
        <n v="24897"/>
        <n v="31291"/>
        <n v="63408"/>
        <n v="83830"/>
        <n v="64093"/>
        <n v="14507"/>
        <n v="38854"/>
        <n v="25475"/>
        <n v="54905"/>
        <n v="89870"/>
        <n v="94366"/>
        <n v="94285"/>
        <n v="50185"/>
        <n v="74398"/>
        <n v="86593"/>
        <n v="36427"/>
        <n v="65535"/>
        <n v="86572"/>
        <n v="73690"/>
        <n v="24060"/>
        <n v="60641"/>
        <n v="23607"/>
        <n v="73560"/>
        <n v="74213"/>
        <n v="99610"/>
        <n v="71776"/>
        <n v="58864"/>
        <n v="95309"/>
        <n v="42970"/>
        <n v="38210"/>
        <n v="54088"/>
        <n v="70035"/>
        <n v="21683"/>
        <n v="12962"/>
        <n v="72248"/>
        <n v="45552"/>
        <n v="55321"/>
        <n v="57350"/>
        <n v="73565"/>
        <n v="53861"/>
        <n v="49164"/>
        <n v="92095"/>
        <n v="54963"/>
        <n v="81227"/>
        <n v="13532"/>
        <n v="30733"/>
        <n v="93463"/>
        <n v="53114"/>
        <n v="89018"/>
        <n v="15456"/>
        <n v="13413"/>
        <n v="17085"/>
        <n v="37937"/>
        <n v="30563"/>
        <n v="84868"/>
        <n v="47575"/>
        <n v="17386"/>
        <n v="69150"/>
        <n v="39572"/>
        <n v="45271"/>
        <n v="59810"/>
        <n v="74260"/>
        <n v="86566"/>
        <n v="23138"/>
        <n v="57369"/>
        <n v="25646"/>
        <n v="38812"/>
        <n v="98958"/>
        <n v="86181"/>
        <n v="24628"/>
        <n v="34486"/>
        <n v="97945"/>
        <n v="49266"/>
        <n v="98268"/>
        <n v="56557"/>
        <n v="94961"/>
        <n v="87731"/>
        <n v="94258"/>
        <n v="26494"/>
        <n v="31571"/>
        <n v="44486"/>
        <n v="98436"/>
        <n v="71635"/>
        <n v="10125"/>
        <n v="58814"/>
        <n v="29318"/>
        <n v="72363"/>
        <n v="53162"/>
        <n v="17590"/>
        <n v="44850"/>
        <n v="35230"/>
        <n v="25058"/>
        <n v="89837"/>
        <n v="37039"/>
        <n v="75820"/>
        <n v="48334"/>
        <n v="53525"/>
        <n v="94194"/>
        <n v="38443"/>
        <n v="13972"/>
        <n v="74936"/>
        <n v="89215"/>
        <n v="39519"/>
        <n v="89914"/>
        <n v="85864"/>
        <n v="65881"/>
        <n v="34732"/>
        <n v="27673"/>
        <n v="85909"/>
        <n v="15720"/>
        <n v="69115"/>
        <n v="61940"/>
        <n v="15153"/>
        <n v="81762"/>
        <n v="78512"/>
        <n v="48019"/>
        <n v="94833"/>
        <n v="26587"/>
        <n v="28206"/>
        <n v="20736"/>
        <n v="16971"/>
        <n v="66577"/>
        <n v="85043"/>
        <n v="35724"/>
        <n v="97702"/>
        <n v="88694"/>
        <n v="65155"/>
        <n v="21108"/>
        <n v="87613"/>
        <n v="79711"/>
        <n v="66938"/>
        <n v="78498"/>
        <n v="89152"/>
        <n v="27751"/>
        <n v="80746"/>
        <n v="42390"/>
        <n v="25993"/>
        <n v="70403"/>
        <n v="36859"/>
        <n v="30878"/>
        <n v="90459"/>
        <n v="37100"/>
        <n v="99622"/>
        <n v="72284"/>
        <n v="69976"/>
        <n v="50023"/>
        <n v="57709"/>
        <n v="86553"/>
        <n v="95049"/>
        <n v="54974"/>
        <n v="56478"/>
        <n v="63768"/>
        <n v="90396"/>
        <n v="83622"/>
        <n v="58544"/>
        <n v="28050"/>
        <n v="29784"/>
        <n v="21774"/>
        <n v="44968"/>
        <n v="68236"/>
        <n v="87678"/>
        <n v="60135"/>
        <n v="35158"/>
        <n v="81587"/>
        <n v="14115"/>
        <n v="94560"/>
        <n v="69317"/>
        <n v="16371"/>
        <n v="49355"/>
        <n v="53375"/>
        <n v="84616"/>
        <n v="77419"/>
        <n v="80357"/>
        <n v="18338"/>
        <n v="32007"/>
        <n v="12477"/>
        <n v="88671"/>
        <n v="52423"/>
        <n v="85973"/>
        <n v="58100"/>
        <n v="85038"/>
        <n v="39236"/>
        <n v="10368"/>
        <n v="35839"/>
        <n v="83098"/>
        <n v="17139"/>
        <n v="37141"/>
        <n v="74262"/>
        <n v="16704"/>
        <n v="11887"/>
        <n v="21975"/>
        <n v="10544"/>
        <n v="94984"/>
        <n v="98366"/>
        <n v="56323"/>
        <n v="60382"/>
        <n v="33926"/>
        <n v="23333"/>
        <n v="26942"/>
        <n v="90220"/>
        <n v="32447"/>
        <n v="84397"/>
        <n v="34833"/>
        <n v="92990"/>
        <n v="76586"/>
        <n v="95958"/>
        <n v="31530"/>
        <n v="57060"/>
        <n v="91292"/>
        <n v="79558"/>
        <n v="51104"/>
        <n v="12634"/>
        <n v="75210"/>
        <n v="17288"/>
        <n v="84528"/>
        <n v="44253"/>
        <n v="37005"/>
        <n v="59824"/>
        <n v="87702"/>
        <n v="63574"/>
        <n v="27798"/>
        <n v="70712"/>
        <n v="39301"/>
        <n v="65267"/>
        <n v="13846"/>
        <n v="73571"/>
        <n v="24481"/>
        <n v="52154"/>
        <n v="61176"/>
        <n v="66628"/>
        <n v="37386"/>
        <n v="43336"/>
        <n v="33853"/>
        <n v="44713"/>
        <n v="67690"/>
        <n v="26791"/>
        <n v="79764"/>
        <n v="87481"/>
        <n v="51573"/>
        <n v="24975"/>
        <n v="83247"/>
        <n v="22105"/>
        <n v="59645"/>
        <n v="40146"/>
        <n v="90774"/>
        <n v="63537"/>
        <n v="54294"/>
        <n v="71264"/>
        <n v="85596"/>
        <n v="15433"/>
        <n v="32612"/>
        <n v="27822"/>
        <n v="44120"/>
        <n v="51004"/>
        <n v="31294"/>
        <n v="94300"/>
        <n v="80096"/>
        <n v="92119"/>
        <n v="91096"/>
        <n v="14424"/>
        <n v="50615"/>
        <n v="36863"/>
        <n v="39469"/>
        <n v="33184"/>
        <n v="99446"/>
        <n v="97940"/>
        <n v="45175"/>
        <n v="64649"/>
        <n v="79327"/>
        <n v="42208"/>
        <n v="62445"/>
        <n v="61998"/>
        <n v="66994"/>
        <n v="62463"/>
        <n v="69895"/>
        <n v="85165"/>
        <n v="42894"/>
        <n v="31990"/>
        <n v="52580"/>
        <n v="83230"/>
        <n v="46087"/>
        <n v="18673"/>
        <n v="48199"/>
        <n v="42187"/>
        <n v="79914"/>
        <n v="33553"/>
        <n v="62287"/>
        <n v="53780"/>
        <n v="98060"/>
        <n v="92158"/>
        <n v="11420"/>
        <n v="57440"/>
        <n v="75876"/>
        <n v="54310"/>
        <n v="53953"/>
        <n v="14987"/>
        <n v="55517"/>
        <n v="42456"/>
        <n v="48180"/>
        <n v="72237"/>
        <n v="95398"/>
        <n v="67505"/>
        <n v="83206"/>
        <n v="99782"/>
        <n v="89302"/>
        <n v="39681"/>
        <n v="18323"/>
        <n v="77393"/>
        <n v="57223"/>
        <n v="70832"/>
        <n v="35247"/>
        <n v="94076"/>
        <n v="18484"/>
        <n v="40682"/>
        <n v="80459"/>
        <n v="52019"/>
        <n v="91456"/>
        <n v="53263"/>
        <n v="31938"/>
        <n v="64890"/>
        <n v="23319"/>
        <n v="69432"/>
        <n v="70772"/>
        <n v="16900"/>
        <n v="77696"/>
        <n v="26236"/>
        <n v="74255"/>
        <n v="66485"/>
        <n v="72293"/>
        <n v="16221"/>
        <n v="35294"/>
        <n v="20038"/>
        <n v="95187"/>
        <n v="63649"/>
        <n v="33360"/>
        <n v="18255"/>
        <n v="78235"/>
        <n v="97464"/>
        <n v="58169"/>
        <n v="10372"/>
        <n v="63179"/>
        <n v="67649"/>
        <n v="28898"/>
        <n v="60083"/>
        <n v="33855"/>
        <n v="44758"/>
        <n v="19607"/>
        <n v="84089"/>
        <n v="15383"/>
        <n v="70112"/>
        <n v="10715"/>
        <n v="19837"/>
        <n v="67886"/>
        <n v="60699"/>
        <n v="89486"/>
        <n v="83528"/>
        <n v="59803"/>
        <n v="88893"/>
        <n v="80278"/>
        <n v="70345"/>
        <n v="23369"/>
        <n v="70428"/>
        <n v="15044"/>
        <n v="75123"/>
        <n v="85824"/>
        <n v="17261"/>
        <n v="28064"/>
        <n v="85335"/>
        <n v="79058"/>
        <n v="23690"/>
        <n v="12057"/>
        <n v="47589"/>
        <n v="24559"/>
        <n v="23692"/>
        <n v="58429"/>
        <n v="75738"/>
        <n v="26972"/>
        <n v="51530"/>
        <n v="85073"/>
        <n v="77178"/>
        <n v="11365"/>
        <n v="75544"/>
        <n v="59683"/>
        <n v="68896"/>
        <n v="28001"/>
        <n v="16722"/>
        <n v="30100"/>
        <n v="27460"/>
        <n v="99523"/>
        <n v="71645"/>
        <n v="79551"/>
        <n v="14840"/>
        <n v="60064"/>
        <n v="96069"/>
        <n v="95990"/>
        <n v="58105"/>
        <n v="15699"/>
        <n v="15922"/>
        <n v="34919"/>
        <n v="68536"/>
        <n v="36508"/>
        <n v="97200"/>
        <n v="35278"/>
        <n v="24862"/>
        <n v="23598"/>
        <n v="77434"/>
        <n v="98475"/>
        <n v="34774"/>
        <n v="62384"/>
        <n v="12822"/>
        <n v="47252"/>
        <n v="97420"/>
        <n v="23052"/>
        <n v="93574"/>
        <n v="92511"/>
        <n v="23269"/>
        <n v="78577"/>
        <n v="79915"/>
        <n v="17661"/>
        <n v="74547"/>
        <n v="82503"/>
        <n v="70614"/>
        <n v="91210"/>
        <n v="95930"/>
        <n v="31370"/>
        <n v="63000"/>
        <n v="10832"/>
        <n v="56978"/>
        <n v="92941"/>
        <n v="20185"/>
        <n v="13492"/>
        <n v="68238"/>
        <n v="68859"/>
        <n v="54630"/>
        <n v="75824"/>
        <n v="50584"/>
        <n v="11076"/>
        <n v="44139"/>
        <n v="76610"/>
        <n v="47702"/>
        <n v="37535"/>
        <n v="73737"/>
        <n v="73705"/>
        <n v="79810"/>
        <n v="38198"/>
        <n v="69113"/>
        <n v="55760"/>
        <n v="67840"/>
        <n v="45276"/>
        <n v="87554"/>
        <n v="71913"/>
        <n v="68028"/>
        <n v="83608"/>
        <n v="23348"/>
        <n v="56678"/>
        <n v="23952"/>
        <n v="10318"/>
        <n v="87354"/>
        <n v="36011"/>
        <n v="28787"/>
        <n v="73428"/>
        <n v="22516"/>
        <n v="44055"/>
        <n v="18752"/>
        <n v="76911"/>
        <n v="90506"/>
        <n v="69850"/>
        <n v="27538"/>
        <n v="22657"/>
        <n v="27843"/>
        <n v="91119"/>
        <n v="31491"/>
        <n v="56431"/>
        <n v="73475"/>
        <n v="52180"/>
        <n v="28540"/>
        <n v="81515"/>
        <n v="70635"/>
        <n v="17943"/>
        <n v="18911"/>
        <n v="50254"/>
        <n v="73000"/>
        <n v="79305"/>
        <n v="12479"/>
        <n v="20112"/>
        <n v="80267"/>
        <n v="72612"/>
        <n v="86897"/>
        <n v="82604"/>
        <n v="16557"/>
        <n v="46098"/>
        <n v="48790"/>
        <n v="44826"/>
        <n v="32074"/>
        <n v="97691"/>
        <n v="42401"/>
        <n v="21565"/>
        <n v="74702"/>
        <n v="59926"/>
        <n v="90873"/>
        <n v="21112"/>
        <n v="89297"/>
        <n v="18885"/>
        <n v="11376"/>
        <n v="15939"/>
        <n v="51949"/>
        <n v="12846"/>
        <n v="82353"/>
        <n v="17430"/>
        <n v="36328"/>
        <n v="21151"/>
        <n v="69797"/>
        <n v="37619"/>
        <n v="44484"/>
        <n v="37664"/>
        <n v="16780"/>
        <n v="78867"/>
        <n v="38604"/>
        <n v="27762"/>
        <n v="33765"/>
        <n v="73726"/>
        <n v="47043"/>
        <n v="97458"/>
        <n v="69051"/>
        <n v="99230"/>
        <n v="20556"/>
        <n v="89091"/>
        <n v="20004"/>
        <n v="68956"/>
        <n v="72000"/>
        <n v="86724"/>
        <n v="10247"/>
        <n v="30762"/>
        <n v="55995"/>
        <n v="69423"/>
        <n v="89347"/>
        <n v="79277"/>
        <n v="71969"/>
        <n v="39052"/>
        <n v="59214"/>
        <n v="44319"/>
        <n v="81842"/>
        <n v="78541"/>
        <n v="78858"/>
        <n v="91544"/>
        <n v="50765"/>
        <n v="34870"/>
        <n v="22466"/>
        <n v="55284"/>
        <n v="60034"/>
        <n v="43161"/>
        <n v="78275"/>
        <n v="70811"/>
        <n v="63565"/>
        <n v="71314"/>
        <n v="63626"/>
        <n v="88730"/>
        <n v="79767"/>
        <n v="61929"/>
        <n v="76937"/>
        <n v="18086"/>
        <n v="76065"/>
        <n v="50779"/>
        <n v="33462"/>
        <n v="57769"/>
        <n v="65878"/>
        <n v="26956"/>
        <n v="92563"/>
        <n v="95991"/>
        <n v="54555"/>
        <n v="55602"/>
        <n v="86213"/>
        <n v="69502"/>
        <n v="62545"/>
        <n v="53534"/>
        <n v="25009"/>
        <n v="40246"/>
        <n v="38185"/>
        <n v="96488"/>
        <n v="56642"/>
        <n v="19185"/>
        <n v="74366"/>
        <n v="29843"/>
        <n v="27505"/>
        <n v="38022"/>
        <n v="71609"/>
        <n v="64261"/>
        <n v="26439"/>
        <n v="90196"/>
        <n v="84385"/>
        <n v="80272"/>
        <n v="13909"/>
        <n v="24867"/>
        <n v="74685"/>
        <n v="10794"/>
        <n v="93481"/>
        <n v="68527"/>
        <n v="25369"/>
        <n v="33807"/>
        <n v="20856"/>
        <n v="16795"/>
        <n v="41063"/>
        <n v="70951"/>
        <n v="48260"/>
        <n v="20149"/>
        <n v="79098"/>
        <n v="43623"/>
        <n v="52255"/>
        <n v="46389"/>
        <n v="14206"/>
        <n v="30897"/>
        <n v="89687"/>
        <n v="14370"/>
        <n v="34045"/>
        <n v="97236"/>
        <n v="97770"/>
        <n v="62584"/>
        <n v="58671"/>
        <n v="25326"/>
        <n v="77777"/>
        <n v="40639"/>
        <n v="70874"/>
        <n v="49766"/>
        <n v="31278"/>
        <n v="81980"/>
        <n v="78551"/>
        <n v="90439"/>
        <n v="49583"/>
        <n v="80400"/>
        <n v="19676"/>
        <n v="14234"/>
        <n v="31340"/>
        <n v="94259"/>
        <n v="18526"/>
        <n v="82378"/>
        <n v="44626"/>
        <n v="11207"/>
        <n v="92844"/>
        <n v="72420"/>
        <n v="62097"/>
        <n v="74414"/>
        <n v="15429"/>
        <n v="63591"/>
        <n v="17591"/>
        <n v="48660"/>
        <n v="87313"/>
        <n v="50459"/>
        <n v="88084"/>
        <n v="72099"/>
        <n v="72848"/>
        <n v="88405"/>
        <n v="99399"/>
        <n v="14661"/>
        <n v="54802"/>
        <n v="28782"/>
        <n v="59179"/>
        <n v="11898"/>
        <n v="88455"/>
        <n v="50068"/>
        <n v="77963"/>
        <n v="86303"/>
        <n v="93956"/>
        <n v="68654"/>
        <n v="46123"/>
        <n v="66198"/>
        <n v="62872"/>
        <n v="14902"/>
        <n v="36850"/>
        <n v="58554"/>
        <n v="53034"/>
        <n v="74843"/>
        <n v="97156"/>
        <n v="18280"/>
        <n v="90490"/>
        <n v="56814"/>
        <n v="67465"/>
        <n v="56973"/>
        <n v="47729"/>
        <n v="42800"/>
        <n v="84423"/>
        <n v="88871"/>
        <n v="81713"/>
        <n v="51206"/>
        <n v="13926"/>
        <n v="70445"/>
        <n v="53056"/>
        <n v="85690"/>
        <n v="78495"/>
        <n v="94147"/>
        <n v="44161"/>
        <n v="69251"/>
        <n v="28407"/>
        <n v="88561"/>
        <n v="81600"/>
        <n v="66714"/>
        <n v="16639"/>
        <n v="12478"/>
        <n v="74546"/>
        <n v="83465"/>
        <n v="72876"/>
        <n v="39974"/>
        <n v="54183"/>
        <n v="18418"/>
        <n v="93186"/>
        <n v="67148"/>
        <n v="89919"/>
        <n v="41708"/>
        <n v="42924"/>
        <n v="33382"/>
        <n v="36649"/>
        <n v="92680"/>
        <n v="84501"/>
        <n v="32791"/>
        <n v="33115"/>
        <n v="27341"/>
        <n v="26637"/>
        <n v="34269"/>
        <n v="93489"/>
        <n v="33877"/>
        <n v="50273"/>
        <n v="66035"/>
        <n v="22405"/>
        <n v="72309"/>
        <n v="51767"/>
        <n v="19973"/>
        <n v="68565"/>
        <n v="99461"/>
        <n v="33091"/>
        <n v="29584"/>
        <n v="84607"/>
        <n v="80624"/>
        <n v="26550"/>
        <n v="12063"/>
        <n v="83839"/>
        <n v="21631"/>
        <n v="11125"/>
        <n v="45409"/>
        <n v="60581"/>
        <n v="32485"/>
        <n v="88330"/>
        <n v="93554"/>
        <n v="84398"/>
        <n v="11690"/>
        <n v="58643"/>
        <n v="98560"/>
        <n v="95877"/>
        <n v="19156"/>
        <n v="47214"/>
        <n v="73389"/>
        <n v="85694"/>
        <n v="12808"/>
        <n v="72987"/>
        <n v="80938"/>
        <n v="77500"/>
        <n v="72167"/>
        <n v="70734"/>
        <n v="19629"/>
        <n v="42337"/>
        <n v="97095"/>
        <n v="73829"/>
        <n v="79401"/>
        <n v="79830"/>
        <n v="56939"/>
        <n v="22965"/>
        <n v="22228"/>
        <n v="58419"/>
        <n v="59229"/>
        <n v="22822"/>
        <n v="40070"/>
        <n v="78723"/>
        <n v="17135"/>
        <n v="89044"/>
        <n v="49441"/>
        <n v="49884"/>
        <n v="28043"/>
        <n v="13062"/>
        <n v="62214"/>
        <n v="93990"/>
        <n v="63409"/>
        <n v="20868"/>
        <n v="78089"/>
        <n v="27428"/>
        <n v="81493"/>
        <n v="80114"/>
        <n v="48389"/>
        <n v="44734"/>
        <n v="86084"/>
        <n v="75107"/>
        <n v="96889"/>
        <n v="94170"/>
        <n v="21679"/>
        <n v="57743"/>
        <n v="34717"/>
        <n v="35579"/>
        <n v="44782"/>
        <n v="80160"/>
        <n v="33103"/>
        <n v="63077"/>
        <n v="38534"/>
        <n v="48636"/>
        <n v="60486"/>
        <n v="43435"/>
        <n v="43152"/>
        <n v="68952"/>
        <n v="29638"/>
        <n v="26396"/>
        <n v="50494"/>
        <n v="36783"/>
        <n v="15403"/>
        <n v="74052"/>
        <n v="33838"/>
        <n v="48919"/>
        <n v="87895"/>
        <n v="57995"/>
        <n v="32614"/>
        <n v="85593"/>
        <n v="10100"/>
        <n v="80514"/>
        <n v="20988"/>
        <n v="90067"/>
        <n v="87167"/>
        <n v="87229"/>
        <n v="48148"/>
        <n v="23823"/>
        <n v="34696"/>
        <n v="21629"/>
        <n v="13856"/>
        <n v="76611"/>
        <n v="96333"/>
        <n v="43469"/>
        <n v="83721"/>
        <n v="82372"/>
        <n v="56072"/>
        <n v="53406"/>
        <n v="97754"/>
        <n v="45017"/>
        <n v="20705"/>
        <n v="29606"/>
        <n v="96911"/>
        <n v="83654"/>
        <n v="45319"/>
        <n v="67254"/>
        <n v="55318"/>
        <n v="12214"/>
        <n v="84070"/>
        <n v="59869"/>
        <n v="45228"/>
        <n v="54696"/>
        <n v="13255"/>
        <n v="37841"/>
        <n v="15334"/>
        <n v="87817"/>
        <n v="50522"/>
        <n v="49708"/>
        <n v="75150"/>
        <n v="40697"/>
        <n v="20722"/>
        <n v="75480"/>
        <n v="26029"/>
        <n v="75550"/>
        <n v="87042"/>
        <n v="18208"/>
        <n v="85507"/>
        <n v="98719"/>
        <n v="98499"/>
        <n v="18127"/>
        <n v="57782"/>
        <n v="93744"/>
        <n v="32713"/>
        <n v="42267"/>
        <n v="13864"/>
        <n v="86197"/>
        <n v="42559"/>
        <n v="85858"/>
        <n v="82246"/>
        <n v="41362"/>
        <n v="42380"/>
        <n v="74994"/>
        <n v="51284"/>
        <n v="89922"/>
        <n v="88874"/>
        <n v="34463"/>
        <n v="85739"/>
        <n v="14888"/>
        <n v="21325"/>
        <n v="29088"/>
        <n v="84922"/>
        <n v="86803"/>
        <n v="25419"/>
        <n v="63749"/>
        <n v="55854"/>
        <n v="12904"/>
        <n v="88966"/>
        <n v="73556"/>
        <n v="90535"/>
        <n v="98855"/>
        <n v="30700"/>
        <n v="37633"/>
        <n v="94644"/>
        <n v="34055"/>
        <n v="63014"/>
        <n v="68274"/>
        <n v="13646"/>
        <n v="23173"/>
        <n v="17025"/>
        <n v="22549"/>
        <n v="24853"/>
        <n v="60423"/>
        <n v="71156"/>
        <n v="21326"/>
        <n v="13463"/>
        <n v="37163"/>
        <n v="24075"/>
        <n v="53315"/>
        <n v="26010"/>
        <n v="76433"/>
        <n v="10605"/>
        <n v="46445"/>
        <n v="47315"/>
        <n v="18652"/>
        <n v="42229"/>
        <n v="40530"/>
        <n v="59101"/>
        <n v="95950"/>
        <n v="90266"/>
        <n v="47924"/>
        <n v="48541"/>
        <n v="74658"/>
        <n v="66327"/>
        <n v="53654"/>
        <n v="25930"/>
        <n v="13518"/>
        <n v="40982"/>
        <n v="16775"/>
        <n v="33990"/>
        <n v="15378"/>
        <n v="56402"/>
        <n v="89712"/>
        <n v="35060"/>
        <n v="84915"/>
        <n v="56993"/>
        <n v="32765"/>
        <n v="69053"/>
        <n v="33196"/>
        <n v="25468"/>
        <n v="18174"/>
        <n v="55820"/>
        <n v="29098"/>
        <n v="82582"/>
        <n v="14186"/>
        <n v="26722"/>
        <n v="81504"/>
        <n v="50452"/>
        <n v="38270"/>
        <n v="58311"/>
        <n v="51129"/>
        <n v="16387"/>
        <n v="34394"/>
        <n v="86827"/>
        <n v="40093"/>
        <n v="66636"/>
        <n v="78146"/>
        <n v="45241"/>
        <n v="64407"/>
        <n v="38337"/>
        <n v="14804"/>
        <n v="44058"/>
        <n v="85763"/>
        <n v="67450"/>
        <n v="61759"/>
        <n v="69529"/>
        <n v="41334"/>
        <n v="73534"/>
        <n v="73452"/>
        <n v="16511"/>
        <n v="50965"/>
        <n v="49440"/>
        <n v="73118"/>
        <n v="95263"/>
        <n v="59217"/>
        <n v="41139"/>
        <n v="95330"/>
        <n v="78517"/>
        <n v="22785"/>
        <n v="64740"/>
        <n v="90202"/>
        <n v="80632"/>
        <n v="23950"/>
        <n v="74642"/>
        <n v="61169"/>
        <n v="82209"/>
        <n v="77278"/>
        <n v="48488"/>
        <n v="46277"/>
        <n v="55041"/>
        <n v="13534"/>
        <n v="90221"/>
        <n v="80672"/>
        <n v="81121"/>
        <n v="84090"/>
        <n v="66310"/>
        <n v="26908"/>
        <n v="90653"/>
        <n v="77258"/>
        <n v="84147"/>
        <n v="66081"/>
        <n v="71572"/>
        <n v="79400"/>
        <n v="76603"/>
        <n v="82807"/>
        <n v="87364"/>
        <n v="41131"/>
        <n v="30386"/>
        <n v="59781"/>
        <n v="71760"/>
        <n v="77370"/>
        <n v="63283"/>
        <n v="12353"/>
        <n v="23878"/>
        <n v="86668"/>
        <n v="18203"/>
        <n v="20322"/>
        <n v="86831"/>
        <n v="68775"/>
        <n v="45925"/>
        <n v="32247"/>
        <n v="27340"/>
        <n v="95778"/>
        <n v="32522"/>
        <n v="54594"/>
        <n v="87631"/>
        <n v="98961"/>
        <n v="44723"/>
        <n v="85740"/>
        <n v="14991"/>
        <n v="46833"/>
        <n v="26067"/>
        <n v="23763"/>
        <n v="61955"/>
        <n v="54863"/>
        <n v="27408"/>
        <n v="35176"/>
        <n v="45097"/>
        <n v="61850"/>
        <n v="63846"/>
        <n v="45794"/>
        <n v="73324"/>
        <n v="99767"/>
        <n v="68486"/>
        <n v="11011"/>
        <n v="33427"/>
        <n v="48392"/>
        <n v="68990"/>
        <n v="60852"/>
        <n v="25229"/>
        <n v="88780"/>
        <n v="92138"/>
        <n v="99998"/>
        <n v="35302"/>
        <n v="33536"/>
        <n v="97746"/>
        <n v="15585"/>
        <n v="59130"/>
        <n v="71957"/>
        <n v="67210"/>
        <n v="92731"/>
        <n v="90373"/>
        <n v="63861"/>
        <n v="47289"/>
        <n v="19775"/>
        <n v="74881"/>
        <n v="24099"/>
        <n v="51842"/>
        <n v="67163"/>
        <n v="92351"/>
        <n v="87762"/>
        <n v="84675"/>
        <n v="19859"/>
        <n v="65700"/>
        <n v="12539"/>
        <n v="88735"/>
        <n v="43158"/>
        <n v="75618"/>
        <n v="60154"/>
        <n v="67824"/>
        <n v="22281"/>
        <n v="25120"/>
        <n v="19946"/>
        <n v="86427"/>
        <n v="95176"/>
        <n v="36111"/>
        <n v="62396"/>
        <n v="43290"/>
        <n v="44462"/>
        <n v="94172"/>
        <n v="14837"/>
        <n v="21801"/>
        <n v="33710"/>
        <n v="55474"/>
        <n v="46388"/>
        <n v="86167"/>
        <n v="84667"/>
        <n v="89843"/>
        <n v="58754"/>
        <n v="96257"/>
        <n v="15094"/>
        <n v="19415"/>
        <n v="58846"/>
        <n v="17472"/>
        <n v="73730"/>
        <n v="46131"/>
        <n v="94943"/>
        <n v="93737"/>
        <n v="37948"/>
        <n v="56908"/>
        <n v="59835"/>
        <n v="37961"/>
        <n v="57083"/>
        <n v="69417"/>
        <n v="62062"/>
        <n v="57182"/>
        <n v="12017"/>
        <n v="14223"/>
        <n v="71852"/>
        <n v="60509"/>
        <n v="33075"/>
        <n v="16531"/>
        <n v="14666"/>
        <n v="99317"/>
        <n v="54023"/>
        <n v="45236"/>
        <n v="50059"/>
        <n v="14236"/>
        <n v="77475"/>
        <n v="46624"/>
        <n v="42818"/>
        <n v="91462"/>
        <n v="40100"/>
        <n v="76896"/>
        <n v="87530"/>
        <n v="34941"/>
        <n v="69347"/>
        <n v="86629"/>
        <n v="43025"/>
        <n v="21651"/>
        <n v="93254"/>
        <n v="59823"/>
        <n v="58122"/>
        <n v="23589"/>
        <n v="49768"/>
        <n v="74986"/>
        <n v="95558"/>
        <n v="10234"/>
        <n v="82370"/>
        <n v="25055"/>
        <n v="78743"/>
        <n v="12400"/>
        <n v="85145"/>
        <n v="97009"/>
        <n v="99471"/>
        <n v="64157"/>
        <n v="99410"/>
        <n v="70598"/>
        <n v="35015"/>
        <n v="89720"/>
        <n v="76186"/>
        <n v="74430"/>
        <n v="59185"/>
        <n v="72306"/>
        <n v="29416"/>
        <n v="88655"/>
        <n v="83180"/>
        <n v="60262"/>
        <n v="84189"/>
        <n v="89952"/>
        <n v="63662"/>
        <n v="77410"/>
        <n v="62191"/>
        <n v="85965"/>
        <n v="22213"/>
        <n v="58987"/>
        <n v="93176"/>
        <n v="69783"/>
        <n v="71353"/>
        <n v="25802"/>
        <n v="70646"/>
        <n v="53671"/>
        <n v="99637"/>
        <n v="76945"/>
        <n v="53388"/>
        <n v="44600"/>
        <n v="93944"/>
        <n v="15736"/>
        <n v="80529"/>
        <n v="53871"/>
        <n v="57165"/>
        <n v="66786"/>
        <n v="41247"/>
        <n v="38821"/>
        <n v="13213"/>
        <n v="39495"/>
        <n v="81744"/>
        <n v="19644"/>
        <n v="16453"/>
        <n v="21263"/>
        <n v="66480"/>
        <n v="75841"/>
        <n v="42021"/>
        <n v="27958"/>
        <n v="76408"/>
        <n v="51128"/>
        <n v="97498"/>
        <n v="52563"/>
        <n v="27414"/>
        <n v="85462"/>
        <n v="65883"/>
        <n v="47210"/>
        <n v="25290"/>
        <n v="13667"/>
        <n v="27660"/>
        <n v="82089"/>
        <n v="92462"/>
        <n v="67698"/>
        <n v="14808"/>
        <n v="50499"/>
        <n v="43351"/>
        <n v="59662"/>
        <n v="84674"/>
        <n v="46241"/>
        <n v="11198"/>
        <n v="22113"/>
        <n v="48639"/>
        <n v="74036"/>
        <n v="95223"/>
        <n v="77983"/>
        <n v="84944"/>
        <n v="27674"/>
        <n v="22413"/>
        <n v="64986"/>
        <n v="57937"/>
        <n v="83085"/>
        <n v="33071"/>
        <n v="84229"/>
        <n v="53831"/>
        <n v="92306"/>
        <n v="51371"/>
        <n v="77542"/>
        <n v="73815"/>
        <n v="61299"/>
        <n v="46636"/>
        <n v="73948"/>
        <n v="85066"/>
        <n v="57128"/>
        <n v="82173"/>
        <n v="59504"/>
        <n v="80500"/>
        <n v="62340"/>
        <n v="44070"/>
        <n v="83285"/>
        <n v="76382"/>
        <n v="88926"/>
        <n v="89271"/>
        <n v="99441"/>
        <n v="24876"/>
        <n v="89503"/>
        <n v="61676"/>
        <n v="28262"/>
        <n v="95550"/>
        <n v="34054"/>
        <n v="33051"/>
        <n v="38385"/>
        <n v="45587"/>
        <n v="65131"/>
        <n v="37653"/>
        <n v="54790"/>
        <n v="52018"/>
        <n v="70992"/>
        <n v="64840"/>
        <n v="97943"/>
        <n v="54561"/>
        <n v="92594"/>
        <n v="20070"/>
        <n v="49025"/>
        <n v="43779"/>
        <n v="26616"/>
        <n v="10797"/>
        <n v="49889"/>
        <n v="74390"/>
        <n v="23594"/>
        <n v="57754"/>
        <n v="63639"/>
        <n v="83226"/>
        <n v="22669"/>
        <n v="94509"/>
        <n v="31085"/>
        <n v="38787"/>
        <n v="34051"/>
        <n v="65566"/>
        <n v="60615"/>
        <n v="87090"/>
        <n v="62262"/>
        <n v="47639"/>
        <n v="88890"/>
        <n v="15289"/>
        <n v="34744"/>
        <n v="27945"/>
        <n v="99779"/>
        <n v="66964"/>
        <n v="34227"/>
        <n v="92494"/>
        <n v="19934"/>
        <n v="55530"/>
        <n v="63168"/>
        <n v="86086"/>
        <n v="75095"/>
        <n v="79560"/>
        <n v="41772"/>
        <n v="18722"/>
        <n v="60142"/>
        <n v="77656"/>
        <n v="96884"/>
        <n v="15877"/>
        <n v="28904"/>
        <n v="96328"/>
        <n v="92871"/>
        <n v="90195"/>
        <n v="39684"/>
        <n v="44902"/>
        <n v="63606"/>
        <n v="45571"/>
        <n v="79447"/>
        <n v="86752"/>
        <n v="76944"/>
        <n v="96513"/>
        <n v="88731"/>
        <n v="53938"/>
        <n v="67203"/>
        <n v="67805"/>
        <n v="82649"/>
        <n v="50910"/>
        <n v="32761"/>
        <n v="34992"/>
        <n v="89314"/>
        <n v="97521"/>
        <n v="65448"/>
        <n v="79903"/>
        <n v="55447"/>
        <n v="20786"/>
        <n v="52706"/>
        <n v="86587"/>
        <n v="25611"/>
        <n v="14490"/>
        <n v="60004"/>
        <n v="70634"/>
        <n v="16377"/>
        <n v="19903"/>
        <n v="24567"/>
        <n v="98421"/>
        <n v="58556"/>
        <n v="36606"/>
        <n v="92976"/>
        <n v="12260"/>
        <n v="40267"/>
        <n v="68369"/>
        <n v="60060"/>
        <n v="26833"/>
        <n v="13498"/>
        <n v="75310"/>
        <n v="56729"/>
        <n v="20518"/>
        <n v="88037"/>
        <n v="32254"/>
        <n v="91438"/>
        <n v="13345"/>
        <n v="90906"/>
        <n v="66366"/>
        <n v="56721"/>
        <n v="69829"/>
        <n v="19642"/>
        <n v="93375"/>
        <n v="99217"/>
        <n v="74533"/>
        <n v="82571"/>
        <n v="63382"/>
        <n v="43299"/>
        <n v="45035"/>
        <n v="33583"/>
        <n v="32105"/>
        <n v="91666"/>
        <n v="23736"/>
        <n v="52281"/>
        <n v="89351"/>
        <n v="99932"/>
        <n v="34312"/>
        <n v="87780"/>
        <n v="52668"/>
        <n v="65652"/>
        <n v="21718"/>
        <n v="92320"/>
        <n v="53997"/>
        <n v="41428"/>
        <n v="68822"/>
        <n v="36490"/>
        <n v="60209"/>
        <n v="57351"/>
        <n v="51001"/>
        <n v="55856"/>
        <n v="26410"/>
        <n v="62685"/>
        <n v="45386"/>
        <n v="84898"/>
        <n v="99547"/>
        <n v="82578"/>
        <n v="35286"/>
        <n v="21391"/>
        <n v="36999"/>
        <n v="12018"/>
        <n v="22952"/>
        <n v="91776"/>
        <n v="96798"/>
        <n v="29282"/>
        <n v="97995"/>
        <n v="64354"/>
        <n v="27942"/>
        <n v="70938"/>
        <n v="11722"/>
        <n v="46820"/>
        <n v="77187"/>
        <n v="97142"/>
        <n v="44546"/>
        <n v="75030"/>
        <n v="76219"/>
        <n v="28394"/>
        <n v="68559"/>
        <n v="56705"/>
        <n v="94502"/>
        <n v="36469"/>
        <n v="84041"/>
        <n v="71338"/>
        <n v="15492"/>
        <n v="26827"/>
        <n v="37492"/>
        <n v="78802"/>
        <n v="81445"/>
        <n v="49782"/>
        <n v="71987"/>
        <n v="54055"/>
        <n v="83355"/>
        <n v="39136"/>
        <n v="24837"/>
        <n v="85592"/>
        <n v="27275"/>
        <n v="30191"/>
        <n v="92420"/>
        <n v="70126"/>
        <n v="61792"/>
        <n v="18894"/>
        <n v="94253"/>
        <n v="94114"/>
        <n v="33321"/>
        <n v="34959"/>
        <n v="20515"/>
        <n v="84613"/>
        <n v="75196"/>
        <n v="31443"/>
        <n v="63550"/>
        <n v="85979"/>
        <n v="47208"/>
        <n v="11783"/>
        <n v="88649"/>
        <n v="80921"/>
        <n v="16982"/>
        <n v="88943"/>
        <n v="77966"/>
        <n v="12936"/>
        <n v="87400"/>
        <n v="84843"/>
        <n v="16709"/>
        <n v="30707"/>
        <n v="49384"/>
        <n v="45187"/>
        <n v="76935"/>
        <n v="52536"/>
        <n v="34188"/>
        <n v="24245"/>
        <n v="98907"/>
        <n v="42286"/>
        <n v="97229"/>
        <n v="44303"/>
        <n v="96673"/>
        <n v="51049"/>
        <n v="90901"/>
        <n v="66200"/>
        <n v="88986"/>
        <n v="79726"/>
        <n v="53639"/>
        <n v="33937"/>
        <n v="69514"/>
        <n v="82988"/>
        <n v="13960"/>
        <n v="49602"/>
        <n v="20564"/>
        <n v="75533"/>
        <n v="57510"/>
        <n v="15091"/>
        <n v="72335"/>
        <n v="40519"/>
        <n v="13710"/>
        <n v="73564"/>
        <n v="69977"/>
        <n v="74975"/>
        <n v="67614"/>
        <n v="17988"/>
        <n v="45754"/>
        <n v="33074"/>
        <n v="31198"/>
        <n v="86045"/>
        <n v="35180"/>
        <n v="58068"/>
        <n v="26560"/>
        <n v="52674"/>
        <n v="75152"/>
        <n v="48938"/>
        <n v="45391"/>
        <n v="38731"/>
        <n v="94698"/>
        <n v="35236"/>
        <n v="47133"/>
        <n v="86915"/>
        <n v="14340"/>
        <n v="80291"/>
        <n v="58731"/>
        <n v="67428"/>
        <n v="62822"/>
        <n v="51866"/>
        <n v="95441"/>
        <n v="93795"/>
        <n v="51813"/>
        <n v="76042"/>
        <n v="84135"/>
        <n v="97310"/>
        <n v="18715"/>
        <n v="65902"/>
        <n v="24783"/>
        <n v="99012"/>
        <n v="77933"/>
        <n v="50680"/>
        <n v="69179"/>
        <n v="49970"/>
        <n v="83236"/>
        <n v="14718"/>
        <n v="37111"/>
        <n v="85769"/>
        <n v="89707"/>
        <n v="20726"/>
        <n v="27139"/>
        <n v="75681"/>
        <n v="54782"/>
        <n v="29958"/>
        <n v="31307"/>
        <n v="79134"/>
        <n v="23583"/>
        <n v="27013"/>
        <n v="57984"/>
        <n v="54874"/>
        <n v="50197"/>
        <n v="19096"/>
        <n v="81091"/>
        <n v="83533"/>
        <n v="86345"/>
        <n v="35618"/>
        <n v="19868"/>
        <n v="31882"/>
        <n v="30639"/>
        <n v="46963"/>
        <n v="70464"/>
        <n v="39470"/>
        <n v="80714"/>
        <n v="73670"/>
        <n v="86434"/>
        <n v="81102"/>
        <n v="30353"/>
        <n v="48188"/>
        <n v="43375"/>
        <n v="81210"/>
        <n v="32272"/>
        <n v="31716"/>
        <n v="99276"/>
        <n v="98706"/>
        <n v="45162"/>
        <n v="83606"/>
        <n v="39472"/>
        <n v="68504"/>
        <n v="65441"/>
        <n v="71401"/>
        <n v="68835"/>
        <n v="66936"/>
        <n v="96518"/>
        <n v="41518"/>
        <n v="94935"/>
        <n v="64462"/>
        <n v="37313"/>
        <n v="26110"/>
        <n v="44816"/>
        <n v="71549"/>
        <n v="97889"/>
        <n v="38530"/>
        <n v="10893"/>
        <n v="36885"/>
        <n v="54560"/>
        <n v="23613"/>
        <n v="89852"/>
        <n v="16087"/>
        <n v="45701"/>
        <n v="28665"/>
        <n v="39622"/>
        <n v="92403"/>
        <n v="51989"/>
        <n v="54741"/>
        <n v="88700"/>
        <n v="30163"/>
        <n v="81637"/>
        <n v="69175"/>
        <n v="43546"/>
        <n v="13475"/>
        <n v="80259"/>
        <n v="24890"/>
        <n v="33270"/>
        <n v="16713"/>
        <n v="84137"/>
        <n v="75317"/>
        <n v="75117"/>
        <n v="92979"/>
        <n v="72594"/>
        <n v="93520"/>
        <n v="88271"/>
        <n v="94153"/>
        <n v="66505"/>
        <n v="52257"/>
        <n v="89510"/>
        <n v="56492"/>
        <n v="86159"/>
        <n v="25395"/>
        <n v="82005"/>
        <n v="35040"/>
        <n v="78702"/>
        <n v="31637"/>
        <n v="77745"/>
        <n v="18747"/>
        <n v="30250"/>
        <n v="87737"/>
        <n v="64040"/>
        <n v="41305"/>
        <n v="75318"/>
        <n v="74237"/>
        <n v="93110"/>
        <n v="62362"/>
        <n v="20096"/>
        <n v="85764"/>
        <n v="19218"/>
        <n v="94338"/>
        <n v="57381"/>
        <n v="94483"/>
        <n v="29335"/>
        <n v="56861"/>
        <n v="39907"/>
        <n v="92189"/>
        <n v="49387"/>
        <n v="97567"/>
        <n v="84655"/>
        <n v="67407"/>
        <n v="75262"/>
        <n v="14555"/>
        <n v="56095"/>
        <n v="74051"/>
        <n v="11042"/>
        <n v="14188"/>
        <n v="88596"/>
        <n v="68153"/>
        <n v="20233"/>
        <n v="13088"/>
        <n v="11646"/>
        <n v="23127"/>
        <n v="42615"/>
        <n v="76023"/>
        <n v="25453"/>
        <n v="68092"/>
        <n v="92447"/>
        <n v="75000"/>
        <n v="93087"/>
        <n v="71993"/>
        <n v="63762"/>
        <n v="91814"/>
        <n v="96392"/>
        <n v="87467"/>
        <n v="32188"/>
        <n v="76019"/>
        <n v="10451"/>
        <n v="14069"/>
        <n v="74274"/>
        <n v="23386"/>
        <n v="17207"/>
        <n v="48439"/>
        <n v="62285"/>
        <n v="28157"/>
        <n v="84726"/>
        <n v="93985"/>
        <n v="51357"/>
        <n v="24929"/>
        <n v="58747"/>
        <n v="17913"/>
        <n v="85531"/>
        <n v="36727"/>
        <n v="71061"/>
        <n v="76930"/>
        <n v="77957"/>
        <n v="29467"/>
        <n v="34504"/>
        <n v="86516"/>
        <n v="11844"/>
        <n v="44572"/>
        <n v="94423"/>
        <n v="93813"/>
        <n v="32975"/>
        <n v="29449"/>
        <n v="29459"/>
        <n v="76795"/>
        <n v="28604"/>
        <n v="89395"/>
        <n v="70140"/>
        <n v="35362"/>
        <n v="37943"/>
        <n v="31319"/>
        <n v="61050"/>
        <n v="17697"/>
        <n v="98611"/>
        <n v="63655"/>
        <n v="38735"/>
        <n v="41293"/>
        <n v="79485"/>
        <n v="86195"/>
        <n v="18010"/>
        <n v="99359"/>
        <n v="91936"/>
        <n v="50727"/>
        <n v="24787"/>
        <n v="83442"/>
        <n v="23303"/>
        <n v="76802"/>
        <n v="63448"/>
        <n v="79513"/>
        <n v="16068"/>
        <n v="41227"/>
        <n v="22740"/>
        <n v="74745"/>
        <n v="17791"/>
        <n v="10485"/>
        <n v="55048"/>
        <n v="40695"/>
        <n v="47441"/>
        <n v="10337"/>
        <n v="25092"/>
        <n v="66052"/>
        <n v="11471"/>
        <n v="61194"/>
        <n v="82025"/>
        <n v="68045"/>
        <n v="83392"/>
        <n v="71088"/>
        <n v="84901"/>
        <n v="15664"/>
        <n v="98859"/>
        <n v="15379"/>
        <n v="77660"/>
        <n v="41536"/>
        <n v="82330"/>
        <n v="38359"/>
        <n v="59302"/>
        <n v="98059"/>
        <n v="19070"/>
        <n v="82735"/>
        <n v="94803"/>
        <n v="24133"/>
        <n v="66955"/>
        <n v="38571"/>
        <n v="36991"/>
        <n v="87115"/>
        <n v="59741"/>
        <n v="94539"/>
        <n v="31871"/>
        <n v="16223"/>
        <n v="24197"/>
        <n v="84923"/>
        <n v="90375"/>
        <n v="73196"/>
        <n v="89432"/>
        <n v="51525"/>
        <n v="26198"/>
        <n v="44524"/>
        <n v="94293"/>
        <n v="28515"/>
        <n v="32027"/>
        <n v="23792"/>
        <n v="91313"/>
        <n v="94287"/>
        <n v="33665"/>
        <n v="41126"/>
        <n v="29481"/>
        <n v="33549"/>
        <n v="78872"/>
        <n v="83693"/>
        <n v="73983"/>
        <n v="46155"/>
        <n v="47481"/>
        <n v="92561"/>
        <n v="30446"/>
        <n v="18507"/>
        <n v="27522"/>
        <n v="57402"/>
        <n v="35490"/>
        <n v="48011"/>
        <n v="45071"/>
        <n v="55102"/>
        <n v="24040"/>
        <n v="17046"/>
        <n v="49374"/>
        <n v="93998"/>
        <n v="96070"/>
        <n v="30935"/>
        <n v="65581"/>
        <n v="19009"/>
        <n v="56989"/>
        <n v="56876"/>
        <n v="77482"/>
        <n v="46724"/>
        <n v="61377"/>
        <n v="78861"/>
        <n v="18699"/>
        <n v="13745"/>
        <n v="54837"/>
        <n v="40794"/>
        <n v="67803"/>
        <n v="23489"/>
        <n v="60557"/>
        <n v="66439"/>
        <n v="78213"/>
        <n v="65296"/>
        <n v="44512"/>
        <n v="86711"/>
        <n v="11177"/>
        <n v="10761"/>
        <n v="69698"/>
        <n v="64775"/>
        <n v="30110"/>
        <n v="93853"/>
        <n v="71446"/>
        <n v="38433"/>
        <n v="82715"/>
        <n v="24849"/>
        <n v="79980"/>
        <n v="78500"/>
        <n v="51990"/>
        <n v="69891"/>
        <n v="69866"/>
        <n v="85603"/>
        <n v="49992"/>
        <n v="75097"/>
        <n v="86008"/>
        <n v="90662"/>
        <n v="13101"/>
        <n v="36990"/>
        <n v="79214"/>
        <n v="44611"/>
        <n v="71495"/>
        <n v="61090"/>
        <n v="25958"/>
        <n v="99786"/>
        <n v="82619"/>
        <n v="75256"/>
        <n v="97292"/>
        <n v="77002"/>
        <n v="59887"/>
        <n v="10339"/>
        <n v="96639"/>
        <n v="92624"/>
        <n v="79260"/>
        <n v="63570"/>
        <n v="31643"/>
        <n v="70252"/>
        <n v="20334"/>
        <n v="72977"/>
        <n v="10789"/>
        <n v="43941"/>
        <n v="10552"/>
        <n v="29806"/>
        <n v="46979"/>
        <n v="18823"/>
        <n v="41980"/>
        <n v="10860"/>
        <n v="10290"/>
        <n v="52417"/>
        <n v="89880"/>
        <n v="15870"/>
        <n v="43397"/>
        <n v="26186"/>
        <n v="31016"/>
        <n v="79616"/>
        <n v="88508"/>
        <n v="77296"/>
        <n v="21274"/>
        <n v="33304"/>
        <n v="78934"/>
        <n v="57698"/>
        <n v="86051"/>
        <n v="24705"/>
        <n v="46329"/>
        <n v="69736"/>
        <n v="62996"/>
        <n v="20607"/>
        <n v="62956"/>
        <n v="40006"/>
        <n v="88554"/>
        <n v="85352"/>
        <n v="30494"/>
        <n v="31237"/>
        <n v="82367"/>
        <n v="50963"/>
        <n v="40541"/>
        <n v="13447"/>
        <n v="81120"/>
        <n v="37156"/>
        <n v="46559"/>
        <n v="31465"/>
        <n v="52120"/>
        <n v="92753"/>
        <n v="20190"/>
        <n v="73394"/>
        <n v="15335"/>
        <n v="64639"/>
        <n v="81796"/>
        <n v="35778"/>
        <n v="91141"/>
        <n v="28559"/>
        <n v="52341"/>
        <n v="30557"/>
        <n v="53781"/>
        <n v="82257"/>
        <n v="30575"/>
        <n v="82848"/>
        <n v="14616"/>
        <n v="74908"/>
        <n v="43763"/>
        <n v="43124"/>
        <n v="77229"/>
        <n v="12590"/>
        <n v="40870"/>
        <n v="19534"/>
        <n v="17921"/>
        <n v="11691"/>
        <n v="52042"/>
        <n v="61209"/>
        <n v="78440"/>
        <n v="63603"/>
        <n v="54377"/>
        <n v="49705"/>
        <n v="28764"/>
        <n v="83744"/>
        <n v="25783"/>
        <n v="18515"/>
        <n v="12070"/>
        <n v="92850"/>
        <n v="23771"/>
        <n v="74206"/>
        <n v="93364"/>
        <n v="30936"/>
        <n v="27905"/>
        <n v="13098"/>
        <n v="37020"/>
        <n v="67272"/>
        <n v="61339"/>
        <n v="94488"/>
        <n v="20985"/>
        <n v="18283"/>
        <n v="47708"/>
        <n v="80298"/>
        <n v="15054"/>
        <n v="88812"/>
        <n v="81317"/>
        <n v="73304"/>
        <n v="93561"/>
        <n v="80949"/>
        <n v="82956"/>
        <n v="49678"/>
        <n v="64325"/>
        <n v="36527"/>
        <n v="53250"/>
        <n v="22029"/>
        <n v="51583"/>
        <n v="79368"/>
        <n v="78147"/>
        <n v="18353"/>
        <n v="69336"/>
        <n v="53042"/>
        <n v="50996"/>
        <n v="86604"/>
        <n v="65918"/>
        <n v="78882"/>
        <n v="46822"/>
        <n v="58760"/>
        <n v="14200"/>
        <n v="57259"/>
        <n v="18527"/>
        <n v="20535"/>
        <n v="27944"/>
        <n v="50290"/>
        <n v="79700"/>
        <n v="22438"/>
        <n v="74344"/>
        <n v="98640"/>
        <n v="68005"/>
        <n v="80388"/>
        <n v="82249"/>
        <n v="71083"/>
        <n v="78719"/>
        <n v="41354"/>
        <n v="83568"/>
        <n v="89811"/>
        <n v="28793"/>
        <n v="47066"/>
        <n v="94454"/>
        <n v="81135"/>
        <n v="42771"/>
        <n v="23440"/>
        <n v="21289"/>
        <n v="59178"/>
        <n v="80697"/>
        <n v="91478"/>
        <n v="59223"/>
        <n v="48369"/>
        <n v="24184"/>
        <n v="78483"/>
        <n v="81774"/>
        <n v="23156"/>
        <n v="12411"/>
        <n v="25674"/>
        <n v="18308"/>
        <n v="78460"/>
        <n v="10576"/>
        <n v="24641"/>
        <n v="84499"/>
        <n v="99827"/>
        <n v="60907"/>
        <n v="51139"/>
        <n v="94325"/>
        <n v="49651"/>
        <n v="67315"/>
        <n v="25658"/>
        <n v="48907"/>
        <n v="73917"/>
        <n v="41747"/>
        <n v="88501"/>
        <n v="86029"/>
        <n v="62140"/>
        <n v="64936"/>
        <n v="36178"/>
        <n v="77750"/>
        <n v="18000"/>
        <n v="18065"/>
        <n v="72404"/>
        <n v="11085"/>
        <n v="59325"/>
        <n v="79068"/>
        <n v="72063"/>
        <n v="27622"/>
        <n v="73902"/>
        <n v="14834"/>
        <n v="95733"/>
        <n v="22008"/>
        <n v="88498"/>
        <n v="57229"/>
        <n v="18012"/>
        <n v="61125"/>
        <n v="95702"/>
        <n v="94164"/>
        <n v="51372"/>
        <n v="23767"/>
        <n v="90647"/>
        <n v="49989"/>
        <n v="50582"/>
        <n v="54370"/>
        <n v="55052"/>
        <n v="55289"/>
        <n v="31565"/>
        <n v="78125"/>
        <n v="60281"/>
        <n v="67988"/>
        <n v="85285"/>
        <n v="98219"/>
        <n v="80037"/>
        <n v="33423"/>
        <n v="94693"/>
        <n v="94705"/>
        <n v="98860"/>
        <n v="11706"/>
        <n v="61753"/>
        <n v="51334"/>
        <n v="77148"/>
        <n v="92374"/>
        <n v="60627"/>
        <n v="25546"/>
        <n v="58735"/>
        <n v="84581"/>
        <n v="35299"/>
        <n v="76927"/>
        <n v="53347"/>
        <n v="51221"/>
        <n v="50776"/>
        <n v="25948"/>
        <n v="35118"/>
        <n v="89693"/>
        <n v="27021"/>
        <n v="83892"/>
        <n v="67964"/>
        <n v="58215"/>
        <n v="11223"/>
        <n v="46110"/>
        <n v="31526"/>
        <n v="84392"/>
        <n v="48829"/>
        <n v="89068"/>
        <n v="61862"/>
        <n v="96281"/>
        <n v="30336"/>
        <n v="40796"/>
        <n v="37167"/>
        <n v="76416"/>
        <n v="26818"/>
        <n v="48892"/>
        <n v="34488"/>
        <n v="47952"/>
        <n v="93904"/>
        <n v="23223"/>
        <n v="71457"/>
        <n v="40261"/>
        <n v="69966"/>
        <n v="85520"/>
        <n v="78334"/>
        <n v="17603"/>
        <n v="87240"/>
        <n v="25707"/>
        <n v="28009"/>
        <n v="69763"/>
        <n v="28231"/>
        <n v="13246"/>
        <n v="68882"/>
        <n v="39825"/>
        <n v="25925"/>
        <n v="69063"/>
        <n v="93870"/>
        <n v="12026"/>
        <n v="77083"/>
        <n v="25289"/>
        <n v="58886"/>
        <n v="75020"/>
        <n v="49279"/>
        <n v="97705"/>
        <n v="95643"/>
        <n v="37279"/>
        <n v="28356"/>
        <n v="72535"/>
        <n v="75200"/>
        <n v="40043"/>
        <n v="22795"/>
        <n v="92536"/>
        <n v="96435"/>
        <n v="97111"/>
        <n v="71513"/>
        <n v="32158"/>
        <n v="58630"/>
        <n v="29005"/>
        <n v="94013"/>
        <n v="95096"/>
        <n v="50252"/>
        <n v="55176"/>
        <n v="95490"/>
        <n v="94066"/>
        <n v="10705"/>
        <n v="61510"/>
        <n v="56293"/>
        <n v="54420"/>
        <n v="30152"/>
        <n v="69278"/>
        <n v="65130"/>
        <n v="77855"/>
        <n v="70216"/>
        <n v="83699"/>
        <n v="97141"/>
        <n v="10209"/>
        <n v="41512"/>
        <n v="72485"/>
        <n v="61959"/>
        <n v="87982"/>
        <n v="79498"/>
        <n v="23028"/>
        <n v="61542"/>
        <n v="31903"/>
        <n v="21717"/>
        <n v="40545"/>
        <n v="45212"/>
        <n v="51100"/>
        <n v="67635"/>
        <n v="62016"/>
        <n v="45375"/>
        <n v="30320"/>
        <n v="29301"/>
        <n v="61370"/>
        <n v="93717"/>
        <n v="19168"/>
        <n v="78109"/>
        <n v="28973"/>
        <n v="46051"/>
        <n v="52759"/>
        <n v="96337"/>
        <n v="94343"/>
        <n v="77426"/>
        <n v="29951"/>
        <n v="80911"/>
        <n v="91115"/>
        <n v="85406"/>
        <n v="94067"/>
        <n v="19109"/>
        <n v="36842"/>
      </sharedItems>
    </cacheField>
    <cacheField name="Category" numFmtId="0">
      <sharedItems count="5">
        <s v="Beauty"/>
        <s v="Clothing"/>
        <s v="Books"/>
        <s v="Home"/>
        <s v="Electronics"/>
      </sharedItems>
    </cacheField>
    <cacheField name="Price" numFmtId="0">
      <sharedItems containsSemiMixedTypes="0" containsString="0" containsNumber="1" minValue="-72.08" maxValue="1338.5"/>
    </cacheField>
    <cacheField name="Quantity" numFmtId="0">
      <sharedItems containsSemiMixedTypes="0" containsString="0" containsNumber="1" containsInteger="1" minValue="1" maxValue="4"/>
    </cacheField>
    <cacheField name="Discount(%)" numFmtId="0">
      <sharedItems containsSemiMixedTypes="0" containsString="0" containsNumber="1" containsInteger="1" minValue="0" maxValue="20"/>
    </cacheField>
    <cacheField name="PaymentMethod" numFmtId="0">
      <sharedItems/>
    </cacheField>
    <cacheField name="PurchaseDate" numFmtId="164">
      <sharedItems containsSemiMixedTypes="0" containsNonDate="0" containsDate="1" containsString="0" minDate="2023-01-01T00:00:00" maxDate="2023-07-29T00:00:00" count="5000">
        <d v="2023-01-01T00:00:00"/>
        <d v="2023-01-01T01:00:00"/>
        <d v="2023-01-01T02:00:00"/>
        <d v="2023-01-01T03:00:00"/>
        <d v="2023-01-01T04:00:00"/>
        <d v="2023-01-01T05:00:00"/>
        <d v="2023-01-01T06:00:00"/>
        <d v="2023-01-01T07:00:00"/>
        <d v="2023-01-01T08:00:00"/>
        <d v="2023-01-01T09:00:00"/>
        <d v="2023-01-01T10:00:00"/>
        <d v="2023-01-01T11:00:00"/>
        <d v="2023-01-01T12:00:00"/>
        <d v="2023-01-01T13:00:00"/>
        <d v="2023-01-01T14:00:00"/>
        <d v="2023-01-01T15:00:00"/>
        <d v="2023-01-01T16:00:00"/>
        <d v="2023-01-01T17:00:00"/>
        <d v="2023-01-01T18:00:00"/>
        <d v="2023-01-01T19:00:00"/>
        <d v="2023-01-01T20:00:00"/>
        <d v="2023-01-01T21:00:00"/>
        <d v="2023-01-01T22:00:00"/>
        <d v="2023-01-01T23:00:00"/>
        <d v="2023-01-02T00:00:00"/>
        <d v="2023-01-02T01:00:00"/>
        <d v="2023-01-02T02:00:00"/>
        <d v="2023-01-02T03:00:00"/>
        <d v="2023-01-02T04:00:00"/>
        <d v="2023-01-02T05:00:00"/>
        <d v="2023-01-02T06:00:00"/>
        <d v="2023-01-02T07:00:00"/>
        <d v="2023-01-02T08:00:00"/>
        <d v="2023-01-02T09:00:00"/>
        <d v="2023-01-02T10:00:00"/>
        <d v="2023-01-02T11:00:00"/>
        <d v="2023-01-02T12:00:00"/>
        <d v="2023-01-02T13:00:00"/>
        <d v="2023-01-02T14:00:00"/>
        <d v="2023-01-02T15:00:00"/>
        <d v="2023-01-02T16:00:00"/>
        <d v="2023-01-02T17:00:00"/>
        <d v="2023-01-02T18:00:00"/>
        <d v="2023-01-02T19:00:00"/>
        <d v="2023-01-02T20:00:00"/>
        <d v="2023-01-02T21:00:00"/>
        <d v="2023-01-02T22:00:00"/>
        <d v="2023-01-02T23:00:00"/>
        <d v="2023-01-03T00:00:00"/>
        <d v="2023-01-03T01:00:00"/>
        <d v="2023-01-03T02:00:00"/>
        <d v="2023-01-03T03:00:00"/>
        <d v="2023-01-03T04:00:00"/>
        <d v="2023-01-03T05:00:00"/>
        <d v="2023-01-03T06:00:00"/>
        <d v="2023-01-03T07:00:00"/>
        <d v="2023-01-03T08:00:00"/>
        <d v="2023-01-03T09:00:00"/>
        <d v="2023-01-03T10:00:00"/>
        <d v="2023-01-03T11:00:00"/>
        <d v="2023-01-03T12:00:00"/>
        <d v="2023-01-03T13:00:00"/>
        <d v="2023-01-03T14:00:00"/>
        <d v="2023-01-03T15:00:00"/>
        <d v="2023-01-03T16:00:00"/>
        <d v="2023-01-03T17:00:00"/>
        <d v="2023-01-03T18:00:00"/>
        <d v="2023-01-03T19:00:00"/>
        <d v="2023-01-03T20:00:00"/>
        <d v="2023-01-03T21:00:00"/>
        <d v="2023-01-03T22:00:00"/>
        <d v="2023-01-03T23:00:00"/>
        <d v="2023-01-04T00:00:00"/>
        <d v="2023-01-04T01:00:00"/>
        <d v="2023-01-04T02:00:00"/>
        <d v="2023-01-04T03:00:00"/>
        <d v="2023-01-04T04:00:00"/>
        <d v="2023-01-04T05:00:00"/>
        <d v="2023-01-04T06:00:00"/>
        <d v="2023-01-04T07:00:00"/>
        <d v="2023-01-04T08:00:00"/>
        <d v="2023-01-04T09:00:00"/>
        <d v="2023-01-04T10:00:00"/>
        <d v="2023-01-04T11:00:00"/>
        <d v="2023-01-04T12:00:00"/>
        <d v="2023-01-04T13:00:00"/>
        <d v="2023-01-04T14:00:00"/>
        <d v="2023-01-04T15:00:00"/>
        <d v="2023-01-04T16:00:00"/>
        <d v="2023-01-04T17:00:00"/>
        <d v="2023-01-04T18:00:00"/>
        <d v="2023-01-04T19:00:00"/>
        <d v="2023-01-04T20:00:00"/>
        <d v="2023-01-04T21:00:00"/>
        <d v="2023-01-04T22:00:00"/>
        <d v="2023-01-04T23:00:00"/>
        <d v="2023-01-05T00:00:00"/>
        <d v="2023-01-05T01:00:00"/>
        <d v="2023-01-05T02:00:00"/>
        <d v="2023-01-05T03:00:00"/>
        <d v="2023-01-05T04:00:00"/>
        <d v="2023-01-05T05:00:00"/>
        <d v="2023-01-05T06:00:00"/>
        <d v="2023-01-05T07:00:00"/>
        <d v="2023-01-05T08:00:00"/>
        <d v="2023-01-05T09:00:00"/>
        <d v="2023-01-05T10:00:00"/>
        <d v="2023-01-05T11:00:00"/>
        <d v="2023-01-05T12:00:00"/>
        <d v="2023-01-05T13:00:00"/>
        <d v="2023-01-05T14:00:00"/>
        <d v="2023-01-05T15:00:00"/>
        <d v="2023-01-05T16:00:00"/>
        <d v="2023-01-05T17:00:00"/>
        <d v="2023-01-05T18:00:00"/>
        <d v="2023-01-05T19:00:00"/>
        <d v="2023-01-05T20:00:00"/>
        <d v="2023-01-05T21:00:00"/>
        <d v="2023-01-05T22:00:00"/>
        <d v="2023-01-05T23:00:00"/>
        <d v="2023-01-06T00:00:00"/>
        <d v="2023-01-06T01:00:00"/>
        <d v="2023-01-06T02:00:00"/>
        <d v="2023-01-06T03:00:00"/>
        <d v="2023-01-06T04:00:00"/>
        <d v="2023-01-06T05:00:00"/>
        <d v="2023-01-06T06:00:00"/>
        <d v="2023-01-06T07:00:00"/>
        <d v="2023-01-06T08:00:00"/>
        <d v="2023-01-06T09:00:00"/>
        <d v="2023-01-06T10:00:00"/>
        <d v="2023-01-06T11:00:00"/>
        <d v="2023-01-06T12:00:00"/>
        <d v="2023-01-06T13:00:00"/>
        <d v="2023-01-06T14:00:00"/>
        <d v="2023-01-06T15:00:00"/>
        <d v="2023-01-06T16:00:00"/>
        <d v="2023-01-06T17:00:00"/>
        <d v="2023-01-06T18:00:00"/>
        <d v="2023-01-06T19:00:00"/>
        <d v="2023-01-06T20:00:00"/>
        <d v="2023-01-06T21:00:00"/>
        <d v="2023-01-06T22:00:00"/>
        <d v="2023-01-06T23:00:00"/>
        <d v="2023-01-07T00:00:00"/>
        <d v="2023-01-07T01:00:00"/>
        <d v="2023-01-07T02:00:00"/>
        <d v="2023-01-07T03:00:00"/>
        <d v="2023-01-07T04:00:00"/>
        <d v="2023-01-07T05:00:00"/>
        <d v="2023-01-07T06:00:00"/>
        <d v="2023-01-07T07:00:00"/>
        <d v="2023-01-07T08:00:00"/>
        <d v="2023-01-07T09:00:00"/>
        <d v="2023-01-07T10:00:00"/>
        <d v="2023-01-07T11:00:00"/>
        <d v="2023-01-07T12:00:00"/>
        <d v="2023-01-07T13:00:00"/>
        <d v="2023-01-07T14:00:00"/>
        <d v="2023-01-07T15:00:00"/>
        <d v="2023-01-07T16:00:00"/>
        <d v="2023-01-07T17:00:00"/>
        <d v="2023-01-07T18:00:00"/>
        <d v="2023-01-07T19:00:00"/>
        <d v="2023-01-07T20:00:00"/>
        <d v="2023-01-07T21:00:00"/>
        <d v="2023-01-07T22:00:00"/>
        <d v="2023-01-07T23:00:00"/>
        <d v="2023-01-08T00:00:00"/>
        <d v="2023-01-08T01:00:00"/>
        <d v="2023-01-08T02:00:00"/>
        <d v="2023-01-08T03:00:00"/>
        <d v="2023-01-08T04:00:00"/>
        <d v="2023-01-08T05:00:00"/>
        <d v="2023-01-08T06:00:00"/>
        <d v="2023-01-08T07:00:00"/>
        <d v="2023-01-08T08:00:00"/>
        <d v="2023-01-08T09:00:00"/>
        <d v="2023-01-08T10:00:00"/>
        <d v="2023-01-08T11:00:00"/>
        <d v="2023-01-08T12:00:00"/>
        <d v="2023-01-08T13:00:00"/>
        <d v="2023-01-08T14:00:00"/>
        <d v="2023-01-08T15:00:00"/>
        <d v="2023-01-08T16:00:00"/>
        <d v="2023-01-08T17:00:00"/>
        <d v="2023-01-08T18:00:00"/>
        <d v="2023-01-08T19:00:00"/>
        <d v="2023-01-08T20:00:00"/>
        <d v="2023-01-08T21:00:00"/>
        <d v="2023-01-08T22:00:00"/>
        <d v="2023-01-08T23:00:00"/>
        <d v="2023-01-09T00:00:00"/>
        <d v="2023-01-09T01:00:00"/>
        <d v="2023-01-09T02:00:00"/>
        <d v="2023-01-09T03:00:00"/>
        <d v="2023-01-09T04:00:00"/>
        <d v="2023-01-09T05:00:00"/>
        <d v="2023-01-09T06:00:00"/>
        <d v="2023-01-09T07:00:00"/>
        <d v="2023-01-09T08:00:00"/>
        <d v="2023-01-09T09:00:00"/>
        <d v="2023-01-09T10:00:00"/>
        <d v="2023-01-09T11:00:00"/>
        <d v="2023-01-09T12:00:00"/>
        <d v="2023-01-09T13:00:00"/>
        <d v="2023-01-09T14:00:00"/>
        <d v="2023-01-09T15:00:00"/>
        <d v="2023-01-09T16:00:00"/>
        <d v="2023-01-09T17:00:00"/>
        <d v="2023-01-09T18:00:00"/>
        <d v="2023-01-09T19:00:00"/>
        <d v="2023-01-09T20:00:00"/>
        <d v="2023-01-09T21:00:00"/>
        <d v="2023-01-09T22:00:00"/>
        <d v="2023-01-09T23:00:00"/>
        <d v="2023-01-10T00:00:00"/>
        <d v="2023-01-10T01:00:00"/>
        <d v="2023-01-10T02:00:00"/>
        <d v="2023-01-10T03:00:00"/>
        <d v="2023-01-10T04:00:00"/>
        <d v="2023-01-10T05:00:00"/>
        <d v="2023-01-10T06:00:00"/>
        <d v="2023-01-10T07:00:00"/>
        <d v="2023-01-10T08:00:00"/>
        <d v="2023-01-10T09:00:00"/>
        <d v="2023-01-10T10:00:00"/>
        <d v="2023-01-10T11:00:00"/>
        <d v="2023-01-10T12:00:00"/>
        <d v="2023-01-10T13:00:00"/>
        <d v="2023-01-10T14:00:00"/>
        <d v="2023-01-10T15:00:00"/>
        <d v="2023-01-10T16:00:00"/>
        <d v="2023-01-10T17:00:00"/>
        <d v="2023-01-10T18:00:00"/>
        <d v="2023-01-10T19:00:00"/>
        <d v="2023-01-10T20:00:00"/>
        <d v="2023-01-10T21:00:00"/>
        <d v="2023-01-10T22:00:00"/>
        <d v="2023-01-10T23:00:00"/>
        <d v="2023-01-11T00:00:00"/>
        <d v="2023-01-11T01:00:00"/>
        <d v="2023-01-11T02:00:00"/>
        <d v="2023-01-11T03:00:00"/>
        <d v="2023-01-11T04:00:00"/>
        <d v="2023-01-11T05:00:00"/>
        <d v="2023-01-11T06:00:00"/>
        <d v="2023-01-11T07:00:00"/>
        <d v="2023-01-11T08:00:00"/>
        <d v="2023-01-11T09:00:00"/>
        <d v="2023-01-11T10:00:00"/>
        <d v="2023-01-11T11:00:00"/>
        <d v="2023-01-11T12:00:00"/>
        <d v="2023-01-11T13:00:00"/>
        <d v="2023-01-11T14:00:00"/>
        <d v="2023-01-11T15:00:00"/>
        <d v="2023-01-11T16:00:00"/>
        <d v="2023-01-11T17:00:00"/>
        <d v="2023-01-11T18:00:00"/>
        <d v="2023-01-11T19:00:00"/>
        <d v="2023-01-11T20:00:00"/>
        <d v="2023-01-11T21:00:00"/>
        <d v="2023-01-11T22:00:00"/>
        <d v="2023-01-11T23:00:00"/>
        <d v="2023-01-12T00:00:00"/>
        <d v="2023-01-12T01:00:00"/>
        <d v="2023-01-12T02:00:00"/>
        <d v="2023-01-12T03:00:00"/>
        <d v="2023-01-12T04:00:00"/>
        <d v="2023-01-12T05:00:00"/>
        <d v="2023-01-12T06:00:00"/>
        <d v="2023-01-12T07:00:00"/>
        <d v="2023-01-12T08:00:00"/>
        <d v="2023-01-12T09:00:00"/>
        <d v="2023-01-12T10:00:00"/>
        <d v="2023-01-12T11:00:00"/>
        <d v="2023-01-12T12:00:00"/>
        <d v="2023-01-12T13:00:00"/>
        <d v="2023-01-12T14:00:00"/>
        <d v="2023-01-12T15:00:00"/>
        <d v="2023-01-12T16:00:00"/>
        <d v="2023-01-12T17:00:00"/>
        <d v="2023-01-12T18:00:00"/>
        <d v="2023-01-12T19:00:00"/>
        <d v="2023-01-12T20:00:00"/>
        <d v="2023-01-12T21:00:00"/>
        <d v="2023-01-12T22:00:00"/>
        <d v="2023-01-12T23:00:00"/>
        <d v="2023-01-13T00:00:00"/>
        <d v="2023-01-13T01:00:00"/>
        <d v="2023-01-13T02:00:00"/>
        <d v="2023-01-13T03:00:00"/>
        <d v="2023-01-13T04:00:00"/>
        <d v="2023-01-13T05:00:00"/>
        <d v="2023-01-13T06:00:00"/>
        <d v="2023-01-13T07:00:00"/>
        <d v="2023-01-13T08:00:00"/>
        <d v="2023-01-13T09:00:00"/>
        <d v="2023-01-13T10:00:00"/>
        <d v="2023-01-13T11:00:00"/>
        <d v="2023-01-13T12:00:00"/>
        <d v="2023-01-13T13:00:00"/>
        <d v="2023-01-13T14:00:00"/>
        <d v="2023-01-13T15:00:00"/>
        <d v="2023-01-13T16:00:00"/>
        <d v="2023-01-13T17:00:00"/>
        <d v="2023-01-13T18:00:00"/>
        <d v="2023-01-13T19:00:00"/>
        <d v="2023-01-13T20:00:00"/>
        <d v="2023-01-13T21:00:00"/>
        <d v="2023-01-13T22:00:00"/>
        <d v="2023-01-13T23:00:00"/>
        <d v="2023-01-14T00:00:00"/>
        <d v="2023-01-14T01:00:00"/>
        <d v="2023-01-14T02:00:00"/>
        <d v="2023-01-14T03:00:00"/>
        <d v="2023-01-14T04:00:00"/>
        <d v="2023-01-14T05:00:00"/>
        <d v="2023-01-14T06:00:00"/>
        <d v="2023-01-14T07:00:00"/>
        <d v="2023-01-14T08:00:00"/>
        <d v="2023-01-14T09:00:00"/>
        <d v="2023-01-14T10:00:00"/>
        <d v="2023-01-14T11:00:00"/>
        <d v="2023-01-14T12:00:00"/>
        <d v="2023-01-14T13:00:00"/>
        <d v="2023-01-14T14:00:00"/>
        <d v="2023-01-14T15:00:00"/>
        <d v="2023-01-14T16:00:00"/>
        <d v="2023-01-14T17:00:00"/>
        <d v="2023-01-14T18:00:00"/>
        <d v="2023-01-14T19:00:00"/>
        <d v="2023-01-14T20:00:00"/>
        <d v="2023-01-14T21:00:00"/>
        <d v="2023-01-14T22:00:00"/>
        <d v="2023-01-14T23:00:00"/>
        <d v="2023-01-15T00:00:00"/>
        <d v="2023-01-15T01:00:00"/>
        <d v="2023-01-15T02:00:00"/>
        <d v="2023-01-15T03:00:00"/>
        <d v="2023-01-15T04:00:00"/>
        <d v="2023-01-15T05:00:00"/>
        <d v="2023-01-15T06:00:00"/>
        <d v="2023-01-15T07:00:00"/>
        <d v="2023-01-15T08:00:00"/>
        <d v="2023-01-15T09:00:00"/>
        <d v="2023-01-15T10:00:00"/>
        <d v="2023-01-15T11:00:00"/>
        <d v="2023-01-15T12:00:00"/>
        <d v="2023-01-15T13:00:00"/>
        <d v="2023-01-15T14:00:00"/>
        <d v="2023-01-15T15:00:00"/>
        <d v="2023-01-15T16:00:00"/>
        <d v="2023-01-15T17:00:00"/>
        <d v="2023-01-15T18:00:00"/>
        <d v="2023-01-15T19:00:00"/>
        <d v="2023-01-15T20:00:00"/>
        <d v="2023-01-15T21:00:00"/>
        <d v="2023-01-15T22:00:00"/>
        <d v="2023-01-15T23:00:00"/>
        <d v="2023-01-16T00:00:00"/>
        <d v="2023-01-16T01:00:00"/>
        <d v="2023-01-16T02:00:00"/>
        <d v="2023-01-16T03:00:00"/>
        <d v="2023-01-16T04:00:00"/>
        <d v="2023-01-16T05:00:00"/>
        <d v="2023-01-16T06:00:00"/>
        <d v="2023-01-16T07:00:00"/>
        <d v="2023-01-16T08:00:00"/>
        <d v="2023-01-16T09:00:00"/>
        <d v="2023-01-16T10:00:00"/>
        <d v="2023-01-16T11:00:00"/>
        <d v="2023-01-16T12:00:00"/>
        <d v="2023-01-16T13:00:00"/>
        <d v="2023-01-16T14:00:00"/>
        <d v="2023-01-16T15:00:00"/>
        <d v="2023-01-16T16:00:00"/>
        <d v="2023-01-16T17:00:00"/>
        <d v="2023-01-16T18:00:00"/>
        <d v="2023-01-16T19:00:00"/>
        <d v="2023-01-16T20:00:00"/>
        <d v="2023-01-16T21:00:00"/>
        <d v="2023-01-16T22:00:00"/>
        <d v="2023-01-16T23:00:00"/>
        <d v="2023-01-17T00:00:00"/>
        <d v="2023-01-17T01:00:00"/>
        <d v="2023-01-17T02:00:00"/>
        <d v="2023-01-17T03:00:00"/>
        <d v="2023-01-17T04:00:00"/>
        <d v="2023-01-17T05:00:00"/>
        <d v="2023-01-17T06:00:00"/>
        <d v="2023-01-17T07:00:00"/>
        <d v="2023-01-17T08:00:00"/>
        <d v="2023-01-17T09:00:00"/>
        <d v="2023-01-17T10:00:00"/>
        <d v="2023-01-17T11:00:00"/>
        <d v="2023-01-17T12:00:00"/>
        <d v="2023-01-17T13:00:00"/>
        <d v="2023-01-17T14:00:00"/>
        <d v="2023-01-17T15:00:00"/>
        <d v="2023-01-17T16:00:00"/>
        <d v="2023-01-17T17:00:00"/>
        <d v="2023-01-17T18:00:00"/>
        <d v="2023-01-17T19:00:00"/>
        <d v="2023-01-17T20:00:00"/>
        <d v="2023-01-17T21:00:00"/>
        <d v="2023-01-17T22:00:00"/>
        <d v="2023-01-17T23:00:00"/>
        <d v="2023-01-18T00:00:00"/>
        <d v="2023-01-18T01:00:00"/>
        <d v="2023-01-18T02:00:00"/>
        <d v="2023-01-18T03:00:00"/>
        <d v="2023-01-18T04:00:00"/>
        <d v="2023-01-18T05:00:00"/>
        <d v="2023-01-18T06:00:00"/>
        <d v="2023-01-18T07:00:00"/>
        <d v="2023-01-18T08:00:00"/>
        <d v="2023-01-18T09:00:00"/>
        <d v="2023-01-18T10:00:00"/>
        <d v="2023-01-18T11:00:00"/>
        <d v="2023-01-18T12:00:00"/>
        <d v="2023-01-18T13:00:00"/>
        <d v="2023-01-18T14:00:00"/>
        <d v="2023-01-18T15:00:00"/>
        <d v="2023-01-18T16:00:00"/>
        <d v="2023-01-18T17:00:00"/>
        <d v="2023-01-18T18:00:00"/>
        <d v="2023-01-18T19:00:00"/>
        <d v="2023-01-18T20:00:00"/>
        <d v="2023-01-18T21:00:00"/>
        <d v="2023-01-18T22:00:00"/>
        <d v="2023-01-18T23:00:00"/>
        <d v="2023-01-19T00:00:00"/>
        <d v="2023-01-19T01:00:00"/>
        <d v="2023-01-19T02:00:00"/>
        <d v="2023-01-19T03:00:00"/>
        <d v="2023-01-19T04:00:00"/>
        <d v="2023-01-19T05:00:00"/>
        <d v="2023-01-19T06:00:00"/>
        <d v="2023-01-19T07:00:00"/>
        <d v="2023-01-19T08:00:00"/>
        <d v="2023-01-19T09:00:00"/>
        <d v="2023-01-19T10:00:00"/>
        <d v="2023-01-19T11:00:00"/>
        <d v="2023-01-19T12:00:00"/>
        <d v="2023-01-19T13:00:00"/>
        <d v="2023-01-19T14:00:00"/>
        <d v="2023-01-19T15:00:00"/>
        <d v="2023-01-19T16:00:00"/>
        <d v="2023-01-19T17:00:00"/>
        <d v="2023-01-19T18:00:00"/>
        <d v="2023-01-19T19:00:00"/>
        <d v="2023-01-19T20:00:00"/>
        <d v="2023-01-19T21:00:00"/>
        <d v="2023-01-19T22:00:00"/>
        <d v="2023-01-19T23:00:00"/>
        <d v="2023-01-20T00:00:00"/>
        <d v="2023-01-20T01:00:00"/>
        <d v="2023-01-20T02:00:00"/>
        <d v="2023-01-20T03:00:00"/>
        <d v="2023-01-20T04:00:00"/>
        <d v="2023-01-20T05:00:00"/>
        <d v="2023-01-20T06:00:00"/>
        <d v="2023-01-20T07:00:00"/>
        <d v="2023-01-20T08:00:00"/>
        <d v="2023-01-20T09:00:00"/>
        <d v="2023-01-20T10:00:00"/>
        <d v="2023-01-20T11:00:00"/>
        <d v="2023-01-20T12:00:00"/>
        <d v="2023-01-20T13:00:00"/>
        <d v="2023-01-20T14:00:00"/>
        <d v="2023-01-20T15:00:00"/>
        <d v="2023-01-20T16:00:00"/>
        <d v="2023-01-20T17:00:00"/>
        <d v="2023-01-20T18:00:00"/>
        <d v="2023-01-20T19:00:00"/>
        <d v="2023-01-20T20:00:00"/>
        <d v="2023-01-20T21:00:00"/>
        <d v="2023-01-20T22:00:00"/>
        <d v="2023-01-20T23:00:00"/>
        <d v="2023-01-21T00:00:00"/>
        <d v="2023-01-21T01:00:00"/>
        <d v="2023-01-21T02:00:00"/>
        <d v="2023-01-21T03:00:00"/>
        <d v="2023-01-21T04:00:00"/>
        <d v="2023-01-21T05:00:00"/>
        <d v="2023-01-21T06:00:00"/>
        <d v="2023-01-21T07:00:00"/>
        <d v="2023-01-21T08:00:00"/>
        <d v="2023-01-21T09:00:00"/>
        <d v="2023-01-21T10:00:00"/>
        <d v="2023-01-21T11:00:00"/>
        <d v="2023-01-21T12:00:00"/>
        <d v="2023-01-21T13:00:00"/>
        <d v="2023-01-21T14:00:00"/>
        <d v="2023-01-21T15:00:00"/>
        <d v="2023-01-21T16:00:00"/>
        <d v="2023-01-21T17:00:00"/>
        <d v="2023-01-21T18:00:00"/>
        <d v="2023-01-21T19:00:00"/>
        <d v="2023-01-21T20:00:00"/>
        <d v="2023-01-21T21:00:00"/>
        <d v="2023-01-21T22:00:00"/>
        <d v="2023-01-21T23:00:00"/>
        <d v="2023-01-22T00:00:00"/>
        <d v="2023-01-22T01:00:00"/>
        <d v="2023-01-22T02:00:00"/>
        <d v="2023-01-22T03:00:00"/>
        <d v="2023-01-22T04:00:00"/>
        <d v="2023-01-22T05:00:00"/>
        <d v="2023-01-22T06:00:00"/>
        <d v="2023-01-22T07:00:00"/>
        <d v="2023-01-22T08:00:00"/>
        <d v="2023-01-22T09:00:00"/>
        <d v="2023-01-22T10:00:00"/>
        <d v="2023-01-22T11:00:00"/>
        <d v="2023-01-22T12:00:00"/>
        <d v="2023-01-22T13:00:00"/>
        <d v="2023-01-22T14:00:00"/>
        <d v="2023-01-22T15:00:00"/>
        <d v="2023-01-22T16:00:00"/>
        <d v="2023-01-22T17:00:00"/>
        <d v="2023-01-22T18:00:00"/>
        <d v="2023-01-22T19:00:00"/>
        <d v="2023-01-22T20:00:00"/>
        <d v="2023-01-22T21:00:00"/>
        <d v="2023-01-22T22:00:00"/>
        <d v="2023-01-22T23:00:00"/>
        <d v="2023-01-23T00:00:00"/>
        <d v="2023-01-23T01:00:00"/>
        <d v="2023-01-23T02:00:00"/>
        <d v="2023-01-23T03:00:00"/>
        <d v="2023-01-23T04:00:00"/>
        <d v="2023-01-23T05:00:00"/>
        <d v="2023-01-23T06:00:00"/>
        <d v="2023-01-23T07:00:00"/>
        <d v="2023-01-23T08:00:00"/>
        <d v="2023-01-23T09:00:00"/>
        <d v="2023-01-23T10:00:00"/>
        <d v="2023-01-23T11:00:00"/>
        <d v="2023-01-23T12:00:00"/>
        <d v="2023-01-23T13:00:00"/>
        <d v="2023-01-23T14:00:00"/>
        <d v="2023-01-23T15:00:00"/>
        <d v="2023-01-23T16:00:00"/>
        <d v="2023-01-23T17:00:00"/>
        <d v="2023-01-23T18:00:00"/>
        <d v="2023-01-23T19:00:00"/>
        <d v="2023-01-23T20:00:00"/>
        <d v="2023-01-23T21:00:00"/>
        <d v="2023-01-23T22:00:00"/>
        <d v="2023-01-23T23:00:00"/>
        <d v="2023-01-24T00:00:00"/>
        <d v="2023-01-24T01:00:00"/>
        <d v="2023-01-24T02:00:00"/>
        <d v="2023-01-24T03:00:00"/>
        <d v="2023-01-24T04:00:00"/>
        <d v="2023-01-24T05:00:00"/>
        <d v="2023-01-24T06:00:00"/>
        <d v="2023-01-24T07:00:00"/>
        <d v="2023-01-24T08:00:00"/>
        <d v="2023-01-24T09:00:00"/>
        <d v="2023-01-24T10:00:00"/>
        <d v="2023-01-24T11:00:00"/>
        <d v="2023-01-24T12:00:00"/>
        <d v="2023-01-24T13:00:00"/>
        <d v="2023-01-24T14:00:00"/>
        <d v="2023-01-24T15:00:00"/>
        <d v="2023-01-24T16:00:00"/>
        <d v="2023-01-24T17:00:00"/>
        <d v="2023-01-24T18:00:00"/>
        <d v="2023-01-24T19:00:00"/>
        <d v="2023-01-24T20:00:00"/>
        <d v="2023-01-24T21:00:00"/>
        <d v="2023-01-24T22:00:00"/>
        <d v="2023-01-24T23:00:00"/>
        <d v="2023-01-25T00:00:00"/>
        <d v="2023-01-25T01:00:00"/>
        <d v="2023-01-25T02:00:00"/>
        <d v="2023-01-25T03:00:00"/>
        <d v="2023-01-25T04:00:00"/>
        <d v="2023-01-25T05:00:00"/>
        <d v="2023-01-25T06:00:00"/>
        <d v="2023-01-25T07:00:00"/>
        <d v="2023-01-25T08:00:00"/>
        <d v="2023-01-25T09:00:00"/>
        <d v="2023-01-25T10:00:00"/>
        <d v="2023-01-25T11:00:00"/>
        <d v="2023-01-25T12:00:00"/>
        <d v="2023-01-25T13:00:00"/>
        <d v="2023-01-25T14:00:00"/>
        <d v="2023-01-25T15:00:00"/>
        <d v="2023-01-25T16:00:00"/>
        <d v="2023-01-25T17:00:00"/>
        <d v="2023-01-25T18:00:00"/>
        <d v="2023-01-25T19:00:00"/>
        <d v="2023-01-25T20:00:00"/>
        <d v="2023-01-25T21:00:00"/>
        <d v="2023-01-25T22:00:00"/>
        <d v="2023-01-25T23:00:00"/>
        <d v="2023-01-26T00:00:00"/>
        <d v="2023-01-26T01:00:00"/>
        <d v="2023-01-26T02:00:00"/>
        <d v="2023-01-26T03:00:00"/>
        <d v="2023-01-26T04:00:00"/>
        <d v="2023-01-26T05:00:00"/>
        <d v="2023-01-26T06:00:00"/>
        <d v="2023-01-26T07:00:00"/>
        <d v="2023-01-26T08:00:00"/>
        <d v="2023-01-26T09:00:00"/>
        <d v="2023-01-26T10:00:00"/>
        <d v="2023-01-26T11:00:00"/>
        <d v="2023-01-26T12:00:00"/>
        <d v="2023-01-26T13:00:00"/>
        <d v="2023-01-26T14:00:00"/>
        <d v="2023-01-26T15:00:00"/>
        <d v="2023-01-26T16:00:00"/>
        <d v="2023-01-26T17:00:00"/>
        <d v="2023-01-26T18:00:00"/>
        <d v="2023-01-26T19:00:00"/>
        <d v="2023-01-26T20:00:00"/>
        <d v="2023-01-26T21:00:00"/>
        <d v="2023-01-26T22:00:00"/>
        <d v="2023-01-26T23:00:00"/>
        <d v="2023-01-27T00:00:00"/>
        <d v="2023-01-27T01:00:00"/>
        <d v="2023-01-27T02:00:00"/>
        <d v="2023-01-27T03:00:00"/>
        <d v="2023-01-27T04:00:00"/>
        <d v="2023-01-27T05:00:00"/>
        <d v="2023-01-27T06:00:00"/>
        <d v="2023-01-27T07:00:00"/>
        <d v="2023-01-27T08:00:00"/>
        <d v="2023-01-27T09:00:00"/>
        <d v="2023-01-27T10:00:00"/>
        <d v="2023-01-27T11:00:00"/>
        <d v="2023-01-27T12:00:00"/>
        <d v="2023-01-27T13:00:00"/>
        <d v="2023-01-27T14:00:00"/>
        <d v="2023-01-27T15:00:00"/>
        <d v="2023-01-27T16:00:00"/>
        <d v="2023-01-27T17:00:00"/>
        <d v="2023-01-27T18:00:00"/>
        <d v="2023-01-27T19:00:00"/>
        <d v="2023-01-27T20:00:00"/>
        <d v="2023-01-27T21:00:00"/>
        <d v="2023-01-27T22:00:00"/>
        <d v="2023-01-27T23:00:00"/>
        <d v="2023-01-28T00:00:00"/>
        <d v="2023-01-28T01:00:00"/>
        <d v="2023-01-28T02:00:00"/>
        <d v="2023-01-28T03:00:00"/>
        <d v="2023-01-28T04:00:00"/>
        <d v="2023-01-28T05:00:00"/>
        <d v="2023-01-28T06:00:00"/>
        <d v="2023-01-28T07:00:00"/>
        <d v="2023-01-28T08:00:00"/>
        <d v="2023-01-28T09:00:00"/>
        <d v="2023-01-28T10:00:00"/>
        <d v="2023-01-28T11:00:00"/>
        <d v="2023-01-28T12:00:00"/>
        <d v="2023-01-28T13:00:00"/>
        <d v="2023-01-28T14:00:00"/>
        <d v="2023-01-28T15:00:00"/>
        <d v="2023-01-28T16:00:00"/>
        <d v="2023-01-28T17:00:00"/>
        <d v="2023-01-28T18:00:00"/>
        <d v="2023-01-28T19:00:00"/>
        <d v="2023-01-28T20:00:00"/>
        <d v="2023-01-28T21:00:00"/>
        <d v="2023-01-28T22:00:00"/>
        <d v="2023-01-28T23:00:00"/>
        <d v="2023-01-29T00:00:00"/>
        <d v="2023-01-29T01:00:00"/>
        <d v="2023-01-29T02:00:00"/>
        <d v="2023-01-29T03:00:00"/>
        <d v="2023-01-29T04:00:00"/>
        <d v="2023-01-29T05:00:00"/>
        <d v="2023-01-29T06:00:00"/>
        <d v="2023-01-29T07:00:00"/>
        <d v="2023-01-29T08:00:00"/>
        <d v="2023-01-29T09:00:00"/>
        <d v="2023-01-29T10:00:00"/>
        <d v="2023-01-29T11:00:00"/>
        <d v="2023-01-29T12:00:00"/>
        <d v="2023-01-29T13:00:00"/>
        <d v="2023-01-29T14:00:00"/>
        <d v="2023-01-29T15:00:00"/>
        <d v="2023-01-29T16:00:00"/>
        <d v="2023-01-29T17:00:00"/>
        <d v="2023-01-29T18:00:00"/>
        <d v="2023-01-29T19:00:00"/>
        <d v="2023-01-29T20:00:00"/>
        <d v="2023-01-29T21:00:00"/>
        <d v="2023-01-29T22:00:00"/>
        <d v="2023-01-29T23:00:00"/>
        <d v="2023-01-30T00:00:00"/>
        <d v="2023-01-30T01:00:00"/>
        <d v="2023-01-30T02:00:00"/>
        <d v="2023-01-30T03:00:00"/>
        <d v="2023-01-30T04:00:00"/>
        <d v="2023-01-30T05:00:00"/>
        <d v="2023-01-30T06:00:00"/>
        <d v="2023-01-30T07:00:00"/>
        <d v="2023-01-30T08:00:00"/>
        <d v="2023-01-30T09:00:00"/>
        <d v="2023-01-30T10:00:00"/>
        <d v="2023-01-30T11:00:00"/>
        <d v="2023-01-30T12:00:00"/>
        <d v="2023-01-30T13:00:00"/>
        <d v="2023-01-30T14:00:00"/>
        <d v="2023-01-30T15:00:00"/>
        <d v="2023-01-30T16:00:00"/>
        <d v="2023-01-30T17:00:00"/>
        <d v="2023-01-30T18:00:00"/>
        <d v="2023-01-30T19:00:00"/>
        <d v="2023-01-30T20:00:00"/>
        <d v="2023-01-30T21:00:00"/>
        <d v="2023-01-30T22:00:00"/>
        <d v="2023-01-30T23:00:00"/>
        <d v="2023-01-31T00:00:00"/>
        <d v="2023-01-31T01:00:00"/>
        <d v="2023-01-31T02:00:00"/>
        <d v="2023-01-31T03:00:00"/>
        <d v="2023-01-31T04:00:00"/>
        <d v="2023-01-31T05:00:00"/>
        <d v="2023-01-31T06:00:00"/>
        <d v="2023-01-31T07:00:00"/>
        <d v="2023-01-31T08:00:00"/>
        <d v="2023-01-31T09:00:00"/>
        <d v="2023-01-31T10:00:00"/>
        <d v="2023-01-31T11:00:00"/>
        <d v="2023-01-31T12:00:00"/>
        <d v="2023-01-31T13:00:00"/>
        <d v="2023-01-31T14:00:00"/>
        <d v="2023-01-31T15:00:00"/>
        <d v="2023-01-31T16:00:00"/>
        <d v="2023-01-31T17:00:00"/>
        <d v="2023-01-31T18:00:00"/>
        <d v="2023-01-31T19:00:00"/>
        <d v="2023-01-31T20:00:00"/>
        <d v="2023-01-31T21:00:00"/>
        <d v="2023-01-31T22:00:00"/>
        <d v="2023-01-31T23:00:00"/>
        <d v="2023-02-01T00:00:00"/>
        <d v="2023-02-01T01:00:00"/>
        <d v="2023-02-01T02:00:00"/>
        <d v="2023-02-01T03:00:00"/>
        <d v="2023-02-01T04:00:00"/>
        <d v="2023-02-01T05:00:00"/>
        <d v="2023-02-01T06:00:00"/>
        <d v="2023-02-01T07:00:00"/>
        <d v="2023-02-01T08:00:00"/>
        <d v="2023-02-01T09:00:00"/>
        <d v="2023-02-01T10:00:00"/>
        <d v="2023-02-01T11:00:00"/>
        <d v="2023-02-01T12:00:00"/>
        <d v="2023-02-01T13:00:00"/>
        <d v="2023-02-01T14:00:00"/>
        <d v="2023-02-01T15:00:00"/>
        <d v="2023-02-01T16:00:00"/>
        <d v="2023-02-01T17:00:00"/>
        <d v="2023-02-01T18:00:00"/>
        <d v="2023-02-01T19:00:00"/>
        <d v="2023-02-01T20:00:00"/>
        <d v="2023-02-01T21:00:00"/>
        <d v="2023-02-01T22:00:00"/>
        <d v="2023-02-01T23:00:00"/>
        <d v="2023-02-02T00:00:00"/>
        <d v="2023-02-02T01:00:00"/>
        <d v="2023-02-02T02:00:00"/>
        <d v="2023-02-02T03:00:00"/>
        <d v="2023-02-02T04:00:00"/>
        <d v="2023-02-02T05:00:00"/>
        <d v="2023-02-02T06:00:00"/>
        <d v="2023-02-02T07:00:00"/>
        <d v="2023-02-02T08:00:00"/>
        <d v="2023-02-02T09:00:00"/>
        <d v="2023-02-02T10:00:00"/>
        <d v="2023-02-02T11:00:00"/>
        <d v="2023-02-02T12:00:00"/>
        <d v="2023-02-02T13:00:00"/>
        <d v="2023-02-02T14:00:00"/>
        <d v="2023-02-02T15:00:00"/>
        <d v="2023-02-02T16:00:00"/>
        <d v="2023-02-02T17:00:00"/>
        <d v="2023-02-02T18:00:00"/>
        <d v="2023-02-02T19:00:00"/>
        <d v="2023-02-02T20:00:00"/>
        <d v="2023-02-02T21:00:00"/>
        <d v="2023-02-02T22:00:00"/>
        <d v="2023-02-02T23:00:00"/>
        <d v="2023-02-03T00:00:00"/>
        <d v="2023-02-03T01:00:00"/>
        <d v="2023-02-03T02:00:00"/>
        <d v="2023-02-03T03:00:00"/>
        <d v="2023-02-03T04:00:00"/>
        <d v="2023-02-03T05:00:00"/>
        <d v="2023-02-03T06:00:00"/>
        <d v="2023-02-03T07:00:00"/>
        <d v="2023-02-03T08:00:00"/>
        <d v="2023-02-03T09:00:00"/>
        <d v="2023-02-03T10:00:00"/>
        <d v="2023-02-03T11:00:00"/>
        <d v="2023-02-03T12:00:00"/>
        <d v="2023-02-03T13:00:00"/>
        <d v="2023-02-03T14:00:00"/>
        <d v="2023-02-03T15:00:00"/>
        <d v="2023-02-03T16:00:00"/>
        <d v="2023-02-03T17:00:00"/>
        <d v="2023-02-03T18:00:00"/>
        <d v="2023-02-03T19:00:00"/>
        <d v="2023-02-03T20:00:00"/>
        <d v="2023-02-03T21:00:00"/>
        <d v="2023-02-03T22:00:00"/>
        <d v="2023-02-03T23:00:00"/>
        <d v="2023-02-04T00:00:00"/>
        <d v="2023-02-04T01:00:00"/>
        <d v="2023-02-04T02:00:00"/>
        <d v="2023-02-04T03:00:00"/>
        <d v="2023-02-04T04:00:00"/>
        <d v="2023-02-04T05:00:00"/>
        <d v="2023-02-04T06:00:00"/>
        <d v="2023-02-04T07:00:00"/>
        <d v="2023-02-04T08:00:00"/>
        <d v="2023-02-04T09:00:00"/>
        <d v="2023-02-04T10:00:00"/>
        <d v="2023-02-04T11:00:00"/>
        <d v="2023-02-04T12:00:00"/>
        <d v="2023-02-04T13:00:00"/>
        <d v="2023-02-04T14:00:00"/>
        <d v="2023-02-04T15:00:00"/>
        <d v="2023-02-04T16:00:00"/>
        <d v="2023-02-04T17:00:00"/>
        <d v="2023-02-04T18:00:00"/>
        <d v="2023-02-04T19:00:00"/>
        <d v="2023-02-04T20:00:00"/>
        <d v="2023-02-04T21:00:00"/>
        <d v="2023-02-04T22:00:00"/>
        <d v="2023-02-04T23:00:00"/>
        <d v="2023-02-05T00:00:00"/>
        <d v="2023-02-05T01:00:00"/>
        <d v="2023-02-05T02:00:00"/>
        <d v="2023-02-05T03:00:00"/>
        <d v="2023-02-05T04:00:00"/>
        <d v="2023-02-05T05:00:00"/>
        <d v="2023-02-05T06:00:00"/>
        <d v="2023-02-05T07:00:00"/>
        <d v="2023-02-05T08:00:00"/>
        <d v="2023-02-05T09:00:00"/>
        <d v="2023-02-05T10:00:00"/>
        <d v="2023-02-05T11:00:00"/>
        <d v="2023-02-05T12:00:00"/>
        <d v="2023-02-05T13:00:00"/>
        <d v="2023-02-05T14:00:00"/>
        <d v="2023-02-05T15:00:00"/>
        <d v="2023-02-05T16:00:00"/>
        <d v="2023-02-05T17:00:00"/>
        <d v="2023-02-05T18:00:00"/>
        <d v="2023-02-05T19:00:00"/>
        <d v="2023-02-05T20:00:00"/>
        <d v="2023-02-05T21:00:00"/>
        <d v="2023-02-05T22:00:00"/>
        <d v="2023-02-05T23:00:00"/>
        <d v="2023-02-06T00:00:00"/>
        <d v="2023-02-06T01:00:00"/>
        <d v="2023-02-06T02:00:00"/>
        <d v="2023-02-06T03:00:00"/>
        <d v="2023-02-06T04:00:00"/>
        <d v="2023-02-06T05:00:00"/>
        <d v="2023-02-06T06:00:00"/>
        <d v="2023-02-06T07:00:00"/>
        <d v="2023-02-06T08:00:00"/>
        <d v="2023-02-06T09:00:00"/>
        <d v="2023-02-06T10:00:00"/>
        <d v="2023-02-06T11:00:00"/>
        <d v="2023-02-06T12:00:00"/>
        <d v="2023-02-06T13:00:00"/>
        <d v="2023-02-06T14:00:00"/>
        <d v="2023-02-06T15:00:00"/>
        <d v="2023-02-06T16:00:00"/>
        <d v="2023-02-06T17:00:00"/>
        <d v="2023-02-06T18:00:00"/>
        <d v="2023-02-06T19:00:00"/>
        <d v="2023-02-06T20:00:00"/>
        <d v="2023-02-06T21:00:00"/>
        <d v="2023-02-06T22:00:00"/>
        <d v="2023-02-06T23:00:00"/>
        <d v="2023-02-07T00:00:00"/>
        <d v="2023-02-07T01:00:00"/>
        <d v="2023-02-07T02:00:00"/>
        <d v="2023-02-07T03:00:00"/>
        <d v="2023-02-07T04:00:00"/>
        <d v="2023-02-07T05:00:00"/>
        <d v="2023-02-07T06:00:00"/>
        <d v="2023-02-07T07:00:00"/>
        <d v="2023-02-07T08:00:00"/>
        <d v="2023-02-07T09:00:00"/>
        <d v="2023-02-07T10:00:00"/>
        <d v="2023-02-07T11:00:00"/>
        <d v="2023-02-07T12:00:00"/>
        <d v="2023-02-07T13:00:00"/>
        <d v="2023-02-07T14:00:00"/>
        <d v="2023-02-07T15:00:00"/>
        <d v="2023-02-07T16:00:00"/>
        <d v="2023-02-07T17:00:00"/>
        <d v="2023-02-07T18:00:00"/>
        <d v="2023-02-07T19:00:00"/>
        <d v="2023-02-07T20:00:00"/>
        <d v="2023-02-07T21:00:00"/>
        <d v="2023-02-07T22:00:00"/>
        <d v="2023-02-07T23:00:00"/>
        <d v="2023-02-08T00:00:00"/>
        <d v="2023-02-08T01:00:00"/>
        <d v="2023-02-08T02:00:00"/>
        <d v="2023-02-08T03:00:00"/>
        <d v="2023-02-08T04:00:00"/>
        <d v="2023-02-08T05:00:00"/>
        <d v="2023-02-08T06:00:00"/>
        <d v="2023-02-08T07:00:00"/>
        <d v="2023-02-08T08:00:00"/>
        <d v="2023-02-08T09:00:00"/>
        <d v="2023-02-08T10:00:00"/>
        <d v="2023-02-08T11:00:00"/>
        <d v="2023-02-08T12:00:00"/>
        <d v="2023-02-08T13:00:00"/>
        <d v="2023-02-08T14:00:00"/>
        <d v="2023-02-08T15:00:00"/>
        <d v="2023-02-08T16:00:00"/>
        <d v="2023-02-08T17:00:00"/>
        <d v="2023-02-08T18:00:00"/>
        <d v="2023-02-08T19:00:00"/>
        <d v="2023-02-08T20:00:00"/>
        <d v="2023-02-08T21:00:00"/>
        <d v="2023-02-08T22:00:00"/>
        <d v="2023-02-08T23:00:00"/>
        <d v="2023-02-09T00:00:00"/>
        <d v="2023-02-09T01:00:00"/>
        <d v="2023-02-09T02:00:00"/>
        <d v="2023-02-09T03:00:00"/>
        <d v="2023-02-09T04:00:00"/>
        <d v="2023-02-09T05:00:00"/>
        <d v="2023-02-09T06:00:00"/>
        <d v="2023-02-09T07:00:00"/>
        <d v="2023-02-09T08:00:00"/>
        <d v="2023-02-09T09:00:00"/>
        <d v="2023-02-09T10:00:00"/>
        <d v="2023-02-09T11:00:00"/>
        <d v="2023-02-09T12:00:00"/>
        <d v="2023-02-09T13:00:00"/>
        <d v="2023-02-09T14:00:00"/>
        <d v="2023-02-09T15:00:00"/>
        <d v="2023-02-09T16:00:00"/>
        <d v="2023-02-09T17:00:00"/>
        <d v="2023-02-09T18:00:00"/>
        <d v="2023-02-09T19:00:00"/>
        <d v="2023-02-09T20:00:00"/>
        <d v="2023-02-09T21:00:00"/>
        <d v="2023-02-09T22:00:00"/>
        <d v="2023-02-09T23:00:00"/>
        <d v="2023-02-10T00:00:00"/>
        <d v="2023-02-10T01:00:00"/>
        <d v="2023-02-10T02:00:00"/>
        <d v="2023-02-10T03:00:00"/>
        <d v="2023-02-10T04:00:00"/>
        <d v="2023-02-10T05:00:00"/>
        <d v="2023-02-10T06:00:00"/>
        <d v="2023-02-10T07:00:00"/>
        <d v="2023-02-10T08:00:00"/>
        <d v="2023-02-10T09:00:00"/>
        <d v="2023-02-10T10:00:00"/>
        <d v="2023-02-10T11:00:00"/>
        <d v="2023-02-10T12:00:00"/>
        <d v="2023-02-10T13:00:00"/>
        <d v="2023-02-10T14:00:00"/>
        <d v="2023-02-10T15:00:00"/>
        <d v="2023-02-10T16:00:00"/>
        <d v="2023-02-10T17:00:00"/>
        <d v="2023-02-10T18:00:00"/>
        <d v="2023-02-10T19:00:00"/>
        <d v="2023-02-10T20:00:00"/>
        <d v="2023-02-10T21:00:00"/>
        <d v="2023-02-10T22:00:00"/>
        <d v="2023-02-10T23:00:00"/>
        <d v="2023-02-11T00:00:00"/>
        <d v="2023-02-11T01:00:00"/>
        <d v="2023-02-11T02:00:00"/>
        <d v="2023-02-11T03:00:00"/>
        <d v="2023-02-11T04:00:00"/>
        <d v="2023-02-11T05:00:00"/>
        <d v="2023-02-11T06:00:00"/>
        <d v="2023-02-11T07:00:00"/>
        <d v="2023-02-11T08:00:00"/>
        <d v="2023-02-11T09:00:00"/>
        <d v="2023-02-11T10:00:00"/>
        <d v="2023-02-11T11:00:00"/>
        <d v="2023-02-11T12:00:00"/>
        <d v="2023-02-11T13:00:00"/>
        <d v="2023-02-11T14:00:00"/>
        <d v="2023-02-11T15:00:00"/>
        <d v="2023-02-11T16:00:00"/>
        <d v="2023-02-11T17:00:00"/>
        <d v="2023-02-11T18:00:00"/>
        <d v="2023-02-11T19:00:00"/>
        <d v="2023-02-11T20:00:00"/>
        <d v="2023-02-11T21:00:00"/>
        <d v="2023-02-11T22:00:00"/>
        <d v="2023-02-11T23:00:00"/>
        <d v="2023-02-12T00:00:00"/>
        <d v="2023-02-12T01:00:00"/>
        <d v="2023-02-12T02:00:00"/>
        <d v="2023-02-12T03:00:00"/>
        <d v="2023-02-12T04:00:00"/>
        <d v="2023-02-12T05:00:00"/>
        <d v="2023-02-12T06:00:00"/>
        <d v="2023-02-12T07:00:00"/>
        <d v="2023-02-12T08:00:00"/>
        <d v="2023-02-12T09:00:00"/>
        <d v="2023-02-12T10:00:00"/>
        <d v="2023-02-12T11:00:00"/>
        <d v="2023-02-12T12:00:00"/>
        <d v="2023-02-12T13:00:00"/>
        <d v="2023-02-12T14:00:00"/>
        <d v="2023-02-12T15:00:00"/>
        <d v="2023-02-12T16:00:00"/>
        <d v="2023-02-12T17:00:00"/>
        <d v="2023-02-12T18:00:00"/>
        <d v="2023-02-12T19:00:00"/>
        <d v="2023-02-12T20:00:00"/>
        <d v="2023-02-12T21:00:00"/>
        <d v="2023-02-12T22:00:00"/>
        <d v="2023-02-12T23:00:00"/>
        <d v="2023-02-13T00:00:00"/>
        <d v="2023-02-13T01:00:00"/>
        <d v="2023-02-13T02:00:00"/>
        <d v="2023-02-13T03:00:00"/>
        <d v="2023-02-13T04:00:00"/>
        <d v="2023-02-13T05:00:00"/>
        <d v="2023-02-13T06:00:00"/>
        <d v="2023-02-13T07:00:00"/>
        <d v="2023-02-13T08:00:00"/>
        <d v="2023-02-13T09:00:00"/>
        <d v="2023-02-13T10:00:00"/>
        <d v="2023-02-13T11:00:00"/>
        <d v="2023-02-13T12:00:00"/>
        <d v="2023-02-13T13:00:00"/>
        <d v="2023-02-13T14:00:00"/>
        <d v="2023-02-13T15:00:00"/>
        <d v="2023-02-13T16:00:00"/>
        <d v="2023-02-13T17:00:00"/>
        <d v="2023-02-13T18:00:00"/>
        <d v="2023-02-13T19:00:00"/>
        <d v="2023-02-13T20:00:00"/>
        <d v="2023-02-13T21:00:00"/>
        <d v="2023-02-13T22:00:00"/>
        <d v="2023-02-13T23:00:00"/>
        <d v="2023-02-14T00:00:00"/>
        <d v="2023-02-14T01:00:00"/>
        <d v="2023-02-14T02:00:00"/>
        <d v="2023-02-14T03:00:00"/>
        <d v="2023-02-14T04:00:00"/>
        <d v="2023-02-14T05:00:00"/>
        <d v="2023-02-14T06:00:00"/>
        <d v="2023-02-14T07:00:00"/>
        <d v="2023-02-14T08:00:00"/>
        <d v="2023-02-14T09:00:00"/>
        <d v="2023-02-14T10:00:00"/>
        <d v="2023-02-14T11:00:00"/>
        <d v="2023-02-14T12:00:00"/>
        <d v="2023-02-14T13:00:00"/>
        <d v="2023-02-14T14:00:00"/>
        <d v="2023-02-14T15:00:00"/>
        <d v="2023-02-14T16:00:00"/>
        <d v="2023-02-14T17:00:00"/>
        <d v="2023-02-14T18:00:00"/>
        <d v="2023-02-14T19:00:00"/>
        <d v="2023-02-14T20:00:00"/>
        <d v="2023-02-14T21:00:00"/>
        <d v="2023-02-14T22:00:00"/>
        <d v="2023-02-14T23:00:00"/>
        <d v="2023-02-15T00:00:00"/>
        <d v="2023-02-15T01:00:00"/>
        <d v="2023-02-15T02:00:00"/>
        <d v="2023-02-15T03:00:00"/>
        <d v="2023-02-15T04:00:00"/>
        <d v="2023-02-15T05:00:00"/>
        <d v="2023-02-15T06:00:00"/>
        <d v="2023-02-15T07:00:00"/>
        <d v="2023-02-15T08:00:00"/>
        <d v="2023-02-15T09:00:00"/>
        <d v="2023-02-15T10:00:00"/>
        <d v="2023-02-15T11:00:00"/>
        <d v="2023-02-15T12:00:00"/>
        <d v="2023-02-15T13:00:00"/>
        <d v="2023-02-15T14:00:00"/>
        <d v="2023-02-15T15:00:00"/>
        <d v="2023-02-15T16:00:00"/>
        <d v="2023-02-15T17:00:00"/>
        <d v="2023-02-15T18:00:00"/>
        <d v="2023-02-15T19:00:00"/>
        <d v="2023-02-15T20:00:00"/>
        <d v="2023-02-15T21:00:00"/>
        <d v="2023-02-15T22:00:00"/>
        <d v="2023-02-15T23:00:00"/>
        <d v="2023-02-16T00:00:00"/>
        <d v="2023-02-16T01:00:00"/>
        <d v="2023-02-16T02:00:00"/>
        <d v="2023-02-16T03:00:00"/>
        <d v="2023-02-16T04:00:00"/>
        <d v="2023-02-16T05:00:00"/>
        <d v="2023-02-16T06:00:00"/>
        <d v="2023-02-16T07:00:00"/>
        <d v="2023-02-16T08:00:00"/>
        <d v="2023-02-16T09:00:00"/>
        <d v="2023-02-16T10:00:00"/>
        <d v="2023-02-16T11:00:00"/>
        <d v="2023-02-16T12:00:00"/>
        <d v="2023-02-16T13:00:00"/>
        <d v="2023-02-16T14:00:00"/>
        <d v="2023-02-16T15:00:00"/>
        <d v="2023-02-16T16:00:00"/>
        <d v="2023-02-16T17:00:00"/>
        <d v="2023-02-16T18:00:00"/>
        <d v="2023-02-16T19:00:00"/>
        <d v="2023-02-16T20:00:00"/>
        <d v="2023-02-16T21:00:00"/>
        <d v="2023-02-16T22:00:00"/>
        <d v="2023-02-16T23:00:00"/>
        <d v="2023-02-17T00:00:00"/>
        <d v="2023-02-17T01:00:00"/>
        <d v="2023-02-17T02:00:00"/>
        <d v="2023-02-17T03:00:00"/>
        <d v="2023-02-17T04:00:00"/>
        <d v="2023-02-17T05:00:00"/>
        <d v="2023-02-17T06:00:00"/>
        <d v="2023-02-17T07:00:00"/>
        <d v="2023-02-17T08:00:00"/>
        <d v="2023-02-17T09:00:00"/>
        <d v="2023-02-17T10:00:00"/>
        <d v="2023-02-17T11:00:00"/>
        <d v="2023-02-17T12:00:00"/>
        <d v="2023-02-17T13:00:00"/>
        <d v="2023-02-17T14:00:00"/>
        <d v="2023-02-17T15:00:00"/>
        <d v="2023-02-17T16:00:00"/>
        <d v="2023-02-17T17:00:00"/>
        <d v="2023-02-17T18:00:00"/>
        <d v="2023-02-17T19:00:00"/>
        <d v="2023-02-17T20:00:00"/>
        <d v="2023-02-17T21:00:00"/>
        <d v="2023-02-17T22:00:00"/>
        <d v="2023-02-17T23:00:00"/>
        <d v="2023-02-18T00:00:00"/>
        <d v="2023-02-18T01:00:00"/>
        <d v="2023-02-18T02:00:00"/>
        <d v="2023-02-18T03:00:00"/>
        <d v="2023-02-18T04:00:00"/>
        <d v="2023-02-18T05:00:00"/>
        <d v="2023-02-18T06:00:00"/>
        <d v="2023-02-18T07:00:00"/>
        <d v="2023-02-18T08:00:00"/>
        <d v="2023-02-18T09:00:00"/>
        <d v="2023-02-18T10:00:00"/>
        <d v="2023-02-18T11:00:00"/>
        <d v="2023-02-18T12:00:00"/>
        <d v="2023-02-18T13:00:00"/>
        <d v="2023-02-18T14:00:00"/>
        <d v="2023-02-18T15:00:00"/>
        <d v="2023-02-18T16:00:00"/>
        <d v="2023-02-18T17:00:00"/>
        <d v="2023-02-18T18:00:00"/>
        <d v="2023-02-18T19:00:00"/>
        <d v="2023-02-18T20:00:00"/>
        <d v="2023-02-18T21:00:00"/>
        <d v="2023-02-18T22:00:00"/>
        <d v="2023-02-18T23:00:00"/>
        <d v="2023-02-19T00:00:00"/>
        <d v="2023-02-19T01:00:00"/>
        <d v="2023-02-19T02:00:00"/>
        <d v="2023-02-19T03:00:00"/>
        <d v="2023-02-19T04:00:00"/>
        <d v="2023-02-19T05:00:00"/>
        <d v="2023-02-19T06:00:00"/>
        <d v="2023-02-19T07:00:00"/>
        <d v="2023-02-19T08:00:00"/>
        <d v="2023-02-19T09:00:00"/>
        <d v="2023-02-19T10:00:00"/>
        <d v="2023-02-19T11:00:00"/>
        <d v="2023-02-19T12:00:00"/>
        <d v="2023-02-19T13:00:00"/>
        <d v="2023-02-19T14:00:00"/>
        <d v="2023-02-19T15:00:00"/>
        <d v="2023-02-19T16:00:00"/>
        <d v="2023-02-19T17:00:00"/>
        <d v="2023-02-19T18:00:00"/>
        <d v="2023-02-19T19:00:00"/>
        <d v="2023-02-19T20:00:00"/>
        <d v="2023-02-19T21:00:00"/>
        <d v="2023-02-19T22:00:00"/>
        <d v="2023-02-19T23:00:00"/>
        <d v="2023-02-20T00:00:00"/>
        <d v="2023-02-20T01:00:00"/>
        <d v="2023-02-20T02:00:00"/>
        <d v="2023-02-20T03:00:00"/>
        <d v="2023-02-20T04:00:00"/>
        <d v="2023-02-20T05:00:00"/>
        <d v="2023-02-20T06:00:00"/>
        <d v="2023-02-20T07:00:00"/>
        <d v="2023-02-20T08:00:00"/>
        <d v="2023-02-20T09:00:00"/>
        <d v="2023-02-20T10:00:00"/>
        <d v="2023-02-20T11:00:00"/>
        <d v="2023-02-20T12:00:00"/>
        <d v="2023-02-20T13:00:00"/>
        <d v="2023-02-20T14:00:00"/>
        <d v="2023-02-20T15:00:00"/>
        <d v="2023-02-20T16:00:00"/>
        <d v="2023-02-20T17:00:00"/>
        <d v="2023-02-20T18:00:00"/>
        <d v="2023-02-20T19:00:00"/>
        <d v="2023-02-20T20:00:00"/>
        <d v="2023-02-20T21:00:00"/>
        <d v="2023-02-20T22:00:00"/>
        <d v="2023-02-20T23:00:00"/>
        <d v="2023-02-21T00:00:00"/>
        <d v="2023-02-21T01:00:00"/>
        <d v="2023-02-21T02:00:00"/>
        <d v="2023-02-21T03:00:00"/>
        <d v="2023-02-21T04:00:00"/>
        <d v="2023-02-21T05:00:00"/>
        <d v="2023-02-21T06:00:00"/>
        <d v="2023-02-21T07:00:00"/>
        <d v="2023-02-21T08:00:00"/>
        <d v="2023-02-21T09:00:00"/>
        <d v="2023-02-21T10:00:00"/>
        <d v="2023-02-21T11:00:00"/>
        <d v="2023-02-21T12:00:00"/>
        <d v="2023-02-21T13:00:00"/>
        <d v="2023-02-21T14:00:00"/>
        <d v="2023-02-21T15:00:00"/>
        <d v="2023-02-21T16:00:00"/>
        <d v="2023-02-21T17:00:00"/>
        <d v="2023-02-21T18:00:00"/>
        <d v="2023-02-21T19:00:00"/>
        <d v="2023-02-21T20:00:00"/>
        <d v="2023-02-21T21:00:00"/>
        <d v="2023-02-21T22:00:00"/>
        <d v="2023-02-21T23:00:00"/>
        <d v="2023-02-22T00:00:00"/>
        <d v="2023-02-22T01:00:00"/>
        <d v="2023-02-22T02:00:00"/>
        <d v="2023-02-22T03:00:00"/>
        <d v="2023-02-22T04:00:00"/>
        <d v="2023-02-22T05:00:00"/>
        <d v="2023-02-22T06:00:00"/>
        <d v="2023-02-22T07:00:00"/>
        <d v="2023-02-22T08:00:00"/>
        <d v="2023-02-22T09:00:00"/>
        <d v="2023-02-22T10:00:00"/>
        <d v="2023-02-22T11:00:00"/>
        <d v="2023-02-22T12:00:00"/>
        <d v="2023-02-22T13:00:00"/>
        <d v="2023-02-22T14:00:00"/>
        <d v="2023-02-22T15:00:00"/>
        <d v="2023-02-22T16:00:00"/>
        <d v="2023-02-22T17:00:00"/>
        <d v="2023-02-22T18:00:00"/>
        <d v="2023-02-22T19:00:00"/>
        <d v="2023-02-22T20:00:00"/>
        <d v="2023-02-22T21:00:00"/>
        <d v="2023-02-22T22:00:00"/>
        <d v="2023-02-22T23:00:00"/>
        <d v="2023-02-23T00:00:00"/>
        <d v="2023-02-23T01:00:00"/>
        <d v="2023-02-23T02:00:00"/>
        <d v="2023-02-23T03:00:00"/>
        <d v="2023-02-23T04:00:00"/>
        <d v="2023-02-23T05:00:00"/>
        <d v="2023-02-23T06:00:00"/>
        <d v="2023-02-23T07:00:00"/>
        <d v="2023-02-23T08:00:00"/>
        <d v="2023-02-23T09:00:00"/>
        <d v="2023-02-23T10:00:00"/>
        <d v="2023-02-23T11:00:00"/>
        <d v="2023-02-23T12:00:00"/>
        <d v="2023-02-23T13:00:00"/>
        <d v="2023-02-23T14:00:00"/>
        <d v="2023-02-23T15:00:00"/>
        <d v="2023-02-23T16:00:00"/>
        <d v="2023-02-23T17:00:00"/>
        <d v="2023-02-23T18:00:00"/>
        <d v="2023-02-23T19:00:00"/>
        <d v="2023-02-23T20:00:00"/>
        <d v="2023-02-23T21:00:00"/>
        <d v="2023-02-23T22:00:00"/>
        <d v="2023-02-23T23:00:00"/>
        <d v="2023-02-24T00:00:00"/>
        <d v="2023-02-24T01:00:00"/>
        <d v="2023-02-24T02:00:00"/>
        <d v="2023-02-24T03:00:00"/>
        <d v="2023-02-24T04:00:00"/>
        <d v="2023-02-24T05:00:00"/>
        <d v="2023-02-24T06:00:00"/>
        <d v="2023-02-24T07:00:00"/>
        <d v="2023-02-24T08:00:00"/>
        <d v="2023-02-24T09:00:00"/>
        <d v="2023-02-24T10:00:00"/>
        <d v="2023-02-24T11:00:00"/>
        <d v="2023-02-24T12:00:00"/>
        <d v="2023-02-24T13:00:00"/>
        <d v="2023-02-24T14:00:00"/>
        <d v="2023-02-24T15:00:00"/>
        <d v="2023-02-24T16:00:00"/>
        <d v="2023-02-24T17:00:00"/>
        <d v="2023-02-24T18:00:00"/>
        <d v="2023-02-24T19:00:00"/>
        <d v="2023-02-24T20:00:00"/>
        <d v="2023-02-24T21:00:00"/>
        <d v="2023-02-24T22:00:00"/>
        <d v="2023-02-24T23:00:00"/>
        <d v="2023-02-25T00:00:00"/>
        <d v="2023-02-25T01:00:00"/>
        <d v="2023-02-25T02:00:00"/>
        <d v="2023-02-25T03:00:00"/>
        <d v="2023-02-25T04:00:00"/>
        <d v="2023-02-25T05:00:00"/>
        <d v="2023-02-25T06:00:00"/>
        <d v="2023-02-25T07:00:00"/>
        <d v="2023-02-25T08:00:00"/>
        <d v="2023-02-25T09:00:00"/>
        <d v="2023-02-25T10:00:00"/>
        <d v="2023-02-25T11:00:00"/>
        <d v="2023-02-25T12:00:00"/>
        <d v="2023-02-25T13:00:00"/>
        <d v="2023-02-25T14:00:00"/>
        <d v="2023-02-25T15:00:00"/>
        <d v="2023-02-25T16:00:00"/>
        <d v="2023-02-25T17:00:00"/>
        <d v="2023-02-25T18:00:00"/>
        <d v="2023-02-25T19:00:00"/>
        <d v="2023-02-25T20:00:00"/>
        <d v="2023-02-25T21:00:00"/>
        <d v="2023-02-25T22:00:00"/>
        <d v="2023-02-25T23:00:00"/>
        <d v="2023-02-26T00:00:00"/>
        <d v="2023-02-26T01:00:00"/>
        <d v="2023-02-26T02:00:00"/>
        <d v="2023-02-26T03:00:00"/>
        <d v="2023-02-26T04:00:00"/>
        <d v="2023-02-26T05:00:00"/>
        <d v="2023-02-26T06:00:00"/>
        <d v="2023-02-26T07:00:00"/>
        <d v="2023-02-26T08:00:00"/>
        <d v="2023-02-26T09:00:00"/>
        <d v="2023-02-26T10:00:00"/>
        <d v="2023-02-26T11:00:00"/>
        <d v="2023-02-26T12:00:00"/>
        <d v="2023-02-26T13:00:00"/>
        <d v="2023-02-26T14:00:00"/>
        <d v="2023-02-26T15:00:00"/>
        <d v="2023-02-26T16:00:00"/>
        <d v="2023-02-26T17:00:00"/>
        <d v="2023-02-26T18:00:00"/>
        <d v="2023-02-26T19:00:00"/>
        <d v="2023-02-26T20:00:00"/>
        <d v="2023-02-26T21:00:00"/>
        <d v="2023-02-26T22:00:00"/>
        <d v="2023-02-26T23:00:00"/>
        <d v="2023-02-27T00:00:00"/>
        <d v="2023-02-27T01:00:00"/>
        <d v="2023-02-27T02:00:00"/>
        <d v="2023-02-27T03:00:00"/>
        <d v="2023-02-27T04:00:00"/>
        <d v="2023-02-27T05:00:00"/>
        <d v="2023-02-27T06:00:00"/>
        <d v="2023-02-27T07:00:00"/>
        <d v="2023-02-27T08:00:00"/>
        <d v="2023-02-27T09:00:00"/>
        <d v="2023-02-27T10:00:00"/>
        <d v="2023-02-27T11:00:00"/>
        <d v="2023-02-27T12:00:00"/>
        <d v="2023-02-27T13:00:00"/>
        <d v="2023-02-27T14:00:00"/>
        <d v="2023-02-27T15:00:00"/>
        <d v="2023-02-27T16:00:00"/>
        <d v="2023-02-27T17:00:00"/>
        <d v="2023-02-27T18:00:00"/>
        <d v="2023-02-27T19:00:00"/>
        <d v="2023-02-27T20:00:00"/>
        <d v="2023-02-27T21:00:00"/>
        <d v="2023-02-27T22:00:00"/>
        <d v="2023-02-27T23:00:00"/>
        <d v="2023-02-28T00:00:00"/>
        <d v="2023-02-28T01:00:00"/>
        <d v="2023-02-28T02:00:00"/>
        <d v="2023-02-28T03:00:00"/>
        <d v="2023-02-28T04:00:00"/>
        <d v="2023-02-28T05:00:00"/>
        <d v="2023-02-28T06:00:00"/>
        <d v="2023-02-28T07:00:00"/>
        <d v="2023-02-28T08:00:00"/>
        <d v="2023-02-28T09:00:00"/>
        <d v="2023-02-28T10:00:00"/>
        <d v="2023-02-28T11:00:00"/>
        <d v="2023-02-28T12:00:00"/>
        <d v="2023-02-28T13:00:00"/>
        <d v="2023-02-28T14:00:00"/>
        <d v="2023-02-28T15:00:00"/>
        <d v="2023-02-28T16:00:00"/>
        <d v="2023-02-28T17:00:00"/>
        <d v="2023-02-28T18:00:00"/>
        <d v="2023-02-28T19:00:00"/>
        <d v="2023-02-28T20:00:00"/>
        <d v="2023-02-28T21:00:00"/>
        <d v="2023-02-28T22:00:00"/>
        <d v="2023-02-28T23:00:00"/>
        <d v="2023-03-01T00:00:00"/>
        <d v="2023-03-01T01:00:00"/>
        <d v="2023-03-01T02:00:00"/>
        <d v="2023-03-01T03:00:00"/>
        <d v="2023-03-01T04:00:00"/>
        <d v="2023-03-01T05:00:00"/>
        <d v="2023-03-01T06:00:00"/>
        <d v="2023-03-01T07:00:00"/>
        <d v="2023-03-01T08:00:00"/>
        <d v="2023-03-01T09:00:00"/>
        <d v="2023-03-01T10:00:00"/>
        <d v="2023-03-01T11:00:00"/>
        <d v="2023-03-01T12:00:00"/>
        <d v="2023-03-01T13:00:00"/>
        <d v="2023-03-01T14:00:00"/>
        <d v="2023-03-01T15:00:00"/>
        <d v="2023-03-01T16:00:00"/>
        <d v="2023-03-01T17:00:00"/>
        <d v="2023-03-01T18:00:00"/>
        <d v="2023-03-01T19:00:00"/>
        <d v="2023-03-01T20:00:00"/>
        <d v="2023-03-01T21:00:00"/>
        <d v="2023-03-01T22:00:00"/>
        <d v="2023-03-01T23:00:00"/>
        <d v="2023-03-02T00:00:00"/>
        <d v="2023-03-02T01:00:00"/>
        <d v="2023-03-02T02:00:00"/>
        <d v="2023-03-02T03:00:00"/>
        <d v="2023-03-02T04:00:00"/>
        <d v="2023-03-02T05:00:00"/>
        <d v="2023-03-02T06:00:00"/>
        <d v="2023-03-02T07:00:00"/>
        <d v="2023-03-02T08:00:00"/>
        <d v="2023-03-02T09:00:00"/>
        <d v="2023-03-02T10:00:00"/>
        <d v="2023-03-02T11:00:00"/>
        <d v="2023-03-02T12:00:00"/>
        <d v="2023-03-02T13:00:00"/>
        <d v="2023-03-02T14:00:00"/>
        <d v="2023-03-02T15:00:00"/>
        <d v="2023-03-02T16:00:00"/>
        <d v="2023-03-02T17:00:00"/>
        <d v="2023-03-02T18:00:00"/>
        <d v="2023-03-02T19:00:00"/>
        <d v="2023-03-02T20:00:00"/>
        <d v="2023-03-02T21:00:00"/>
        <d v="2023-03-02T22:00:00"/>
        <d v="2023-03-02T23:00:00"/>
        <d v="2023-03-03T00:00:00"/>
        <d v="2023-03-03T01:00:00"/>
        <d v="2023-03-03T02:00:00"/>
        <d v="2023-03-03T03:00:00"/>
        <d v="2023-03-03T04:00:00"/>
        <d v="2023-03-03T05:00:00"/>
        <d v="2023-03-03T06:00:00"/>
        <d v="2023-03-03T07:00:00"/>
        <d v="2023-03-03T08:00:00"/>
        <d v="2023-03-03T09:00:00"/>
        <d v="2023-03-03T10:00:00"/>
        <d v="2023-03-03T11:00:00"/>
        <d v="2023-03-03T12:00:00"/>
        <d v="2023-03-03T13:00:00"/>
        <d v="2023-03-03T14:00:00"/>
        <d v="2023-03-03T15:00:00"/>
        <d v="2023-03-03T16:00:00"/>
        <d v="2023-03-03T17:00:00"/>
        <d v="2023-03-03T18:00:00"/>
        <d v="2023-03-03T19:00:00"/>
        <d v="2023-03-03T20:00:00"/>
        <d v="2023-03-03T21:00:00"/>
        <d v="2023-03-03T22:00:00"/>
        <d v="2023-03-03T23:00:00"/>
        <d v="2023-03-04T00:00:00"/>
        <d v="2023-03-04T01:00:00"/>
        <d v="2023-03-04T02:00:00"/>
        <d v="2023-03-04T03:00:00"/>
        <d v="2023-03-04T04:00:00"/>
        <d v="2023-03-04T05:00:00"/>
        <d v="2023-03-04T06:00:00"/>
        <d v="2023-03-04T07:00:00"/>
        <d v="2023-03-04T08:00:00"/>
        <d v="2023-03-04T09:00:00"/>
        <d v="2023-03-04T10:00:00"/>
        <d v="2023-03-04T11:00:00"/>
        <d v="2023-03-04T12:00:00"/>
        <d v="2023-03-04T13:00:00"/>
        <d v="2023-03-04T14:00:00"/>
        <d v="2023-03-04T15:00:00"/>
        <d v="2023-03-04T16:00:00"/>
        <d v="2023-03-04T17:00:00"/>
        <d v="2023-03-04T18:00:00"/>
        <d v="2023-03-04T19:00:00"/>
        <d v="2023-03-04T20:00:00"/>
        <d v="2023-03-04T21:00:00"/>
        <d v="2023-03-04T22:00:00"/>
        <d v="2023-03-04T23:00:00"/>
        <d v="2023-03-05T00:00:00"/>
        <d v="2023-03-05T01:00:00"/>
        <d v="2023-03-05T02:00:00"/>
        <d v="2023-03-05T03:00:00"/>
        <d v="2023-03-05T04:00:00"/>
        <d v="2023-03-05T05:00:00"/>
        <d v="2023-03-05T06:00:00"/>
        <d v="2023-03-05T07:00:00"/>
        <d v="2023-03-05T08:00:00"/>
        <d v="2023-03-05T09:00:00"/>
        <d v="2023-03-05T10:00:00"/>
        <d v="2023-03-05T11:00:00"/>
        <d v="2023-03-05T12:00:00"/>
        <d v="2023-03-05T13:00:00"/>
        <d v="2023-03-05T14:00:00"/>
        <d v="2023-03-05T15:00:00"/>
        <d v="2023-03-05T16:00:00"/>
        <d v="2023-03-05T17:00:00"/>
        <d v="2023-03-05T18:00:00"/>
        <d v="2023-03-05T19:00:00"/>
        <d v="2023-03-05T20:00:00"/>
        <d v="2023-03-05T21:00:00"/>
        <d v="2023-03-05T22:00:00"/>
        <d v="2023-03-05T23:00:00"/>
        <d v="2023-03-06T00:00:00"/>
        <d v="2023-03-06T01:00:00"/>
        <d v="2023-03-06T02:00:00"/>
        <d v="2023-03-06T03:00:00"/>
        <d v="2023-03-06T04:00:00"/>
        <d v="2023-03-06T05:00:00"/>
        <d v="2023-03-06T06:00:00"/>
        <d v="2023-03-06T07:00:00"/>
        <d v="2023-03-06T08:00:00"/>
        <d v="2023-03-06T09:00:00"/>
        <d v="2023-03-06T10:00:00"/>
        <d v="2023-03-06T11:00:00"/>
        <d v="2023-03-06T12:00:00"/>
        <d v="2023-03-06T13:00:00"/>
        <d v="2023-03-06T14:00:00"/>
        <d v="2023-03-06T15:00:00"/>
        <d v="2023-03-06T16:00:00"/>
        <d v="2023-03-06T17:00:00"/>
        <d v="2023-03-06T18:00:00"/>
        <d v="2023-03-06T19:00:00"/>
        <d v="2023-03-06T20:00:00"/>
        <d v="2023-03-06T21:00:00"/>
        <d v="2023-03-06T22:00:00"/>
        <d v="2023-03-06T23:00:00"/>
        <d v="2023-03-07T00:00:00"/>
        <d v="2023-03-07T01:00:00"/>
        <d v="2023-03-07T02:00:00"/>
        <d v="2023-03-07T03:00:00"/>
        <d v="2023-03-07T04:00:00"/>
        <d v="2023-03-07T05:00:00"/>
        <d v="2023-03-07T06:00:00"/>
        <d v="2023-03-07T07:00:00"/>
        <d v="2023-03-07T08:00:00"/>
        <d v="2023-03-07T09:00:00"/>
        <d v="2023-03-07T10:00:00"/>
        <d v="2023-03-07T11:00:00"/>
        <d v="2023-03-07T12:00:00"/>
        <d v="2023-03-07T13:00:00"/>
        <d v="2023-03-07T14:00:00"/>
        <d v="2023-03-07T15:00:00"/>
        <d v="2023-03-07T16:00:00"/>
        <d v="2023-03-07T17:00:00"/>
        <d v="2023-03-07T18:00:00"/>
        <d v="2023-03-07T19:00:00"/>
        <d v="2023-03-07T20:00:00"/>
        <d v="2023-03-07T21:00:00"/>
        <d v="2023-03-07T22:00:00"/>
        <d v="2023-03-07T23:00:00"/>
        <d v="2023-03-08T00:00:00"/>
        <d v="2023-03-08T01:00:00"/>
        <d v="2023-03-08T02:00:00"/>
        <d v="2023-03-08T03:00:00"/>
        <d v="2023-03-08T04:00:00"/>
        <d v="2023-03-08T05:00:00"/>
        <d v="2023-03-08T06:00:00"/>
        <d v="2023-03-08T07:00:00"/>
        <d v="2023-03-08T08:00:00"/>
        <d v="2023-03-08T09:00:00"/>
        <d v="2023-03-08T10:00:00"/>
        <d v="2023-03-08T11:00:00"/>
        <d v="2023-03-08T12:00:00"/>
        <d v="2023-03-08T13:00:00"/>
        <d v="2023-03-08T14:00:00"/>
        <d v="2023-03-08T15:00:00"/>
        <d v="2023-03-08T16:00:00"/>
        <d v="2023-03-08T17:00:00"/>
        <d v="2023-03-08T18:00:00"/>
        <d v="2023-03-08T19:00:00"/>
        <d v="2023-03-08T20:00:00"/>
        <d v="2023-03-08T21:00:00"/>
        <d v="2023-03-08T22:00:00"/>
        <d v="2023-03-08T23:00:00"/>
        <d v="2023-03-09T00:00:00"/>
        <d v="2023-03-09T01:00:00"/>
        <d v="2023-03-09T02:00:00"/>
        <d v="2023-03-09T03:00:00"/>
        <d v="2023-03-09T04:00:00"/>
        <d v="2023-03-09T05:00:00"/>
        <d v="2023-03-09T06:00:00"/>
        <d v="2023-03-09T07:00:00"/>
        <d v="2023-03-09T08:00:00"/>
        <d v="2023-03-09T09:00:00"/>
        <d v="2023-03-09T10:00:00"/>
        <d v="2023-03-09T11:00:00"/>
        <d v="2023-03-09T12:00:00"/>
        <d v="2023-03-09T13:00:00"/>
        <d v="2023-03-09T14:00:00"/>
        <d v="2023-03-09T15:00:00"/>
        <d v="2023-03-09T16:00:00"/>
        <d v="2023-03-09T17:00:00"/>
        <d v="2023-03-09T18:00:00"/>
        <d v="2023-03-09T19:00:00"/>
        <d v="2023-03-09T20:00:00"/>
        <d v="2023-03-09T21:00:00"/>
        <d v="2023-03-09T22:00:00"/>
        <d v="2023-03-09T23:00:00"/>
        <d v="2023-03-10T00:00:00"/>
        <d v="2023-03-10T01:00:00"/>
        <d v="2023-03-10T02:00:00"/>
        <d v="2023-03-10T03:00:00"/>
        <d v="2023-03-10T04:00:00"/>
        <d v="2023-03-10T05:00:00"/>
        <d v="2023-03-10T06:00:00"/>
        <d v="2023-03-10T07:00:00"/>
        <d v="2023-03-10T08:00:00"/>
        <d v="2023-03-10T09:00:00"/>
        <d v="2023-03-10T10:00:00"/>
        <d v="2023-03-10T11:00:00"/>
        <d v="2023-03-10T12:00:00"/>
        <d v="2023-03-10T13:00:00"/>
        <d v="2023-03-10T14:00:00"/>
        <d v="2023-03-10T15:00:00"/>
        <d v="2023-03-10T16:00:00"/>
        <d v="2023-03-10T17:00:00"/>
        <d v="2023-03-10T18:00:00"/>
        <d v="2023-03-10T19:00:00"/>
        <d v="2023-03-10T20:00:00"/>
        <d v="2023-03-10T21:00:00"/>
        <d v="2023-03-10T22:00:00"/>
        <d v="2023-03-10T23:00:00"/>
        <d v="2023-03-11T00:00:00"/>
        <d v="2023-03-11T01:00:00"/>
        <d v="2023-03-11T02:00:00"/>
        <d v="2023-03-11T03:00:00"/>
        <d v="2023-03-11T04:00:00"/>
        <d v="2023-03-11T05:00:00"/>
        <d v="2023-03-11T06:00:00"/>
        <d v="2023-03-11T07:00:00"/>
        <d v="2023-03-11T08:00:00"/>
        <d v="2023-03-11T09:00:00"/>
        <d v="2023-03-11T10:00:00"/>
        <d v="2023-03-11T11:00:00"/>
        <d v="2023-03-11T12:00:00"/>
        <d v="2023-03-11T13:00:00"/>
        <d v="2023-03-11T14:00:00"/>
        <d v="2023-03-11T15:00:00"/>
        <d v="2023-03-11T16:00:00"/>
        <d v="2023-03-11T17:00:00"/>
        <d v="2023-03-11T18:00:00"/>
        <d v="2023-03-11T19:00:00"/>
        <d v="2023-03-11T20:00:00"/>
        <d v="2023-03-11T21:00:00"/>
        <d v="2023-03-11T22:00:00"/>
        <d v="2023-03-11T23:00:00"/>
        <d v="2023-03-12T00:00:00"/>
        <d v="2023-03-12T01:00:00"/>
        <d v="2023-03-12T02:00:00"/>
        <d v="2023-03-12T03:00:00"/>
        <d v="2023-03-12T04:00:00"/>
        <d v="2023-03-12T05:00:00"/>
        <d v="2023-03-12T06:00:00"/>
        <d v="2023-03-12T07:00:00"/>
        <d v="2023-03-12T08:00:00"/>
        <d v="2023-03-12T09:00:00"/>
        <d v="2023-03-12T10:00:00"/>
        <d v="2023-03-12T11:00:00"/>
        <d v="2023-03-12T12:00:00"/>
        <d v="2023-03-12T13:00:00"/>
        <d v="2023-03-12T14:00:00"/>
        <d v="2023-03-12T15:00:00"/>
        <d v="2023-03-12T16:00:00"/>
        <d v="2023-03-12T17:00:00"/>
        <d v="2023-03-12T18:00:00"/>
        <d v="2023-03-12T19:00:00"/>
        <d v="2023-03-12T20:00:00"/>
        <d v="2023-03-12T21:00:00"/>
        <d v="2023-03-12T22:00:00"/>
        <d v="2023-03-12T23:00:00"/>
        <d v="2023-03-13T00:00:00"/>
        <d v="2023-03-13T01:00:00"/>
        <d v="2023-03-13T02:00:00"/>
        <d v="2023-03-13T03:00:00"/>
        <d v="2023-03-13T04:00:00"/>
        <d v="2023-03-13T05:00:00"/>
        <d v="2023-03-13T06:00:00"/>
        <d v="2023-03-13T07:00:00"/>
        <d v="2023-03-13T08:00:00"/>
        <d v="2023-03-13T09:00:00"/>
        <d v="2023-03-13T10:00:00"/>
        <d v="2023-03-13T11:00:00"/>
        <d v="2023-03-13T12:00:00"/>
        <d v="2023-03-13T13:00:00"/>
        <d v="2023-03-13T14:00:00"/>
        <d v="2023-03-13T15:00:00"/>
        <d v="2023-03-13T16:00:00"/>
        <d v="2023-03-13T17:00:00"/>
        <d v="2023-03-13T18:00:00"/>
        <d v="2023-03-13T19:00:00"/>
        <d v="2023-03-13T20:00:00"/>
        <d v="2023-03-13T21:00:00"/>
        <d v="2023-03-13T22:00:00"/>
        <d v="2023-03-13T23:00:00"/>
        <d v="2023-03-14T00:00:00"/>
        <d v="2023-03-14T01:00:00"/>
        <d v="2023-03-14T02:00:00"/>
        <d v="2023-03-14T03:00:00"/>
        <d v="2023-03-14T04:00:00"/>
        <d v="2023-03-14T05:00:00"/>
        <d v="2023-03-14T06:00:00"/>
        <d v="2023-03-14T07:00:00"/>
        <d v="2023-03-14T08:00:00"/>
        <d v="2023-03-14T09:00:00"/>
        <d v="2023-03-14T10:00:00"/>
        <d v="2023-03-14T11:00:00"/>
        <d v="2023-03-14T12:00:00"/>
        <d v="2023-03-14T13:00:00"/>
        <d v="2023-03-14T14:00:00"/>
        <d v="2023-03-14T15:00:00"/>
        <d v="2023-03-14T16:00:00"/>
        <d v="2023-03-14T17:00:00"/>
        <d v="2023-03-14T18:00:00"/>
        <d v="2023-03-14T19:00:00"/>
        <d v="2023-03-14T20:00:00"/>
        <d v="2023-03-14T21:00:00"/>
        <d v="2023-03-14T22:00:00"/>
        <d v="2023-03-14T23:00:00"/>
        <d v="2023-03-15T00:00:00"/>
        <d v="2023-03-15T01:00:00"/>
        <d v="2023-03-15T02:00:00"/>
        <d v="2023-03-15T03:00:00"/>
        <d v="2023-03-15T04:00:00"/>
        <d v="2023-03-15T05:00:00"/>
        <d v="2023-03-15T06:00:00"/>
        <d v="2023-03-15T07:00:00"/>
        <d v="2023-03-15T08:00:00"/>
        <d v="2023-03-15T09:00:00"/>
        <d v="2023-03-15T10:00:00"/>
        <d v="2023-03-15T11:00:00"/>
        <d v="2023-03-15T12:00:00"/>
        <d v="2023-03-15T13:00:00"/>
        <d v="2023-03-15T14:00:00"/>
        <d v="2023-03-15T15:00:00"/>
        <d v="2023-03-15T16:00:00"/>
        <d v="2023-03-15T17:00:00"/>
        <d v="2023-03-15T18:00:00"/>
        <d v="2023-03-15T19:00:00"/>
        <d v="2023-03-15T20:00:00"/>
        <d v="2023-03-15T21:00:00"/>
        <d v="2023-03-15T22:00:00"/>
        <d v="2023-03-15T23:00:00"/>
        <d v="2023-03-16T00:00:00"/>
        <d v="2023-03-16T01:00:00"/>
        <d v="2023-03-16T02:00:00"/>
        <d v="2023-03-16T03:00:00"/>
        <d v="2023-03-16T04:00:00"/>
        <d v="2023-03-16T05:00:00"/>
        <d v="2023-03-16T06:00:00"/>
        <d v="2023-03-16T07:00:00"/>
        <d v="2023-03-16T08:00:00"/>
        <d v="2023-03-16T09:00:00"/>
        <d v="2023-03-16T10:00:00"/>
        <d v="2023-03-16T11:00:00"/>
        <d v="2023-03-16T12:00:00"/>
        <d v="2023-03-16T13:00:00"/>
        <d v="2023-03-16T14:00:00"/>
        <d v="2023-03-16T15:00:00"/>
        <d v="2023-03-16T16:00:00"/>
        <d v="2023-03-16T17:00:00"/>
        <d v="2023-03-16T18:00:00"/>
        <d v="2023-03-16T19:00:00"/>
        <d v="2023-03-16T20:00:00"/>
        <d v="2023-03-16T21:00:00"/>
        <d v="2023-03-16T22:00:00"/>
        <d v="2023-03-16T23:00:00"/>
        <d v="2023-03-17T00:00:00"/>
        <d v="2023-03-17T01:00:00"/>
        <d v="2023-03-17T02:00:00"/>
        <d v="2023-03-17T03:00:00"/>
        <d v="2023-03-17T04:00:00"/>
        <d v="2023-03-17T05:00:00"/>
        <d v="2023-03-17T06:00:00"/>
        <d v="2023-03-17T07:00:00"/>
        <d v="2023-03-17T08:00:00"/>
        <d v="2023-03-17T09:00:00"/>
        <d v="2023-03-17T10:00:00"/>
        <d v="2023-03-17T11:00:00"/>
        <d v="2023-03-17T12:00:00"/>
        <d v="2023-03-17T13:00:00"/>
        <d v="2023-03-17T14:00:00"/>
        <d v="2023-03-17T15:00:00"/>
        <d v="2023-03-17T16:00:00"/>
        <d v="2023-03-17T17:00:00"/>
        <d v="2023-03-17T18:00:00"/>
        <d v="2023-03-17T19:00:00"/>
        <d v="2023-03-17T20:00:00"/>
        <d v="2023-03-17T21:00:00"/>
        <d v="2023-03-17T22:00:00"/>
        <d v="2023-03-17T23:00:00"/>
        <d v="2023-03-18T00:00:00"/>
        <d v="2023-03-18T01:00:00"/>
        <d v="2023-03-18T02:00:00"/>
        <d v="2023-03-18T03:00:00"/>
        <d v="2023-03-18T04:00:00"/>
        <d v="2023-03-18T05:00:00"/>
        <d v="2023-03-18T06:00:00"/>
        <d v="2023-03-18T07:00:00"/>
        <d v="2023-03-18T08:00:00"/>
        <d v="2023-03-18T09:00:00"/>
        <d v="2023-03-18T10:00:00"/>
        <d v="2023-03-18T11:00:00"/>
        <d v="2023-03-18T12:00:00"/>
        <d v="2023-03-18T13:00:00"/>
        <d v="2023-03-18T14:00:00"/>
        <d v="2023-03-18T15:00:00"/>
        <d v="2023-03-18T16:00:00"/>
        <d v="2023-03-18T17:00:00"/>
        <d v="2023-03-18T18:00:00"/>
        <d v="2023-03-18T19:00:00"/>
        <d v="2023-03-18T20:00:00"/>
        <d v="2023-03-18T21:00:00"/>
        <d v="2023-03-18T22:00:00"/>
        <d v="2023-03-18T23:00:00"/>
        <d v="2023-03-19T00:00:00"/>
        <d v="2023-03-19T01:00:00"/>
        <d v="2023-03-19T02:00:00"/>
        <d v="2023-03-19T03:00:00"/>
        <d v="2023-03-19T04:00:00"/>
        <d v="2023-03-19T05:00:00"/>
        <d v="2023-03-19T06:00:00"/>
        <d v="2023-03-19T07:00:00"/>
        <d v="2023-03-19T08:00:00"/>
        <d v="2023-03-19T09:00:00"/>
        <d v="2023-03-19T10:00:00"/>
        <d v="2023-03-19T11:00:00"/>
        <d v="2023-03-19T12:00:00"/>
        <d v="2023-03-19T13:00:00"/>
        <d v="2023-03-19T14:00:00"/>
        <d v="2023-03-19T15:00:00"/>
        <d v="2023-03-19T16:00:00"/>
        <d v="2023-03-19T17:00:00"/>
        <d v="2023-03-19T18:00:00"/>
        <d v="2023-03-19T19:00:00"/>
        <d v="2023-03-19T20:00:00"/>
        <d v="2023-03-19T21:00:00"/>
        <d v="2023-03-19T22:00:00"/>
        <d v="2023-03-19T23:00:00"/>
        <d v="2023-03-20T00:00:00"/>
        <d v="2023-03-20T01:00:00"/>
        <d v="2023-03-20T02:00:00"/>
        <d v="2023-03-20T03:00:00"/>
        <d v="2023-03-20T04:00:00"/>
        <d v="2023-03-20T05:00:00"/>
        <d v="2023-03-20T06:00:00"/>
        <d v="2023-03-20T07:00:00"/>
        <d v="2023-03-20T08:00:00"/>
        <d v="2023-03-20T09:00:00"/>
        <d v="2023-03-20T10:00:00"/>
        <d v="2023-03-20T11:00:00"/>
        <d v="2023-03-20T12:00:00"/>
        <d v="2023-03-20T13:00:00"/>
        <d v="2023-03-20T14:00:00"/>
        <d v="2023-03-20T15:00:00"/>
        <d v="2023-03-20T16:00:00"/>
        <d v="2023-03-20T17:00:00"/>
        <d v="2023-03-20T18:00:00"/>
        <d v="2023-03-20T19:00:00"/>
        <d v="2023-03-20T20:00:00"/>
        <d v="2023-03-20T21:00:00"/>
        <d v="2023-03-20T22:00:00"/>
        <d v="2023-03-20T23:00:00"/>
        <d v="2023-03-21T00:00:00"/>
        <d v="2023-03-21T01:00:00"/>
        <d v="2023-03-21T02:00:00"/>
        <d v="2023-03-21T03:00:00"/>
        <d v="2023-03-21T04:00:00"/>
        <d v="2023-03-21T05:00:00"/>
        <d v="2023-03-21T06:00:00"/>
        <d v="2023-03-21T07:00:00"/>
        <d v="2023-03-21T08:00:00"/>
        <d v="2023-03-21T09:00:00"/>
        <d v="2023-03-21T10:00:00"/>
        <d v="2023-03-21T11:00:00"/>
        <d v="2023-03-21T12:00:00"/>
        <d v="2023-03-21T13:00:00"/>
        <d v="2023-03-21T14:00:00"/>
        <d v="2023-03-21T15:00:00"/>
        <d v="2023-03-21T16:00:00"/>
        <d v="2023-03-21T17:00:00"/>
        <d v="2023-03-21T18:00:00"/>
        <d v="2023-03-21T19:00:00"/>
        <d v="2023-03-21T20:00:00"/>
        <d v="2023-03-21T21:00:00"/>
        <d v="2023-03-21T22:00:00"/>
        <d v="2023-03-21T23:00:00"/>
        <d v="2023-03-22T00:00:00"/>
        <d v="2023-03-22T01:00:00"/>
        <d v="2023-03-22T02:00:00"/>
        <d v="2023-03-22T03:00:00"/>
        <d v="2023-03-22T04:00:00"/>
        <d v="2023-03-22T05:00:00"/>
        <d v="2023-03-22T06:00:00"/>
        <d v="2023-03-22T07:00:00"/>
        <d v="2023-03-22T08:00:00"/>
        <d v="2023-03-22T09:00:00"/>
        <d v="2023-03-22T10:00:00"/>
        <d v="2023-03-22T11:00:00"/>
        <d v="2023-03-22T12:00:00"/>
        <d v="2023-03-22T13:00:00"/>
        <d v="2023-03-22T14:00:00"/>
        <d v="2023-03-22T15:00:00"/>
        <d v="2023-03-22T16:00:00"/>
        <d v="2023-03-22T17:00:00"/>
        <d v="2023-03-22T18:00:00"/>
        <d v="2023-03-22T19:00:00"/>
        <d v="2023-03-22T20:00:00"/>
        <d v="2023-03-22T21:00:00"/>
        <d v="2023-03-22T22:00:00"/>
        <d v="2023-03-22T23:00:00"/>
        <d v="2023-03-23T00:00:00"/>
        <d v="2023-03-23T01:00:00"/>
        <d v="2023-03-23T02:00:00"/>
        <d v="2023-03-23T03:00:00"/>
        <d v="2023-03-23T04:00:00"/>
        <d v="2023-03-23T05:00:00"/>
        <d v="2023-03-23T06:00:00"/>
        <d v="2023-03-23T07:00:00"/>
        <d v="2023-03-23T08:00:00"/>
        <d v="2023-03-23T09:00:00"/>
        <d v="2023-03-23T10:00:00"/>
        <d v="2023-03-23T11:00:00"/>
        <d v="2023-03-23T12:00:00"/>
        <d v="2023-03-23T13:00:00"/>
        <d v="2023-03-23T14:00:00"/>
        <d v="2023-03-23T15:00:00"/>
        <d v="2023-03-23T16:00:00"/>
        <d v="2023-03-23T17:00:00"/>
        <d v="2023-03-23T18:00:00"/>
        <d v="2023-03-23T19:00:00"/>
        <d v="2023-03-23T20:00:00"/>
        <d v="2023-03-23T21:00:00"/>
        <d v="2023-03-23T22:00:00"/>
        <d v="2023-03-23T23:00:00"/>
        <d v="2023-03-24T00:00:00"/>
        <d v="2023-03-24T01:00:00"/>
        <d v="2023-03-24T02:00:00"/>
        <d v="2023-03-24T03:00:00"/>
        <d v="2023-03-24T04:00:00"/>
        <d v="2023-03-24T05:00:00"/>
        <d v="2023-03-24T06:00:00"/>
        <d v="2023-03-24T07:00:00"/>
        <d v="2023-03-24T08:00:00"/>
        <d v="2023-03-24T09:00:00"/>
        <d v="2023-03-24T10:00:00"/>
        <d v="2023-03-24T11:00:00"/>
        <d v="2023-03-24T12:00:00"/>
        <d v="2023-03-24T13:00:00"/>
        <d v="2023-03-24T14:00:00"/>
        <d v="2023-03-24T15:00:00"/>
        <d v="2023-03-24T16:00:00"/>
        <d v="2023-03-24T17:00:00"/>
        <d v="2023-03-24T18:00:00"/>
        <d v="2023-03-24T19:00:00"/>
        <d v="2023-03-24T20:00:00"/>
        <d v="2023-03-24T21:00:00"/>
        <d v="2023-03-24T22:00:00"/>
        <d v="2023-03-24T23:00:00"/>
        <d v="2023-03-25T00:00:00"/>
        <d v="2023-03-25T01:00:00"/>
        <d v="2023-03-25T02:00:00"/>
        <d v="2023-03-25T03:00:00"/>
        <d v="2023-03-25T04:00:00"/>
        <d v="2023-03-25T05:00:00"/>
        <d v="2023-03-25T06:00:00"/>
        <d v="2023-03-25T07:00:00"/>
        <d v="2023-03-25T08:00:00"/>
        <d v="2023-03-25T09:00:00"/>
        <d v="2023-03-25T10:00:00"/>
        <d v="2023-03-25T11:00:00"/>
        <d v="2023-03-25T12:00:00"/>
        <d v="2023-03-25T13:00:00"/>
        <d v="2023-03-25T14:00:00"/>
        <d v="2023-03-25T15:00:00"/>
        <d v="2023-03-25T16:00:00"/>
        <d v="2023-03-25T17:00:00"/>
        <d v="2023-03-25T18:00:00"/>
        <d v="2023-03-25T19:00:00"/>
        <d v="2023-03-25T20:00:00"/>
        <d v="2023-03-25T21:00:00"/>
        <d v="2023-03-25T22:00:00"/>
        <d v="2023-03-25T23:00:00"/>
        <d v="2023-03-26T00:00:00"/>
        <d v="2023-03-26T01:00:00"/>
        <d v="2023-03-26T02:00:00"/>
        <d v="2023-03-26T03:00:00"/>
        <d v="2023-03-26T04:00:00"/>
        <d v="2023-03-26T05:00:00"/>
        <d v="2023-03-26T06:00:00"/>
        <d v="2023-03-26T07:00:00"/>
        <d v="2023-03-26T08:00:00"/>
        <d v="2023-03-26T09:00:00"/>
        <d v="2023-03-26T10:00:00"/>
        <d v="2023-03-26T11:00:00"/>
        <d v="2023-03-26T12:00:00"/>
        <d v="2023-03-26T13:00:00"/>
        <d v="2023-03-26T14:00:00"/>
        <d v="2023-03-26T15:00:00"/>
        <d v="2023-03-26T16:00:00"/>
        <d v="2023-03-26T17:00:00"/>
        <d v="2023-03-26T18:00:00"/>
        <d v="2023-03-26T19:00:00"/>
        <d v="2023-03-26T20:00:00"/>
        <d v="2023-03-26T21:00:00"/>
        <d v="2023-03-26T22:00:00"/>
        <d v="2023-03-26T23:00:00"/>
        <d v="2023-03-27T00:00:00"/>
        <d v="2023-03-27T01:00:00"/>
        <d v="2023-03-27T02:00:00"/>
        <d v="2023-03-27T03:00:00"/>
        <d v="2023-03-27T04:00:00"/>
        <d v="2023-03-27T05:00:00"/>
        <d v="2023-03-27T06:00:00"/>
        <d v="2023-03-27T07:00:00"/>
        <d v="2023-03-27T08:00:00"/>
        <d v="2023-03-27T09:00:00"/>
        <d v="2023-03-27T10:00:00"/>
        <d v="2023-03-27T11:00:00"/>
        <d v="2023-03-27T12:00:00"/>
        <d v="2023-03-27T13:00:00"/>
        <d v="2023-03-27T14:00:00"/>
        <d v="2023-03-27T15:00:00"/>
        <d v="2023-03-27T16:00:00"/>
        <d v="2023-03-27T17:00:00"/>
        <d v="2023-03-27T18:00:00"/>
        <d v="2023-03-27T19:00:00"/>
        <d v="2023-03-27T20:00:00"/>
        <d v="2023-03-27T21:00:00"/>
        <d v="2023-03-27T22:00:00"/>
        <d v="2023-03-27T23:00:00"/>
        <d v="2023-03-28T00:00:00"/>
        <d v="2023-03-28T01:00:00"/>
        <d v="2023-03-28T02:00:00"/>
        <d v="2023-03-28T03:00:00"/>
        <d v="2023-03-28T04:00:00"/>
        <d v="2023-03-28T05:00:00"/>
        <d v="2023-03-28T06:00:00"/>
        <d v="2023-03-28T07:00:00"/>
        <d v="2023-03-28T08:00:00"/>
        <d v="2023-03-28T09:00:00"/>
        <d v="2023-03-28T10:00:00"/>
        <d v="2023-03-28T11:00:00"/>
        <d v="2023-03-28T12:00:00"/>
        <d v="2023-03-28T13:00:00"/>
        <d v="2023-03-28T14:00:00"/>
        <d v="2023-03-28T15:00:00"/>
        <d v="2023-03-28T16:00:00"/>
        <d v="2023-03-28T17:00:00"/>
        <d v="2023-03-28T18:00:00"/>
        <d v="2023-03-28T19:00:00"/>
        <d v="2023-03-28T20:00:00"/>
        <d v="2023-03-28T21:00:00"/>
        <d v="2023-03-28T22:00:00"/>
        <d v="2023-03-28T23:00:00"/>
        <d v="2023-03-29T00:00:00"/>
        <d v="2023-03-29T01:00:00"/>
        <d v="2023-03-29T02:00:00"/>
        <d v="2023-03-29T03:00:00"/>
        <d v="2023-03-29T04:00:00"/>
        <d v="2023-03-29T05:00:00"/>
        <d v="2023-03-29T06:00:00"/>
        <d v="2023-03-29T07:00:00"/>
        <d v="2023-03-29T08:00:00"/>
        <d v="2023-03-29T09:00:00"/>
        <d v="2023-03-29T10:00:00"/>
        <d v="2023-03-29T11:00:00"/>
        <d v="2023-03-29T12:00:00"/>
        <d v="2023-03-29T13:00:00"/>
        <d v="2023-03-29T14:00:00"/>
        <d v="2023-03-29T15:00:00"/>
        <d v="2023-03-29T16:00:00"/>
        <d v="2023-03-29T17:00:00"/>
        <d v="2023-03-29T18:00:00"/>
        <d v="2023-03-29T19:00:00"/>
        <d v="2023-03-29T20:00:00"/>
        <d v="2023-03-29T21:00:00"/>
        <d v="2023-03-29T22:00:00"/>
        <d v="2023-03-29T23:00:00"/>
        <d v="2023-03-30T00:00:00"/>
        <d v="2023-03-30T01:00:00"/>
        <d v="2023-03-30T02:00:00"/>
        <d v="2023-03-30T03:00:00"/>
        <d v="2023-03-30T04:00:00"/>
        <d v="2023-03-30T05:00:00"/>
        <d v="2023-03-30T06:00:00"/>
        <d v="2023-03-30T07:00:00"/>
        <d v="2023-03-30T08:00:00"/>
        <d v="2023-03-30T09:00:00"/>
        <d v="2023-03-30T10:00:00"/>
        <d v="2023-03-30T11:00:00"/>
        <d v="2023-03-30T12:00:00"/>
        <d v="2023-03-30T13:00:00"/>
        <d v="2023-03-30T14:00:00"/>
        <d v="2023-03-30T15:00:00"/>
        <d v="2023-03-30T16:00:00"/>
        <d v="2023-03-30T17:00:00"/>
        <d v="2023-03-30T18:00:00"/>
        <d v="2023-03-30T19:00:00"/>
        <d v="2023-03-30T20:00:00"/>
        <d v="2023-03-30T21:00:00"/>
        <d v="2023-03-30T22:00:00"/>
        <d v="2023-03-30T23:00:00"/>
        <d v="2023-03-31T00:00:00"/>
        <d v="2023-03-31T01:00:00"/>
        <d v="2023-03-31T02:00:00"/>
        <d v="2023-03-31T03:00:00"/>
        <d v="2023-03-31T04:00:00"/>
        <d v="2023-03-31T05:00:00"/>
        <d v="2023-03-31T06:00:00"/>
        <d v="2023-03-31T07:00:00"/>
        <d v="2023-03-31T08:00:00"/>
        <d v="2023-03-31T09:00:00"/>
        <d v="2023-03-31T10:00:00"/>
        <d v="2023-03-31T11:00:00"/>
        <d v="2023-03-31T12:00:00"/>
        <d v="2023-03-31T13:00:00"/>
        <d v="2023-03-31T14:00:00"/>
        <d v="2023-03-31T15:00:00"/>
        <d v="2023-03-31T16:00:00"/>
        <d v="2023-03-31T17:00:00"/>
        <d v="2023-03-31T18:00:00"/>
        <d v="2023-03-31T19:00:00"/>
        <d v="2023-03-31T20:00:00"/>
        <d v="2023-03-31T21:00:00"/>
        <d v="2023-03-31T22:00:00"/>
        <d v="2023-03-31T23:00:00"/>
        <d v="2023-04-01T00:00:00"/>
        <d v="2023-04-01T01:00:00"/>
        <d v="2023-04-01T02:00:00"/>
        <d v="2023-04-01T03:00:00"/>
        <d v="2023-04-01T04:00:00"/>
        <d v="2023-04-01T05:00:00"/>
        <d v="2023-04-01T06:00:00"/>
        <d v="2023-04-01T07:00:00"/>
        <d v="2023-04-01T08:00:00"/>
        <d v="2023-04-01T09:00:00"/>
        <d v="2023-04-01T10:00:00"/>
        <d v="2023-04-01T11:00:00"/>
        <d v="2023-04-01T12:00:00"/>
        <d v="2023-04-01T13:00:00"/>
        <d v="2023-04-01T14:00:00"/>
        <d v="2023-04-01T15:00:00"/>
        <d v="2023-04-01T16:00:00"/>
        <d v="2023-04-01T17:00:00"/>
        <d v="2023-04-01T18:00:00"/>
        <d v="2023-04-01T19:00:00"/>
        <d v="2023-04-01T20:00:00"/>
        <d v="2023-04-01T21:00:00"/>
        <d v="2023-04-01T22:00:00"/>
        <d v="2023-04-01T23:00:00"/>
        <d v="2023-04-02T00:00:00"/>
        <d v="2023-04-02T01:00:00"/>
        <d v="2023-04-02T02:00:00"/>
        <d v="2023-04-02T03:00:00"/>
        <d v="2023-04-02T04:00:00"/>
        <d v="2023-04-02T05:00:00"/>
        <d v="2023-04-02T06:00:00"/>
        <d v="2023-04-02T07:00:00"/>
        <d v="2023-04-02T08:00:00"/>
        <d v="2023-04-02T09:00:00"/>
        <d v="2023-04-02T10:00:00"/>
        <d v="2023-04-02T11:00:00"/>
        <d v="2023-04-02T12:00:00"/>
        <d v="2023-04-02T13:00:00"/>
        <d v="2023-04-02T14:00:00"/>
        <d v="2023-04-02T15:00:00"/>
        <d v="2023-04-02T16:00:00"/>
        <d v="2023-04-02T17:00:00"/>
        <d v="2023-04-02T18:00:00"/>
        <d v="2023-04-02T19:00:00"/>
        <d v="2023-04-02T20:00:00"/>
        <d v="2023-04-02T21:00:00"/>
        <d v="2023-04-02T22:00:00"/>
        <d v="2023-04-02T23:00:00"/>
        <d v="2023-04-03T00:00:00"/>
        <d v="2023-04-03T01:00:00"/>
        <d v="2023-04-03T02:00:00"/>
        <d v="2023-04-03T03:00:00"/>
        <d v="2023-04-03T04:00:00"/>
        <d v="2023-04-03T05:00:00"/>
        <d v="2023-04-03T06:00:00"/>
        <d v="2023-04-03T07:00:00"/>
        <d v="2023-04-03T08:00:00"/>
        <d v="2023-04-03T09:00:00"/>
        <d v="2023-04-03T10:00:00"/>
        <d v="2023-04-03T11:00:00"/>
        <d v="2023-04-03T12:00:00"/>
        <d v="2023-04-03T13:00:00"/>
        <d v="2023-04-03T14:00:00"/>
        <d v="2023-04-03T15:00:00"/>
        <d v="2023-04-03T16:00:00"/>
        <d v="2023-04-03T17:00:00"/>
        <d v="2023-04-03T18:00:00"/>
        <d v="2023-04-03T19:00:00"/>
        <d v="2023-04-03T20:00:00"/>
        <d v="2023-04-03T21:00:00"/>
        <d v="2023-04-03T22:00:00"/>
        <d v="2023-04-03T23:00:00"/>
        <d v="2023-04-04T00:00:00"/>
        <d v="2023-04-04T01:00:00"/>
        <d v="2023-04-04T02:00:00"/>
        <d v="2023-04-04T03:00:00"/>
        <d v="2023-04-04T04:00:00"/>
        <d v="2023-04-04T05:00:00"/>
        <d v="2023-04-04T06:00:00"/>
        <d v="2023-04-04T07:00:00"/>
        <d v="2023-04-04T08:00:00"/>
        <d v="2023-04-04T09:00:00"/>
        <d v="2023-04-04T10:00:00"/>
        <d v="2023-04-04T11:00:00"/>
        <d v="2023-04-04T12:00:00"/>
        <d v="2023-04-04T13:00:00"/>
        <d v="2023-04-04T14:00:00"/>
        <d v="2023-04-04T15:00:00"/>
        <d v="2023-04-04T16:00:00"/>
        <d v="2023-04-04T17:00:00"/>
        <d v="2023-04-04T18:00:00"/>
        <d v="2023-04-04T19:00:00"/>
        <d v="2023-04-04T20:00:00"/>
        <d v="2023-04-04T21:00:00"/>
        <d v="2023-04-04T22:00:00"/>
        <d v="2023-04-04T23:00:00"/>
        <d v="2023-04-05T00:00:00"/>
        <d v="2023-04-05T01:00:00"/>
        <d v="2023-04-05T02:00:00"/>
        <d v="2023-04-05T03:00:00"/>
        <d v="2023-04-05T04:00:00"/>
        <d v="2023-04-05T05:00:00"/>
        <d v="2023-04-05T06:00:00"/>
        <d v="2023-04-05T07:00:00"/>
        <d v="2023-04-05T08:00:00"/>
        <d v="2023-04-05T09:00:00"/>
        <d v="2023-04-05T10:00:00"/>
        <d v="2023-04-05T11:00:00"/>
        <d v="2023-04-05T12:00:00"/>
        <d v="2023-04-05T13:00:00"/>
        <d v="2023-04-05T14:00:00"/>
        <d v="2023-04-05T15:00:00"/>
        <d v="2023-04-05T16:00:00"/>
        <d v="2023-04-05T17:00:00"/>
        <d v="2023-04-05T18:00:00"/>
        <d v="2023-04-05T19:00:00"/>
        <d v="2023-04-05T20:00:00"/>
        <d v="2023-04-05T21:00:00"/>
        <d v="2023-04-05T22:00:00"/>
        <d v="2023-04-05T23:00:00"/>
        <d v="2023-04-06T00:00:00"/>
        <d v="2023-04-06T01:00:00"/>
        <d v="2023-04-06T02:00:00"/>
        <d v="2023-04-06T03:00:00"/>
        <d v="2023-04-06T04:00:00"/>
        <d v="2023-04-06T05:00:00"/>
        <d v="2023-04-06T06:00:00"/>
        <d v="2023-04-06T07:00:00"/>
        <d v="2023-04-06T08:00:00"/>
        <d v="2023-04-06T09:00:00"/>
        <d v="2023-04-06T10:00:00"/>
        <d v="2023-04-06T11:00:00"/>
        <d v="2023-04-06T12:00:00"/>
        <d v="2023-04-06T13:00:00"/>
        <d v="2023-04-06T14:00:00"/>
        <d v="2023-04-06T15:00:00"/>
        <d v="2023-04-06T16:00:00"/>
        <d v="2023-04-06T17:00:00"/>
        <d v="2023-04-06T18:00:00"/>
        <d v="2023-04-06T19:00:00"/>
        <d v="2023-04-06T20:00:00"/>
        <d v="2023-04-06T21:00:00"/>
        <d v="2023-04-06T22:00:00"/>
        <d v="2023-04-06T23:00:00"/>
        <d v="2023-04-07T00:00:00"/>
        <d v="2023-04-07T01:00:00"/>
        <d v="2023-04-07T02:00:00"/>
        <d v="2023-04-07T03:00:00"/>
        <d v="2023-04-07T04:00:00"/>
        <d v="2023-04-07T05:00:00"/>
        <d v="2023-04-07T06:00:00"/>
        <d v="2023-04-07T07:00:00"/>
        <d v="2023-04-07T08:00:00"/>
        <d v="2023-04-07T09:00:00"/>
        <d v="2023-04-07T10:00:00"/>
        <d v="2023-04-07T11:00:00"/>
        <d v="2023-04-07T12:00:00"/>
        <d v="2023-04-07T13:00:00"/>
        <d v="2023-04-07T14:00:00"/>
        <d v="2023-04-07T15:00:00"/>
        <d v="2023-04-07T16:00:00"/>
        <d v="2023-04-07T17:00:00"/>
        <d v="2023-04-07T18:00:00"/>
        <d v="2023-04-07T19:00:00"/>
        <d v="2023-04-07T20:00:00"/>
        <d v="2023-04-07T21:00:00"/>
        <d v="2023-04-07T22:00:00"/>
        <d v="2023-04-07T23:00:00"/>
        <d v="2023-04-08T00:00:00"/>
        <d v="2023-04-08T01:00:00"/>
        <d v="2023-04-08T02:00:00"/>
        <d v="2023-04-08T03:00:00"/>
        <d v="2023-04-08T04:00:00"/>
        <d v="2023-04-08T05:00:00"/>
        <d v="2023-04-08T06:00:00"/>
        <d v="2023-04-08T07:00:00"/>
        <d v="2023-04-08T08:00:00"/>
        <d v="2023-04-08T09:00:00"/>
        <d v="2023-04-08T10:00:00"/>
        <d v="2023-04-08T11:00:00"/>
        <d v="2023-04-08T12:00:00"/>
        <d v="2023-04-08T13:00:00"/>
        <d v="2023-04-08T14:00:00"/>
        <d v="2023-04-08T15:00:00"/>
        <d v="2023-04-08T16:00:00"/>
        <d v="2023-04-08T17:00:00"/>
        <d v="2023-04-08T18:00:00"/>
        <d v="2023-04-08T19:00:00"/>
        <d v="2023-04-08T20:00:00"/>
        <d v="2023-04-08T21:00:00"/>
        <d v="2023-04-08T22:00:00"/>
        <d v="2023-04-08T23:00:00"/>
        <d v="2023-04-09T00:00:00"/>
        <d v="2023-04-09T01:00:00"/>
        <d v="2023-04-09T02:00:00"/>
        <d v="2023-04-09T03:00:00"/>
        <d v="2023-04-09T04:00:00"/>
        <d v="2023-04-09T05:00:00"/>
        <d v="2023-04-09T06:00:00"/>
        <d v="2023-04-09T07:00:00"/>
        <d v="2023-04-09T08:00:00"/>
        <d v="2023-04-09T09:00:00"/>
        <d v="2023-04-09T10:00:00"/>
        <d v="2023-04-09T11:00:00"/>
        <d v="2023-04-09T12:00:00"/>
        <d v="2023-04-09T13:00:00"/>
        <d v="2023-04-09T14:00:00"/>
        <d v="2023-04-09T15:00:00"/>
        <d v="2023-04-09T16:00:00"/>
        <d v="2023-04-09T17:00:00"/>
        <d v="2023-04-09T18:00:00"/>
        <d v="2023-04-09T19:00:00"/>
        <d v="2023-04-09T20:00:00"/>
        <d v="2023-04-09T21:00:00"/>
        <d v="2023-04-09T22:00:00"/>
        <d v="2023-04-09T23:00:00"/>
        <d v="2023-04-10T00:00:00"/>
        <d v="2023-04-10T01:00:00"/>
        <d v="2023-04-10T02:00:00"/>
        <d v="2023-04-10T03:00:00"/>
        <d v="2023-04-10T04:00:00"/>
        <d v="2023-04-10T05:00:00"/>
        <d v="2023-04-10T06:00:00"/>
        <d v="2023-04-10T07:00:00"/>
        <d v="2023-04-10T08:00:00"/>
        <d v="2023-04-10T09:00:00"/>
        <d v="2023-04-10T10:00:00"/>
        <d v="2023-04-10T11:00:00"/>
        <d v="2023-04-10T12:00:00"/>
        <d v="2023-04-10T13:00:00"/>
        <d v="2023-04-10T14:00:00"/>
        <d v="2023-04-10T15:00:00"/>
        <d v="2023-04-10T16:00:00"/>
        <d v="2023-04-10T17:00:00"/>
        <d v="2023-04-10T18:00:00"/>
        <d v="2023-04-10T19:00:00"/>
        <d v="2023-04-10T20:00:00"/>
        <d v="2023-04-10T21:00:00"/>
        <d v="2023-04-10T22:00:00"/>
        <d v="2023-04-10T23:00:00"/>
        <d v="2023-04-11T00:00:00"/>
        <d v="2023-04-11T01:00:00"/>
        <d v="2023-04-11T02:00:00"/>
        <d v="2023-04-11T03:00:00"/>
        <d v="2023-04-11T04:00:00"/>
        <d v="2023-04-11T05:00:00"/>
        <d v="2023-04-11T06:00:00"/>
        <d v="2023-04-11T07:00:00"/>
        <d v="2023-04-11T08:00:00"/>
        <d v="2023-04-11T09:00:00"/>
        <d v="2023-04-11T10:00:00"/>
        <d v="2023-04-11T11:00:00"/>
        <d v="2023-04-11T12:00:00"/>
        <d v="2023-04-11T13:00:00"/>
        <d v="2023-04-11T14:00:00"/>
        <d v="2023-04-11T15:00:00"/>
        <d v="2023-04-11T16:00:00"/>
        <d v="2023-04-11T17:00:00"/>
        <d v="2023-04-11T18:00:00"/>
        <d v="2023-04-11T19:00:00"/>
        <d v="2023-04-11T20:00:00"/>
        <d v="2023-04-11T21:00:00"/>
        <d v="2023-04-11T22:00:00"/>
        <d v="2023-04-11T23:00:00"/>
        <d v="2023-04-12T00:00:00"/>
        <d v="2023-04-12T01:00:00"/>
        <d v="2023-04-12T02:00:00"/>
        <d v="2023-04-12T03:00:00"/>
        <d v="2023-04-12T04:00:00"/>
        <d v="2023-04-12T05:00:00"/>
        <d v="2023-04-12T06:00:00"/>
        <d v="2023-04-12T07:00:00"/>
        <d v="2023-04-12T08:00:00"/>
        <d v="2023-04-12T09:00:00"/>
        <d v="2023-04-12T10:00:00"/>
        <d v="2023-04-12T11:00:00"/>
        <d v="2023-04-12T12:00:00"/>
        <d v="2023-04-12T13:00:00"/>
        <d v="2023-04-12T14:00:00"/>
        <d v="2023-04-12T15:00:00"/>
        <d v="2023-04-12T16:00:00"/>
        <d v="2023-04-12T17:00:00"/>
        <d v="2023-04-12T18:00:00"/>
        <d v="2023-04-12T19:00:00"/>
        <d v="2023-04-12T20:00:00"/>
        <d v="2023-04-12T21:00:00"/>
        <d v="2023-04-12T22:00:00"/>
        <d v="2023-04-12T23:00:00"/>
        <d v="2023-04-13T00:00:00"/>
        <d v="2023-04-13T01:00:00"/>
        <d v="2023-04-13T02:00:00"/>
        <d v="2023-04-13T03:00:00"/>
        <d v="2023-04-13T04:00:00"/>
        <d v="2023-04-13T05:00:00"/>
        <d v="2023-04-13T06:00:00"/>
        <d v="2023-04-13T07:00:00"/>
        <d v="2023-04-13T08:00:00"/>
        <d v="2023-04-13T09:00:00"/>
        <d v="2023-04-13T10:00:00"/>
        <d v="2023-04-13T11:00:00"/>
        <d v="2023-04-13T12:00:00"/>
        <d v="2023-04-13T13:00:00"/>
        <d v="2023-04-13T14:00:00"/>
        <d v="2023-04-13T15:00:00"/>
        <d v="2023-04-13T16:00:00"/>
        <d v="2023-04-13T17:00:00"/>
        <d v="2023-04-13T18:00:00"/>
        <d v="2023-04-13T19:00:00"/>
        <d v="2023-04-13T20:00:00"/>
        <d v="2023-04-13T21:00:00"/>
        <d v="2023-04-13T22:00:00"/>
        <d v="2023-04-13T23:00:00"/>
        <d v="2023-04-14T00:00:00"/>
        <d v="2023-04-14T01:00:00"/>
        <d v="2023-04-14T02:00:00"/>
        <d v="2023-04-14T03:00:00"/>
        <d v="2023-04-14T04:00:00"/>
        <d v="2023-04-14T05:00:00"/>
        <d v="2023-04-14T06:00:00"/>
        <d v="2023-04-14T07:00:00"/>
        <d v="2023-04-14T08:00:00"/>
        <d v="2023-04-14T09:00:00"/>
        <d v="2023-04-14T10:00:00"/>
        <d v="2023-04-14T11:00:00"/>
        <d v="2023-04-14T12:00:00"/>
        <d v="2023-04-14T13:00:00"/>
        <d v="2023-04-14T14:00:00"/>
        <d v="2023-04-14T15:00:00"/>
        <d v="2023-04-14T16:00:00"/>
        <d v="2023-04-14T17:00:00"/>
        <d v="2023-04-14T18:00:00"/>
        <d v="2023-04-14T19:00:00"/>
        <d v="2023-04-14T20:00:00"/>
        <d v="2023-04-14T21:00:00"/>
        <d v="2023-04-14T22:00:00"/>
        <d v="2023-04-14T23:00:00"/>
        <d v="2023-04-15T00:00:00"/>
        <d v="2023-04-15T01:00:00"/>
        <d v="2023-04-15T02:00:00"/>
        <d v="2023-04-15T03:00:00"/>
        <d v="2023-04-15T04:00:00"/>
        <d v="2023-04-15T05:00:00"/>
        <d v="2023-04-15T06:00:00"/>
        <d v="2023-04-15T07:00:00"/>
        <d v="2023-04-15T08:00:00"/>
        <d v="2023-04-15T09:00:00"/>
        <d v="2023-04-15T10:00:00"/>
        <d v="2023-04-15T11:00:00"/>
        <d v="2023-04-15T12:00:00"/>
        <d v="2023-04-15T13:00:00"/>
        <d v="2023-04-15T14:00:00"/>
        <d v="2023-04-15T15:00:00"/>
        <d v="2023-04-15T16:00:00"/>
        <d v="2023-04-15T17:00:00"/>
        <d v="2023-04-15T18:00:00"/>
        <d v="2023-04-15T19:00:00"/>
        <d v="2023-04-15T20:00:00"/>
        <d v="2023-04-15T21:00:00"/>
        <d v="2023-04-15T22:00:00"/>
        <d v="2023-04-15T23:00:00"/>
        <d v="2023-04-16T00:00:00"/>
        <d v="2023-04-16T01:00:00"/>
        <d v="2023-04-16T02:00:00"/>
        <d v="2023-04-16T03:00:00"/>
        <d v="2023-04-16T04:00:00"/>
        <d v="2023-04-16T05:00:00"/>
        <d v="2023-04-16T06:00:00"/>
        <d v="2023-04-16T07:00:00"/>
        <d v="2023-04-16T08:00:00"/>
        <d v="2023-04-16T09:00:00"/>
        <d v="2023-04-16T10:00:00"/>
        <d v="2023-04-16T11:00:00"/>
        <d v="2023-04-16T12:00:00"/>
        <d v="2023-04-16T13:00:00"/>
        <d v="2023-04-16T14:00:00"/>
        <d v="2023-04-16T15:00:00"/>
        <d v="2023-04-16T16:00:00"/>
        <d v="2023-04-16T17:00:00"/>
        <d v="2023-04-16T18:00:00"/>
        <d v="2023-04-16T19:00:00"/>
        <d v="2023-04-16T20:00:00"/>
        <d v="2023-04-16T21:00:00"/>
        <d v="2023-04-16T22:00:00"/>
        <d v="2023-04-16T23:00:00"/>
        <d v="2023-04-17T00:00:00"/>
        <d v="2023-04-17T01:00:00"/>
        <d v="2023-04-17T02:00:00"/>
        <d v="2023-04-17T03:00:00"/>
        <d v="2023-04-17T04:00:00"/>
        <d v="2023-04-17T05:00:00"/>
        <d v="2023-04-17T06:00:00"/>
        <d v="2023-04-17T07:00:00"/>
        <d v="2023-04-17T08:00:00"/>
        <d v="2023-04-17T09:00:00"/>
        <d v="2023-04-17T10:00:00"/>
        <d v="2023-04-17T11:00:00"/>
        <d v="2023-04-17T12:00:00"/>
        <d v="2023-04-17T13:00:00"/>
        <d v="2023-04-17T14:00:00"/>
        <d v="2023-04-17T15:00:00"/>
        <d v="2023-04-17T16:00:00"/>
        <d v="2023-04-17T17:00:00"/>
        <d v="2023-04-17T18:00:00"/>
        <d v="2023-04-17T19:00:00"/>
        <d v="2023-04-17T20:00:00"/>
        <d v="2023-04-17T21:00:00"/>
        <d v="2023-04-17T22:00:00"/>
        <d v="2023-04-17T23:00:00"/>
        <d v="2023-04-18T00:00:00"/>
        <d v="2023-04-18T01:00:00"/>
        <d v="2023-04-18T02:00:00"/>
        <d v="2023-04-18T03:00:00"/>
        <d v="2023-04-18T04:00:00"/>
        <d v="2023-04-18T05:00:00"/>
        <d v="2023-04-18T06:00:00"/>
        <d v="2023-04-18T07:00:00"/>
        <d v="2023-04-18T08:00:00"/>
        <d v="2023-04-18T09:00:00"/>
        <d v="2023-04-18T10:00:00"/>
        <d v="2023-04-18T11:00:00"/>
        <d v="2023-04-18T12:00:00"/>
        <d v="2023-04-18T13:00:00"/>
        <d v="2023-04-18T14:00:00"/>
        <d v="2023-04-18T15:00:00"/>
        <d v="2023-04-18T16:00:00"/>
        <d v="2023-04-18T17:00:00"/>
        <d v="2023-04-18T18:00:00"/>
        <d v="2023-04-18T19:00:00"/>
        <d v="2023-04-18T20:00:00"/>
        <d v="2023-04-18T21:00:00"/>
        <d v="2023-04-18T22:00:00"/>
        <d v="2023-04-18T23:00:00"/>
        <d v="2023-04-19T00:00:00"/>
        <d v="2023-04-19T01:00:00"/>
        <d v="2023-04-19T02:00:00"/>
        <d v="2023-04-19T03:00:00"/>
        <d v="2023-04-19T04:00:00"/>
        <d v="2023-04-19T05:00:00"/>
        <d v="2023-04-19T06:00:00"/>
        <d v="2023-04-19T07:00:00"/>
        <d v="2023-04-19T08:00:00"/>
        <d v="2023-04-19T09:00:00"/>
        <d v="2023-04-19T10:00:00"/>
        <d v="2023-04-19T11:00:00"/>
        <d v="2023-04-19T12:00:00"/>
        <d v="2023-04-19T13:00:00"/>
        <d v="2023-04-19T14:00:00"/>
        <d v="2023-04-19T15:00:00"/>
        <d v="2023-04-19T16:00:00"/>
        <d v="2023-04-19T17:00:00"/>
        <d v="2023-04-19T18:00:00"/>
        <d v="2023-04-19T19:00:00"/>
        <d v="2023-04-19T20:00:00"/>
        <d v="2023-04-19T21:00:00"/>
        <d v="2023-04-19T22:00:00"/>
        <d v="2023-04-19T23:00:00"/>
        <d v="2023-04-20T00:00:00"/>
        <d v="2023-04-20T01:00:00"/>
        <d v="2023-04-20T02:00:00"/>
        <d v="2023-04-20T03:00:00"/>
        <d v="2023-04-20T04:00:00"/>
        <d v="2023-04-20T05:00:00"/>
        <d v="2023-04-20T06:00:00"/>
        <d v="2023-04-20T07:00:00"/>
        <d v="2023-04-20T08:00:00"/>
        <d v="2023-04-20T09:00:00"/>
        <d v="2023-04-20T10:00:00"/>
        <d v="2023-04-20T11:00:00"/>
        <d v="2023-04-20T12:00:00"/>
        <d v="2023-04-20T13:00:00"/>
        <d v="2023-04-20T14:00:00"/>
        <d v="2023-04-20T15:00:00"/>
        <d v="2023-04-20T16:00:00"/>
        <d v="2023-04-20T17:00:00"/>
        <d v="2023-04-20T18:00:00"/>
        <d v="2023-04-20T19:00:00"/>
        <d v="2023-04-20T20:00:00"/>
        <d v="2023-04-20T21:00:00"/>
        <d v="2023-04-20T22:00:00"/>
        <d v="2023-04-20T23:00:00"/>
        <d v="2023-04-21T00:00:00"/>
        <d v="2023-04-21T01:00:00"/>
        <d v="2023-04-21T02:00:00"/>
        <d v="2023-04-21T03:00:00"/>
        <d v="2023-04-21T04:00:00"/>
        <d v="2023-04-21T05:00:00"/>
        <d v="2023-04-21T06:00:00"/>
        <d v="2023-04-21T07:00:00"/>
        <d v="2023-04-21T08:00:00"/>
        <d v="2023-04-21T09:00:00"/>
        <d v="2023-04-21T10:00:00"/>
        <d v="2023-04-21T11:00:00"/>
        <d v="2023-04-21T12:00:00"/>
        <d v="2023-04-21T13:00:00"/>
        <d v="2023-04-21T14:00:00"/>
        <d v="2023-04-21T15:00:00"/>
        <d v="2023-04-21T16:00:00"/>
        <d v="2023-04-21T17:00:00"/>
        <d v="2023-04-21T18:00:00"/>
        <d v="2023-04-21T19:00:00"/>
        <d v="2023-04-21T20:00:00"/>
        <d v="2023-04-21T21:00:00"/>
        <d v="2023-04-21T22:00:00"/>
        <d v="2023-04-21T23:00:00"/>
        <d v="2023-04-22T00:00:00"/>
        <d v="2023-04-22T01:00:00"/>
        <d v="2023-04-22T02:00:00"/>
        <d v="2023-04-22T03:00:00"/>
        <d v="2023-04-22T04:00:00"/>
        <d v="2023-04-22T05:00:00"/>
        <d v="2023-04-22T06:00:00"/>
        <d v="2023-04-22T07:00:00"/>
        <d v="2023-04-22T08:00:00"/>
        <d v="2023-04-22T09:00:00"/>
        <d v="2023-04-22T10:00:00"/>
        <d v="2023-04-22T11:00:00"/>
        <d v="2023-04-22T12:00:00"/>
        <d v="2023-04-22T13:00:00"/>
        <d v="2023-04-22T14:00:00"/>
        <d v="2023-04-22T15:00:00"/>
        <d v="2023-04-22T16:00:00"/>
        <d v="2023-04-22T17:00:00"/>
        <d v="2023-04-22T18:00:00"/>
        <d v="2023-04-22T19:00:00"/>
        <d v="2023-04-22T20:00:00"/>
        <d v="2023-04-22T21:00:00"/>
        <d v="2023-04-22T22:00:00"/>
        <d v="2023-04-22T23:00:00"/>
        <d v="2023-04-23T00:00:00"/>
        <d v="2023-04-23T01:00:00"/>
        <d v="2023-04-23T02:00:00"/>
        <d v="2023-04-23T03:00:00"/>
        <d v="2023-04-23T04:00:00"/>
        <d v="2023-04-23T05:00:00"/>
        <d v="2023-04-23T06:00:00"/>
        <d v="2023-04-23T07:00:00"/>
        <d v="2023-04-23T08:00:00"/>
        <d v="2023-04-23T09:00:00"/>
        <d v="2023-04-23T10:00:00"/>
        <d v="2023-04-23T11:00:00"/>
        <d v="2023-04-23T12:00:00"/>
        <d v="2023-04-23T13:00:00"/>
        <d v="2023-04-23T14:00:00"/>
        <d v="2023-04-23T15:00:00"/>
        <d v="2023-04-23T16:00:00"/>
        <d v="2023-04-23T17:00:00"/>
        <d v="2023-04-23T18:00:00"/>
        <d v="2023-04-23T19:00:00"/>
        <d v="2023-04-23T20:00:00"/>
        <d v="2023-04-23T21:00:00"/>
        <d v="2023-04-23T22:00:00"/>
        <d v="2023-04-23T23:00:00"/>
        <d v="2023-04-24T00:00:00"/>
        <d v="2023-04-24T01:00:00"/>
        <d v="2023-04-24T02:00:00"/>
        <d v="2023-04-24T03:00:00"/>
        <d v="2023-04-24T04:00:00"/>
        <d v="2023-04-24T05:00:00"/>
        <d v="2023-04-24T06:00:00"/>
        <d v="2023-04-24T07:00:00"/>
        <d v="2023-04-24T08:00:00"/>
        <d v="2023-04-24T09:00:00"/>
        <d v="2023-04-24T10:00:00"/>
        <d v="2023-04-24T11:00:00"/>
        <d v="2023-04-24T12:00:00"/>
        <d v="2023-04-24T13:00:00"/>
        <d v="2023-04-24T14:00:00"/>
        <d v="2023-04-24T15:00:00"/>
        <d v="2023-04-24T16:00:00"/>
        <d v="2023-04-24T17:00:00"/>
        <d v="2023-04-24T18:00:00"/>
        <d v="2023-04-24T19:00:00"/>
        <d v="2023-04-24T20:00:00"/>
        <d v="2023-04-24T21:00:00"/>
        <d v="2023-04-24T22:00:00"/>
        <d v="2023-04-24T23:00:00"/>
        <d v="2023-04-25T00:00:00"/>
        <d v="2023-04-25T01:00:00"/>
        <d v="2023-04-25T02:00:00"/>
        <d v="2023-04-25T03:00:00"/>
        <d v="2023-04-25T04:00:00"/>
        <d v="2023-04-25T05:00:00"/>
        <d v="2023-04-25T06:00:00"/>
        <d v="2023-04-25T07:00:00"/>
        <d v="2023-04-25T08:00:00"/>
        <d v="2023-04-25T09:00:00"/>
        <d v="2023-04-25T10:00:00"/>
        <d v="2023-04-25T11:00:00"/>
        <d v="2023-04-25T12:00:00"/>
        <d v="2023-04-25T13:00:00"/>
        <d v="2023-04-25T14:00:00"/>
        <d v="2023-04-25T15:00:00"/>
        <d v="2023-04-25T16:00:00"/>
        <d v="2023-04-25T17:00:00"/>
        <d v="2023-04-25T18:00:00"/>
        <d v="2023-04-25T19:00:00"/>
        <d v="2023-04-25T20:00:00"/>
        <d v="2023-04-25T21:00:00"/>
        <d v="2023-04-25T22:00:00"/>
        <d v="2023-04-25T23:00:00"/>
        <d v="2023-04-26T00:00:00"/>
        <d v="2023-04-26T01:00:00"/>
        <d v="2023-04-26T02:00:00"/>
        <d v="2023-04-26T03:00:00"/>
        <d v="2023-04-26T04:00:00"/>
        <d v="2023-04-26T05:00:00"/>
        <d v="2023-04-26T06:00:00"/>
        <d v="2023-04-26T07:00:00"/>
        <d v="2023-04-26T08:00:00"/>
        <d v="2023-04-26T09:00:00"/>
        <d v="2023-04-26T10:00:00"/>
        <d v="2023-04-26T11:00:00"/>
        <d v="2023-04-26T12:00:00"/>
        <d v="2023-04-26T13:00:00"/>
        <d v="2023-04-26T14:00:00"/>
        <d v="2023-04-26T15:00:00"/>
        <d v="2023-04-26T16:00:00"/>
        <d v="2023-04-26T17:00:00"/>
        <d v="2023-04-26T18:00:00"/>
        <d v="2023-04-26T19:00:00"/>
        <d v="2023-04-26T20:00:00"/>
        <d v="2023-04-26T21:00:00"/>
        <d v="2023-04-26T22:00:00"/>
        <d v="2023-04-26T23:00:00"/>
        <d v="2023-04-27T00:00:00"/>
        <d v="2023-04-27T01:00:00"/>
        <d v="2023-04-27T02:00:00"/>
        <d v="2023-04-27T03:00:00"/>
        <d v="2023-04-27T04:00:00"/>
        <d v="2023-04-27T05:00:00"/>
        <d v="2023-04-27T06:00:00"/>
        <d v="2023-04-27T07:00:00"/>
        <d v="2023-04-27T08:00:00"/>
        <d v="2023-04-27T09:00:00"/>
        <d v="2023-04-27T10:00:00"/>
        <d v="2023-04-27T11:00:00"/>
        <d v="2023-04-27T12:00:00"/>
        <d v="2023-04-27T13:00:00"/>
        <d v="2023-04-27T14:00:00"/>
        <d v="2023-04-27T15:00:00"/>
        <d v="2023-04-27T16:00:00"/>
        <d v="2023-04-27T17:00:00"/>
        <d v="2023-04-27T18:00:00"/>
        <d v="2023-04-27T19:00:00"/>
        <d v="2023-04-27T20:00:00"/>
        <d v="2023-04-27T21:00:00"/>
        <d v="2023-04-27T22:00:00"/>
        <d v="2023-04-27T23:00:00"/>
        <d v="2023-04-28T00:00:00"/>
        <d v="2023-04-28T01:00:00"/>
        <d v="2023-04-28T02:00:00"/>
        <d v="2023-04-28T03:00:00"/>
        <d v="2023-04-28T04:00:00"/>
        <d v="2023-04-28T05:00:00"/>
        <d v="2023-04-28T06:00:00"/>
        <d v="2023-04-28T07:00:00"/>
        <d v="2023-04-28T08:00:00"/>
        <d v="2023-04-28T09:00:00"/>
        <d v="2023-04-28T10:00:00"/>
        <d v="2023-04-28T11:00:00"/>
        <d v="2023-04-28T12:00:00"/>
        <d v="2023-04-28T13:00:00"/>
        <d v="2023-04-28T14:00:00"/>
        <d v="2023-04-28T15:00:00"/>
        <d v="2023-04-28T16:00:00"/>
        <d v="2023-04-28T17:00:00"/>
        <d v="2023-04-28T18:00:00"/>
        <d v="2023-04-28T19:00:00"/>
        <d v="2023-04-28T20:00:00"/>
        <d v="2023-04-28T21:00:00"/>
        <d v="2023-04-28T22:00:00"/>
        <d v="2023-04-28T23:00:00"/>
        <d v="2023-04-29T00:00:00"/>
        <d v="2023-04-29T01:00:00"/>
        <d v="2023-04-29T02:00:00"/>
        <d v="2023-04-29T03:00:00"/>
        <d v="2023-04-29T04:00:00"/>
        <d v="2023-04-29T05:00:00"/>
        <d v="2023-04-29T06:00:00"/>
        <d v="2023-04-29T07:00:00"/>
        <d v="2023-04-29T08:00:00"/>
        <d v="2023-04-29T09:00:00"/>
        <d v="2023-04-29T10:00:00"/>
        <d v="2023-04-29T11:00:00"/>
        <d v="2023-04-29T12:00:00"/>
        <d v="2023-04-29T13:00:00"/>
        <d v="2023-04-29T14:00:00"/>
        <d v="2023-04-29T15:00:00"/>
        <d v="2023-04-29T16:00:00"/>
        <d v="2023-04-29T17:00:00"/>
        <d v="2023-04-29T18:00:00"/>
        <d v="2023-04-29T19:00:00"/>
        <d v="2023-04-29T20:00:00"/>
        <d v="2023-04-29T21:00:00"/>
        <d v="2023-04-29T22:00:00"/>
        <d v="2023-04-29T23:00:00"/>
        <d v="2023-04-30T00:00:00"/>
        <d v="2023-04-30T01:00:00"/>
        <d v="2023-04-30T02:00:00"/>
        <d v="2023-04-30T03:00:00"/>
        <d v="2023-04-30T04:00:00"/>
        <d v="2023-04-30T05:00:00"/>
        <d v="2023-04-30T06:00:00"/>
        <d v="2023-04-30T07:00:00"/>
        <d v="2023-04-30T08:00:00"/>
        <d v="2023-04-30T09:00:00"/>
        <d v="2023-04-30T10:00:00"/>
        <d v="2023-04-30T11:00:00"/>
        <d v="2023-04-30T12:00:00"/>
        <d v="2023-04-30T13:00:00"/>
        <d v="2023-04-30T14:00:00"/>
        <d v="2023-04-30T15:00:00"/>
        <d v="2023-04-30T16:00:00"/>
        <d v="2023-04-30T17:00:00"/>
        <d v="2023-04-30T18:00:00"/>
        <d v="2023-04-30T19:00:00"/>
        <d v="2023-04-30T20:00:00"/>
        <d v="2023-04-30T21:00:00"/>
        <d v="2023-04-30T22:00:00"/>
        <d v="2023-04-30T23:00:00"/>
        <d v="2023-05-01T00:00:00"/>
        <d v="2023-05-01T01:00:00"/>
        <d v="2023-05-01T02:00:00"/>
        <d v="2023-05-01T03:00:00"/>
        <d v="2023-05-01T04:00:00"/>
        <d v="2023-05-01T05:00:00"/>
        <d v="2023-05-01T06:00:00"/>
        <d v="2023-05-01T07:00:00"/>
        <d v="2023-05-01T08:00:00"/>
        <d v="2023-05-01T09:00:00"/>
        <d v="2023-05-01T10:00:00"/>
        <d v="2023-05-01T11:00:00"/>
        <d v="2023-05-01T12:00:00"/>
        <d v="2023-05-01T13:00:00"/>
        <d v="2023-05-01T14:00:00"/>
        <d v="2023-05-01T15:00:00"/>
        <d v="2023-05-01T16:00:00"/>
        <d v="2023-05-01T17:00:00"/>
        <d v="2023-05-01T18:00:00"/>
        <d v="2023-05-01T19:00:00"/>
        <d v="2023-05-01T20:00:00"/>
        <d v="2023-05-01T21:00:00"/>
        <d v="2023-05-01T22:00:00"/>
        <d v="2023-05-01T23:00:00"/>
        <d v="2023-05-02T00:00:00"/>
        <d v="2023-05-02T01:00:00"/>
        <d v="2023-05-02T02:00:00"/>
        <d v="2023-05-02T03:00:00"/>
        <d v="2023-05-02T04:00:00"/>
        <d v="2023-05-02T05:00:00"/>
        <d v="2023-05-02T06:00:00"/>
        <d v="2023-05-02T07:00:00"/>
        <d v="2023-05-02T08:00:00"/>
        <d v="2023-05-02T09:00:00"/>
        <d v="2023-05-02T10:00:00"/>
        <d v="2023-05-02T11:00:00"/>
        <d v="2023-05-02T12:00:00"/>
        <d v="2023-05-02T13:00:00"/>
        <d v="2023-05-02T14:00:00"/>
        <d v="2023-05-02T15:00:00"/>
        <d v="2023-05-02T16:00:00"/>
        <d v="2023-05-02T17:00:00"/>
        <d v="2023-05-02T18:00:00"/>
        <d v="2023-05-02T19:00:00"/>
        <d v="2023-05-02T20:00:00"/>
        <d v="2023-05-02T21:00:00"/>
        <d v="2023-05-02T22:00:00"/>
        <d v="2023-05-02T23:00:00"/>
        <d v="2023-05-03T00:00:00"/>
        <d v="2023-05-03T01:00:00"/>
        <d v="2023-05-03T02:00:00"/>
        <d v="2023-05-03T03:00:00"/>
        <d v="2023-05-03T04:00:00"/>
        <d v="2023-05-03T05:00:00"/>
        <d v="2023-05-03T06:00:00"/>
        <d v="2023-05-03T07:00:00"/>
        <d v="2023-05-03T08:00:00"/>
        <d v="2023-05-03T09:00:00"/>
        <d v="2023-05-03T10:00:00"/>
        <d v="2023-05-03T11:00:00"/>
        <d v="2023-05-03T12:00:00"/>
        <d v="2023-05-03T13:00:00"/>
        <d v="2023-05-03T14:00:00"/>
        <d v="2023-05-03T15:00:00"/>
        <d v="2023-05-03T16:00:00"/>
        <d v="2023-05-03T17:00:00"/>
        <d v="2023-05-03T18:00:00"/>
        <d v="2023-05-03T19:00:00"/>
        <d v="2023-05-03T20:00:00"/>
        <d v="2023-05-03T21:00:00"/>
        <d v="2023-05-03T22:00:00"/>
        <d v="2023-05-03T23:00:00"/>
        <d v="2023-05-04T00:00:00"/>
        <d v="2023-05-04T01:00:00"/>
        <d v="2023-05-04T02:00:00"/>
        <d v="2023-05-04T03:00:00"/>
        <d v="2023-05-04T04:00:00"/>
        <d v="2023-05-04T05:00:00"/>
        <d v="2023-05-04T06:00:00"/>
        <d v="2023-05-04T07:00:00"/>
        <d v="2023-05-04T08:00:00"/>
        <d v="2023-05-04T09:00:00"/>
        <d v="2023-05-04T10:00:00"/>
        <d v="2023-05-04T11:00:00"/>
        <d v="2023-05-04T12:00:00"/>
        <d v="2023-05-04T13:00:00"/>
        <d v="2023-05-04T14:00:00"/>
        <d v="2023-05-04T15:00:00"/>
        <d v="2023-05-04T16:00:00"/>
        <d v="2023-05-04T17:00:00"/>
        <d v="2023-05-04T18:00:00"/>
        <d v="2023-05-04T19:00:00"/>
        <d v="2023-05-04T20:00:00"/>
        <d v="2023-05-04T21:00:00"/>
        <d v="2023-05-04T22:00:00"/>
        <d v="2023-05-04T23:00:00"/>
        <d v="2023-05-05T00:00:00"/>
        <d v="2023-05-05T01:00:00"/>
        <d v="2023-05-05T02:00:00"/>
        <d v="2023-05-05T03:00:00"/>
        <d v="2023-05-05T04:00:00"/>
        <d v="2023-05-05T05:00:00"/>
        <d v="2023-05-05T06:00:00"/>
        <d v="2023-05-05T07:00:00"/>
        <d v="2023-05-05T08:00:00"/>
        <d v="2023-05-05T09:00:00"/>
        <d v="2023-05-05T10:00:00"/>
        <d v="2023-05-05T11:00:00"/>
        <d v="2023-05-05T12:00:00"/>
        <d v="2023-05-05T13:00:00"/>
        <d v="2023-05-05T14:00:00"/>
        <d v="2023-05-05T15:00:00"/>
        <d v="2023-05-05T16:00:00"/>
        <d v="2023-05-05T17:00:00"/>
        <d v="2023-05-05T18:00:00"/>
        <d v="2023-05-05T19:00:00"/>
        <d v="2023-05-05T20:00:00"/>
        <d v="2023-05-05T21:00:00"/>
        <d v="2023-05-05T22:00:00"/>
        <d v="2023-05-05T23:00:00"/>
        <d v="2023-05-06T00:00:00"/>
        <d v="2023-05-06T01:00:00"/>
        <d v="2023-05-06T02:00:00"/>
        <d v="2023-05-06T03:00:00"/>
        <d v="2023-05-06T04:00:00"/>
        <d v="2023-05-06T05:00:00"/>
        <d v="2023-05-06T06:00:00"/>
        <d v="2023-05-06T07:00:00"/>
        <d v="2023-05-06T08:00:00"/>
        <d v="2023-05-06T09:00:00"/>
        <d v="2023-05-06T10:00:00"/>
        <d v="2023-05-06T11:00:00"/>
        <d v="2023-05-06T12:00:00"/>
        <d v="2023-05-06T13:00:00"/>
        <d v="2023-05-06T14:00:00"/>
        <d v="2023-05-06T15:00:00"/>
        <d v="2023-05-06T16:00:00"/>
        <d v="2023-05-06T17:00:00"/>
        <d v="2023-05-06T18:00:00"/>
        <d v="2023-05-06T19:00:00"/>
        <d v="2023-05-06T20:00:00"/>
        <d v="2023-05-06T21:00:00"/>
        <d v="2023-05-06T22:00:00"/>
        <d v="2023-05-06T23:00:00"/>
        <d v="2023-05-07T00:00:00"/>
        <d v="2023-05-07T01:00:00"/>
        <d v="2023-05-07T02:00:00"/>
        <d v="2023-05-07T03:00:00"/>
        <d v="2023-05-07T04:00:00"/>
        <d v="2023-05-07T05:00:00"/>
        <d v="2023-05-07T06:00:00"/>
        <d v="2023-05-07T07:00:00"/>
        <d v="2023-05-07T08:00:00"/>
        <d v="2023-05-07T09:00:00"/>
        <d v="2023-05-07T10:00:00"/>
        <d v="2023-05-07T11:00:00"/>
        <d v="2023-05-07T12:00:00"/>
        <d v="2023-05-07T13:00:00"/>
        <d v="2023-05-07T14:00:00"/>
        <d v="2023-05-07T15:00:00"/>
        <d v="2023-05-07T16:00:00"/>
        <d v="2023-05-07T17:00:00"/>
        <d v="2023-05-07T18:00:00"/>
        <d v="2023-05-07T19:00:00"/>
        <d v="2023-05-07T20:00:00"/>
        <d v="2023-05-07T21:00:00"/>
        <d v="2023-05-07T22:00:00"/>
        <d v="2023-05-07T23:00:00"/>
        <d v="2023-05-08T00:00:00"/>
        <d v="2023-05-08T01:00:00"/>
        <d v="2023-05-08T02:00:00"/>
        <d v="2023-05-08T03:00:00"/>
        <d v="2023-05-08T04:00:00"/>
        <d v="2023-05-08T05:00:00"/>
        <d v="2023-05-08T06:00:00"/>
        <d v="2023-05-08T07:00:00"/>
        <d v="2023-05-08T08:00:00"/>
        <d v="2023-05-08T09:00:00"/>
        <d v="2023-05-08T10:00:00"/>
        <d v="2023-05-08T11:00:00"/>
        <d v="2023-05-08T12:00:00"/>
        <d v="2023-05-08T13:00:00"/>
        <d v="2023-05-08T14:00:00"/>
        <d v="2023-05-08T15:00:00"/>
        <d v="2023-05-08T16:00:00"/>
        <d v="2023-05-08T17:00:00"/>
        <d v="2023-05-08T18:00:00"/>
        <d v="2023-05-08T19:00:00"/>
        <d v="2023-05-08T20:00:00"/>
        <d v="2023-05-08T21:00:00"/>
        <d v="2023-05-08T22:00:00"/>
        <d v="2023-05-08T23:00:00"/>
        <d v="2023-05-09T00:00:00"/>
        <d v="2023-05-09T01:00:00"/>
        <d v="2023-05-09T02:00:00"/>
        <d v="2023-05-09T03:00:00"/>
        <d v="2023-05-09T04:00:00"/>
        <d v="2023-05-09T05:00:00"/>
        <d v="2023-05-09T06:00:00"/>
        <d v="2023-05-09T07:00:00"/>
        <d v="2023-05-09T08:00:00"/>
        <d v="2023-05-09T09:00:00"/>
        <d v="2023-05-09T10:00:00"/>
        <d v="2023-05-09T11:00:00"/>
        <d v="2023-05-09T12:00:00"/>
        <d v="2023-05-09T13:00:00"/>
        <d v="2023-05-09T14:00:00"/>
        <d v="2023-05-09T15:00:00"/>
        <d v="2023-05-09T16:00:00"/>
        <d v="2023-05-09T17:00:00"/>
        <d v="2023-05-09T18:00:00"/>
        <d v="2023-05-09T19:00:00"/>
        <d v="2023-05-09T20:00:00"/>
        <d v="2023-05-09T21:00:00"/>
        <d v="2023-05-09T22:00:00"/>
        <d v="2023-05-09T23:00:00"/>
        <d v="2023-05-10T00:00:00"/>
        <d v="2023-05-10T01:00:00"/>
        <d v="2023-05-10T02:00:00"/>
        <d v="2023-05-10T03:00:00"/>
        <d v="2023-05-10T04:00:00"/>
        <d v="2023-05-10T05:00:00"/>
        <d v="2023-05-10T06:00:00"/>
        <d v="2023-05-10T07:00:00"/>
        <d v="2023-05-10T08:00:00"/>
        <d v="2023-05-10T09:00:00"/>
        <d v="2023-05-10T10:00:00"/>
        <d v="2023-05-10T11:00:00"/>
        <d v="2023-05-10T12:00:00"/>
        <d v="2023-05-10T13:00:00"/>
        <d v="2023-05-10T14:00:00"/>
        <d v="2023-05-10T15:00:00"/>
        <d v="2023-05-10T16:00:00"/>
        <d v="2023-05-10T17:00:00"/>
        <d v="2023-05-10T18:00:00"/>
        <d v="2023-05-10T19:00:00"/>
        <d v="2023-05-10T20:00:00"/>
        <d v="2023-05-10T21:00:00"/>
        <d v="2023-05-10T22:00:00"/>
        <d v="2023-05-10T23:00:00"/>
        <d v="2023-05-11T00:00:00"/>
        <d v="2023-05-11T01:00:00"/>
        <d v="2023-05-11T02:00:00"/>
        <d v="2023-05-11T03:00:00"/>
        <d v="2023-05-11T04:00:00"/>
        <d v="2023-05-11T05:00:00"/>
        <d v="2023-05-11T06:00:00"/>
        <d v="2023-05-11T07:00:00"/>
        <d v="2023-05-11T08:00:00"/>
        <d v="2023-05-11T09:00:00"/>
        <d v="2023-05-11T10:00:00"/>
        <d v="2023-05-11T11:00:00"/>
        <d v="2023-05-11T12:00:00"/>
        <d v="2023-05-11T13:00:00"/>
        <d v="2023-05-11T14:00:00"/>
        <d v="2023-05-11T15:00:00"/>
        <d v="2023-05-11T16:00:00"/>
        <d v="2023-05-11T17:00:00"/>
        <d v="2023-05-11T18:00:00"/>
        <d v="2023-05-11T19:00:00"/>
        <d v="2023-05-11T20:00:00"/>
        <d v="2023-05-11T21:00:00"/>
        <d v="2023-05-11T22:00:00"/>
        <d v="2023-05-11T23:00:00"/>
        <d v="2023-05-12T00:00:00"/>
        <d v="2023-05-12T01:00:00"/>
        <d v="2023-05-12T02:00:00"/>
        <d v="2023-05-12T03:00:00"/>
        <d v="2023-05-12T04:00:00"/>
        <d v="2023-05-12T05:00:00"/>
        <d v="2023-05-12T06:00:00"/>
        <d v="2023-05-12T07:00:00"/>
        <d v="2023-05-12T08:00:00"/>
        <d v="2023-05-12T09:00:00"/>
        <d v="2023-05-12T10:00:00"/>
        <d v="2023-05-12T11:00:00"/>
        <d v="2023-05-12T12:00:00"/>
        <d v="2023-05-12T13:00:00"/>
        <d v="2023-05-12T14:00:00"/>
        <d v="2023-05-12T15:00:00"/>
        <d v="2023-05-12T16:00:00"/>
        <d v="2023-05-12T17:00:00"/>
        <d v="2023-05-12T18:00:00"/>
        <d v="2023-05-12T19:00:00"/>
        <d v="2023-05-12T20:00:00"/>
        <d v="2023-05-12T21:00:00"/>
        <d v="2023-05-12T22:00:00"/>
        <d v="2023-05-12T23:00:00"/>
        <d v="2023-05-13T00:00:00"/>
        <d v="2023-05-13T01:00:00"/>
        <d v="2023-05-13T02:00:00"/>
        <d v="2023-05-13T03:00:00"/>
        <d v="2023-05-13T04:00:00"/>
        <d v="2023-05-13T05:00:00"/>
        <d v="2023-05-13T06:00:00"/>
        <d v="2023-05-13T07:00:00"/>
        <d v="2023-05-13T08:00:00"/>
        <d v="2023-05-13T09:00:00"/>
        <d v="2023-05-13T10:00:00"/>
        <d v="2023-05-13T11:00:00"/>
        <d v="2023-05-13T12:00:00"/>
        <d v="2023-05-13T13:00:00"/>
        <d v="2023-05-13T14:00:00"/>
        <d v="2023-05-13T15:00:00"/>
        <d v="2023-05-13T16:00:00"/>
        <d v="2023-05-13T17:00:00"/>
        <d v="2023-05-13T18:00:00"/>
        <d v="2023-05-13T19:00:00"/>
        <d v="2023-05-13T20:00:00"/>
        <d v="2023-05-13T21:00:00"/>
        <d v="2023-05-13T22:00:00"/>
        <d v="2023-05-13T23:00:00"/>
        <d v="2023-05-14T00:00:00"/>
        <d v="2023-05-14T01:00:00"/>
        <d v="2023-05-14T02:00:00"/>
        <d v="2023-05-14T03:00:00"/>
        <d v="2023-05-14T04:00:00"/>
        <d v="2023-05-14T05:00:00"/>
        <d v="2023-05-14T06:00:00"/>
        <d v="2023-05-14T07:00:00"/>
        <d v="2023-05-14T08:00:00"/>
        <d v="2023-05-14T09:00:00"/>
        <d v="2023-05-14T10:00:00"/>
        <d v="2023-05-14T11:00:00"/>
        <d v="2023-05-14T12:00:00"/>
        <d v="2023-05-14T13:00:00"/>
        <d v="2023-05-14T14:00:00"/>
        <d v="2023-05-14T15:00:00"/>
        <d v="2023-05-14T16:00:00"/>
        <d v="2023-05-14T17:00:00"/>
        <d v="2023-05-14T18:00:00"/>
        <d v="2023-05-14T19:00:00"/>
        <d v="2023-05-14T20:00:00"/>
        <d v="2023-05-14T21:00:00"/>
        <d v="2023-05-14T22:00:00"/>
        <d v="2023-05-14T23:00:00"/>
        <d v="2023-05-15T00:00:00"/>
        <d v="2023-05-15T01:00:00"/>
        <d v="2023-05-15T02:00:00"/>
        <d v="2023-05-15T03:00:00"/>
        <d v="2023-05-15T04:00:00"/>
        <d v="2023-05-15T05:00:00"/>
        <d v="2023-05-15T06:00:00"/>
        <d v="2023-05-15T07:00:00"/>
        <d v="2023-05-15T08:00:00"/>
        <d v="2023-05-15T09:00:00"/>
        <d v="2023-05-15T10:00:00"/>
        <d v="2023-05-15T11:00:00"/>
        <d v="2023-05-15T12:00:00"/>
        <d v="2023-05-15T13:00:00"/>
        <d v="2023-05-15T14:00:00"/>
        <d v="2023-05-15T15:00:00"/>
        <d v="2023-05-15T16:00:00"/>
        <d v="2023-05-15T17:00:00"/>
        <d v="2023-05-15T18:00:00"/>
        <d v="2023-05-15T19:00:00"/>
        <d v="2023-05-15T20:00:00"/>
        <d v="2023-05-15T21:00:00"/>
        <d v="2023-05-15T22:00:00"/>
        <d v="2023-05-15T23:00:00"/>
        <d v="2023-05-16T00:00:00"/>
        <d v="2023-05-16T01:00:00"/>
        <d v="2023-05-16T02:00:00"/>
        <d v="2023-05-16T03:00:00"/>
        <d v="2023-05-16T04:00:00"/>
        <d v="2023-05-16T05:00:00"/>
        <d v="2023-05-16T06:00:00"/>
        <d v="2023-05-16T07:00:00"/>
        <d v="2023-05-16T08:00:00"/>
        <d v="2023-05-16T09:00:00"/>
        <d v="2023-05-16T10:00:00"/>
        <d v="2023-05-16T11:00:00"/>
        <d v="2023-05-16T12:00:00"/>
        <d v="2023-05-16T13:00:00"/>
        <d v="2023-05-16T14:00:00"/>
        <d v="2023-05-16T15:00:00"/>
        <d v="2023-05-16T16:00:00"/>
        <d v="2023-05-16T17:00:00"/>
        <d v="2023-05-16T18:00:00"/>
        <d v="2023-05-16T19:00:00"/>
        <d v="2023-05-16T20:00:00"/>
        <d v="2023-05-16T21:00:00"/>
        <d v="2023-05-16T22:00:00"/>
        <d v="2023-05-16T23:00:00"/>
        <d v="2023-05-17T00:00:00"/>
        <d v="2023-05-17T01:00:00"/>
        <d v="2023-05-17T02:00:00"/>
        <d v="2023-05-17T03:00:00"/>
        <d v="2023-05-17T04:00:00"/>
        <d v="2023-05-17T05:00:00"/>
        <d v="2023-05-17T06:00:00"/>
        <d v="2023-05-17T07:00:00"/>
        <d v="2023-05-17T08:00:00"/>
        <d v="2023-05-17T09:00:00"/>
        <d v="2023-05-17T10:00:00"/>
        <d v="2023-05-17T11:00:00"/>
        <d v="2023-05-17T12:00:00"/>
        <d v="2023-05-17T13:00:00"/>
        <d v="2023-05-17T14:00:00"/>
        <d v="2023-05-17T15:00:00"/>
        <d v="2023-05-17T16:00:00"/>
        <d v="2023-05-17T17:00:00"/>
        <d v="2023-05-17T18:00:00"/>
        <d v="2023-05-17T19:00:00"/>
        <d v="2023-05-17T20:00:00"/>
        <d v="2023-05-17T21:00:00"/>
        <d v="2023-05-17T22:00:00"/>
        <d v="2023-05-17T23:00:00"/>
        <d v="2023-05-18T00:00:00"/>
        <d v="2023-05-18T01:00:00"/>
        <d v="2023-05-18T02:00:00"/>
        <d v="2023-05-18T03:00:00"/>
        <d v="2023-05-18T04:00:00"/>
        <d v="2023-05-18T05:00:00"/>
        <d v="2023-05-18T06:00:00"/>
        <d v="2023-05-18T07:00:00"/>
        <d v="2023-05-18T08:00:00"/>
        <d v="2023-05-18T09:00:00"/>
        <d v="2023-05-18T10:00:00"/>
        <d v="2023-05-18T11:00:00"/>
        <d v="2023-05-18T12:00:00"/>
        <d v="2023-05-18T13:00:00"/>
        <d v="2023-05-18T14:00:00"/>
        <d v="2023-05-18T15:00:00"/>
        <d v="2023-05-18T16:00:00"/>
        <d v="2023-05-18T17:00:00"/>
        <d v="2023-05-18T18:00:00"/>
        <d v="2023-05-18T19:00:00"/>
        <d v="2023-05-18T20:00:00"/>
        <d v="2023-05-18T21:00:00"/>
        <d v="2023-05-18T22:00:00"/>
        <d v="2023-05-18T23:00:00"/>
        <d v="2023-05-19T00:00:00"/>
        <d v="2023-05-19T01:00:00"/>
        <d v="2023-05-19T02:00:00"/>
        <d v="2023-05-19T03:00:00"/>
        <d v="2023-05-19T04:00:00"/>
        <d v="2023-05-19T05:00:00"/>
        <d v="2023-05-19T06:00:00"/>
        <d v="2023-05-19T07:00:00"/>
        <d v="2023-05-19T08:00:00"/>
        <d v="2023-05-19T09:00:00"/>
        <d v="2023-05-19T10:00:00"/>
        <d v="2023-05-19T11:00:00"/>
        <d v="2023-05-19T12:00:00"/>
        <d v="2023-05-19T13:00:00"/>
        <d v="2023-05-19T14:00:00"/>
        <d v="2023-05-19T15:00:00"/>
        <d v="2023-05-19T16:00:00"/>
        <d v="2023-05-19T17:00:00"/>
        <d v="2023-05-19T18:00:00"/>
        <d v="2023-05-19T19:00:00"/>
        <d v="2023-05-19T20:00:00"/>
        <d v="2023-05-19T21:00:00"/>
        <d v="2023-05-19T22:00:00"/>
        <d v="2023-05-19T23:00:00"/>
        <d v="2023-05-20T00:00:00"/>
        <d v="2023-05-20T01:00:00"/>
        <d v="2023-05-20T02:00:00"/>
        <d v="2023-05-20T03:00:00"/>
        <d v="2023-05-20T04:00:00"/>
        <d v="2023-05-20T05:00:00"/>
        <d v="2023-05-20T06:00:00"/>
        <d v="2023-05-20T07:00:00"/>
        <d v="2023-05-20T08:00:00"/>
        <d v="2023-05-20T09:00:00"/>
        <d v="2023-05-20T10:00:00"/>
        <d v="2023-05-20T11:00:00"/>
        <d v="2023-05-20T12:00:00"/>
        <d v="2023-05-20T13:00:00"/>
        <d v="2023-05-20T14:00:00"/>
        <d v="2023-05-20T15:00:00"/>
        <d v="2023-05-20T16:00:00"/>
        <d v="2023-05-20T17:00:00"/>
        <d v="2023-05-20T18:00:00"/>
        <d v="2023-05-20T19:00:00"/>
        <d v="2023-05-20T20:00:00"/>
        <d v="2023-05-20T21:00:00"/>
        <d v="2023-05-20T22:00:00"/>
        <d v="2023-05-20T23:00:00"/>
        <d v="2023-05-21T00:00:00"/>
        <d v="2023-05-21T01:00:00"/>
        <d v="2023-05-21T02:00:00"/>
        <d v="2023-05-21T03:00:00"/>
        <d v="2023-05-21T04:00:00"/>
        <d v="2023-05-21T05:00:00"/>
        <d v="2023-05-21T06:00:00"/>
        <d v="2023-05-21T07:00:00"/>
        <d v="2023-05-21T08:00:00"/>
        <d v="2023-05-21T09:00:00"/>
        <d v="2023-05-21T10:00:00"/>
        <d v="2023-05-21T11:00:00"/>
        <d v="2023-05-21T12:00:00"/>
        <d v="2023-05-21T13:00:00"/>
        <d v="2023-05-21T14:00:00"/>
        <d v="2023-05-21T15:00:00"/>
        <d v="2023-05-21T16:00:00"/>
        <d v="2023-05-21T17:00:00"/>
        <d v="2023-05-21T18:00:00"/>
        <d v="2023-05-21T19:00:00"/>
        <d v="2023-05-21T20:00:00"/>
        <d v="2023-05-21T21:00:00"/>
        <d v="2023-05-21T22:00:00"/>
        <d v="2023-05-21T23:00:00"/>
        <d v="2023-05-22T00:00:00"/>
        <d v="2023-05-22T01:00:00"/>
        <d v="2023-05-22T02:00:00"/>
        <d v="2023-05-22T03:00:00"/>
        <d v="2023-05-22T04:00:00"/>
        <d v="2023-05-22T05:00:00"/>
        <d v="2023-05-22T06:00:00"/>
        <d v="2023-05-22T07:00:00"/>
        <d v="2023-05-22T08:00:00"/>
        <d v="2023-05-22T09:00:00"/>
        <d v="2023-05-22T10:00:00"/>
        <d v="2023-05-22T11:00:00"/>
        <d v="2023-05-22T12:00:00"/>
        <d v="2023-05-22T13:00:00"/>
        <d v="2023-05-22T14:00:00"/>
        <d v="2023-05-22T15:00:00"/>
        <d v="2023-05-22T16:00:00"/>
        <d v="2023-05-22T17:00:00"/>
        <d v="2023-05-22T18:00:00"/>
        <d v="2023-05-22T19:00:00"/>
        <d v="2023-05-22T20:00:00"/>
        <d v="2023-05-22T21:00:00"/>
        <d v="2023-05-22T22:00:00"/>
        <d v="2023-05-22T23:00:00"/>
        <d v="2023-05-23T00:00:00"/>
        <d v="2023-05-23T01:00:00"/>
        <d v="2023-05-23T02:00:00"/>
        <d v="2023-05-23T03:00:00"/>
        <d v="2023-05-23T04:00:00"/>
        <d v="2023-05-23T05:00:00"/>
        <d v="2023-05-23T06:00:00"/>
        <d v="2023-05-23T07:00:00"/>
        <d v="2023-05-23T08:00:00"/>
        <d v="2023-05-23T09:00:00"/>
        <d v="2023-05-23T10:00:00"/>
        <d v="2023-05-23T11:00:00"/>
        <d v="2023-05-23T12:00:00"/>
        <d v="2023-05-23T13:00:00"/>
        <d v="2023-05-23T14:00:00"/>
        <d v="2023-05-23T15:00:00"/>
        <d v="2023-05-23T16:00:00"/>
        <d v="2023-05-23T17:00:00"/>
        <d v="2023-05-23T18:00:00"/>
        <d v="2023-05-23T19:00:00"/>
        <d v="2023-05-23T20:00:00"/>
        <d v="2023-05-23T21:00:00"/>
        <d v="2023-05-23T22:00:00"/>
        <d v="2023-05-23T23:00:00"/>
        <d v="2023-05-24T00:00:00"/>
        <d v="2023-05-24T01:00:00"/>
        <d v="2023-05-24T02:00:00"/>
        <d v="2023-05-24T03:00:00"/>
        <d v="2023-05-24T04:00:00"/>
        <d v="2023-05-24T05:00:00"/>
        <d v="2023-05-24T06:00:00"/>
        <d v="2023-05-24T07:00:00"/>
        <d v="2023-05-24T08:00:00"/>
        <d v="2023-05-24T09:00:00"/>
        <d v="2023-05-24T10:00:00"/>
        <d v="2023-05-24T11:00:00"/>
        <d v="2023-05-24T12:00:00"/>
        <d v="2023-05-24T13:00:00"/>
        <d v="2023-05-24T14:00:00"/>
        <d v="2023-05-24T15:00:00"/>
        <d v="2023-05-24T16:00:00"/>
        <d v="2023-05-24T17:00:00"/>
        <d v="2023-05-24T18:00:00"/>
        <d v="2023-05-24T19:00:00"/>
        <d v="2023-05-24T20:00:00"/>
        <d v="2023-05-24T21:00:00"/>
        <d v="2023-05-24T22:00:00"/>
        <d v="2023-05-24T23:00:00"/>
        <d v="2023-05-25T00:00:00"/>
        <d v="2023-05-25T01:00:00"/>
        <d v="2023-05-25T02:00:00"/>
        <d v="2023-05-25T03:00:00"/>
        <d v="2023-05-25T04:00:00"/>
        <d v="2023-05-25T05:00:00"/>
        <d v="2023-05-25T06:00:00"/>
        <d v="2023-05-25T07:00:00"/>
        <d v="2023-05-25T08:00:00"/>
        <d v="2023-05-25T09:00:00"/>
        <d v="2023-05-25T10:00:00"/>
        <d v="2023-05-25T11:00:00"/>
        <d v="2023-05-25T12:00:00"/>
        <d v="2023-05-25T13:00:00"/>
        <d v="2023-05-25T14:00:00"/>
        <d v="2023-05-25T15:00:00"/>
        <d v="2023-05-25T16:00:00"/>
        <d v="2023-05-25T17:00:00"/>
        <d v="2023-05-25T18:00:00"/>
        <d v="2023-05-25T19:00:00"/>
        <d v="2023-05-25T20:00:00"/>
        <d v="2023-05-25T21:00:00"/>
        <d v="2023-05-25T22:00:00"/>
        <d v="2023-05-25T23:00:00"/>
        <d v="2023-05-26T00:00:00"/>
        <d v="2023-05-26T01:00:00"/>
        <d v="2023-05-26T02:00:00"/>
        <d v="2023-05-26T03:00:00"/>
        <d v="2023-05-26T04:00:00"/>
        <d v="2023-05-26T05:00:00"/>
        <d v="2023-05-26T06:00:00"/>
        <d v="2023-05-26T07:00:00"/>
        <d v="2023-05-26T08:00:00"/>
        <d v="2023-05-26T09:00:00"/>
        <d v="2023-05-26T10:00:00"/>
        <d v="2023-05-26T11:00:00"/>
        <d v="2023-05-26T12:00:00"/>
        <d v="2023-05-26T13:00:00"/>
        <d v="2023-05-26T14:00:00"/>
        <d v="2023-05-26T15:00:00"/>
        <d v="2023-05-26T16:00:00"/>
        <d v="2023-05-26T17:00:00"/>
        <d v="2023-05-26T18:00:00"/>
        <d v="2023-05-26T19:00:00"/>
        <d v="2023-05-26T20:00:00"/>
        <d v="2023-05-26T21:00:00"/>
        <d v="2023-05-26T22:00:00"/>
        <d v="2023-05-26T23:00:00"/>
        <d v="2023-05-27T00:00:00"/>
        <d v="2023-05-27T01:00:00"/>
        <d v="2023-05-27T02:00:00"/>
        <d v="2023-05-27T03:00:00"/>
        <d v="2023-05-27T04:00:00"/>
        <d v="2023-05-27T05:00:00"/>
        <d v="2023-05-27T06:00:00"/>
        <d v="2023-05-27T07:00:00"/>
        <d v="2023-05-27T08:00:00"/>
        <d v="2023-05-27T09:00:00"/>
        <d v="2023-05-27T10:00:00"/>
        <d v="2023-05-27T11:00:00"/>
        <d v="2023-05-27T12:00:00"/>
        <d v="2023-05-27T13:00:00"/>
        <d v="2023-05-27T14:00:00"/>
        <d v="2023-05-27T15:00:00"/>
        <d v="2023-05-27T16:00:00"/>
        <d v="2023-05-27T17:00:00"/>
        <d v="2023-05-27T18:00:00"/>
        <d v="2023-05-27T19:00:00"/>
        <d v="2023-05-27T20:00:00"/>
        <d v="2023-05-27T21:00:00"/>
        <d v="2023-05-27T22:00:00"/>
        <d v="2023-05-27T23:00:00"/>
        <d v="2023-05-28T00:00:00"/>
        <d v="2023-05-28T01:00:00"/>
        <d v="2023-05-28T02:00:00"/>
        <d v="2023-05-28T03:00:00"/>
        <d v="2023-05-28T04:00:00"/>
        <d v="2023-05-28T05:00:00"/>
        <d v="2023-05-28T06:00:00"/>
        <d v="2023-05-28T07:00:00"/>
        <d v="2023-05-28T08:00:00"/>
        <d v="2023-05-28T09:00:00"/>
        <d v="2023-05-28T10:00:00"/>
        <d v="2023-05-28T11:00:00"/>
        <d v="2023-05-28T12:00:00"/>
        <d v="2023-05-28T13:00:00"/>
        <d v="2023-05-28T14:00:00"/>
        <d v="2023-05-28T15:00:00"/>
        <d v="2023-05-28T16:00:00"/>
        <d v="2023-05-28T17:00:00"/>
        <d v="2023-05-28T18:00:00"/>
        <d v="2023-05-28T19:00:00"/>
        <d v="2023-05-28T20:00:00"/>
        <d v="2023-05-28T21:00:00"/>
        <d v="2023-05-28T22:00:00"/>
        <d v="2023-05-28T23:00:00"/>
        <d v="2023-05-29T00:00:00"/>
        <d v="2023-05-29T01:00:00"/>
        <d v="2023-05-29T02:00:00"/>
        <d v="2023-05-29T03:00:00"/>
        <d v="2023-05-29T04:00:00"/>
        <d v="2023-05-29T05:00:00"/>
        <d v="2023-05-29T06:00:00"/>
        <d v="2023-05-29T07:00:00"/>
        <d v="2023-05-29T08:00:00"/>
        <d v="2023-05-29T09:00:00"/>
        <d v="2023-05-29T10:00:00"/>
        <d v="2023-05-29T11:00:00"/>
        <d v="2023-05-29T12:00:00"/>
        <d v="2023-05-29T13:00:00"/>
        <d v="2023-05-29T14:00:00"/>
        <d v="2023-05-29T15:00:00"/>
        <d v="2023-05-29T16:00:00"/>
        <d v="2023-05-29T17:00:00"/>
        <d v="2023-05-29T18:00:00"/>
        <d v="2023-05-29T19:00:00"/>
        <d v="2023-05-29T20:00:00"/>
        <d v="2023-05-29T21:00:00"/>
        <d v="2023-05-29T22:00:00"/>
        <d v="2023-05-29T23:00:00"/>
        <d v="2023-05-30T00:00:00"/>
        <d v="2023-05-30T01:00:00"/>
        <d v="2023-05-30T02:00:00"/>
        <d v="2023-05-30T03:00:00"/>
        <d v="2023-05-30T04:00:00"/>
        <d v="2023-05-30T05:00:00"/>
        <d v="2023-05-30T06:00:00"/>
        <d v="2023-05-30T07:00:00"/>
        <d v="2023-05-30T08:00:00"/>
        <d v="2023-05-30T09:00:00"/>
        <d v="2023-05-30T10:00:00"/>
        <d v="2023-05-30T11:00:00"/>
        <d v="2023-05-30T12:00:00"/>
        <d v="2023-05-30T13:00:00"/>
        <d v="2023-05-30T14:00:00"/>
        <d v="2023-05-30T15:00:00"/>
        <d v="2023-05-30T16:00:00"/>
        <d v="2023-05-30T17:00:00"/>
        <d v="2023-05-30T18:00:00"/>
        <d v="2023-05-30T19:00:00"/>
        <d v="2023-05-30T20:00:00"/>
        <d v="2023-05-30T21:00:00"/>
        <d v="2023-05-30T22:00:00"/>
        <d v="2023-05-30T23:00:00"/>
        <d v="2023-05-31T00:00:00"/>
        <d v="2023-05-31T01:00:00"/>
        <d v="2023-05-31T02:00:00"/>
        <d v="2023-05-31T03:00:00"/>
        <d v="2023-05-31T04:00:00"/>
        <d v="2023-05-31T05:00:00"/>
        <d v="2023-05-31T06:00:00"/>
        <d v="2023-05-31T07:00:00"/>
        <d v="2023-05-31T08:00:00"/>
        <d v="2023-05-31T09:00:00"/>
        <d v="2023-05-31T10:00:00"/>
        <d v="2023-05-31T11:00:00"/>
        <d v="2023-05-31T12:00:00"/>
        <d v="2023-05-31T13:00:00"/>
        <d v="2023-05-31T14:00:00"/>
        <d v="2023-05-31T15:00:00"/>
        <d v="2023-05-31T16:00:00"/>
        <d v="2023-05-31T17:00:00"/>
        <d v="2023-05-31T18:00:00"/>
        <d v="2023-05-31T19:00:00"/>
        <d v="2023-05-31T20:00:00"/>
        <d v="2023-05-31T21:00:00"/>
        <d v="2023-05-31T22:00:00"/>
        <d v="2023-05-31T23:00:00"/>
        <d v="2023-06-01T00:00:00"/>
        <d v="2023-06-01T01:00:00"/>
        <d v="2023-06-01T02:00:00"/>
        <d v="2023-06-01T03:00:00"/>
        <d v="2023-06-01T04:00:00"/>
        <d v="2023-06-01T05:00:00"/>
        <d v="2023-06-01T06:00:00"/>
        <d v="2023-06-01T07:00:00"/>
        <d v="2023-06-01T08:00:00"/>
        <d v="2023-06-01T09:00:00"/>
        <d v="2023-06-01T10:00:00"/>
        <d v="2023-06-01T11:00:00"/>
        <d v="2023-06-01T12:00:00"/>
        <d v="2023-06-01T13:00:00"/>
        <d v="2023-06-01T14:00:00"/>
        <d v="2023-06-01T15:00:00"/>
        <d v="2023-06-01T16:00:00"/>
        <d v="2023-06-01T17:00:00"/>
        <d v="2023-06-01T18:00:00"/>
        <d v="2023-06-01T19:00:00"/>
        <d v="2023-06-01T20:00:00"/>
        <d v="2023-06-01T21:00:00"/>
        <d v="2023-06-01T22:00:00"/>
        <d v="2023-06-01T23:00:00"/>
        <d v="2023-06-02T00:00:00"/>
        <d v="2023-06-02T01:00:00"/>
        <d v="2023-06-02T02:00:00"/>
        <d v="2023-06-02T03:00:00"/>
        <d v="2023-06-02T04:00:00"/>
        <d v="2023-06-02T05:00:00"/>
        <d v="2023-06-02T06:00:00"/>
        <d v="2023-06-02T07:00:00"/>
        <d v="2023-06-02T08:00:00"/>
        <d v="2023-06-02T09:00:00"/>
        <d v="2023-06-02T10:00:00"/>
        <d v="2023-06-02T11:00:00"/>
        <d v="2023-06-02T12:00:00"/>
        <d v="2023-06-02T13:00:00"/>
        <d v="2023-06-02T14:00:00"/>
        <d v="2023-06-02T15:00:00"/>
        <d v="2023-06-02T16:00:00"/>
        <d v="2023-06-02T17:00:00"/>
        <d v="2023-06-02T18:00:00"/>
        <d v="2023-06-02T19:00:00"/>
        <d v="2023-06-02T20:00:00"/>
        <d v="2023-06-02T21:00:00"/>
        <d v="2023-06-02T22:00:00"/>
        <d v="2023-06-02T23:00:00"/>
        <d v="2023-06-03T00:00:00"/>
        <d v="2023-06-03T01:00:00"/>
        <d v="2023-06-03T02:00:00"/>
        <d v="2023-06-03T03:00:00"/>
        <d v="2023-06-03T04:00:00"/>
        <d v="2023-06-03T05:00:00"/>
        <d v="2023-06-03T06:00:00"/>
        <d v="2023-06-03T07:00:00"/>
        <d v="2023-06-03T08:00:00"/>
        <d v="2023-06-03T09:00:00"/>
        <d v="2023-06-03T10:00:00"/>
        <d v="2023-06-03T11:00:00"/>
        <d v="2023-06-03T12:00:00"/>
        <d v="2023-06-03T13:00:00"/>
        <d v="2023-06-03T14:00:00"/>
        <d v="2023-06-03T15:00:00"/>
        <d v="2023-06-03T16:00:00"/>
        <d v="2023-06-03T17:00:00"/>
        <d v="2023-06-03T18:00:00"/>
        <d v="2023-06-03T19:00:00"/>
        <d v="2023-06-03T20:00:00"/>
        <d v="2023-06-03T21:00:00"/>
        <d v="2023-06-03T22:00:00"/>
        <d v="2023-06-03T23:00:00"/>
        <d v="2023-06-04T00:00:00"/>
        <d v="2023-06-04T01:00:00"/>
        <d v="2023-06-04T02:00:00"/>
        <d v="2023-06-04T03:00:00"/>
        <d v="2023-06-04T04:00:00"/>
        <d v="2023-06-04T05:00:00"/>
        <d v="2023-06-04T06:00:00"/>
        <d v="2023-06-04T07:00:00"/>
        <d v="2023-06-04T08:00:00"/>
        <d v="2023-06-04T09:00:00"/>
        <d v="2023-06-04T10:00:00"/>
        <d v="2023-06-04T11:00:00"/>
        <d v="2023-06-04T12:00:00"/>
        <d v="2023-06-04T13:00:00"/>
        <d v="2023-06-04T14:00:00"/>
        <d v="2023-06-04T15:00:00"/>
        <d v="2023-06-04T16:00:00"/>
        <d v="2023-06-04T17:00:00"/>
        <d v="2023-06-04T18:00:00"/>
        <d v="2023-06-04T19:00:00"/>
        <d v="2023-06-04T20:00:00"/>
        <d v="2023-06-04T21:00:00"/>
        <d v="2023-06-04T22:00:00"/>
        <d v="2023-06-04T23:00:00"/>
        <d v="2023-06-05T00:00:00"/>
        <d v="2023-06-05T01:00:00"/>
        <d v="2023-06-05T02:00:00"/>
        <d v="2023-06-05T03:00:00"/>
        <d v="2023-06-05T04:00:00"/>
        <d v="2023-06-05T05:00:00"/>
        <d v="2023-06-05T06:00:00"/>
        <d v="2023-06-05T07:00:00"/>
        <d v="2023-06-05T08:00:00"/>
        <d v="2023-06-05T09:00:00"/>
        <d v="2023-06-05T10:00:00"/>
        <d v="2023-06-05T11:00:00"/>
        <d v="2023-06-05T12:00:00"/>
        <d v="2023-06-05T13:00:00"/>
        <d v="2023-06-05T14:00:00"/>
        <d v="2023-06-05T15:00:00"/>
        <d v="2023-06-05T16:00:00"/>
        <d v="2023-06-05T17:00:00"/>
        <d v="2023-06-05T18:00:00"/>
        <d v="2023-06-05T19:00:00"/>
        <d v="2023-06-05T20:00:00"/>
        <d v="2023-06-05T21:00:00"/>
        <d v="2023-06-05T22:00:00"/>
        <d v="2023-06-05T23:00:00"/>
        <d v="2023-06-06T00:00:00"/>
        <d v="2023-06-06T01:00:00"/>
        <d v="2023-06-06T02:00:00"/>
        <d v="2023-06-06T03:00:00"/>
        <d v="2023-06-06T04:00:00"/>
        <d v="2023-06-06T05:00:00"/>
        <d v="2023-06-06T06:00:00"/>
        <d v="2023-06-06T07:00:00"/>
        <d v="2023-06-06T08:00:00"/>
        <d v="2023-06-06T09:00:00"/>
        <d v="2023-06-06T10:00:00"/>
        <d v="2023-06-06T11:00:00"/>
        <d v="2023-06-06T12:00:00"/>
        <d v="2023-06-06T13:00:00"/>
        <d v="2023-06-06T14:00:00"/>
        <d v="2023-06-06T15:00:00"/>
        <d v="2023-06-06T16:00:00"/>
        <d v="2023-06-06T17:00:00"/>
        <d v="2023-06-06T18:00:00"/>
        <d v="2023-06-06T19:00:00"/>
        <d v="2023-06-06T20:00:00"/>
        <d v="2023-06-06T21:00:00"/>
        <d v="2023-06-06T22:00:00"/>
        <d v="2023-06-06T23:00:00"/>
        <d v="2023-06-07T00:00:00"/>
        <d v="2023-06-07T01:00:00"/>
        <d v="2023-06-07T02:00:00"/>
        <d v="2023-06-07T03:00:00"/>
        <d v="2023-06-07T04:00:00"/>
        <d v="2023-06-07T05:00:00"/>
        <d v="2023-06-07T06:00:00"/>
        <d v="2023-06-07T07:00:00"/>
        <d v="2023-06-07T08:00:00"/>
        <d v="2023-06-07T09:00:00"/>
        <d v="2023-06-07T10:00:00"/>
        <d v="2023-06-07T11:00:00"/>
        <d v="2023-06-07T12:00:00"/>
        <d v="2023-06-07T13:00:00"/>
        <d v="2023-06-07T14:00:00"/>
        <d v="2023-06-07T15:00:00"/>
        <d v="2023-06-07T16:00:00"/>
        <d v="2023-06-07T17:00:00"/>
        <d v="2023-06-07T18:00:00"/>
        <d v="2023-06-07T19:00:00"/>
        <d v="2023-06-07T20:00:00"/>
        <d v="2023-06-07T21:00:00"/>
        <d v="2023-06-07T22:00:00"/>
        <d v="2023-06-07T23:00:00"/>
        <d v="2023-06-08T00:00:00"/>
        <d v="2023-06-08T01:00:00"/>
        <d v="2023-06-08T02:00:00"/>
        <d v="2023-06-08T03:00:00"/>
        <d v="2023-06-08T04:00:00"/>
        <d v="2023-06-08T05:00:00"/>
        <d v="2023-06-08T06:00:00"/>
        <d v="2023-06-08T07:00:00"/>
        <d v="2023-06-08T08:00:00"/>
        <d v="2023-06-08T09:00:00"/>
        <d v="2023-06-08T10:00:00"/>
        <d v="2023-06-08T11:00:00"/>
        <d v="2023-06-08T12:00:00"/>
        <d v="2023-06-08T13:00:00"/>
        <d v="2023-06-08T14:00:00"/>
        <d v="2023-06-08T15:00:00"/>
        <d v="2023-06-08T16:00:00"/>
        <d v="2023-06-08T17:00:00"/>
        <d v="2023-06-08T18:00:00"/>
        <d v="2023-06-08T19:00:00"/>
        <d v="2023-06-08T20:00:00"/>
        <d v="2023-06-08T21:00:00"/>
        <d v="2023-06-08T22:00:00"/>
        <d v="2023-06-08T23:00:00"/>
        <d v="2023-06-09T00:00:00"/>
        <d v="2023-06-09T01:00:00"/>
        <d v="2023-06-09T02:00:00"/>
        <d v="2023-06-09T03:00:00"/>
        <d v="2023-06-09T04:00:00"/>
        <d v="2023-06-09T05:00:00"/>
        <d v="2023-06-09T06:00:00"/>
        <d v="2023-06-09T07:00:00"/>
        <d v="2023-06-09T08:00:00"/>
        <d v="2023-06-09T09:00:00"/>
        <d v="2023-06-09T10:00:00"/>
        <d v="2023-06-09T11:00:00"/>
        <d v="2023-06-09T12:00:00"/>
        <d v="2023-06-09T13:00:00"/>
        <d v="2023-06-09T14:00:00"/>
        <d v="2023-06-09T15:00:00"/>
        <d v="2023-06-09T16:00:00"/>
        <d v="2023-06-09T17:00:00"/>
        <d v="2023-06-09T18:00:00"/>
        <d v="2023-06-09T19:00:00"/>
        <d v="2023-06-09T20:00:00"/>
        <d v="2023-06-09T21:00:00"/>
        <d v="2023-06-09T22:00:00"/>
        <d v="2023-06-09T23:00:00"/>
        <d v="2023-06-10T00:00:00"/>
        <d v="2023-06-10T01:00:00"/>
        <d v="2023-06-10T02:00:00"/>
        <d v="2023-06-10T03:00:00"/>
        <d v="2023-06-10T04:00:00"/>
        <d v="2023-06-10T05:00:00"/>
        <d v="2023-06-10T06:00:00"/>
        <d v="2023-06-10T07:00:00"/>
        <d v="2023-06-10T08:00:00"/>
        <d v="2023-06-10T09:00:00"/>
        <d v="2023-06-10T10:00:00"/>
        <d v="2023-06-10T11:00:00"/>
        <d v="2023-06-10T12:00:00"/>
        <d v="2023-06-10T13:00:00"/>
        <d v="2023-06-10T14:00:00"/>
        <d v="2023-06-10T15:00:00"/>
        <d v="2023-06-10T16:00:00"/>
        <d v="2023-06-10T17:00:00"/>
        <d v="2023-06-10T18:00:00"/>
        <d v="2023-06-10T19:00:00"/>
        <d v="2023-06-10T20:00:00"/>
        <d v="2023-06-10T21:00:00"/>
        <d v="2023-06-10T22:00:00"/>
        <d v="2023-06-10T23:00:00"/>
        <d v="2023-06-11T00:00:00"/>
        <d v="2023-06-11T01:00:00"/>
        <d v="2023-06-11T02:00:00"/>
        <d v="2023-06-11T03:00:00"/>
        <d v="2023-06-11T04:00:00"/>
        <d v="2023-06-11T05:00:00"/>
        <d v="2023-06-11T06:00:00"/>
        <d v="2023-06-11T07:00:00"/>
        <d v="2023-06-11T08:00:00"/>
        <d v="2023-06-11T09:00:00"/>
        <d v="2023-06-11T10:00:00"/>
        <d v="2023-06-11T11:00:00"/>
        <d v="2023-06-11T12:00:00"/>
        <d v="2023-06-11T13:00:00"/>
        <d v="2023-06-11T14:00:00"/>
        <d v="2023-06-11T15:00:00"/>
        <d v="2023-06-11T16:00:00"/>
        <d v="2023-06-11T17:00:00"/>
        <d v="2023-06-11T18:00:00"/>
        <d v="2023-06-11T19:00:00"/>
        <d v="2023-06-11T20:00:00"/>
        <d v="2023-06-11T21:00:00"/>
        <d v="2023-06-11T22:00:00"/>
        <d v="2023-06-11T23:00:00"/>
        <d v="2023-06-12T00:00:00"/>
        <d v="2023-06-12T01:00:00"/>
        <d v="2023-06-12T02:00:00"/>
        <d v="2023-06-12T03:00:00"/>
        <d v="2023-06-12T04:00:00"/>
        <d v="2023-06-12T05:00:00"/>
        <d v="2023-06-12T06:00:00"/>
        <d v="2023-06-12T07:00:00"/>
        <d v="2023-06-12T08:00:00"/>
        <d v="2023-06-12T09:00:00"/>
        <d v="2023-06-12T10:00:00"/>
        <d v="2023-06-12T11:00:00"/>
        <d v="2023-06-12T12:00:00"/>
        <d v="2023-06-12T13:00:00"/>
        <d v="2023-06-12T14:00:00"/>
        <d v="2023-06-12T15:00:00"/>
        <d v="2023-06-12T16:00:00"/>
        <d v="2023-06-12T17:00:00"/>
        <d v="2023-06-12T18:00:00"/>
        <d v="2023-06-12T19:00:00"/>
        <d v="2023-06-12T20:00:00"/>
        <d v="2023-06-12T21:00:00"/>
        <d v="2023-06-12T22:00:00"/>
        <d v="2023-06-12T23:00:00"/>
        <d v="2023-06-13T00:00:00"/>
        <d v="2023-06-13T01:00:00"/>
        <d v="2023-06-13T02:00:00"/>
        <d v="2023-06-13T03:00:00"/>
        <d v="2023-06-13T04:00:00"/>
        <d v="2023-06-13T05:00:00"/>
        <d v="2023-06-13T06:00:00"/>
        <d v="2023-06-13T07:00:00"/>
        <d v="2023-06-13T08:00:00"/>
        <d v="2023-06-13T09:00:00"/>
        <d v="2023-06-13T10:00:00"/>
        <d v="2023-06-13T11:00:00"/>
        <d v="2023-06-13T12:00:00"/>
        <d v="2023-06-13T13:00:00"/>
        <d v="2023-06-13T14:00:00"/>
        <d v="2023-06-13T15:00:00"/>
        <d v="2023-06-13T16:00:00"/>
        <d v="2023-06-13T17:00:00"/>
        <d v="2023-06-13T18:00:00"/>
        <d v="2023-06-13T19:00:00"/>
        <d v="2023-06-13T20:00:00"/>
        <d v="2023-06-13T21:00:00"/>
        <d v="2023-06-13T22:00:00"/>
        <d v="2023-06-13T23:00:00"/>
        <d v="2023-06-14T00:00:00"/>
        <d v="2023-06-14T01:00:00"/>
        <d v="2023-06-14T02:00:00"/>
        <d v="2023-06-14T03:00:00"/>
        <d v="2023-06-14T04:00:00"/>
        <d v="2023-06-14T05:00:00"/>
        <d v="2023-06-14T06:00:00"/>
        <d v="2023-06-14T07:00:00"/>
        <d v="2023-06-14T08:00:00"/>
        <d v="2023-06-14T09:00:00"/>
        <d v="2023-06-14T10:00:00"/>
        <d v="2023-06-14T11:00:00"/>
        <d v="2023-06-14T12:00:00"/>
        <d v="2023-06-14T13:00:00"/>
        <d v="2023-06-14T14:00:00"/>
        <d v="2023-06-14T15:00:00"/>
        <d v="2023-06-14T16:00:00"/>
        <d v="2023-06-14T17:00:00"/>
        <d v="2023-06-14T18:00:00"/>
        <d v="2023-06-14T19:00:00"/>
        <d v="2023-06-14T20:00:00"/>
        <d v="2023-06-14T21:00:00"/>
        <d v="2023-06-14T22:00:00"/>
        <d v="2023-06-14T23:00:00"/>
        <d v="2023-06-15T00:00:00"/>
        <d v="2023-06-15T01:00:00"/>
        <d v="2023-06-15T02:00:00"/>
        <d v="2023-06-15T03:00:00"/>
        <d v="2023-06-15T04:00:00"/>
        <d v="2023-06-15T05:00:00"/>
        <d v="2023-06-15T06:00:00"/>
        <d v="2023-06-15T07:00:00"/>
        <d v="2023-06-15T08:00:00"/>
        <d v="2023-06-15T09:00:00"/>
        <d v="2023-06-15T10:00:00"/>
        <d v="2023-06-15T11:00:00"/>
        <d v="2023-06-15T12:00:00"/>
        <d v="2023-06-15T13:00:00"/>
        <d v="2023-06-15T14:00:00"/>
        <d v="2023-06-15T15:00:00"/>
        <d v="2023-06-15T16:00:00"/>
        <d v="2023-06-15T17:00:00"/>
        <d v="2023-06-15T18:00:00"/>
        <d v="2023-06-15T19:00:00"/>
        <d v="2023-06-15T20:00:00"/>
        <d v="2023-06-15T21:00:00"/>
        <d v="2023-06-15T22:00:00"/>
        <d v="2023-06-15T23:00:00"/>
        <d v="2023-06-16T00:00:00"/>
        <d v="2023-06-16T01:00:00"/>
        <d v="2023-06-16T02:00:00"/>
        <d v="2023-06-16T03:00:00"/>
        <d v="2023-06-16T04:00:00"/>
        <d v="2023-06-16T05:00:00"/>
        <d v="2023-06-16T06:00:00"/>
        <d v="2023-06-16T07:00:00"/>
        <d v="2023-06-16T08:00:00"/>
        <d v="2023-06-16T09:00:00"/>
        <d v="2023-06-16T10:00:00"/>
        <d v="2023-06-16T11:00:00"/>
        <d v="2023-06-16T12:00:00"/>
        <d v="2023-06-16T13:00:00"/>
        <d v="2023-06-16T14:00:00"/>
        <d v="2023-06-16T15:00:00"/>
        <d v="2023-06-16T16:00:00"/>
        <d v="2023-06-16T17:00:00"/>
        <d v="2023-06-16T18:00:00"/>
        <d v="2023-06-16T19:00:00"/>
        <d v="2023-06-16T20:00:00"/>
        <d v="2023-06-16T21:00:00"/>
        <d v="2023-06-16T22:00:00"/>
        <d v="2023-06-16T23:00:00"/>
        <d v="2023-06-17T00:00:00"/>
        <d v="2023-06-17T01:00:00"/>
        <d v="2023-06-17T02:00:00"/>
        <d v="2023-06-17T03:00:00"/>
        <d v="2023-06-17T04:00:00"/>
        <d v="2023-06-17T05:00:00"/>
        <d v="2023-06-17T06:00:00"/>
        <d v="2023-06-17T07:00:00"/>
        <d v="2023-06-17T08:00:00"/>
        <d v="2023-06-17T09:00:00"/>
        <d v="2023-06-17T10:00:00"/>
        <d v="2023-06-17T11:00:00"/>
        <d v="2023-06-17T12:00:00"/>
        <d v="2023-06-17T13:00:00"/>
        <d v="2023-06-17T14:00:00"/>
        <d v="2023-06-17T15:00:00"/>
        <d v="2023-06-17T16:00:00"/>
        <d v="2023-06-17T17:00:00"/>
        <d v="2023-06-17T18:00:00"/>
        <d v="2023-06-17T19:00:00"/>
        <d v="2023-06-17T20:00:00"/>
        <d v="2023-06-17T21:00:00"/>
        <d v="2023-06-17T22:00:00"/>
        <d v="2023-06-17T23:00:00"/>
        <d v="2023-06-18T00:00:00"/>
        <d v="2023-06-18T01:00:00"/>
        <d v="2023-06-18T02:00:00"/>
        <d v="2023-06-18T03:00:00"/>
        <d v="2023-06-18T04:00:00"/>
        <d v="2023-06-18T05:00:00"/>
        <d v="2023-06-18T06:00:00"/>
        <d v="2023-06-18T07:00:00"/>
        <d v="2023-06-18T08:00:00"/>
        <d v="2023-06-18T09:00:00"/>
        <d v="2023-06-18T10:00:00"/>
        <d v="2023-06-18T11:00:00"/>
        <d v="2023-06-18T12:00:00"/>
        <d v="2023-06-18T13:00:00"/>
        <d v="2023-06-18T14:00:00"/>
        <d v="2023-06-18T15:00:00"/>
        <d v="2023-06-18T16:00:00"/>
        <d v="2023-06-18T17:00:00"/>
        <d v="2023-06-18T18:00:00"/>
        <d v="2023-06-18T19:00:00"/>
        <d v="2023-06-18T20:00:00"/>
        <d v="2023-06-18T21:00:00"/>
        <d v="2023-06-18T22:00:00"/>
        <d v="2023-06-18T23:00:00"/>
        <d v="2023-06-19T00:00:00"/>
        <d v="2023-06-19T01:00:00"/>
        <d v="2023-06-19T02:00:00"/>
        <d v="2023-06-19T03:00:00"/>
        <d v="2023-06-19T04:00:00"/>
        <d v="2023-06-19T05:00:00"/>
        <d v="2023-06-19T06:00:00"/>
        <d v="2023-06-19T07:00:00"/>
        <d v="2023-06-19T08:00:00"/>
        <d v="2023-06-19T09:00:00"/>
        <d v="2023-06-19T10:00:00"/>
        <d v="2023-06-19T11:00:00"/>
        <d v="2023-06-19T12:00:00"/>
        <d v="2023-06-19T13:00:00"/>
        <d v="2023-06-19T14:00:00"/>
        <d v="2023-06-19T15:00:00"/>
        <d v="2023-06-19T16:00:00"/>
        <d v="2023-06-19T17:00:00"/>
        <d v="2023-06-19T18:00:00"/>
        <d v="2023-06-19T19:00:00"/>
        <d v="2023-06-19T20:00:00"/>
        <d v="2023-06-19T21:00:00"/>
        <d v="2023-06-19T22:00:00"/>
        <d v="2023-06-19T23:00:00"/>
        <d v="2023-06-20T00:00:00"/>
        <d v="2023-06-20T01:00:00"/>
        <d v="2023-06-20T02:00:00"/>
        <d v="2023-06-20T03:00:00"/>
        <d v="2023-06-20T04:00:00"/>
        <d v="2023-06-20T05:00:00"/>
        <d v="2023-06-20T06:00:00"/>
        <d v="2023-06-20T07:00:00"/>
        <d v="2023-06-20T08:00:00"/>
        <d v="2023-06-20T09:00:00"/>
        <d v="2023-06-20T10:00:00"/>
        <d v="2023-06-20T11:00:00"/>
        <d v="2023-06-20T12:00:00"/>
        <d v="2023-06-20T13:00:00"/>
        <d v="2023-06-20T14:00:00"/>
        <d v="2023-06-20T15:00:00"/>
        <d v="2023-06-20T16:00:00"/>
        <d v="2023-06-20T17:00:00"/>
        <d v="2023-06-20T18:00:00"/>
        <d v="2023-06-20T19:00:00"/>
        <d v="2023-06-20T20:00:00"/>
        <d v="2023-06-20T21:00:00"/>
        <d v="2023-06-20T22:00:00"/>
        <d v="2023-06-20T23:00:00"/>
        <d v="2023-06-21T00:00:00"/>
        <d v="2023-06-21T01:00:00"/>
        <d v="2023-06-21T02:00:00"/>
        <d v="2023-06-21T03:00:00"/>
        <d v="2023-06-21T04:00:00"/>
        <d v="2023-06-21T05:00:00"/>
        <d v="2023-06-21T06:00:00"/>
        <d v="2023-06-21T07:00:00"/>
        <d v="2023-06-21T08:00:00"/>
        <d v="2023-06-21T09:00:00"/>
        <d v="2023-06-21T10:00:00"/>
        <d v="2023-06-21T11:00:00"/>
        <d v="2023-06-21T12:00:00"/>
        <d v="2023-06-21T13:00:00"/>
        <d v="2023-06-21T14:00:00"/>
        <d v="2023-06-21T15:00:00"/>
        <d v="2023-06-21T16:00:00"/>
        <d v="2023-06-21T17:00:00"/>
        <d v="2023-06-21T18:00:00"/>
        <d v="2023-06-21T19:00:00"/>
        <d v="2023-06-21T20:00:00"/>
        <d v="2023-06-21T21:00:00"/>
        <d v="2023-06-21T22:00:00"/>
        <d v="2023-06-21T23:00:00"/>
        <d v="2023-06-22T00:00:00"/>
        <d v="2023-06-22T01:00:00"/>
        <d v="2023-06-22T02:00:00"/>
        <d v="2023-06-22T03:00:00"/>
        <d v="2023-06-22T04:00:00"/>
        <d v="2023-06-22T05:00:00"/>
        <d v="2023-06-22T06:00:00"/>
        <d v="2023-06-22T07:00:00"/>
        <d v="2023-06-22T08:00:00"/>
        <d v="2023-06-22T09:00:00"/>
        <d v="2023-06-22T10:00:00"/>
        <d v="2023-06-22T11:00:00"/>
        <d v="2023-06-22T12:00:00"/>
        <d v="2023-06-22T13:00:00"/>
        <d v="2023-06-22T14:00:00"/>
        <d v="2023-06-22T15:00:00"/>
        <d v="2023-06-22T16:00:00"/>
        <d v="2023-06-22T17:00:00"/>
        <d v="2023-06-22T18:00:00"/>
        <d v="2023-06-22T19:00:00"/>
        <d v="2023-06-22T20:00:00"/>
        <d v="2023-06-22T21:00:00"/>
        <d v="2023-06-22T22:00:00"/>
        <d v="2023-06-22T23:00:00"/>
        <d v="2023-06-23T00:00:00"/>
        <d v="2023-06-23T01:00:00"/>
        <d v="2023-06-23T02:00:00"/>
        <d v="2023-06-23T03:00:00"/>
        <d v="2023-06-23T04:00:00"/>
        <d v="2023-06-23T05:00:00"/>
        <d v="2023-06-23T06:00:00"/>
        <d v="2023-06-23T07:00:00"/>
        <d v="2023-06-23T08:00:00"/>
        <d v="2023-06-23T09:00:00"/>
        <d v="2023-06-23T10:00:00"/>
        <d v="2023-06-23T11:00:00"/>
        <d v="2023-06-23T12:00:00"/>
        <d v="2023-06-23T13:00:00"/>
        <d v="2023-06-23T14:00:00"/>
        <d v="2023-06-23T15:00:00"/>
        <d v="2023-06-23T16:00:00"/>
        <d v="2023-06-23T17:00:00"/>
        <d v="2023-06-23T18:00:00"/>
        <d v="2023-06-23T19:00:00"/>
        <d v="2023-06-23T20:00:00"/>
        <d v="2023-06-23T21:00:00"/>
        <d v="2023-06-23T22:00:00"/>
        <d v="2023-06-23T23:00:00"/>
        <d v="2023-06-24T00:00:00"/>
        <d v="2023-06-24T01:00:00"/>
        <d v="2023-06-24T02:00:00"/>
        <d v="2023-06-24T03:00:00"/>
        <d v="2023-06-24T04:00:00"/>
        <d v="2023-06-24T05:00:00"/>
        <d v="2023-06-24T06:00:00"/>
        <d v="2023-06-24T07:00:00"/>
        <d v="2023-06-24T08:00:00"/>
        <d v="2023-06-24T09:00:00"/>
        <d v="2023-06-24T10:00:00"/>
        <d v="2023-06-24T11:00:00"/>
        <d v="2023-06-24T12:00:00"/>
        <d v="2023-06-24T13:00:00"/>
        <d v="2023-06-24T14:00:00"/>
        <d v="2023-06-24T15:00:00"/>
        <d v="2023-06-24T16:00:00"/>
        <d v="2023-06-24T17:00:00"/>
        <d v="2023-06-24T18:00:00"/>
        <d v="2023-06-24T19:00:00"/>
        <d v="2023-06-24T20:00:00"/>
        <d v="2023-06-24T21:00:00"/>
        <d v="2023-06-24T22:00:00"/>
        <d v="2023-06-24T23:00:00"/>
        <d v="2023-06-25T00:00:00"/>
        <d v="2023-06-25T01:00:00"/>
        <d v="2023-06-25T02:00:00"/>
        <d v="2023-06-25T03:00:00"/>
        <d v="2023-06-25T04:00:00"/>
        <d v="2023-06-25T05:00:00"/>
        <d v="2023-06-25T06:00:00"/>
        <d v="2023-06-25T07:00:00"/>
        <d v="2023-06-25T08:00:00"/>
        <d v="2023-06-25T09:00:00"/>
        <d v="2023-06-25T10:00:00"/>
        <d v="2023-06-25T11:00:00"/>
        <d v="2023-06-25T12:00:00"/>
        <d v="2023-06-25T13:00:00"/>
        <d v="2023-06-25T14:00:00"/>
        <d v="2023-06-25T15:00:00"/>
        <d v="2023-06-25T16:00:00"/>
        <d v="2023-06-25T17:00:00"/>
        <d v="2023-06-25T18:00:00"/>
        <d v="2023-06-25T19:00:00"/>
        <d v="2023-06-25T20:00:00"/>
        <d v="2023-06-25T21:00:00"/>
        <d v="2023-06-25T22:00:00"/>
        <d v="2023-06-25T23:00:00"/>
        <d v="2023-06-26T00:00:00"/>
        <d v="2023-06-26T01:00:00"/>
        <d v="2023-06-26T02:00:00"/>
        <d v="2023-06-26T03:00:00"/>
        <d v="2023-06-26T04:00:00"/>
        <d v="2023-06-26T05:00:00"/>
        <d v="2023-06-26T06:00:00"/>
        <d v="2023-06-26T07:00:00"/>
        <d v="2023-06-26T08:00:00"/>
        <d v="2023-06-26T09:00:00"/>
        <d v="2023-06-26T10:00:00"/>
        <d v="2023-06-26T11:00:00"/>
        <d v="2023-06-26T12:00:00"/>
        <d v="2023-06-26T13:00:00"/>
        <d v="2023-06-26T14:00:00"/>
        <d v="2023-06-26T15:00:00"/>
        <d v="2023-06-26T16:00:00"/>
        <d v="2023-06-26T17:00:00"/>
        <d v="2023-06-26T18:00:00"/>
        <d v="2023-06-26T19:00:00"/>
        <d v="2023-06-26T20:00:00"/>
        <d v="2023-06-26T21:00:00"/>
        <d v="2023-06-26T22:00:00"/>
        <d v="2023-06-26T23:00:00"/>
        <d v="2023-06-27T00:00:00"/>
        <d v="2023-06-27T01:00:00"/>
        <d v="2023-06-27T02:00:00"/>
        <d v="2023-06-27T03:00:00"/>
        <d v="2023-06-27T04:00:00"/>
        <d v="2023-06-27T05:00:00"/>
        <d v="2023-06-27T06:00:00"/>
        <d v="2023-06-27T07:00:00"/>
        <d v="2023-06-27T08:00:00"/>
        <d v="2023-06-27T09:00:00"/>
        <d v="2023-06-27T10:00:00"/>
        <d v="2023-06-27T11:00:00"/>
        <d v="2023-06-27T12:00:00"/>
        <d v="2023-06-27T13:00:00"/>
        <d v="2023-06-27T14:00:00"/>
        <d v="2023-06-27T15:00:00"/>
        <d v="2023-06-27T16:00:00"/>
        <d v="2023-06-27T17:00:00"/>
        <d v="2023-06-27T18:00:00"/>
        <d v="2023-06-27T19:00:00"/>
        <d v="2023-06-27T20:00:00"/>
        <d v="2023-06-27T21:00:00"/>
        <d v="2023-06-27T22:00:00"/>
        <d v="2023-06-27T23:00:00"/>
        <d v="2023-06-28T00:00:00"/>
        <d v="2023-06-28T01:00:00"/>
        <d v="2023-06-28T02:00:00"/>
        <d v="2023-06-28T03:00:00"/>
        <d v="2023-06-28T04:00:00"/>
        <d v="2023-06-28T05:00:00"/>
        <d v="2023-06-28T06:00:00"/>
        <d v="2023-06-28T07:00:00"/>
        <d v="2023-06-28T08:00:00"/>
        <d v="2023-06-28T09:00:00"/>
        <d v="2023-06-28T10:00:00"/>
        <d v="2023-06-28T11:00:00"/>
        <d v="2023-06-28T12:00:00"/>
        <d v="2023-06-28T13:00:00"/>
        <d v="2023-06-28T14:00:00"/>
        <d v="2023-06-28T15:00:00"/>
        <d v="2023-06-28T16:00:00"/>
        <d v="2023-06-28T17:00:00"/>
        <d v="2023-06-28T18:00:00"/>
        <d v="2023-06-28T19:00:00"/>
        <d v="2023-06-28T20:00:00"/>
        <d v="2023-06-28T21:00:00"/>
        <d v="2023-06-28T22:00:00"/>
        <d v="2023-06-28T23:00:00"/>
        <d v="2023-06-29T00:00:00"/>
        <d v="2023-06-29T01:00:00"/>
        <d v="2023-06-29T02:00:00"/>
        <d v="2023-06-29T03:00:00"/>
        <d v="2023-06-29T04:00:00"/>
        <d v="2023-06-29T05:00:00"/>
        <d v="2023-06-29T06:00:00"/>
        <d v="2023-06-29T07:00:00"/>
        <d v="2023-06-29T08:00:00"/>
        <d v="2023-06-29T09:00:00"/>
        <d v="2023-06-29T10:00:00"/>
        <d v="2023-06-29T11:00:00"/>
        <d v="2023-06-29T12:00:00"/>
        <d v="2023-06-29T13:00:00"/>
        <d v="2023-06-29T14:00:00"/>
        <d v="2023-06-29T15:00:00"/>
        <d v="2023-06-29T16:00:00"/>
        <d v="2023-06-29T17:00:00"/>
        <d v="2023-06-29T18:00:00"/>
        <d v="2023-06-29T19:00:00"/>
        <d v="2023-06-29T20:00:00"/>
        <d v="2023-06-29T21:00:00"/>
        <d v="2023-06-29T22:00:00"/>
        <d v="2023-06-29T23:00:00"/>
        <d v="2023-06-30T00:00:00"/>
        <d v="2023-06-30T01:00:00"/>
        <d v="2023-06-30T02:00:00"/>
        <d v="2023-06-30T03:00:00"/>
        <d v="2023-06-30T04:00:00"/>
        <d v="2023-06-30T05:00:00"/>
        <d v="2023-06-30T06:00:00"/>
        <d v="2023-06-30T07:00:00"/>
        <d v="2023-06-30T08:00:00"/>
        <d v="2023-06-30T09:00:00"/>
        <d v="2023-06-30T10:00:00"/>
        <d v="2023-06-30T11:00:00"/>
        <d v="2023-06-30T12:00:00"/>
        <d v="2023-06-30T13:00:00"/>
        <d v="2023-06-30T14:00:00"/>
        <d v="2023-06-30T15:00:00"/>
        <d v="2023-06-30T16:00:00"/>
        <d v="2023-06-30T17:00:00"/>
        <d v="2023-06-30T18:00:00"/>
        <d v="2023-06-30T19:00:00"/>
        <d v="2023-06-30T20:00:00"/>
        <d v="2023-06-30T21:00:00"/>
        <d v="2023-06-30T22:00:00"/>
        <d v="2023-06-30T23:00:00"/>
        <d v="2023-07-01T00:00:00"/>
        <d v="2023-07-01T01:00:00"/>
        <d v="2023-07-01T02:00:00"/>
        <d v="2023-07-01T03:00:00"/>
        <d v="2023-07-01T04:00:00"/>
        <d v="2023-07-01T05:00:00"/>
        <d v="2023-07-01T06:00:00"/>
        <d v="2023-07-01T07:00:00"/>
        <d v="2023-07-01T08:00:00"/>
        <d v="2023-07-01T09:00:00"/>
        <d v="2023-07-01T10:00:00"/>
        <d v="2023-07-01T11:00:00"/>
        <d v="2023-07-01T12:00:00"/>
        <d v="2023-07-01T13:00:00"/>
        <d v="2023-07-01T14:00:00"/>
        <d v="2023-07-01T15:00:00"/>
        <d v="2023-07-01T16:00:00"/>
        <d v="2023-07-01T17:00:00"/>
        <d v="2023-07-01T18:00:00"/>
        <d v="2023-07-01T19:00:00"/>
        <d v="2023-07-01T20:00:00"/>
        <d v="2023-07-01T21:00:00"/>
        <d v="2023-07-01T22:00:00"/>
        <d v="2023-07-01T23:00:00"/>
        <d v="2023-07-02T00:00:00"/>
        <d v="2023-07-02T01:00:00"/>
        <d v="2023-07-02T02:00:00"/>
        <d v="2023-07-02T03:00:00"/>
        <d v="2023-07-02T04:00:00"/>
        <d v="2023-07-02T05:00:00"/>
        <d v="2023-07-02T06:00:00"/>
        <d v="2023-07-02T07:00:00"/>
        <d v="2023-07-02T08:00:00"/>
        <d v="2023-07-02T09:00:00"/>
        <d v="2023-07-02T10:00:00"/>
        <d v="2023-07-02T11:00:00"/>
        <d v="2023-07-02T12:00:00"/>
        <d v="2023-07-02T13:00:00"/>
        <d v="2023-07-02T14:00:00"/>
        <d v="2023-07-02T15:00:00"/>
        <d v="2023-07-02T16:00:00"/>
        <d v="2023-07-02T17:00:00"/>
        <d v="2023-07-02T18:00:00"/>
        <d v="2023-07-02T19:00:00"/>
        <d v="2023-07-02T20:00:00"/>
        <d v="2023-07-02T21:00:00"/>
        <d v="2023-07-02T22:00:00"/>
        <d v="2023-07-02T23:00:00"/>
        <d v="2023-07-03T00:00:00"/>
        <d v="2023-07-03T01:00:00"/>
        <d v="2023-07-03T02:00:00"/>
        <d v="2023-07-03T03:00:00"/>
        <d v="2023-07-03T04:00:00"/>
        <d v="2023-07-03T05:00:00"/>
        <d v="2023-07-03T06:00:00"/>
        <d v="2023-07-03T07:00:00"/>
        <d v="2023-07-03T08:00:00"/>
        <d v="2023-07-03T09:00:00"/>
        <d v="2023-07-03T10:00:00"/>
        <d v="2023-07-03T11:00:00"/>
        <d v="2023-07-03T12:00:00"/>
        <d v="2023-07-03T13:00:00"/>
        <d v="2023-07-03T14:00:00"/>
        <d v="2023-07-03T15:00:00"/>
        <d v="2023-07-03T16:00:00"/>
        <d v="2023-07-03T17:00:00"/>
        <d v="2023-07-03T18:00:00"/>
        <d v="2023-07-03T19:00:00"/>
        <d v="2023-07-03T20:00:00"/>
        <d v="2023-07-03T21:00:00"/>
        <d v="2023-07-03T22:00:00"/>
        <d v="2023-07-03T23:00:00"/>
        <d v="2023-07-04T00:00:00"/>
        <d v="2023-07-04T01:00:00"/>
        <d v="2023-07-04T02:00:00"/>
        <d v="2023-07-04T03:00:00"/>
        <d v="2023-07-04T04:00:00"/>
        <d v="2023-07-04T05:00:00"/>
        <d v="2023-07-04T06:00:00"/>
        <d v="2023-07-04T07:00:00"/>
        <d v="2023-07-04T08:00:00"/>
        <d v="2023-07-04T09:00:00"/>
        <d v="2023-07-04T10:00:00"/>
        <d v="2023-07-04T11:00:00"/>
        <d v="2023-07-04T12:00:00"/>
        <d v="2023-07-04T13:00:00"/>
        <d v="2023-07-04T14:00:00"/>
        <d v="2023-07-04T15:00:00"/>
        <d v="2023-07-04T16:00:00"/>
        <d v="2023-07-04T17:00:00"/>
        <d v="2023-07-04T18:00:00"/>
        <d v="2023-07-04T19:00:00"/>
        <d v="2023-07-04T20:00:00"/>
        <d v="2023-07-04T21:00:00"/>
        <d v="2023-07-04T22:00:00"/>
        <d v="2023-07-04T23:00:00"/>
        <d v="2023-07-05T00:00:00"/>
        <d v="2023-07-05T01:00:00"/>
        <d v="2023-07-05T02:00:00"/>
        <d v="2023-07-05T03:00:00"/>
        <d v="2023-07-05T04:00:00"/>
        <d v="2023-07-05T05:00:00"/>
        <d v="2023-07-05T06:00:00"/>
        <d v="2023-07-05T07:00:00"/>
        <d v="2023-07-05T08:00:00"/>
        <d v="2023-07-05T09:00:00"/>
        <d v="2023-07-05T10:00:00"/>
        <d v="2023-07-05T11:00:00"/>
        <d v="2023-07-05T12:00:00"/>
        <d v="2023-07-05T13:00:00"/>
        <d v="2023-07-05T14:00:00"/>
        <d v="2023-07-05T15:00:00"/>
        <d v="2023-07-05T16:00:00"/>
        <d v="2023-07-05T17:00:00"/>
        <d v="2023-07-05T18:00:00"/>
        <d v="2023-07-05T19:00:00"/>
        <d v="2023-07-05T20:00:00"/>
        <d v="2023-07-05T21:00:00"/>
        <d v="2023-07-05T22:00:00"/>
        <d v="2023-07-05T23:00:00"/>
        <d v="2023-07-06T00:00:00"/>
        <d v="2023-07-06T01:00:00"/>
        <d v="2023-07-06T02:00:00"/>
        <d v="2023-07-06T03:00:00"/>
        <d v="2023-07-06T04:00:00"/>
        <d v="2023-07-06T05:00:00"/>
        <d v="2023-07-06T06:00:00"/>
        <d v="2023-07-06T07:00:00"/>
        <d v="2023-07-06T08:00:00"/>
        <d v="2023-07-06T09:00:00"/>
        <d v="2023-07-06T10:00:00"/>
        <d v="2023-07-06T11:00:00"/>
        <d v="2023-07-06T12:00:00"/>
        <d v="2023-07-06T13:00:00"/>
        <d v="2023-07-06T14:00:00"/>
        <d v="2023-07-06T15:00:00"/>
        <d v="2023-07-06T16:00:00"/>
        <d v="2023-07-06T17:00:00"/>
        <d v="2023-07-06T18:00:00"/>
        <d v="2023-07-06T19:00:00"/>
        <d v="2023-07-06T20:00:00"/>
        <d v="2023-07-06T21:00:00"/>
        <d v="2023-07-06T22:00:00"/>
        <d v="2023-07-06T23:00:00"/>
        <d v="2023-07-07T00:00:00"/>
        <d v="2023-07-07T01:00:00"/>
        <d v="2023-07-07T02:00:00"/>
        <d v="2023-07-07T03:00:00"/>
        <d v="2023-07-07T04:00:00"/>
        <d v="2023-07-07T05:00:00"/>
        <d v="2023-07-07T06:00:00"/>
        <d v="2023-07-07T07:00:00"/>
        <d v="2023-07-07T08:00:00"/>
        <d v="2023-07-07T09:00:00"/>
        <d v="2023-07-07T10:00:00"/>
        <d v="2023-07-07T11:00:00"/>
        <d v="2023-07-07T12:00:00"/>
        <d v="2023-07-07T13:00:00"/>
        <d v="2023-07-07T14:00:00"/>
        <d v="2023-07-07T15:00:00"/>
        <d v="2023-07-07T16:00:00"/>
        <d v="2023-07-07T17:00:00"/>
        <d v="2023-07-07T18:00:00"/>
        <d v="2023-07-07T19:00:00"/>
        <d v="2023-07-07T20:00:00"/>
        <d v="2023-07-07T21:00:00"/>
        <d v="2023-07-07T22:00:00"/>
        <d v="2023-07-07T23:00:00"/>
        <d v="2023-07-08T00:00:00"/>
        <d v="2023-07-08T01:00:00"/>
        <d v="2023-07-08T02:00:00"/>
        <d v="2023-07-08T03:00:00"/>
        <d v="2023-07-08T04:00:00"/>
        <d v="2023-07-08T05:00:00"/>
        <d v="2023-07-08T06:00:00"/>
        <d v="2023-07-08T07:00:00"/>
        <d v="2023-07-08T08:00:00"/>
        <d v="2023-07-08T09:00:00"/>
        <d v="2023-07-08T10:00:00"/>
        <d v="2023-07-08T11:00:00"/>
        <d v="2023-07-08T12:00:00"/>
        <d v="2023-07-08T13:00:00"/>
        <d v="2023-07-08T14:00:00"/>
        <d v="2023-07-08T15:00:00"/>
        <d v="2023-07-08T16:00:00"/>
        <d v="2023-07-08T17:00:00"/>
        <d v="2023-07-08T18:00:00"/>
        <d v="2023-07-08T19:00:00"/>
        <d v="2023-07-08T20:00:00"/>
        <d v="2023-07-08T21:00:00"/>
        <d v="2023-07-08T22:00:00"/>
        <d v="2023-07-08T23:00:00"/>
        <d v="2023-07-09T00:00:00"/>
        <d v="2023-07-09T01:00:00"/>
        <d v="2023-07-09T02:00:00"/>
        <d v="2023-07-09T03:00:00"/>
        <d v="2023-07-09T04:00:00"/>
        <d v="2023-07-09T05:00:00"/>
        <d v="2023-07-09T06:00:00"/>
        <d v="2023-07-09T07:00:00"/>
        <d v="2023-07-09T08:00:00"/>
        <d v="2023-07-09T09:00:00"/>
        <d v="2023-07-09T10:00:00"/>
        <d v="2023-07-09T11:00:00"/>
        <d v="2023-07-09T12:00:00"/>
        <d v="2023-07-09T13:00:00"/>
        <d v="2023-07-09T14:00:00"/>
        <d v="2023-07-09T15:00:00"/>
        <d v="2023-07-09T16:00:00"/>
        <d v="2023-07-09T17:00:00"/>
        <d v="2023-07-09T18:00:00"/>
        <d v="2023-07-09T19:00:00"/>
        <d v="2023-07-09T20:00:00"/>
        <d v="2023-07-09T21:00:00"/>
        <d v="2023-07-09T22:00:00"/>
        <d v="2023-07-09T23:00:00"/>
        <d v="2023-07-10T00:00:00"/>
        <d v="2023-07-10T01:00:00"/>
        <d v="2023-07-10T02:00:00"/>
        <d v="2023-07-10T03:00:00"/>
        <d v="2023-07-10T04:00:00"/>
        <d v="2023-07-10T05:00:00"/>
        <d v="2023-07-10T06:00:00"/>
        <d v="2023-07-10T07:00:00"/>
        <d v="2023-07-10T08:00:00"/>
        <d v="2023-07-10T09:00:00"/>
        <d v="2023-07-10T10:00:00"/>
        <d v="2023-07-10T11:00:00"/>
        <d v="2023-07-10T12:00:00"/>
        <d v="2023-07-10T13:00:00"/>
        <d v="2023-07-10T14:00:00"/>
        <d v="2023-07-10T15:00:00"/>
        <d v="2023-07-10T16:00:00"/>
        <d v="2023-07-10T17:00:00"/>
        <d v="2023-07-10T18:00:00"/>
        <d v="2023-07-10T19:00:00"/>
        <d v="2023-07-10T20:00:00"/>
        <d v="2023-07-10T21:00:00"/>
        <d v="2023-07-10T22:00:00"/>
        <d v="2023-07-10T23:00:00"/>
        <d v="2023-07-11T00:00:00"/>
        <d v="2023-07-11T01:00:00"/>
        <d v="2023-07-11T02:00:00"/>
        <d v="2023-07-11T03:00:00"/>
        <d v="2023-07-11T04:00:00"/>
        <d v="2023-07-11T05:00:00"/>
        <d v="2023-07-11T06:00:00"/>
        <d v="2023-07-11T07:00:00"/>
        <d v="2023-07-11T08:00:00"/>
        <d v="2023-07-11T09:00:00"/>
        <d v="2023-07-11T10:00:00"/>
        <d v="2023-07-11T11:00:00"/>
        <d v="2023-07-11T12:00:00"/>
        <d v="2023-07-11T13:00:00"/>
        <d v="2023-07-11T14:00:00"/>
        <d v="2023-07-11T15:00:00"/>
        <d v="2023-07-11T16:00:00"/>
        <d v="2023-07-11T17:00:00"/>
        <d v="2023-07-11T18:00:00"/>
        <d v="2023-07-11T19:00:00"/>
        <d v="2023-07-11T20:00:00"/>
        <d v="2023-07-11T21:00:00"/>
        <d v="2023-07-11T22:00:00"/>
        <d v="2023-07-11T23:00:00"/>
        <d v="2023-07-12T00:00:00"/>
        <d v="2023-07-12T01:00:00"/>
        <d v="2023-07-12T02:00:00"/>
        <d v="2023-07-12T03:00:00"/>
        <d v="2023-07-12T04:00:00"/>
        <d v="2023-07-12T05:00:00"/>
        <d v="2023-07-12T06:00:00"/>
        <d v="2023-07-12T07:00:00"/>
        <d v="2023-07-12T08:00:00"/>
        <d v="2023-07-12T09:00:00"/>
        <d v="2023-07-12T10:00:00"/>
        <d v="2023-07-12T11:00:00"/>
        <d v="2023-07-12T12:00:00"/>
        <d v="2023-07-12T13:00:00"/>
        <d v="2023-07-12T14:00:00"/>
        <d v="2023-07-12T15:00:00"/>
        <d v="2023-07-12T16:00:00"/>
        <d v="2023-07-12T17:00:00"/>
        <d v="2023-07-12T18:00:00"/>
        <d v="2023-07-12T19:00:00"/>
        <d v="2023-07-12T20:00:00"/>
        <d v="2023-07-12T21:00:00"/>
        <d v="2023-07-12T22:00:00"/>
        <d v="2023-07-12T23:00:00"/>
        <d v="2023-07-13T00:00:00"/>
        <d v="2023-07-13T01:00:00"/>
        <d v="2023-07-13T02:00:00"/>
        <d v="2023-07-13T03:00:00"/>
        <d v="2023-07-13T04:00:00"/>
        <d v="2023-07-13T05:00:00"/>
        <d v="2023-07-13T06:00:00"/>
        <d v="2023-07-13T07:00:00"/>
        <d v="2023-07-13T08:00:00"/>
        <d v="2023-07-13T09:00:00"/>
        <d v="2023-07-13T10:00:00"/>
        <d v="2023-07-13T11:00:00"/>
        <d v="2023-07-13T12:00:00"/>
        <d v="2023-07-13T13:00:00"/>
        <d v="2023-07-13T14:00:00"/>
        <d v="2023-07-13T15:00:00"/>
        <d v="2023-07-13T16:00:00"/>
        <d v="2023-07-13T17:00:00"/>
        <d v="2023-07-13T18:00:00"/>
        <d v="2023-07-13T19:00:00"/>
        <d v="2023-07-13T20:00:00"/>
        <d v="2023-07-13T21:00:00"/>
        <d v="2023-07-13T22:00:00"/>
        <d v="2023-07-13T23:00:00"/>
        <d v="2023-07-14T00:00:00"/>
        <d v="2023-07-14T01:00:00"/>
        <d v="2023-07-14T02:00:00"/>
        <d v="2023-07-14T03:00:00"/>
        <d v="2023-07-14T04:00:00"/>
        <d v="2023-07-14T05:00:00"/>
        <d v="2023-07-14T06:00:00"/>
        <d v="2023-07-14T07:00:00"/>
        <d v="2023-07-14T08:00:00"/>
        <d v="2023-07-14T09:00:00"/>
        <d v="2023-07-14T10:00:00"/>
        <d v="2023-07-14T11:00:00"/>
        <d v="2023-07-14T12:00:00"/>
        <d v="2023-07-14T13:00:00"/>
        <d v="2023-07-14T14:00:00"/>
        <d v="2023-07-14T15:00:00"/>
        <d v="2023-07-14T16:00:00"/>
        <d v="2023-07-14T17:00:00"/>
        <d v="2023-07-14T18:00:00"/>
        <d v="2023-07-14T19:00:00"/>
        <d v="2023-07-14T20:00:00"/>
        <d v="2023-07-14T21:00:00"/>
        <d v="2023-07-14T22:00:00"/>
        <d v="2023-07-14T23:00:00"/>
        <d v="2023-07-15T00:00:00"/>
        <d v="2023-07-15T01:00:00"/>
        <d v="2023-07-15T02:00:00"/>
        <d v="2023-07-15T03:00:00"/>
        <d v="2023-07-15T04:00:00"/>
        <d v="2023-07-15T05:00:00"/>
        <d v="2023-07-15T06:00:00"/>
        <d v="2023-07-15T07:00:00"/>
        <d v="2023-07-15T08:00:00"/>
        <d v="2023-07-15T09:00:00"/>
        <d v="2023-07-15T10:00:00"/>
        <d v="2023-07-15T11:00:00"/>
        <d v="2023-07-15T12:00:00"/>
        <d v="2023-07-15T13:00:00"/>
        <d v="2023-07-15T14:00:00"/>
        <d v="2023-07-15T15:00:00"/>
        <d v="2023-07-15T16:00:00"/>
        <d v="2023-07-15T17:00:00"/>
        <d v="2023-07-15T18:00:00"/>
        <d v="2023-07-15T19:00:00"/>
        <d v="2023-07-15T20:00:00"/>
        <d v="2023-07-15T21:00:00"/>
        <d v="2023-07-15T22:00:00"/>
        <d v="2023-07-15T23:00:00"/>
        <d v="2023-07-16T00:00:00"/>
        <d v="2023-07-16T01:00:00"/>
        <d v="2023-07-16T02:00:00"/>
        <d v="2023-07-16T03:00:00"/>
        <d v="2023-07-16T04:00:00"/>
        <d v="2023-07-16T05:00:00"/>
        <d v="2023-07-16T06:00:00"/>
        <d v="2023-07-16T07:00:00"/>
        <d v="2023-07-16T08:00:00"/>
        <d v="2023-07-16T09:00:00"/>
        <d v="2023-07-16T10:00:00"/>
        <d v="2023-07-16T11:00:00"/>
        <d v="2023-07-16T12:00:00"/>
        <d v="2023-07-16T13:00:00"/>
        <d v="2023-07-16T14:00:00"/>
        <d v="2023-07-16T15:00:00"/>
        <d v="2023-07-16T16:00:00"/>
        <d v="2023-07-16T17:00:00"/>
        <d v="2023-07-16T18:00:00"/>
        <d v="2023-07-16T19:00:00"/>
        <d v="2023-07-16T20:00:00"/>
        <d v="2023-07-16T21:00:00"/>
        <d v="2023-07-16T22:00:00"/>
        <d v="2023-07-16T23:00:00"/>
        <d v="2023-07-17T00:00:00"/>
        <d v="2023-07-17T01:00:00"/>
        <d v="2023-07-17T02:00:00"/>
        <d v="2023-07-17T03:00:00"/>
        <d v="2023-07-17T04:00:00"/>
        <d v="2023-07-17T05:00:00"/>
        <d v="2023-07-17T06:00:00"/>
        <d v="2023-07-17T07:00:00"/>
        <d v="2023-07-17T08:00:00"/>
        <d v="2023-07-17T09:00:00"/>
        <d v="2023-07-17T10:00:00"/>
        <d v="2023-07-17T11:00:00"/>
        <d v="2023-07-17T12:00:00"/>
        <d v="2023-07-17T13:00:00"/>
        <d v="2023-07-17T14:00:00"/>
        <d v="2023-07-17T15:00:00"/>
        <d v="2023-07-17T16:00:00"/>
        <d v="2023-07-17T17:00:00"/>
        <d v="2023-07-17T18:00:00"/>
        <d v="2023-07-17T19:00:00"/>
        <d v="2023-07-17T20:00:00"/>
        <d v="2023-07-17T21:00:00"/>
        <d v="2023-07-17T22:00:00"/>
        <d v="2023-07-17T23:00:00"/>
        <d v="2023-07-18T00:00:00"/>
        <d v="2023-07-18T01:00:00"/>
        <d v="2023-07-18T02:00:00"/>
        <d v="2023-07-18T03:00:00"/>
        <d v="2023-07-18T04:00:00"/>
        <d v="2023-07-18T05:00:00"/>
        <d v="2023-07-18T06:00:00"/>
        <d v="2023-07-18T07:00:00"/>
        <d v="2023-07-18T08:00:00"/>
        <d v="2023-07-18T09:00:00"/>
        <d v="2023-07-18T10:00:00"/>
        <d v="2023-07-18T11:00:00"/>
        <d v="2023-07-18T12:00:00"/>
        <d v="2023-07-18T13:00:00"/>
        <d v="2023-07-18T14:00:00"/>
        <d v="2023-07-18T15:00:00"/>
        <d v="2023-07-18T16:00:00"/>
        <d v="2023-07-18T17:00:00"/>
        <d v="2023-07-18T18:00:00"/>
        <d v="2023-07-18T19:00:00"/>
        <d v="2023-07-18T20:00:00"/>
        <d v="2023-07-18T21:00:00"/>
        <d v="2023-07-18T22:00:00"/>
        <d v="2023-07-18T23:00:00"/>
        <d v="2023-07-19T00:00:00"/>
        <d v="2023-07-19T01:00:00"/>
        <d v="2023-07-19T02:00:00"/>
        <d v="2023-07-19T03:00:00"/>
        <d v="2023-07-19T04:00:00"/>
        <d v="2023-07-19T05:00:00"/>
        <d v="2023-07-19T06:00:00"/>
        <d v="2023-07-19T07:00:00"/>
        <d v="2023-07-19T08:00:00"/>
        <d v="2023-07-19T09:00:00"/>
        <d v="2023-07-19T10:00:00"/>
        <d v="2023-07-19T11:00:00"/>
        <d v="2023-07-19T12:00:00"/>
        <d v="2023-07-19T13:00:00"/>
        <d v="2023-07-19T14:00:00"/>
        <d v="2023-07-19T15:00:00"/>
        <d v="2023-07-19T16:00:00"/>
        <d v="2023-07-19T17:00:00"/>
        <d v="2023-07-19T18:00:00"/>
        <d v="2023-07-19T19:00:00"/>
        <d v="2023-07-19T20:00:00"/>
        <d v="2023-07-19T21:00:00"/>
        <d v="2023-07-19T22:00:00"/>
        <d v="2023-07-19T23:00:00"/>
        <d v="2023-07-20T00:00:00"/>
        <d v="2023-07-20T01:00:00"/>
        <d v="2023-07-20T02:00:00"/>
        <d v="2023-07-20T03:00:00"/>
        <d v="2023-07-20T04:00:00"/>
        <d v="2023-07-20T05:00:00"/>
        <d v="2023-07-20T06:00:00"/>
        <d v="2023-07-20T07:00:00"/>
        <d v="2023-07-20T08:00:00"/>
        <d v="2023-07-20T09:00:00"/>
        <d v="2023-07-20T10:00:00"/>
        <d v="2023-07-20T11:00:00"/>
        <d v="2023-07-20T12:00:00"/>
        <d v="2023-07-20T13:00:00"/>
        <d v="2023-07-20T14:00:00"/>
        <d v="2023-07-20T15:00:00"/>
        <d v="2023-07-20T16:00:00"/>
        <d v="2023-07-20T17:00:00"/>
        <d v="2023-07-20T18:00:00"/>
        <d v="2023-07-20T19:00:00"/>
        <d v="2023-07-20T20:00:00"/>
        <d v="2023-07-20T21:00:00"/>
        <d v="2023-07-20T22:00:00"/>
        <d v="2023-07-20T23:00:00"/>
        <d v="2023-07-21T00:00:00"/>
        <d v="2023-07-21T01:00:00"/>
        <d v="2023-07-21T02:00:00"/>
        <d v="2023-07-21T03:00:00"/>
        <d v="2023-07-21T04:00:00"/>
        <d v="2023-07-21T05:00:00"/>
        <d v="2023-07-21T06:00:00"/>
        <d v="2023-07-21T07:00:00"/>
        <d v="2023-07-21T08:00:00"/>
        <d v="2023-07-21T09:00:00"/>
        <d v="2023-07-21T10:00:00"/>
        <d v="2023-07-21T11:00:00"/>
        <d v="2023-07-21T12:00:00"/>
        <d v="2023-07-21T13:00:00"/>
        <d v="2023-07-21T14:00:00"/>
        <d v="2023-07-21T15:00:00"/>
        <d v="2023-07-21T16:00:00"/>
        <d v="2023-07-21T17:00:00"/>
        <d v="2023-07-21T18:00:00"/>
        <d v="2023-07-21T19:00:00"/>
        <d v="2023-07-21T20:00:00"/>
        <d v="2023-07-21T21:00:00"/>
        <d v="2023-07-21T22:00:00"/>
        <d v="2023-07-21T23:00:00"/>
        <d v="2023-07-22T00:00:00"/>
        <d v="2023-07-22T01:00:00"/>
        <d v="2023-07-22T02:00:00"/>
        <d v="2023-07-22T03:00:00"/>
        <d v="2023-07-22T04:00:00"/>
        <d v="2023-07-22T05:00:00"/>
        <d v="2023-07-22T06:00:00"/>
        <d v="2023-07-22T07:00:00"/>
        <d v="2023-07-22T08:00:00"/>
        <d v="2023-07-22T09:00:00"/>
        <d v="2023-07-22T10:00:00"/>
        <d v="2023-07-22T11:00:00"/>
        <d v="2023-07-22T12:00:00"/>
        <d v="2023-07-22T13:00:00"/>
        <d v="2023-07-22T14:00:00"/>
        <d v="2023-07-22T15:00:00"/>
        <d v="2023-07-22T16:00:00"/>
        <d v="2023-07-22T17:00:00"/>
        <d v="2023-07-22T18:00:00"/>
        <d v="2023-07-22T19:00:00"/>
        <d v="2023-07-22T20:00:00"/>
        <d v="2023-07-22T21:00:00"/>
        <d v="2023-07-22T22:00:00"/>
        <d v="2023-07-22T23:00:00"/>
        <d v="2023-07-23T00:00:00"/>
        <d v="2023-07-23T01:00:00"/>
        <d v="2023-07-23T02:00:00"/>
        <d v="2023-07-23T03:00:00"/>
        <d v="2023-07-23T04:00:00"/>
        <d v="2023-07-23T05:00:00"/>
        <d v="2023-07-23T06:00:00"/>
        <d v="2023-07-23T07:00:00"/>
        <d v="2023-07-23T08:00:00"/>
        <d v="2023-07-23T09:00:00"/>
        <d v="2023-07-23T10:00:00"/>
        <d v="2023-07-23T11:00:00"/>
        <d v="2023-07-23T12:00:00"/>
        <d v="2023-07-23T13:00:00"/>
        <d v="2023-07-23T14:00:00"/>
        <d v="2023-07-23T15:00:00"/>
        <d v="2023-07-23T16:00:00"/>
        <d v="2023-07-23T17:00:00"/>
        <d v="2023-07-23T18:00:00"/>
        <d v="2023-07-23T19:00:00"/>
        <d v="2023-07-23T20:00:00"/>
        <d v="2023-07-23T21:00:00"/>
        <d v="2023-07-23T22:00:00"/>
        <d v="2023-07-23T23:00:00"/>
        <d v="2023-07-24T00:00:00"/>
        <d v="2023-07-24T01:00:00"/>
        <d v="2023-07-24T02:00:00"/>
        <d v="2023-07-24T03:00:00"/>
        <d v="2023-07-24T04:00:00"/>
        <d v="2023-07-24T05:00:00"/>
        <d v="2023-07-24T06:00:00"/>
        <d v="2023-07-24T07:00:00"/>
        <d v="2023-07-24T08:00:00"/>
        <d v="2023-07-24T09:00:00"/>
        <d v="2023-07-24T10:00:00"/>
        <d v="2023-07-24T11:00:00"/>
        <d v="2023-07-24T12:00:00"/>
        <d v="2023-07-24T13:00:00"/>
        <d v="2023-07-24T14:00:00"/>
        <d v="2023-07-24T15:00:00"/>
        <d v="2023-07-24T16:00:00"/>
        <d v="2023-07-24T17:00:00"/>
        <d v="2023-07-24T18:00:00"/>
        <d v="2023-07-24T19:00:00"/>
        <d v="2023-07-24T20:00:00"/>
        <d v="2023-07-24T21:00:00"/>
        <d v="2023-07-24T22:00:00"/>
        <d v="2023-07-24T23:00:00"/>
        <d v="2023-07-25T00:00:00"/>
        <d v="2023-07-25T01:00:00"/>
        <d v="2023-07-25T02:00:00"/>
        <d v="2023-07-25T03:00:00"/>
        <d v="2023-07-25T04:00:00"/>
        <d v="2023-07-25T05:00:00"/>
        <d v="2023-07-25T06:00:00"/>
        <d v="2023-07-25T07:00:00"/>
        <d v="2023-07-25T08:00:00"/>
        <d v="2023-07-25T09:00:00"/>
        <d v="2023-07-25T10:00:00"/>
        <d v="2023-07-25T11:00:00"/>
        <d v="2023-07-25T12:00:00"/>
        <d v="2023-07-25T13:00:00"/>
        <d v="2023-07-25T14:00:00"/>
        <d v="2023-07-25T15:00:00"/>
        <d v="2023-07-25T16:00:00"/>
        <d v="2023-07-25T17:00:00"/>
        <d v="2023-07-25T18:00:00"/>
        <d v="2023-07-25T19:00:00"/>
        <d v="2023-07-25T20:00:00"/>
        <d v="2023-07-25T21:00:00"/>
        <d v="2023-07-25T22:00:00"/>
        <d v="2023-07-25T23:00:00"/>
        <d v="2023-07-26T00:00:00"/>
        <d v="2023-07-26T01:00:00"/>
        <d v="2023-07-26T02:00:00"/>
        <d v="2023-07-26T03:00:00"/>
        <d v="2023-07-26T04:00:00"/>
        <d v="2023-07-26T05:00:00"/>
        <d v="2023-07-26T06:00:00"/>
        <d v="2023-07-26T07:00:00"/>
        <d v="2023-07-26T08:00:00"/>
        <d v="2023-07-26T09:00:00"/>
        <d v="2023-07-26T10:00:00"/>
        <d v="2023-07-26T11:00:00"/>
        <d v="2023-07-26T12:00:00"/>
        <d v="2023-07-26T13:00:00"/>
        <d v="2023-07-26T14:00:00"/>
        <d v="2023-07-26T15:00:00"/>
        <d v="2023-07-26T16:00:00"/>
        <d v="2023-07-26T17:00:00"/>
        <d v="2023-07-26T18:00:00"/>
        <d v="2023-07-26T19:00:00"/>
        <d v="2023-07-26T20:00:00"/>
        <d v="2023-07-26T21:00:00"/>
        <d v="2023-07-26T22:00:00"/>
        <d v="2023-07-26T23:00:00"/>
        <d v="2023-07-27T00:00:00"/>
        <d v="2023-07-27T01:00:00"/>
        <d v="2023-07-27T02:00:00"/>
        <d v="2023-07-27T03:00:00"/>
        <d v="2023-07-27T04:00:00"/>
        <d v="2023-07-27T05:00:00"/>
        <d v="2023-07-27T06:00:00"/>
        <d v="2023-07-27T07:00:00"/>
        <d v="2023-07-27T08:00:00"/>
        <d v="2023-07-27T09:00:00"/>
        <d v="2023-07-27T10:00:00"/>
        <d v="2023-07-27T11:00:00"/>
        <d v="2023-07-27T12:00:00"/>
        <d v="2023-07-27T13:00:00"/>
        <d v="2023-07-27T14:00:00"/>
        <d v="2023-07-27T15:00:00"/>
        <d v="2023-07-27T16:00:00"/>
        <d v="2023-07-27T17:00:00"/>
        <d v="2023-07-27T18:00:00"/>
        <d v="2023-07-27T19:00:00"/>
        <d v="2023-07-27T20:00:00"/>
        <d v="2023-07-27T21:00:00"/>
        <d v="2023-07-27T22:00:00"/>
        <d v="2023-07-27T23:00:00"/>
        <d v="2023-07-28T00:00:00"/>
        <d v="2023-07-28T01:00:00"/>
        <d v="2023-07-28T02:00:00"/>
        <d v="2023-07-28T03:00:00"/>
        <d v="2023-07-28T04:00:00"/>
        <d v="2023-07-28T05:00:00"/>
        <d v="2023-07-28T06:00:00"/>
        <d v="2023-07-28T07:00:00"/>
      </sharedItems>
      <fieldGroup par="25"/>
    </cacheField>
    <cacheField name="Rating" numFmtId="0">
      <sharedItems containsSemiMixedTypes="0" containsString="0" containsNumber="1" containsInteger="1" minValue="1" maxValue="5" count="5">
        <n v="5"/>
        <n v="3"/>
        <n v="4"/>
        <n v="1"/>
        <n v="2"/>
      </sharedItems>
    </cacheField>
    <cacheField name="ShipmentTime(days)" numFmtId="0">
      <sharedItems containsSemiMixedTypes="0" containsString="0" containsNumber="1" minValue="-2.2000000000000002" maxValue="28.5"/>
    </cacheField>
    <cacheField name="LateDelivery" numFmtId="0">
      <sharedItems count="2">
        <b v="1"/>
        <b v="0"/>
      </sharedItems>
    </cacheField>
    <cacheField name="CourierPartner" numFmtId="0">
      <sharedItems count="4">
        <s v="DHL"/>
        <s v="FedEx"/>
        <s v="Amazon Logistics"/>
        <s v="UPS"/>
      </sharedItems>
    </cacheField>
    <cacheField name="LastLogin(days)" numFmtId="0">
      <sharedItems containsSemiMixedTypes="0" containsString="0" containsNumber="1" containsInteger="1" minValue="0" maxValue="59"/>
    </cacheField>
    <cacheField name="PurchaseFrequency" numFmtId="0">
      <sharedItems/>
    </cacheField>
    <cacheField name="CartAbandonmentRate" numFmtId="0">
      <sharedItems containsSemiMixedTypes="0" containsString="0" containsNumber="1" minValue="0" maxValue="1"/>
    </cacheField>
    <cacheField name="ClicksPerSession" numFmtId="0">
      <sharedItems containsSemiMixedTypes="0" containsString="0" containsNumber="1" containsInteger="1" minValue="0" maxValue="14"/>
    </cacheField>
    <cacheField name="Revenue" numFmtId="0">
      <sharedItems containsSemiMixedTypes="0" containsString="0" containsNumber="1" minValue="-245.07" maxValue="1103.29" count="4738">
        <n v="460.23"/>
        <n v="349.42"/>
        <n v="714.06"/>
        <n v="78.150000000000006"/>
        <n v="377.39"/>
        <n v="423.39"/>
        <n v="627.37"/>
        <n v="238.86"/>
        <n v="61.11"/>
        <n v="110.79"/>
        <n v="27.9"/>
        <n v="-0.9"/>
        <n v="62.45"/>
        <n v="138.85"/>
        <n v="150.18"/>
        <n v="211.78"/>
        <n v="269.95999999999998"/>
        <n v="162.22"/>
        <n v="307.25"/>
        <n v="173.84"/>
        <n v="278.41000000000003"/>
        <n v="270"/>
        <n v="161.97"/>
        <n v="625.4"/>
        <n v="267.52999999999997"/>
        <n v="698.76"/>
        <n v="155.13999999999999"/>
        <n v="35.049999999999997"/>
        <n v="12.53"/>
        <n v="415.01"/>
        <n v="413.48"/>
        <n v="208.13"/>
        <n v="103.45"/>
        <n v="437.39"/>
        <n v="72.39"/>
        <n v="12"/>
        <n v="36"/>
        <n v="135.81"/>
        <n v="299.56"/>
        <n v="50.27"/>
        <n v="273.01"/>
        <n v="92.62"/>
        <n v="124.13"/>
        <n v="17.86"/>
        <n v="139.93"/>
        <n v="381.37"/>
        <n v="261.61"/>
        <n v="212"/>
        <n v="123.35"/>
        <n v="480.83"/>
        <n v="101.67"/>
        <n v="44.14"/>
        <n v="192.37"/>
        <n v="156.94999999999999"/>
        <n v="227.48"/>
        <n v="229.91"/>
        <n v="303.45999999999998"/>
        <n v="163.1"/>
        <n v="264.37"/>
        <n v="137.31"/>
        <n v="441.54"/>
        <n v="158.44999999999999"/>
        <n v="275.89"/>
        <n v="234.69"/>
        <n v="5.3"/>
        <n v="117.76"/>
        <n v="216.58"/>
        <n v="121.12"/>
        <n v="196.86"/>
        <n v="81.900000000000006"/>
        <n v="114.09"/>
        <n v="193.04"/>
        <n v="786.28"/>
        <n v="379.62"/>
        <n v="184.26"/>
        <n v="333.1"/>
        <n v="438.74"/>
        <n v="21.86"/>
        <n v="320"/>
        <n v="222.89"/>
        <n v="90.02"/>
        <n v="78.739999999999995"/>
        <n v="214.78"/>
        <n v="101.16"/>
        <n v="238.66"/>
        <n v="78.040000000000006"/>
        <n v="252.8"/>
        <n v="247.49"/>
        <n v="280.89999999999998"/>
        <n v="82.2"/>
        <n v="457.39"/>
        <n v="226.54"/>
        <n v="95.98"/>
        <n v="215.77"/>
        <n v="46.95"/>
        <n v="429.51"/>
        <n v="479.66"/>
        <n v="2.1800000000000002"/>
        <n v="44.63"/>
        <n v="194.02"/>
        <n v="272.68"/>
        <n v="298.89"/>
        <n v="258.74"/>
        <n v="31.92"/>
        <n v="373.63"/>
        <n v="133.04"/>
        <n v="176.45"/>
        <n v="131.36000000000001"/>
        <n v="748.17"/>
        <n v="239.6"/>
        <n v="446.69"/>
        <n v="363.94"/>
        <n v="333.11"/>
        <n v="251.61"/>
        <n v="171.6"/>
        <n v="320.99"/>
        <n v="5.37"/>
        <n v="398.02"/>
        <n v="418.23"/>
        <n v="206.78"/>
        <n v="222.26"/>
        <n v="35.840000000000003"/>
        <n v="47.36"/>
        <n v="492.12"/>
        <n v="93.98"/>
        <n v="181.26"/>
        <n v="462.2"/>
        <n v="400.31"/>
        <n v="269.47000000000003"/>
        <n v="180.42"/>
        <n v="95.42"/>
        <n v="34.5"/>
        <n v="327.52"/>
        <n v="336.27"/>
        <n v="162.49"/>
        <n v="8.93"/>
        <n v="318.2"/>
        <n v="115.59"/>
        <n v="393.72"/>
        <n v="441.14"/>
        <n v="220.19"/>
        <n v="95.4"/>
        <n v="122.48"/>
        <n v="165.88"/>
        <n v="82.62"/>
        <n v="369.62"/>
        <n v="90.74"/>
        <n v="244.91"/>
        <n v="230.9"/>
        <n v="72.819999999999993"/>
        <n v="119.21"/>
        <n v="146.88"/>
        <n v="401.17"/>
        <n v="975.16"/>
        <n v="378.85"/>
        <n v="335.64"/>
        <n v="355.13"/>
        <n v="95.14"/>
        <n v="-4.42"/>
        <n v="324.89999999999998"/>
        <n v="381.93"/>
        <n v="375.73"/>
        <n v="277.16000000000003"/>
        <n v="317.22000000000003"/>
        <n v="295.26"/>
        <n v="282.12"/>
        <n v="135.72"/>
        <n v="54.64"/>
        <n v="176.85"/>
        <n v="476.93"/>
        <n v="306.02999999999997"/>
        <n v="275.60000000000002"/>
        <n v="200.3"/>
        <n v="303.58"/>
        <n v="158.02000000000001"/>
        <n v="102.36"/>
        <n v="730.73"/>
        <n v="415.64"/>
        <n v="249.76"/>
        <n v="93.9"/>
        <n v="259.27999999999997"/>
        <n v="311.88"/>
        <n v="219.91"/>
        <n v="35.619999999999997"/>
        <n v="21.13"/>
        <n v="64.75"/>
        <n v="27.27"/>
        <n v="-17.55"/>
        <n v="92.07"/>
        <n v="41.51"/>
        <n v="294.94"/>
        <n v="275.3"/>
        <n v="111.4"/>
        <n v="411.95"/>
        <n v="520.83000000000004"/>
        <n v="129.88"/>
        <n v="496.05"/>
        <n v="560.11"/>
        <n v="32.28"/>
        <n v="83.37"/>
        <n v="461.52"/>
        <n v="187.76"/>
        <n v="58"/>
        <n v="754.09"/>
        <n v="85.28"/>
        <n v="2.79"/>
        <n v="457.78"/>
        <n v="195.89"/>
        <n v="416.26"/>
        <n v="46.01"/>
        <n v="236.89"/>
        <n v="21.39"/>
        <n v="33.75"/>
        <n v="99.66"/>
        <n v="436.36"/>
        <n v="138.05000000000001"/>
        <n v="50.65"/>
        <n v="57.9"/>
        <n v="100.79"/>
        <n v="168.85"/>
        <n v="101.49"/>
        <n v="177.92"/>
        <n v="257.54000000000002"/>
        <n v="433.62"/>
        <n v="349.5"/>
        <n v="138.02000000000001"/>
        <n v="208.22"/>
        <n v="325.26"/>
        <n v="289.33999999999997"/>
        <n v="266.45999999999998"/>
        <n v="339.11"/>
        <n v="67.63"/>
        <n v="298.8"/>
        <n v="63.94"/>
        <n v="212.14"/>
        <n v="119.02"/>
        <n v="356.6"/>
        <n v="317.92"/>
        <n v="420.74"/>
        <n v="120.89"/>
        <n v="355.2"/>
        <n v="320.19"/>
        <n v="398.86"/>
        <n v="345.38"/>
        <n v="-18.309999999999999"/>
        <n v="70.12"/>
        <n v="189.06"/>
        <n v="343.58"/>
        <n v="102"/>
        <n v="4.96"/>
        <n v="50.82"/>
        <n v="44.51"/>
        <n v="92.9"/>
        <n v="553.28"/>
        <n v="31.71"/>
        <n v="66.39"/>
        <n v="195.16"/>
        <n v="101.52"/>
        <n v="333.98"/>
        <n v="105.61"/>
        <n v="158.51"/>
        <n v="98.92"/>
        <n v="150.83000000000001"/>
        <n v="114.86"/>
        <n v="223.1"/>
        <n v="221.09"/>
        <n v="435.26"/>
        <n v="437.3"/>
        <n v="64.459999999999994"/>
        <n v="130.34"/>
        <n v="387.68"/>
        <n v="174.89"/>
        <n v="321.3"/>
        <n v="84.02"/>
        <n v="87.35"/>
        <n v="112.34"/>
        <n v="307.77"/>
        <n v="414.94"/>
        <n v="107.5"/>
        <n v="333.97"/>
        <n v="87.81"/>
        <n v="187.95"/>
        <n v="139.51"/>
        <n v="146.16999999999999"/>
        <n v="333.65"/>
        <n v="111.87"/>
        <n v="510.96"/>
        <n v="501.48"/>
        <n v="743.64"/>
        <n v="32.51"/>
        <n v="93"/>
        <n v="287.06"/>
        <n v="549.32000000000005"/>
        <n v="198.88"/>
        <n v="469.58"/>
        <n v="77.349999999999994"/>
        <n v="-67.66"/>
        <n v="69.42"/>
        <n v="762.24"/>
        <n v="436.7"/>
        <n v="46.3"/>
        <n v="150.04"/>
        <n v="284.48"/>
        <n v="85.88"/>
        <n v="122.8"/>
        <n v="39.31"/>
        <n v="221.13"/>
        <n v="232.2"/>
        <n v="395.15"/>
        <n v="145.12"/>
        <n v="187.55"/>
        <n v="653.79"/>
        <n v="407.2"/>
        <n v="385.2"/>
        <n v="23.37"/>
        <n v="337.52"/>
        <n v="170.98"/>
        <n v="438.89"/>
        <n v="39.28"/>
        <n v="117.3"/>
        <n v="475.34"/>
        <n v="61.51"/>
        <n v="109.87"/>
        <n v="344.25"/>
        <n v="97.01"/>
        <n v="163.86"/>
        <n v="250.16"/>
        <n v="508.63"/>
        <n v="198.44"/>
        <n v="316.74"/>
        <n v="416.99"/>
        <n v="428.8"/>
        <n v="521.79"/>
        <n v="98.96"/>
        <n v="390.88"/>
        <n v="122.32"/>
        <n v="136.79"/>
        <n v="620.96"/>
        <n v="198.74"/>
        <n v="129.08000000000001"/>
        <n v="209.36"/>
        <n v="105.63"/>
        <n v="94.59"/>
        <n v="342.94"/>
        <n v="100.63"/>
        <n v="104.5"/>
        <n v="348.42"/>
        <n v="636.98"/>
        <n v="225"/>
        <n v="207.97"/>
        <n v="258.38"/>
        <n v="60.93"/>
        <n v="92.6"/>
        <n v="22.96"/>
        <n v="111.62"/>
        <n v="515.85"/>
        <n v="123.39"/>
        <n v="154.35"/>
        <n v="437"/>
        <n v="40.270000000000003"/>
        <n v="343.06"/>
        <n v="420.28"/>
        <n v="454.39"/>
        <n v="341.7"/>
        <n v="188.1"/>
        <n v="165.82"/>
        <n v="199.3"/>
        <n v="174.94"/>
        <n v="358.05"/>
        <n v="248.28"/>
        <n v="121.76"/>
        <n v="150.30000000000001"/>
        <n v="254.73"/>
        <n v="40.4"/>
        <n v="297.32"/>
        <n v="-0.53"/>
        <n v="195.67"/>
        <n v="133.30000000000001"/>
        <n v="352.19"/>
        <n v="75.97"/>
        <n v="330.09"/>
        <n v="516.38"/>
        <n v="420.9"/>
        <n v="398.66"/>
        <n v="237.18"/>
        <n v="-2.7"/>
        <n v="538.72"/>
        <n v="172.38"/>
        <n v="211.51"/>
        <n v="417.78"/>
        <n v="274.75"/>
        <n v="81"/>
        <n v="350.6"/>
        <n v="207.04"/>
        <n v="101.32"/>
        <n v="295.73"/>
        <n v="117.06"/>
        <n v="241.81"/>
        <n v="205.92"/>
        <n v="108"/>
        <n v="515.54999999999995"/>
        <n v="166.55"/>
        <n v="293.16000000000003"/>
        <n v="381.76"/>
        <n v="244.48"/>
        <n v="221.96"/>
        <n v="473.68"/>
        <n v="130.36000000000001"/>
        <n v="319.23"/>
        <n v="138.4"/>
        <n v="133.57"/>
        <n v="462.31"/>
        <n v="344.31"/>
        <n v="180.09"/>
        <n v="171.39"/>
        <n v="500.98"/>
        <n v="166.9"/>
        <n v="215.45"/>
        <n v="61.19"/>
        <n v="231.52"/>
        <n v="52.13"/>
        <n v="182.16"/>
        <n v="239.37"/>
        <n v="22.35"/>
        <n v="414.09"/>
        <n v="129.94999999999999"/>
        <n v="335.77"/>
        <n v="278.26"/>
        <n v="124.54"/>
        <n v="272.2"/>
        <n v="94.51"/>
        <n v="122.72"/>
        <n v="237.34"/>
        <n v="217.47"/>
        <n v="277.58"/>
        <n v="309.38"/>
        <n v="124.8"/>
        <n v="636.54999999999995"/>
        <n v="337.79"/>
        <n v="403.65"/>
        <n v="145.81"/>
        <n v="319.72000000000003"/>
        <n v="127.52"/>
        <n v="405.45"/>
        <n v="449.28"/>
        <n v="41.05"/>
        <n v="253.31"/>
        <n v="51.71"/>
        <n v="130.9"/>
        <n v="105.14"/>
        <n v="220.93"/>
        <n v="408.96"/>
        <n v="260.33"/>
        <n v="442.1"/>
        <n v="3.58"/>
        <n v="208.64"/>
        <n v="259.08999999999997"/>
        <n v="23.5"/>
        <n v="124.07"/>
        <n v="570.42999999999995"/>
        <n v="263.22000000000003"/>
        <n v="112.08"/>
        <n v="473.44"/>
        <n v="96.48"/>
        <n v="404.24"/>
        <n v="495.74"/>
        <n v="79.87"/>
        <n v="319.43"/>
        <n v="131.80000000000001"/>
        <n v="106.24"/>
        <n v="341.66"/>
        <n v="440.74"/>
        <n v="171.22"/>
        <n v="240.98"/>
        <n v="412.76"/>
        <n v="48.76"/>
        <n v="690.59"/>
        <n v="46.9"/>
        <n v="195.95"/>
        <n v="234.91"/>
        <n v="149.04"/>
        <n v="191.94"/>
        <n v="175.69"/>
        <n v="14.54"/>
        <n v="75.62"/>
        <n v="95"/>
        <n v="530.66999999999996"/>
        <n v="80.86"/>
        <n v="490.24"/>
        <n v="322.32"/>
        <n v="325.27999999999997"/>
        <n v="126.31"/>
        <n v="200.96"/>
        <n v="195.08"/>
        <n v="146.78"/>
        <n v="363.55"/>
        <n v="93.58"/>
        <n v="263.52999999999997"/>
        <n v="334.12"/>
        <n v="225.12"/>
        <n v="148.65"/>
        <n v="333.25"/>
        <n v="585.07000000000005"/>
        <n v="199.37"/>
        <n v="277.86"/>
        <n v="59.19"/>
        <n v="128.58000000000001"/>
        <n v="60.31"/>
        <n v="100.54"/>
        <n v="467.67"/>
        <n v="73.55"/>
        <n v="129.68"/>
        <n v="86.45"/>
        <n v="331.33"/>
        <n v="98.88"/>
        <n v="309.56"/>
        <n v="427.51"/>
        <n v="131.84"/>
        <n v="219.27"/>
        <n v="91.42"/>
        <n v="74.72"/>
        <n v="261.32"/>
        <n v="220.75"/>
        <n v="42.51"/>
        <n v="20.309999999999999"/>
        <n v="96.82"/>
        <n v="274.17"/>
        <n v="379.05"/>
        <n v="245.82"/>
        <n v="192.34"/>
        <n v="624.54999999999995"/>
        <n v="58.26"/>
        <n v="212.45"/>
        <n v="322.85000000000002"/>
        <n v="141.09"/>
        <n v="80.59"/>
        <n v="60.14"/>
        <n v="594.92999999999995"/>
        <n v="221.5"/>
        <n v="300.05"/>
        <n v="201.28"/>
        <n v="193.29"/>
        <n v="191.47"/>
        <n v="598.65"/>
        <n v="296.68"/>
        <n v="160.96"/>
        <n v="21.24"/>
        <n v="283.64"/>
        <n v="561.52"/>
        <n v="39.58"/>
        <n v="361.96"/>
        <n v="101.41"/>
        <n v="521.63"/>
        <n v="-67.84"/>
        <n v="24.63"/>
        <n v="184.49"/>
        <n v="193.31"/>
        <n v="249.16"/>
        <n v="337.18"/>
        <n v="352.82"/>
        <n v="218.57"/>
        <n v="114.38"/>
        <n v="108.61"/>
        <n v="540.42999999999995"/>
        <n v="449.74"/>
        <n v="318.95"/>
        <n v="86.13"/>
        <n v="243.14"/>
        <n v="15.91"/>
        <n v="247.09"/>
        <n v="155.36000000000001"/>
        <n v="163.53"/>
        <n v="265.41000000000003"/>
        <n v="139.38999999999999"/>
        <n v="53.98"/>
        <n v="84.21"/>
        <n v="316.82"/>
        <n v="24.76"/>
        <n v="410.33"/>
        <n v="190.62"/>
        <n v="614.34"/>
        <n v="150.62"/>
        <n v="268.76"/>
        <n v="576.5"/>
        <n v="340.72"/>
        <n v="68.31"/>
        <n v="307.37"/>
        <n v="34.65"/>
        <n v="292.58999999999997"/>
        <n v="327.63"/>
        <n v="55.52"/>
        <n v="314.52"/>
        <n v="569.29999999999995"/>
        <n v="180.34"/>
        <n v="171.02"/>
        <n v="765.43"/>
        <n v="185.87"/>
        <n v="367.85"/>
        <n v="661.76"/>
        <n v="36.76"/>
        <n v="228.68"/>
        <n v="177.96"/>
        <n v="223.63"/>
        <n v="381.89"/>
        <n v="280.08999999999997"/>
        <n v="17.46"/>
        <n v="398.45"/>
        <n v="83.08"/>
        <n v="161.4"/>
        <n v="379.54"/>
        <n v="265.02"/>
        <n v="380.4"/>
        <n v="267.27"/>
        <n v="74.39"/>
        <n v="85.24"/>
        <n v="7.78"/>
        <n v="323.33"/>
        <n v="-2.4"/>
        <n v="96.34"/>
        <n v="265.68"/>
        <n v="165.93"/>
        <n v="144.77000000000001"/>
        <n v="221.82"/>
        <n v="152.13999999999999"/>
        <n v="252.25"/>
        <n v="307.02999999999997"/>
        <n v="107.62"/>
        <n v="81.42"/>
        <n v="372.78"/>
        <n v="316.06"/>
        <n v="481.28"/>
        <n v="140.13999999999999"/>
        <n v="220.58"/>
        <n v="224.34"/>
        <n v="163.71"/>
        <n v="128.93"/>
        <n v="464.35"/>
        <n v="573.65"/>
        <n v="93.95"/>
        <n v="150.59"/>
        <n v="311.44"/>
        <n v="283.63"/>
        <n v="236.06"/>
        <n v="334.91"/>
        <n v="506.39"/>
        <n v="432.84"/>
        <n v="181.08"/>
        <n v="646.61"/>
        <n v="461.05"/>
        <n v="52.88"/>
        <n v="286.2"/>
        <n v="320.22000000000003"/>
        <n v="8.57"/>
        <n v="86.68"/>
        <n v="275.68"/>
        <n v="303.23"/>
        <n v="168.3"/>
        <n v="478.76"/>
        <n v="53.6"/>
        <n v="417.01"/>
        <n v="74.61"/>
        <n v="231.33"/>
        <n v="380.06"/>
        <n v="208.63"/>
        <n v="466.32"/>
        <n v="164.23"/>
        <n v="204.86"/>
        <n v="496.77"/>
        <n v="-121.42"/>
        <n v="114.02"/>
        <n v="164.5"/>
        <n v="-52.12"/>
        <n v="319.2"/>
        <n v="47.76"/>
        <n v="286.88"/>
        <n v="403.14"/>
        <n v="300.94"/>
        <n v="227.13"/>
        <n v="-32.979999999999997"/>
        <n v="35.75"/>
        <n v="93.35"/>
        <n v="88.96"/>
        <n v="281.18"/>
        <n v="470.56"/>
        <n v="51.98"/>
        <n v="193.8"/>
        <n v="127.81"/>
        <n v="143.32"/>
        <n v="90.26"/>
        <n v="101.63"/>
        <n v="-107.2"/>
        <n v="29"/>
        <n v="206.69"/>
        <n v="126.86"/>
        <n v="494.3"/>
        <n v="329.02"/>
        <n v="61.13"/>
        <n v="112.93"/>
        <n v="208.06"/>
        <n v="218.52"/>
        <n v="293.39999999999998"/>
        <n v="239.4"/>
        <n v="55.75"/>
        <n v="144.22999999999999"/>
        <n v="92.02"/>
        <n v="75.3"/>
        <n v="182.88"/>
        <n v="207.82"/>
        <n v="142.43"/>
        <n v="328.84"/>
        <n v="431.87"/>
        <n v="169.83"/>
        <n v="29.75"/>
        <n v="182.61"/>
        <n v="104.23"/>
        <n v="148.91"/>
        <n v="615.86"/>
        <n v="126.55"/>
        <n v="141.05000000000001"/>
        <n v="278.08"/>
        <n v="-15.03"/>
        <n v="540.96"/>
        <n v="855.2"/>
        <n v="393.21"/>
        <n v="173.72"/>
        <n v="84.04"/>
        <n v="112.32"/>
        <n v="28.39"/>
        <n v="127.97"/>
        <n v="111.82"/>
        <n v="235.62"/>
        <n v="418.76"/>
        <n v="37.83"/>
        <n v="61.75"/>
        <n v="60.39"/>
        <n v="85.76"/>
        <n v="270.91000000000003"/>
        <n v="126.06"/>
        <n v="189.18"/>
        <n v="168.25"/>
        <n v="46.29"/>
        <n v="563.69000000000005"/>
        <n v="16.489999999999998"/>
        <n v="472.36"/>
        <n v="434.57"/>
        <n v="114.99"/>
        <n v="235.08"/>
        <n v="143.07"/>
        <n v="52.61"/>
        <n v="426.28"/>
        <n v="128.79"/>
        <n v="282.52999999999997"/>
        <n v="249.52"/>
        <n v="68.91"/>
        <n v="154.5"/>
        <n v="441.74"/>
        <n v="237.39"/>
        <n v="287.32"/>
        <n v="31.16"/>
        <n v="161.16"/>
        <n v="620.24"/>
        <n v="356.52"/>
        <n v="56.92"/>
        <n v="348.16"/>
        <n v="286.27"/>
        <n v="498.53"/>
        <n v="38.799999999999997"/>
        <n v="70.819999999999993"/>
        <n v="163.47999999999999"/>
        <n v="112.92"/>
        <n v="573.28"/>
        <n v="98.22"/>
        <n v="750.44"/>
        <n v="181.51"/>
        <n v="553.86"/>
        <n v="49.69"/>
        <n v="288.83"/>
        <n v="190.98"/>
        <n v="429"/>
        <n v="192.77"/>
        <n v="215.33"/>
        <n v="240.03"/>
        <n v="-25.13"/>
        <n v="108.07"/>
        <n v="294.43"/>
        <n v="262.27"/>
        <n v="232.8"/>
        <n v="45.47"/>
        <n v="130.24"/>
        <n v="322.88"/>
        <n v="431.19"/>
        <n v="973.44"/>
        <n v="270.62"/>
        <n v="99.34"/>
        <n v="373.52"/>
        <n v="91.46"/>
        <n v="72.959999999999994"/>
        <n v="421.56"/>
        <n v="365.15"/>
        <n v="211.45"/>
        <n v="118.8"/>
        <n v="432.99"/>
        <n v="154.16"/>
        <n v="177.59"/>
        <n v="243.28"/>
        <n v="115.78"/>
        <n v="188.7"/>
        <n v="49.12"/>
        <n v="100.23"/>
        <n v="392.94"/>
        <n v="248.14"/>
        <n v="45.59"/>
        <n v="88.88"/>
        <n v="236.28"/>
        <n v="458.07"/>
        <n v="141.71"/>
        <n v="19.329999999999998"/>
        <n v="451.55"/>
        <n v="99.4"/>
        <n v="153.02000000000001"/>
        <n v="40.85"/>
        <n v="161.04"/>
        <n v="77.400000000000006"/>
        <n v="492.49"/>
        <n v="73"/>
        <n v="321.7"/>
        <n v="349.08"/>
        <n v="182.52"/>
        <n v="199.51"/>
        <n v="252.82"/>
        <n v="408.62"/>
        <n v="38.619999999999997"/>
        <n v="52.55"/>
        <n v="197.78"/>
        <n v="47.42"/>
        <n v="231.26"/>
        <n v="456.81"/>
        <n v="273.10000000000002"/>
        <n v="-72.760000000000005"/>
        <n v="138.27000000000001"/>
        <n v="76.709999999999994"/>
        <n v="87.9"/>
        <n v="300.69"/>
        <n v="165.18"/>
        <n v="297.60000000000002"/>
        <n v="251.76"/>
        <n v="165.08"/>
        <n v="375.58"/>
        <n v="282.49"/>
        <n v="461.24"/>
        <n v="79.489999999999995"/>
        <n v="254.64"/>
        <n v="125.11"/>
        <n v="348.03"/>
        <n v="56.64"/>
        <n v="345.51"/>
        <n v="-11.36"/>
        <n v="450.58"/>
        <n v="176.55"/>
        <n v="288.94"/>
        <n v="616.74"/>
        <n v="182.95"/>
        <n v="237.42"/>
        <n v="37.299999999999997"/>
        <n v="270.74"/>
        <n v="212.4"/>
        <n v="69.11"/>
        <n v="266.89999999999998"/>
        <n v="314.02"/>
        <n v="305.75"/>
        <n v="18.22"/>
        <n v="317.99"/>
        <n v="112.97"/>
        <n v="62.73"/>
        <n v="145.07"/>
        <n v="132.97"/>
        <n v="157.58000000000001"/>
        <n v="174.75"/>
        <n v="228.17"/>
        <n v="379.92"/>
        <n v="158.83000000000001"/>
        <n v="205.76"/>
        <n v="155.63999999999999"/>
        <n v="158.74"/>
        <n v="398.95"/>
        <n v="581.76"/>
        <n v="101.59"/>
        <n v="255.31"/>
        <n v="-31.27"/>
        <n v="265.92"/>
        <n v="261.08999999999997"/>
        <n v="203.27"/>
        <n v="406.12"/>
        <n v="116.93"/>
        <n v="70.239999999999995"/>
        <n v="103.96"/>
        <n v="270.67"/>
        <n v="-10.63"/>
        <n v="41.86"/>
        <n v="226.53"/>
        <n v="594.55999999999995"/>
        <n v="541.55999999999995"/>
        <n v="14.48"/>
        <n v="376.88"/>
        <n v="231.32"/>
        <n v="845.4"/>
        <n v="66.41"/>
        <n v="154.96"/>
        <n v="104.51"/>
        <n v="264.17"/>
        <n v="123.17"/>
        <n v="242.14"/>
        <n v="208.8"/>
        <n v="240.18"/>
        <n v="181.78"/>
        <n v="81.180000000000007"/>
        <n v="73.680000000000007"/>
        <n v="393.38"/>
        <n v="35.93"/>
        <n v="141.34"/>
        <n v="101.14"/>
        <n v="475.29"/>
        <n v="261.25"/>
        <n v="257.14999999999998"/>
        <n v="100.41"/>
        <n v="241.65"/>
        <n v="266.45"/>
        <n v="182.09"/>
        <n v="91.6"/>
        <n v="174.45"/>
        <n v="459.05"/>
        <n v="340.7"/>
        <n v="493.62"/>
        <n v="269.52999999999997"/>
        <n v="512.46"/>
        <n v="353.53"/>
        <n v="50.57"/>
        <n v="400.84"/>
        <n v="89.97"/>
        <n v="170.02"/>
        <n v="406.18"/>
        <n v="125.25"/>
        <n v="147.41999999999999"/>
        <n v="218.61"/>
        <n v="575.70000000000005"/>
        <n v="38.86"/>
        <n v="8.3699999999999992"/>
        <n v="310"/>
        <n v="353.55"/>
        <n v="243.23"/>
        <n v="400.77"/>
        <n v="88.09"/>
        <n v="70.989999999999995"/>
        <n v="120.27"/>
        <n v="43.09"/>
        <n v="167.56"/>
        <n v="60.35"/>
        <n v="231.95"/>
        <n v="260.83"/>
        <n v="623.74"/>
        <n v="367.76"/>
        <n v="196.78"/>
        <n v="69.63"/>
        <n v="101.31"/>
        <n v="432.27"/>
        <n v="322.76"/>
        <n v="161.87"/>
        <n v="243.54"/>
        <n v="98.49"/>
        <n v="159.18"/>
        <n v="117.54"/>
        <n v="-27.97"/>
        <n v="157.05000000000001"/>
        <n v="360.19"/>
        <n v="488.78"/>
        <n v="352.95"/>
        <n v="520.1"/>
        <n v="365.07"/>
        <n v="143.08000000000001"/>
        <n v="129.71"/>
        <n v="224.91"/>
        <n v="164.54"/>
        <n v="173.09"/>
        <n v="66.36"/>
        <n v="188.16"/>
        <n v="160.30000000000001"/>
        <n v="226.98"/>
        <n v="82.03"/>
        <n v="168.98"/>
        <n v="370.56"/>
        <n v="167.69"/>
        <n v="37.51"/>
        <n v="462.64"/>
        <n v="234.81"/>
        <n v="272.64999999999998"/>
        <n v="731.65"/>
        <n v="12.38"/>
        <n v="64.22"/>
        <n v="53.2"/>
        <n v="71.5"/>
        <n v="-14.1"/>
        <n v="295.69"/>
        <n v="631.75"/>
        <n v="219.45"/>
        <n v="62.85"/>
        <n v="102.49"/>
        <n v="229.28"/>
        <n v="113.45"/>
        <n v="82.9"/>
        <n v="289.89999999999998"/>
        <n v="232.34"/>
        <n v="155.65"/>
        <n v="262.56"/>
        <n v="330.29"/>
        <n v="128"/>
        <n v="342.04"/>
        <n v="504.96"/>
        <n v="163.52000000000001"/>
        <n v="185.59"/>
        <n v="304.55"/>
        <n v="197.52"/>
        <n v="123.47"/>
        <n v="105.62"/>
        <n v="605.07000000000005"/>
        <n v="167.58"/>
        <n v="117.13"/>
        <n v="64.06"/>
        <n v="158.33000000000001"/>
        <n v="284"/>
        <n v="477.15"/>
        <n v="355.54"/>
        <n v="-8.2100000000000009"/>
        <n v="546.55999999999995"/>
        <n v="23.43"/>
        <n v="511.2"/>
        <n v="120.86"/>
        <n v="92.51"/>
        <n v="545.44000000000005"/>
        <n v="208.3"/>
        <n v="214.94"/>
        <n v="89.89"/>
        <n v="209.26"/>
        <n v="416.64"/>
        <n v="56.85"/>
        <n v="225.49"/>
        <n v="-2.68"/>
        <n v="72.94"/>
        <n v="202.22"/>
        <n v="91.53"/>
        <n v="128.44999999999999"/>
        <n v="56"/>
        <n v="248.58"/>
        <n v="406.55"/>
        <n v="236.34"/>
        <n v="204.74"/>
        <n v="244.1"/>
        <n v="601.04"/>
        <n v="257.17"/>
        <n v="303.54000000000002"/>
        <n v="232.22"/>
        <n v="80.55"/>
        <n v="229.94"/>
        <n v="222.34"/>
        <n v="109.24"/>
        <n v="306.55"/>
        <n v="505.17"/>
        <n v="79.17"/>
        <n v="68.209999999999994"/>
        <n v="228.42"/>
        <n v="55.81"/>
        <n v="116.35"/>
        <n v="407.24"/>
        <n v="61.16"/>
        <n v="215.55"/>
        <n v="81.650000000000006"/>
        <n v="292.68"/>
        <n v="165.47"/>
        <n v="799.65"/>
        <n v="160.82"/>
        <n v="169.04"/>
        <n v="45.9"/>
        <n v="-1.45"/>
        <n v="224.24"/>
        <n v="194.96"/>
        <n v="220.56"/>
        <n v="220.53"/>
        <n v="41.44"/>
        <n v="199.17"/>
        <n v="74.67"/>
        <n v="270.83"/>
        <n v="239.84"/>
        <n v="240.36"/>
        <n v="694.41"/>
        <n v="460.43"/>
        <n v="133.02000000000001"/>
        <n v="215.92"/>
        <n v="59.85"/>
        <n v="547.67999999999995"/>
        <n v="318.08"/>
        <n v="471.69"/>
        <n v="223.01"/>
        <n v="240.12"/>
        <n v="79.930000000000007"/>
        <n v="478.57"/>
        <n v="45.77"/>
        <n v="112.14"/>
        <n v="68.150000000000006"/>
        <n v="799.79"/>
        <n v="144.47"/>
        <n v="98.76"/>
        <n v="182.31"/>
        <n v="124.24"/>
        <n v="208.88"/>
        <n v="298.60000000000002"/>
        <n v="256.94"/>
        <n v="217.63"/>
        <n v="109.36"/>
        <n v="224.43"/>
        <n v="145.22"/>
        <n v="365.7"/>
        <n v="354.82"/>
        <n v="346.51"/>
        <n v="94.54"/>
        <n v="188.72"/>
        <n v="200.72"/>
        <n v="78.08"/>
        <n v="103.79"/>
        <n v="284.77"/>
        <n v="227.63"/>
        <n v="7.38"/>
        <n v="242.69"/>
        <n v="162.34"/>
        <n v="98.98"/>
        <n v="376.92"/>
        <n v="-10.6"/>
        <n v="123.52"/>
        <n v="289.55"/>
        <n v="168.01"/>
        <n v="123.82"/>
        <n v="259.44"/>
        <n v="531.73"/>
        <n v="159.06"/>
        <n v="268.11"/>
        <n v="299.58999999999997"/>
        <n v="308"/>
        <n v="259.82"/>
        <n v="249.31"/>
        <n v="268.41000000000003"/>
        <n v="230.59"/>
        <n v="107.66"/>
        <n v="461.98"/>
        <n v="140.30000000000001"/>
        <n v="179.83"/>
        <n v="179.91"/>
        <n v="77.989999999999995"/>
        <n v="506.2"/>
        <n v="176.81"/>
        <n v="93.14"/>
        <n v="99.94"/>
        <n v="323.06"/>
        <n v="70.319999999999993"/>
        <n v="276.27999999999997"/>
        <n v="386.78"/>
        <n v="248.06"/>
        <n v="569.83000000000004"/>
        <n v="175.92"/>
        <n v="169.98"/>
        <n v="32.17"/>
        <n v="192.02"/>
        <n v="138.35"/>
        <n v="61.98"/>
        <n v="246.64"/>
        <n v="183.88"/>
        <n v="168.44"/>
        <n v="234.14"/>
        <n v="171.46"/>
        <n v="-46.44"/>
        <n v="42.53"/>
        <n v="134.13999999999999"/>
        <n v="288.08"/>
        <n v="462.3"/>
        <n v="23.96"/>
        <n v="490.44"/>
        <n v="249.3"/>
        <n v="107.08"/>
        <n v="432.57"/>
        <n v="167.6"/>
        <n v="241.41"/>
        <n v="301.22000000000003"/>
        <n v="612.04"/>
        <n v="330.82"/>
        <n v="336.15"/>
        <n v="253.48"/>
        <n v="-90.17"/>
        <n v="136.30000000000001"/>
        <n v="70.040000000000006"/>
        <n v="235.81"/>
        <n v="102.7"/>
        <n v="397.73"/>
        <n v="193.9"/>
        <n v="355.11"/>
        <n v="130.08000000000001"/>
        <n v="263.16000000000003"/>
        <n v="127.39"/>
        <n v="67.86"/>
        <n v="110.13"/>
        <n v="3.26"/>
        <n v="74.81"/>
        <n v="128.81"/>
        <n v="7.98"/>
        <n v="111.26"/>
        <n v="117.86"/>
        <n v="249.62"/>
        <n v="95.27"/>
        <n v="59.21"/>
        <n v="17.2"/>
        <n v="216.78"/>
        <n v="172.65"/>
        <n v="189.27"/>
        <n v="317.27999999999997"/>
        <n v="295.24"/>
        <n v="215.25"/>
        <n v="117.32"/>
        <n v="206.9"/>
        <n v="292.16000000000003"/>
        <n v="106.26"/>
        <n v="53.39"/>
        <n v="151.16"/>
        <n v="252.72"/>
        <n v="424.28"/>
        <n v="202.12"/>
        <n v="-1.78"/>
        <n v="318.54000000000002"/>
        <n v="125.32"/>
        <n v="107.45"/>
        <n v="161.99"/>
        <n v="150.94999999999999"/>
        <n v="6.12"/>
        <n v="343.54"/>
        <n v="55.4"/>
        <n v="116.86"/>
        <n v="276.52999999999997"/>
        <n v="325.56"/>
        <n v="59.49"/>
        <n v="39.19"/>
        <n v="121.36"/>
        <n v="12.71"/>
        <n v="243.9"/>
        <n v="195.71"/>
        <n v="317.39"/>
        <n v="123.95"/>
        <n v="101.38"/>
        <n v="323.83999999999997"/>
        <n v="177.23"/>
        <n v="275.08"/>
        <n v="146.06"/>
        <n v="16.27"/>
        <n v="312.95"/>
        <n v="134.44"/>
        <n v="142.28"/>
        <n v="540.97"/>
        <n v="54.65"/>
        <n v="130.62"/>
        <n v="574.55999999999995"/>
        <n v="315.61"/>
        <n v="34.880000000000003"/>
        <n v="775.27"/>
        <n v="229.2"/>
        <n v="-42.63"/>
        <n v="492.28"/>
        <n v="-14.74"/>
        <n v="366.14"/>
        <n v="426.36"/>
        <n v="482.65"/>
        <n v="480.06"/>
        <n v="163.91"/>
        <n v="171.63"/>
        <n v="150.71"/>
        <n v="140.54"/>
        <n v="506.04"/>
        <n v="272.12"/>
        <n v="405.75"/>
        <n v="54.15"/>
        <n v="231.64"/>
        <n v="151.25"/>
        <n v="194.93"/>
        <n v="-7.18"/>
        <n v="137.54"/>
        <n v="-24.26"/>
        <n v="77.16"/>
        <n v="82.01"/>
        <n v="259.42"/>
        <n v="144.29"/>
        <n v="120.65"/>
        <n v="357.26"/>
        <n v="228.08"/>
        <n v="382.89"/>
        <n v="227.2"/>
        <n v="82.22"/>
        <n v="114.78"/>
        <n v="335.35"/>
        <n v="181.05"/>
        <n v="316.32"/>
        <n v="327.75"/>
        <n v="227.12"/>
        <n v="100.09"/>
        <n v="203.91"/>
        <n v="212.38"/>
        <n v="146.86000000000001"/>
        <n v="354.08"/>
        <n v="96.59"/>
        <n v="205.83"/>
        <n v="208.98"/>
        <n v="134.99"/>
        <n v="261.83999999999997"/>
        <n v="60.82"/>
        <n v="162.97"/>
        <n v="215.04"/>
        <n v="411.5"/>
        <n v="106.03"/>
        <n v="92.16"/>
        <n v="79.73"/>
        <n v="359.7"/>
        <n v="173.37"/>
        <n v="196.06"/>
        <n v="381.54"/>
        <n v="68.849999999999994"/>
        <n v="130.63"/>
        <n v="-28.48"/>
        <n v="300.62"/>
        <n v="621.6"/>
        <n v="289.18"/>
        <n v="128.07"/>
        <n v="164.22"/>
        <n v="352.64"/>
        <n v="280.17"/>
        <n v="141.41999999999999"/>
        <n v="466.34"/>
        <n v="110.93"/>
        <n v="535.74"/>
        <n v="619.13"/>
        <n v="321.33999999999997"/>
        <n v="371.09"/>
        <n v="49.04"/>
        <n v="173.73"/>
        <n v="110.24"/>
        <n v="341.24"/>
        <n v="185.62"/>
        <n v="73.8"/>
        <n v="322.68"/>
        <n v="47.99"/>
        <n v="114.56"/>
        <n v="477.22"/>
        <n v="140.55000000000001"/>
        <n v="123.88"/>
        <n v="292.52999999999997"/>
        <n v="112.62"/>
        <n v="305.48"/>
        <n v="267.99"/>
        <n v="517.19000000000005"/>
        <n v="144.18"/>
        <n v="269.3"/>
        <n v="660.48"/>
        <n v="264.99"/>
        <n v="60.26"/>
        <n v="532.64"/>
        <n v="187.58"/>
        <n v="324.51"/>
        <n v="267.45999999999998"/>
        <n v="231.58"/>
        <n v="-18.89"/>
        <n v="396.21"/>
        <n v="247.43"/>
        <n v="261.62"/>
        <n v="318.85000000000002"/>
        <n v="92.64"/>
        <n v="72.13"/>
        <n v="258.20999999999998"/>
        <n v="330.79"/>
        <n v="108.57"/>
        <n v="133.96"/>
        <n v="588.6"/>
        <n v="71.069999999999993"/>
        <n v="40.81"/>
        <n v="441.18"/>
        <n v="184.36"/>
        <n v="33.299999999999997"/>
        <n v="79.67"/>
        <n v="130.22"/>
        <n v="462.56"/>
        <n v="209.7"/>
        <n v="91.37"/>
        <n v="-78.959999999999994"/>
        <n v="225.78"/>
        <n v="284.81"/>
        <n v="375.1"/>
        <n v="53.08"/>
        <n v="699.73"/>
        <n v="202.75"/>
        <n v="204.85"/>
        <n v="182.29"/>
        <n v="121.86"/>
        <n v="42.94"/>
        <n v="526.4"/>
        <n v="195.58"/>
        <n v="90.33"/>
        <n v="132.31"/>
        <n v="83.25"/>
        <n v="345.25"/>
        <n v="77.39"/>
        <n v="360.21"/>
        <n v="97.69"/>
        <n v="130.18"/>
        <n v="101.35"/>
        <n v="109.81"/>
        <n v="43.99"/>
        <n v="265.64"/>
        <n v="49.11"/>
        <n v="145.72"/>
        <n v="354.5"/>
        <n v="173.21"/>
        <n v="115.02"/>
        <n v="205.73"/>
        <n v="90.2"/>
        <n v="345.89"/>
        <n v="285.85000000000002"/>
        <n v="408.25"/>
        <n v="455.12"/>
        <n v="384.39"/>
        <n v="137.16"/>
        <n v="144.24"/>
        <n v="93.54"/>
        <n v="92.18"/>
        <n v="223.97"/>
        <n v="283.18"/>
        <n v="40.590000000000003"/>
        <n v="233.3"/>
        <n v="276.55"/>
        <n v="181.63"/>
        <n v="119.47"/>
        <n v="176.24"/>
        <n v="1103.29"/>
        <n v="111.08"/>
        <n v="178.94"/>
        <n v="137.1"/>
        <n v="177.46"/>
        <n v="245.75"/>
        <n v="245.58"/>
        <n v="478.77"/>
        <n v="54.61"/>
        <n v="187.36"/>
        <n v="93.18"/>
        <n v="108.82"/>
        <n v="227.39"/>
        <n v="57.45"/>
        <n v="251.48"/>
        <n v="104.45"/>
        <n v="417.35"/>
        <n v="38.4"/>
        <n v="90.58"/>
        <n v="457.46"/>
        <n v="141.84"/>
        <n v="309.92"/>
        <n v="390.84"/>
        <n v="802.33"/>
        <n v="347.72"/>
        <n v="169.49"/>
        <n v="217.19"/>
        <n v="211.97"/>
        <n v="15.86"/>
        <n v="504.16"/>
        <n v="146.66"/>
        <n v="261.63"/>
        <n v="51.9"/>
        <n v="-25.04"/>
        <n v="198.83"/>
        <n v="75.2"/>
        <n v="195.17"/>
        <n v="94.3"/>
        <n v="147.77000000000001"/>
        <n v="12.23"/>
        <n v="160.16999999999999"/>
        <n v="67.97"/>
        <n v="15.36"/>
        <n v="368.59"/>
        <n v="168.81"/>
        <n v="96.41"/>
        <n v="245.65"/>
        <n v="66.400000000000006"/>
        <n v="78.98"/>
        <n v="284.2"/>
        <n v="434.09"/>
        <n v="-59.33"/>
        <n v="322.24"/>
        <n v="111.71"/>
        <n v="285.37"/>
        <n v="132.19"/>
        <n v="252.29"/>
        <n v="-164.68"/>
        <n v="131.69999999999999"/>
        <n v="234.53"/>
        <n v="151.66999999999999"/>
        <n v="186.68"/>
        <n v="459.08"/>
        <n v="616.91"/>
        <n v="21.23"/>
        <n v="116.13"/>
        <n v="305.69"/>
        <n v="420.39"/>
        <n v="263.47000000000003"/>
        <n v="21.95"/>
        <n v="164.69"/>
        <n v="583.11"/>
        <n v="590.87"/>
        <n v="89.03"/>
        <n v="67.17"/>
        <n v="84.71"/>
        <n v="351.44"/>
        <n v="139.28"/>
        <n v="333.54"/>
        <n v="45.71"/>
        <n v="-3.86"/>
        <n v="115.84"/>
        <n v="470.59"/>
        <n v="38.22"/>
        <n v="139.07"/>
        <n v="117.53"/>
        <n v="108.34"/>
        <n v="330.89"/>
        <n v="437.93"/>
        <n v="1.24"/>
        <n v="260.68"/>
        <n v="333.94"/>
        <n v="66.38"/>
        <n v="508.5"/>
        <n v="281.26"/>
        <n v="1.1399999999999999"/>
        <n v="120.73"/>
        <n v="303.92"/>
        <n v="210.38"/>
        <n v="392.72"/>
        <n v="101.44"/>
        <n v="292.66000000000003"/>
        <n v="136.81"/>
        <n v="518.16"/>
        <n v="222.18"/>
        <n v="122.27"/>
        <n v="520.4"/>
        <n v="22.06"/>
        <n v="170.96"/>
        <n v="396.11"/>
        <n v="93.37"/>
        <n v="69.260000000000005"/>
        <n v="155.44"/>
        <n v="106.68"/>
        <n v="141.35"/>
        <n v="110.23"/>
        <n v="140.07"/>
        <n v="180.92"/>
        <n v="52.19"/>
        <n v="406.15"/>
        <n v="44.27"/>
        <n v="190.76"/>
        <n v="164.39"/>
        <n v="28.96"/>
        <n v="370.74"/>
        <n v="64.760000000000005"/>
        <n v="287.38"/>
        <n v="324.83"/>
        <n v="109.53"/>
        <n v="93.42"/>
        <n v="324.2"/>
        <n v="153.66999999999999"/>
        <n v="103.72"/>
        <n v="119.93"/>
        <n v="325.22000000000003"/>
        <n v="228.19"/>
        <n v="78.62"/>
        <n v="98.29"/>
        <n v="121.58"/>
        <n v="415.5"/>
        <n v="440.47"/>
        <n v="75.11"/>
        <n v="139.88"/>
        <n v="556.86"/>
        <n v="262.3"/>
        <n v="462.81"/>
        <n v="163.38"/>
        <n v="460.94"/>
        <n v="235.66"/>
        <n v="228.65"/>
        <n v="52.27"/>
        <n v="15.71"/>
        <n v="161.06"/>
        <n v="210.27"/>
        <n v="288.52"/>
        <n v="187.6"/>
        <n v="59.38"/>
        <n v="376.54"/>
        <n v="427.6"/>
        <n v="347.18"/>
        <n v="98.82"/>
        <n v="226.37"/>
        <n v="102.06"/>
        <n v="369.83"/>
        <n v="96.8"/>
        <n v="149.97999999999999"/>
        <n v="127.63"/>
        <n v="571.86"/>
        <n v="356.94"/>
        <n v="103.8"/>
        <n v="176.05"/>
        <n v="631.12"/>
        <n v="366.24"/>
        <n v="376.13"/>
        <n v="85.73"/>
        <n v="419.4"/>
        <n v="117.15"/>
        <n v="104.9"/>
        <n v="148.97"/>
        <n v="438.94"/>
        <n v="564.52"/>
        <n v="393.14"/>
        <n v="173.96"/>
        <n v="15.06"/>
        <n v="249.59"/>
        <n v="341.21"/>
        <n v="261.76"/>
        <n v="399.34"/>
        <n v="108.64"/>
        <n v="478.95"/>
        <n v="109.78"/>
        <n v="224.2"/>
        <n v="125.63"/>
        <n v="224.5"/>
        <n v="28.08"/>
        <n v="105.23"/>
        <n v="27.26"/>
        <n v="418.04"/>
        <n v="602.55999999999995"/>
        <n v="216.9"/>
        <n v="176.37"/>
        <n v="368.52"/>
        <n v="501.08"/>
        <n v="720.83"/>
        <n v="214.64"/>
        <n v="690.52"/>
        <n v="267.14"/>
        <n v="159.85"/>
        <n v="428.58"/>
        <n v="216.94"/>
        <n v="132.24"/>
        <n v="158.76"/>
        <n v="248.98"/>
        <n v="5.5"/>
        <n v="135.38999999999999"/>
        <n v="129.74"/>
        <n v="270.48"/>
        <n v="61.06"/>
        <n v="110.72"/>
        <n v="415.92"/>
        <n v="246.36"/>
        <n v="161.66"/>
        <n v="128.97"/>
        <n v="522.11"/>
        <n v="377.76"/>
        <n v="603.86"/>
        <n v="325.87"/>
        <n v="93.7"/>
        <n v="114.06"/>
        <n v="192.82"/>
        <n v="260.87"/>
        <n v="537.52"/>
        <n v="237.62"/>
        <n v="80.510000000000005"/>
        <n v="327.22000000000003"/>
        <n v="180.17"/>
        <n v="127.3"/>
        <n v="57.73"/>
        <n v="95.38"/>
        <n v="540.51"/>
        <n v="70.27"/>
        <n v="729.94"/>
        <n v="150.88"/>
        <n v="13.45"/>
        <n v="95.74"/>
        <n v="142.93"/>
        <n v="192.97"/>
        <n v="437.51"/>
        <n v="260.12"/>
        <n v="66.08"/>
        <n v="595.87"/>
        <n v="410.08"/>
        <n v="121.44"/>
        <n v="85.89"/>
        <n v="341.52"/>
        <n v="242.63"/>
        <n v="371.34"/>
        <n v="160.19"/>
        <n v="456.32"/>
        <n v="114.85"/>
        <n v="358.22"/>
        <n v="430.6"/>
        <n v="129.65"/>
        <n v="50.23"/>
        <n v="342.34"/>
        <n v="70.349999999999994"/>
        <n v="-7.32"/>
        <n v="229.51"/>
        <n v="438.02"/>
        <n v="265.48"/>
        <n v="2.3199999999999998"/>
        <n v="398.74"/>
        <n v="85.07"/>
        <n v="92.57"/>
        <n v="410.34"/>
        <n v="149.30000000000001"/>
        <n v="8.33"/>
        <n v="363.82"/>
        <n v="92.43"/>
        <n v="632.45000000000005"/>
        <n v="161.74"/>
        <n v="251.8"/>
        <n v="436.9"/>
        <n v="108.44"/>
        <n v="386.43"/>
        <n v="519.66"/>
        <n v="219.81"/>
        <n v="73.39"/>
        <n v="172.48"/>
        <n v="230.22"/>
        <n v="392.84"/>
        <n v="-74.58"/>
        <n v="64.94"/>
        <n v="123.98"/>
        <n v="144.21"/>
        <n v="98.36"/>
        <n v="22.53"/>
        <n v="136.12"/>
        <n v="276.79000000000002"/>
        <n v="671.92"/>
        <n v="139.91999999999999"/>
        <n v="397.4"/>
        <n v="282.32"/>
        <n v="373.84"/>
        <n v="258.01"/>
        <n v="84.78"/>
        <n v="341.05"/>
        <n v="118.5"/>
        <n v="-54.21"/>
        <n v="193.75"/>
        <n v="-61.13"/>
        <n v="180.8"/>
        <n v="615.41999999999996"/>
        <n v="7.19"/>
        <n v="367.32"/>
        <n v="145.02000000000001"/>
        <n v="57.7"/>
        <n v="720.94"/>
        <n v="230.83"/>
        <n v="478.54"/>
        <n v="215.73"/>
        <n v="123.15"/>
        <n v="-145.18"/>
        <n v="39.83"/>
        <n v="267.98"/>
        <n v="672.07"/>
        <n v="29.77"/>
        <n v="155.22999999999999"/>
        <n v="186.48"/>
        <n v="229.69"/>
        <n v="375.91"/>
        <n v="154.69999999999999"/>
        <n v="237.53"/>
        <n v="55.61"/>
        <n v="90.5"/>
        <n v="394.75"/>
        <n v="241.98"/>
        <n v="221.54"/>
        <n v="216.3"/>
        <n v="220.7"/>
        <n v="299.57"/>
        <n v="62.98"/>
        <n v="351.12"/>
        <n v="-138.04"/>
        <n v="404.02"/>
        <n v="579.16"/>
        <n v="298.72000000000003"/>
        <n v="194.19"/>
        <n v="262.22000000000003"/>
        <n v="147.15"/>
        <n v="249.08"/>
        <n v="98.08"/>
        <n v="266.85000000000002"/>
        <n v="439.78"/>
        <n v="389.83"/>
        <n v="547.08000000000004"/>
        <n v="198.25"/>
        <n v="112.71"/>
        <n v="395.57"/>
        <n v="274.57"/>
        <n v="309.74"/>
        <n v="225.1"/>
        <n v="317.8"/>
        <n v="123.2"/>
        <n v="150.34"/>
        <n v="118.92"/>
        <n v="371.06"/>
        <n v="210.23"/>
        <n v="150.16999999999999"/>
        <n v="112.42"/>
        <n v="204.61"/>
        <n v="422.31"/>
        <n v="210.91"/>
        <n v="135.58000000000001"/>
        <n v="458.44"/>
        <n v="198.08"/>
        <n v="224.4"/>
        <n v="376.04"/>
        <n v="394.72"/>
        <n v="76.75"/>
        <n v="722.7"/>
        <n v="-6.72"/>
        <n v="253.39"/>
        <n v="123.7"/>
        <n v="585.92999999999995"/>
        <n v="102.8"/>
        <n v="302.58"/>
        <n v="239.19"/>
        <n v="116.14"/>
        <n v="651.1"/>
        <n v="248.03"/>
        <n v="12.96"/>
        <n v="646.79999999999995"/>
        <n v="440.64"/>
        <n v="306.54000000000002"/>
        <n v="75.739999999999995"/>
        <n v="178.14"/>
        <n v="112.29"/>
        <n v="265.73"/>
        <n v="239.36"/>
        <n v="395.2"/>
        <n v="-4.79"/>
        <n v="500.88"/>
        <n v="70.709999999999994"/>
        <n v="356.8"/>
        <n v="112.33"/>
        <n v="418.36"/>
        <n v="404.78"/>
        <n v="234.9"/>
        <n v="253.17"/>
        <n v="107.86"/>
        <n v="301.5"/>
        <n v="24.62"/>
        <n v="393.62"/>
        <n v="304.22000000000003"/>
        <n v="511.45"/>
        <n v="152.68"/>
        <n v="247.21"/>
        <n v="229.68"/>
        <n v="279.14999999999998"/>
        <n v="105.88"/>
        <n v="93.68"/>
        <n v="150.37"/>
        <n v="185.44"/>
        <n v="309.67"/>
        <n v="85.25"/>
        <n v="147.82"/>
        <n v="327.92"/>
        <n v="272.57"/>
        <n v="289.54000000000002"/>
        <n v="169.76"/>
        <n v="380.38"/>
        <n v="175.5"/>
        <n v="315.67"/>
        <n v="96.91"/>
        <n v="76.78"/>
        <n v="86.26"/>
        <n v="251.02"/>
        <n v="285.16000000000003"/>
        <n v="149.24"/>
        <n v="414.05"/>
        <n v="442.84"/>
        <n v="381.15"/>
        <n v="208.6"/>
        <n v="-3.43"/>
        <n v="588.36"/>
        <n v="338.5"/>
        <n v="75.52"/>
        <n v="388.36"/>
        <n v="152.38"/>
        <n v="236.24"/>
        <n v="104.58"/>
        <n v="175.88"/>
        <n v="286.58999999999997"/>
        <n v="-85.48"/>
        <n v="177.36"/>
        <n v="73.87"/>
        <n v="221.64"/>
        <n v="318.66000000000003"/>
        <n v="69.319999999999993"/>
        <n v="144.82"/>
        <n v="167.73"/>
        <n v="188.92"/>
        <n v="22.27"/>
        <n v="233.66"/>
        <n v="281.85000000000002"/>
        <n v="45.14"/>
        <n v="438.16"/>
        <n v="333.16"/>
        <n v="40.6"/>
        <n v="246.13"/>
        <n v="365.57"/>
        <n v="86.67"/>
        <n v="284.69"/>
        <n v="350.7"/>
        <n v="146.58000000000001"/>
        <n v="322.95999999999998"/>
        <n v="226.18"/>
        <n v="171.55"/>
        <n v="90.75"/>
        <n v="296.45999999999998"/>
        <n v="427.42"/>
        <n v="299.76"/>
        <n v="238.52"/>
        <n v="133.31"/>
        <n v="252.09"/>
        <n v="368.5"/>
        <n v="577.33000000000004"/>
        <n v="223.28"/>
        <n v="366.99"/>
        <n v="194.5"/>
        <n v="435.54"/>
        <n v="249.7"/>
        <n v="383.88"/>
        <n v="393.88"/>
        <n v="118.75"/>
        <n v="154.82"/>
        <n v="330.17"/>
        <n v="492.79"/>
        <n v="621.38"/>
        <n v="130.84"/>
        <n v="360.11"/>
        <n v="11.41"/>
        <n v="290.52"/>
        <n v="318.02999999999997"/>
        <n v="405.7"/>
        <n v="331.07"/>
        <n v="464.13"/>
        <n v="123.27"/>
        <n v="84.19"/>
        <n v="59.92"/>
        <n v="87.44"/>
        <n v="84.92"/>
        <n v="312.95999999999998"/>
        <n v="385.52"/>
        <n v="173.12"/>
        <n v="583.52"/>
        <n v="66.67"/>
        <n v="235.56"/>
        <n v="27.97"/>
        <n v="453.76"/>
        <n v="152.63999999999999"/>
        <n v="355.02"/>
        <n v="63.29"/>
        <n v="402.11"/>
        <n v="252.04"/>
        <n v="300.26"/>
        <n v="91.8"/>
        <n v="168.77"/>
        <n v="188.14"/>
        <n v="375.32"/>
        <n v="274.83999999999997"/>
        <n v="386.52"/>
        <n v="47.31"/>
        <n v="238.78"/>
        <n v="41.54"/>
        <n v="113.44"/>
        <n v="200.1"/>
        <n v="95.59"/>
        <n v="555.34"/>
        <n v="74.03"/>
        <n v="263.98"/>
        <n v="67.7"/>
        <n v="383.58"/>
        <n v="829.96"/>
        <n v="212.18"/>
        <n v="153.94"/>
        <n v="96.3"/>
        <n v="267.17"/>
        <n v="179.75"/>
        <n v="162.37"/>
        <n v="151.38999999999999"/>
        <n v="95.52"/>
        <n v="92.23"/>
        <n v="223.9"/>
        <n v="76.17"/>
        <n v="185.36"/>
        <n v="183.6"/>
        <n v="436.61"/>
        <n v="338.28"/>
        <n v="361.52"/>
        <n v="218.01"/>
        <n v="273.67"/>
        <n v="398.92"/>
        <n v="422.84"/>
        <n v="133.66"/>
        <n v="134.03"/>
        <n v="7.37"/>
        <n v="380.77"/>
        <n v="227.91"/>
        <n v="174.86"/>
        <n v="382.25"/>
        <n v="378.94"/>
        <n v="8.0299999999999994"/>
        <n v="98.01"/>
        <n v="653.67999999999995"/>
        <n v="571.27"/>
        <n v="451.76"/>
        <n v="227.9"/>
        <n v="523.87"/>
        <n v="118.61"/>
        <n v="277.31"/>
        <n v="219.18"/>
        <n v="92.92"/>
        <n v="302.76"/>
        <n v="300.81"/>
        <n v="390.2"/>
        <n v="351.34"/>
        <n v="140.24"/>
        <n v="132.25"/>
        <n v="306.13"/>
        <n v="191.62"/>
        <n v="324.35000000000002"/>
        <n v="191.54"/>
        <n v="113.49"/>
        <n v="649.66"/>
        <n v="342.6"/>
        <n v="257.41000000000003"/>
        <n v="174.1"/>
        <n v="336.6"/>
        <n v="471.58"/>
        <n v="250.55"/>
        <n v="146.34"/>
        <n v="117.28"/>
        <n v="323.45999999999998"/>
        <n v="469.99"/>
        <n v="-23.09"/>
        <n v="419.52"/>
        <n v="151.63999999999999"/>
        <n v="477.73"/>
        <n v="154.80000000000001"/>
        <n v="170.88"/>
        <n v="293.58"/>
        <n v="491.85"/>
        <n v="161.69999999999999"/>
        <n v="153.72999999999999"/>
        <n v="327.06"/>
        <n v="631.76"/>
        <n v="121.26"/>
        <n v="63.89"/>
        <n v="254.9"/>
        <n v="363.66"/>
        <n v="260.98"/>
        <n v="213.96"/>
        <n v="269.83999999999997"/>
        <n v="297.11"/>
        <n v="378.88"/>
        <n v="76.849999999999994"/>
        <n v="436.13"/>
        <n v="404.54"/>
        <n v="606.11"/>
        <n v="657.08"/>
        <n v="320.45999999999998"/>
        <n v="512.58000000000004"/>
        <n v="399.98"/>
        <n v="198.82"/>
        <n v="71.61"/>
        <n v="367.95"/>
        <n v="209.88"/>
        <n v="76.900000000000006"/>
        <n v="315.13"/>
        <n v="291.26"/>
        <n v="264.95999999999998"/>
        <n v="-45.9"/>
        <n v="298.33999999999997"/>
        <n v="46.18"/>
        <n v="265.10000000000002"/>
        <n v="472.59"/>
        <n v="52.53"/>
        <n v="34.729999999999997"/>
        <n v="40.75"/>
        <n v="322.52"/>
        <n v="41.9"/>
        <n v="74.900000000000006"/>
        <n v="283.23"/>
        <n v="98.34"/>
        <n v="138.82"/>
        <n v="377.79"/>
        <n v="105.53"/>
        <n v="381.03"/>
        <n v="191.88"/>
        <n v="169.32"/>
        <n v="109.73"/>
        <n v="261.17"/>
        <n v="125.75"/>
        <n v="90.01"/>
        <n v="362.99"/>
        <n v="84.5"/>
        <n v="115.98"/>
        <n v="60.56"/>
        <n v="604.74"/>
        <n v="216.37"/>
        <n v="87.05"/>
        <n v="513.19000000000005"/>
        <n v="301.60000000000002"/>
        <n v="96.15"/>
        <n v="154.78"/>
        <n v="61.88"/>
        <n v="661.27"/>
        <n v="390.36"/>
        <n v="256.79000000000002"/>
        <n v="425.73"/>
        <n v="137.72"/>
        <n v="160.75"/>
        <n v="114.54"/>
        <n v="284.27999999999997"/>
        <n v="-50.13"/>
        <n v="280.73"/>
        <n v="204.37"/>
        <n v="116.08"/>
        <n v="327.96"/>
        <n v="389.16"/>
        <n v="319.8"/>
        <n v="14.31"/>
        <n v="31.47"/>
        <n v="385.72"/>
        <n v="351.19"/>
        <n v="581.13"/>
        <n v="518.17999999999995"/>
        <n v="196.5"/>
        <n v="94.08"/>
        <n v="1.59"/>
        <n v="177.61"/>
        <n v="386.37"/>
        <n v="361.6"/>
        <n v="122.59"/>
        <n v="373.55"/>
        <n v="307.22000000000003"/>
        <n v="233.08"/>
        <n v="279.33"/>
        <n v="182.55"/>
        <n v="172.19"/>
        <n v="478.17"/>
        <n v="132.63999999999999"/>
        <n v="102.92"/>
        <n v="392.16"/>
        <n v="27.37"/>
        <n v="121.78"/>
        <n v="215.54"/>
        <n v="322.08"/>
        <n v="201"/>
        <n v="89.31"/>
        <n v="137.04"/>
        <n v="560.5"/>
        <n v="443.23"/>
        <n v="510"/>
        <n v="155.35"/>
        <n v="161.25"/>
        <n v="219.98"/>
        <n v="519.01"/>
        <n v="238.58"/>
        <n v="290.48"/>
        <n v="94.94"/>
        <n v="583"/>
        <n v="34.78"/>
        <n v="111.65"/>
        <n v="419.82"/>
        <n v="108.71"/>
        <n v="53.14"/>
        <n v="229.82"/>
        <n v="22.61"/>
        <n v="118.88"/>
        <n v="-26.19"/>
        <n v="358.18"/>
        <n v="201.23"/>
        <n v="157.62"/>
        <n v="237.7"/>
        <n v="501.72"/>
        <n v="60.22"/>
        <n v="78.180000000000007"/>
        <n v="59.99"/>
        <n v="157.49"/>
        <n v="241.2"/>
        <n v="94.4"/>
        <n v="630.46"/>
        <n v="179.97"/>
        <n v="177.3"/>
        <n v="287.36"/>
        <n v="155.94"/>
        <n v="71.86"/>
        <n v="29.17"/>
        <n v="223.86"/>
        <n v="47.04"/>
        <n v="588.61"/>
        <n v="73.400000000000006"/>
        <n v="189.13"/>
        <n v="290.43"/>
        <n v="102.13"/>
        <n v="48.18"/>
        <n v="62.93"/>
        <n v="118.01"/>
        <n v="268.60000000000002"/>
        <n v="380.13"/>
        <n v="201.02"/>
        <n v="8.81"/>
        <n v="118.38"/>
        <n v="51.57"/>
        <n v="129.72999999999999"/>
        <n v="81.25"/>
        <n v="40.450000000000003"/>
        <n v="310.66000000000003"/>
        <n v="429.47"/>
        <n v="80.099999999999994"/>
        <n v="453.29"/>
        <n v="91.17"/>
        <n v="316.2"/>
        <n v="647.84"/>
        <n v="98.23"/>
        <n v="89.34"/>
        <n v="252.03"/>
        <n v="206.76"/>
        <n v="258.10000000000002"/>
        <n v="397.12"/>
        <n v="482.33"/>
        <n v="59.78"/>
        <n v="207.3"/>
        <n v="93.41"/>
        <n v="153.51"/>
        <n v="120.66"/>
        <n v="34.020000000000003"/>
        <n v="82.98"/>
        <n v="44.09"/>
        <n v="61.03"/>
        <n v="369.4"/>
        <n v="245.41"/>
        <n v="59.24"/>
        <n v="294.18"/>
        <n v="239.8"/>
        <n v="131.16"/>
        <n v="145.91999999999999"/>
        <n v="473.28"/>
        <n v="121.91"/>
        <n v="418.88"/>
        <n v="288.39999999999998"/>
        <n v="138.69"/>
        <n v="159.72"/>
        <n v="-20.86"/>
        <n v="179.79"/>
        <n v="382.24"/>
        <n v="327.42"/>
        <n v="62.17"/>
        <n v="220.32"/>
        <n v="264.29000000000002"/>
        <n v="207.56"/>
        <n v="41.63"/>
        <n v="87.88"/>
        <n v="96"/>
        <n v="152.94999999999999"/>
        <n v="211.96"/>
        <n v="223.92"/>
        <n v="42.59"/>
        <n v="84.13"/>
        <n v="270.36"/>
        <n v="63.88"/>
        <n v="191.18"/>
        <n v="577.22"/>
        <n v="433.96"/>
        <n v="199.33"/>
        <n v="-146.07"/>
        <n v="111.37"/>
        <n v="302.31"/>
        <n v="660.16"/>
        <n v="36.22"/>
        <n v="244.02"/>
        <n v="327.55"/>
        <n v="586.08000000000004"/>
        <n v="287.95"/>
        <n v="116.33"/>
        <n v="164.89"/>
        <n v="320.68"/>
        <n v="98.1"/>
        <n v="116.9"/>
        <n v="285.06"/>
        <n v="319.79000000000002"/>
        <n v="366.98"/>
        <n v="191.04"/>
        <n v="344.04"/>
        <n v="234.84"/>
        <n v="367.55"/>
        <n v="517.79"/>
        <n v="220.01"/>
        <n v="187.78"/>
        <n v="338.46"/>
        <n v="53.1"/>
        <n v="363.29"/>
        <n v="273.75"/>
        <n v="90.3"/>
        <n v="104.38"/>
        <n v="132"/>
        <n v="62.56"/>
        <n v="51.88"/>
        <n v="336.23"/>
        <n v="229.14"/>
        <n v="301.94"/>
        <n v="107.23"/>
        <n v="71.239999999999995"/>
        <n v="145.91"/>
        <n v="101.99"/>
        <n v="135.29"/>
        <n v="72.25"/>
        <n v="422.47"/>
        <n v="326.04000000000002"/>
        <n v="124.79"/>
        <n v="106.38"/>
        <n v="112.24"/>
        <n v="541.33000000000004"/>
        <n v="109.88"/>
        <n v="62.34"/>
        <n v="170.07"/>
        <n v="87.39"/>
        <n v="32.11"/>
        <n v="443.69"/>
        <n v="125.51"/>
        <n v="272.26"/>
        <n v="212.8"/>
        <n v="167.35"/>
        <n v="254.37"/>
        <n v="164.65"/>
        <n v="116.69"/>
        <n v="351.43"/>
        <n v="183.66"/>
        <n v="262.01"/>
        <n v="479.85"/>
        <n v="382.36"/>
        <n v="347.6"/>
        <n v="219.12"/>
        <n v="287.16000000000003"/>
        <n v="119.96"/>
        <n v="374.86"/>
        <n v="236.25"/>
        <n v="251.4"/>
        <n v="108.65"/>
        <n v="516.20000000000005"/>
        <n v="129.59"/>
        <n v="-29.68"/>
        <n v="-35.14"/>
        <n v="104.62"/>
        <n v="116.29"/>
        <n v="97.56"/>
        <n v="60.62"/>
        <n v="207.45"/>
        <n v="461.56"/>
        <n v="97.91"/>
        <n v="123.84"/>
        <n v="518.15"/>
        <n v="64.02"/>
        <n v="172.1"/>
        <n v="238.46"/>
        <n v="246.81"/>
        <n v="174.2"/>
        <n v="94.76"/>
        <n v="146.08000000000001"/>
        <n v="60.27"/>
        <n v="132.72999999999999"/>
        <n v="52.47"/>
        <n v="429.01"/>
        <n v="123.3"/>
        <n v="391.92"/>
        <n v="301.42"/>
        <n v="22.59"/>
        <n v="480.51"/>
        <n v="4.38"/>
        <n v="282.24"/>
        <n v="389.44"/>
        <n v="123.66"/>
        <n v="614.48"/>
        <n v="477.51"/>
        <n v="126.64"/>
        <n v="341.08"/>
        <n v="77.86"/>
        <n v="134.97"/>
        <n v="294.33999999999997"/>
        <n v="345.18"/>
        <n v="291.45"/>
        <n v="127.38"/>
        <n v="97.6"/>
        <n v="337.06"/>
        <n v="181.84"/>
        <n v="157.81"/>
        <n v="33.729999999999997"/>
        <n v="376.7"/>
        <n v="76.39"/>
        <n v="125.23"/>
        <n v="446.85"/>
        <n v="371.38"/>
        <n v="241.95"/>
        <n v="145.24"/>
        <n v="170.31"/>
        <n v="555.96"/>
        <n v="123.04"/>
        <n v="340.99"/>
        <n v="213.5"/>
        <n v="292.56"/>
        <n v="98.78"/>
        <n v="21.81"/>
        <n v="187.02"/>
        <n v="181.22"/>
        <n v="770.87"/>
        <n v="668.58"/>
        <n v="422.75"/>
        <n v="198.42"/>
        <n v="133.94999999999999"/>
        <n v="51.27"/>
        <n v="132.07"/>
        <n v="17.75"/>
        <n v="510.12"/>
        <n v="106.57"/>
        <n v="308.33999999999997"/>
        <n v="312.93"/>
        <n v="187.24"/>
        <n v="129.81"/>
        <n v="105.16"/>
        <n v="59.66"/>
        <n v="710.45"/>
        <n v="193.2"/>
        <n v="260.05"/>
        <n v="498.75"/>
        <n v="107.31"/>
        <n v="111.02"/>
        <n v="32.58"/>
        <n v="129.91"/>
        <n v="341.73"/>
        <n v="210.9"/>
        <n v="586.29999999999995"/>
        <n v="66.87"/>
        <n v="54.75"/>
        <n v="196.18"/>
        <n v="681.5"/>
        <n v="630.07000000000005"/>
        <n v="82.38"/>
        <n v="394.18"/>
        <n v="121.35"/>
        <n v="354.55"/>
        <n v="55.89"/>
        <n v="212.08"/>
        <n v="150.97"/>
        <n v="133.87"/>
        <n v="522.67999999999995"/>
        <n v="71.92"/>
        <n v="328.26"/>
        <n v="227.76"/>
        <n v="253.73"/>
        <n v="132.41"/>
        <n v="140.33000000000001"/>
        <n v="314.05"/>
        <n v="-55.13"/>
        <n v="157.93"/>
        <n v="423.54"/>
        <n v="137"/>
        <n v="166.1"/>
        <n v="459.73"/>
        <n v="412.18"/>
        <n v="307.95"/>
        <n v="25.13"/>
        <n v="328.63"/>
        <n v="207.27"/>
        <n v="213.28"/>
        <n v="3.6"/>
        <n v="207.41"/>
        <n v="373.49"/>
        <n v="138.57"/>
        <n v="220.26"/>
        <n v="246.1"/>
        <n v="146.71"/>
        <n v="61.29"/>
        <n v="243.73"/>
        <n v="150.72"/>
        <n v="430.08"/>
        <n v="61.4"/>
        <n v="148.47"/>
        <n v="210.61"/>
        <n v="186.9"/>
        <n v="615.37"/>
        <n v="148.80000000000001"/>
        <n v="574.34"/>
        <n v="233.13"/>
        <n v="67.31"/>
        <n v="130.72999999999999"/>
        <n v="72.680000000000007"/>
        <n v="330.59"/>
        <n v="617.85"/>
        <n v="350.27"/>
        <n v="240.21"/>
        <n v="50.73"/>
        <n v="85.51"/>
        <n v="127.37"/>
        <n v="340.13"/>
        <n v="192.08"/>
        <n v="354.56"/>
        <n v="146.63999999999999"/>
        <n v="226.88"/>
        <n v="370.36"/>
        <n v="48.48"/>
        <n v="273.7"/>
        <n v="578.37"/>
        <n v="378.86"/>
        <n v="98.56"/>
        <n v="408.88"/>
        <n v="197.68"/>
        <n v="156.74"/>
        <n v="230.02"/>
        <n v="36.159999999999997"/>
        <n v="352.11"/>
        <n v="203.5"/>
        <n v="283.43"/>
        <n v="274.54000000000002"/>
        <n v="93.34"/>
        <n v="486.52"/>
        <n v="329.84"/>
        <n v="25.69"/>
        <n v="333.02"/>
        <n v="454.25"/>
        <n v="80.83"/>
        <n v="43.31"/>
        <n v="74.349999999999994"/>
        <n v="-39.799999999999997"/>
        <n v="385.89"/>
        <n v="75.56"/>
        <n v="91.54"/>
        <n v="178.18"/>
        <n v="190.83"/>
        <n v="115.88"/>
        <n v="60.06"/>
        <n v="543.83000000000004"/>
        <n v="72.3"/>
        <n v="167.28"/>
        <n v="420.29"/>
        <n v="126.48"/>
        <n v="104.03"/>
        <n v="368.01"/>
        <n v="47.11"/>
        <n v="364.86"/>
        <n v="117.85"/>
        <n v="555.32000000000005"/>
        <n v="326.16000000000003"/>
        <n v="43.66"/>
        <n v="282.77999999999997"/>
        <n v="337.25"/>
        <n v="174.56"/>
        <n v="88.3"/>
        <n v="-15.28"/>
        <n v="202.16"/>
        <n v="-18.559999999999999"/>
        <n v="230.13"/>
        <n v="81.88"/>
        <n v="291.49"/>
        <n v="78.55"/>
        <n v="6.92"/>
        <n v="23.9"/>
        <n v="127.27"/>
        <n v="265.27999999999997"/>
        <n v="68.3"/>
        <n v="207.28"/>
        <n v="45.94"/>
        <n v="63.69"/>
        <n v="269.24"/>
        <n v="536.46"/>
        <n v="205.16"/>
        <n v="139.44"/>
        <n v="189.83"/>
        <n v="123.18"/>
        <n v="54.68"/>
        <n v="114.65"/>
        <n v="249.93"/>
        <n v="147.97999999999999"/>
        <n v="111.33"/>
        <n v="328.21"/>
        <n v="395.79"/>
        <n v="110.83"/>
        <n v="66.2"/>
        <n v="121.01"/>
        <n v="266.08"/>
        <n v="147.1"/>
        <n v="77.42"/>
        <n v="82.4"/>
        <n v="168.96"/>
        <n v="65.790000000000006"/>
        <n v="97.75"/>
        <n v="176.9"/>
        <n v="184.58"/>
        <n v="394.7"/>
        <n v="190.77"/>
        <n v="318.24"/>
        <n v="183.71"/>
        <n v="106.49"/>
        <n v="424.58"/>
        <n v="19.54"/>
        <n v="341.8"/>
        <n v="274.66000000000003"/>
        <n v="204.79"/>
        <n v="90.44"/>
        <n v="197.85"/>
        <n v="338.38"/>
        <n v="170.26"/>
        <n v="222.82"/>
        <n v="78.319999999999993"/>
        <n v="89.23"/>
        <n v="64.849999999999994"/>
        <n v="370.76"/>
        <n v="40.57"/>
        <n v="103.08"/>
        <n v="531.87"/>
        <n v="54.94"/>
        <n v="222.36"/>
        <n v="259.27"/>
        <n v="153.54"/>
        <n v="145.06"/>
        <n v="590.04"/>
        <n v="373.64"/>
        <n v="81.06"/>
        <n v="216.2"/>
        <n v="118.94"/>
        <n v="-7.01"/>
        <n v="351.2"/>
        <n v="588.70000000000005"/>
        <n v="53.94"/>
        <n v="456.96"/>
        <n v="216"/>
        <n v="441.9"/>
        <n v="315.17"/>
        <n v="171.49"/>
        <n v="120.42"/>
        <n v="117.17"/>
        <n v="420.94"/>
        <n v="218.76"/>
        <n v="170.42"/>
        <n v="375.21"/>
        <n v="452.04"/>
        <n v="68.040000000000006"/>
        <n v="241.17"/>
        <n v="416.52"/>
        <n v="29.88"/>
        <n v="138"/>
        <n v="-0.05"/>
        <n v="75.37"/>
        <n v="89.4"/>
        <n v="472.86"/>
        <n v="161.26"/>
        <n v="245.16"/>
        <n v="-18.84"/>
        <n v="544.03"/>
        <n v="77.66"/>
        <n v="193.47"/>
        <n v="500.04"/>
        <n v="375.54"/>
        <n v="160.06"/>
        <n v="227.43"/>
        <n v="102.14"/>
        <n v="223.24"/>
        <n v="54.71"/>
        <n v="187.11"/>
        <n v="86.5"/>
        <n v="114.88"/>
        <n v="361.67"/>
        <n v="138.22"/>
        <n v="109.08"/>
        <n v="132.13999999999999"/>
        <n v="188.35"/>
        <n v="200.64"/>
        <n v="311.8"/>
        <n v="436.74"/>
        <n v="59.22"/>
        <n v="251.36"/>
        <n v="154.75"/>
        <n v="306.2"/>
        <n v="148.85"/>
        <n v="114.17"/>
        <n v="117.1"/>
        <n v="70.63"/>
        <n v="587.77"/>
        <n v="88.56"/>
        <n v="256.05"/>
        <n v="238.06"/>
        <n v="314.88"/>
        <n v="169.96"/>
        <n v="524.84"/>
        <n v="510.41"/>
        <n v="175.8"/>
        <n v="160.54"/>
        <n v="649.16"/>
        <n v="252.24"/>
        <n v="285.17"/>
        <n v="625.72"/>
        <n v="106.54"/>
        <n v="192.62"/>
        <n v="389.54"/>
        <n v="202.58"/>
        <n v="386.57"/>
        <n v="272.74"/>
        <n v="113.33"/>
        <n v="316.86"/>
        <n v="225.29"/>
        <n v="95.17"/>
        <n v="411.21"/>
        <n v="249.72"/>
        <n v="208.05"/>
        <n v="231.29"/>
        <n v="181.64"/>
        <n v="262.8"/>
        <n v="144.58000000000001"/>
        <n v="164.82"/>
        <n v="82.54"/>
        <n v="349.24"/>
        <n v="88.9"/>
        <n v="113"/>
        <n v="45.11"/>
        <n v="217.25"/>
        <n v="241.24"/>
        <n v="82.76"/>
        <n v="225.41"/>
        <n v="62.05"/>
        <n v="171.95"/>
        <n v="49.38"/>
        <n v="235.86"/>
        <n v="80.73"/>
        <n v="105.95"/>
        <n v="341.33"/>
        <n v="207.01"/>
        <n v="106.61"/>
        <n v="385.53"/>
        <n v="204.42"/>
        <n v="78.53"/>
        <n v="32.22"/>
        <n v="137.44"/>
        <n v="156.91999999999999"/>
        <n v="171.48"/>
        <n v="116.6"/>
        <n v="180.4"/>
        <n v="271.04000000000002"/>
        <n v="104.41"/>
        <n v="-5.28"/>
        <n v="337.76"/>
        <n v="333.37"/>
        <n v="360.96"/>
        <n v="139.47999999999999"/>
        <n v="139.4"/>
        <n v="239.55"/>
        <n v="102.87"/>
        <n v="298.04000000000002"/>
        <n v="69.94"/>
        <n v="359.48"/>
        <n v="230.88"/>
        <n v="353.44"/>
        <n v="131.18"/>
        <n v="9.7899999999999991"/>
        <n v="203.25"/>
        <n v="120.35"/>
        <n v="26.7"/>
        <n v="108.83"/>
        <n v="332.35"/>
        <n v="196.22"/>
        <n v="96.74"/>
        <n v="108.67"/>
        <n v="146.52000000000001"/>
        <n v="23.83"/>
        <n v="80.14"/>
        <n v="218.97"/>
        <n v="103.99"/>
        <n v="145.16999999999999"/>
        <n v="118.36"/>
        <n v="73.66"/>
        <n v="415.42"/>
        <n v="205.63"/>
        <n v="171.57"/>
        <n v="149.93"/>
        <n v="31.75"/>
        <n v="192.35"/>
        <n v="201.18"/>
        <n v="228.18"/>
        <n v="51.07"/>
        <n v="413.9"/>
        <n v="420.06"/>
        <n v="-55.74"/>
        <n v="71.760000000000005"/>
        <n v="323.77999999999997"/>
        <n v="431.57"/>
        <n v="492.8"/>
        <n v="293.08"/>
        <n v="246.78"/>
        <n v="155.81"/>
        <n v="152.93"/>
        <n v="198.34"/>
        <n v="536.9"/>
        <n v="197.63"/>
        <n v="547.97"/>
        <n v="114.57"/>
        <n v="161.72999999999999"/>
        <n v="85.8"/>
        <n v="116.7"/>
        <n v="396.3"/>
        <n v="72.95"/>
        <n v="136.22"/>
        <n v="20.88"/>
        <n v="217.48"/>
        <n v="245.62"/>
        <n v="65.12"/>
        <n v="98.57"/>
        <n v="101.07"/>
        <n v="40.58"/>
        <n v="124.18"/>
        <n v="460.38"/>
        <n v="87.15"/>
        <n v="357.62"/>
        <n v="334.62"/>
        <n v="132.91999999999999"/>
        <n v="318.52"/>
        <n v="686.7"/>
        <n v="299.45999999999998"/>
        <n v="166.89"/>
        <n v="38.229999999999997"/>
        <n v="197.98"/>
        <n v="380.49"/>
        <n v="41.16"/>
        <n v="359.65"/>
        <n v="132.49"/>
        <n v="94.35"/>
        <n v="315.07"/>
        <n v="110.2"/>
        <n v="165.13"/>
        <n v="369.44"/>
        <n v="149.77000000000001"/>
        <n v="194.63"/>
        <n v="308.37"/>
        <n v="47.08"/>
        <n v="126.22"/>
        <n v="420.12"/>
        <n v="281.41000000000003"/>
        <n v="81.53"/>
        <n v="176.74"/>
        <n v="217.08"/>
        <n v="197.84"/>
        <n v="154.76"/>
        <n v="126.45"/>
        <n v="177.57"/>
        <n v="41.32"/>
        <n v="67.19"/>
        <n v="91.78"/>
        <n v="108.31"/>
        <n v="298.32"/>
        <n v="650.85"/>
        <n v="373.35"/>
        <n v="518.21"/>
        <n v="562.36"/>
        <n v="244.16"/>
        <n v="178.02"/>
        <n v="28.66"/>
        <n v="104.36"/>
        <n v="185.02"/>
        <n v="102.94"/>
        <n v="299.12"/>
        <n v="58.11"/>
        <n v="872.53"/>
        <n v="480.68"/>
        <n v="356.08"/>
        <n v="531.76"/>
        <n v="-50.94"/>
        <n v="231.36"/>
        <n v="62.66"/>
        <n v="231.9"/>
        <n v="222.62"/>
        <n v="161.55000000000001"/>
        <n v="389.66"/>
        <n v="117.99"/>
        <n v="246.24"/>
        <n v="142.32"/>
        <n v="209.19"/>
        <n v="95.05"/>
        <n v="166.36"/>
        <n v="122.66"/>
        <n v="-3.18"/>
        <n v="813.56"/>
        <n v="196.24"/>
        <n v="206.03"/>
        <n v="392.67"/>
        <n v="354.54"/>
        <n v="343.93"/>
        <n v="170.2"/>
        <n v="80.42"/>
        <n v="233.55"/>
        <n v="196.27"/>
        <n v="493.6"/>
        <n v="546.4"/>
        <n v="68.34"/>
        <n v="87.16"/>
        <n v="68.41"/>
        <n v="540.44000000000005"/>
        <n v="204.8"/>
        <n v="603.4"/>
        <n v="63.16"/>
        <n v="150.66999999999999"/>
        <n v="478.84"/>
        <n v="345.8"/>
        <n v="103.46"/>
        <n v="310.67"/>
        <n v="206.68"/>
        <n v="414.76"/>
        <n v="254.63"/>
        <n v="143.44999999999999"/>
        <n v="127.98"/>
        <n v="116.45"/>
        <n v="580.1"/>
        <n v="92.66"/>
        <n v="328.4"/>
        <n v="467.84"/>
        <n v="120.56"/>
        <n v="127.56"/>
        <n v="525.05999999999995"/>
        <n v="292.64"/>
        <n v="303.13"/>
        <n v="290.76"/>
        <n v="630.11"/>
        <n v="102.26"/>
        <n v="196.45"/>
        <n v="284.92"/>
        <n v="281.54000000000002"/>
        <n v="188.98"/>
        <n v="291.04000000000002"/>
        <n v="158.69999999999999"/>
        <n v="215.02"/>
        <n v="171.41"/>
        <n v="135.66"/>
        <n v="286.77"/>
        <n v="333.34"/>
        <n v="332.44"/>
        <n v="226.62"/>
        <n v="51.86"/>
        <n v="311.23"/>
        <n v="207.11"/>
        <n v="320.56"/>
        <n v="95.97"/>
        <n v="0.48"/>
        <n v="224.93"/>
        <n v="227.24"/>
        <n v="375.53"/>
        <n v="271.22000000000003"/>
        <n v="176.69"/>
        <n v="51.96"/>
        <n v="404.09"/>
        <n v="245.21"/>
        <n v="286.07"/>
        <n v="297.26"/>
        <n v="455.84"/>
        <n v="349.28"/>
        <n v="307.94"/>
        <n v="236.74"/>
        <n v="833.4"/>
        <n v="426.19"/>
        <n v="401.92"/>
        <n v="89.58"/>
        <n v="120.53"/>
        <n v="427.71"/>
        <n v="347.98"/>
        <n v="390.94"/>
        <n v="289.10000000000002"/>
        <n v="161.46"/>
        <n v="652.76"/>
        <n v="141.74"/>
        <n v="62.14"/>
        <n v="365.84"/>
        <n v="485.03"/>
        <n v="178.95"/>
        <n v="241.71"/>
        <n v="196.4"/>
        <n v="274.35000000000002"/>
        <n v="67.489999999999995"/>
        <n v="25.07"/>
        <n v="10.85"/>
        <n v="404.57"/>
        <n v="160.62"/>
        <n v="84.94"/>
        <n v="149.15"/>
        <n v="275.58"/>
        <n v="162.52000000000001"/>
        <n v="254.29"/>
        <n v="52.15"/>
        <n v="291.42"/>
        <n v="76.819999999999993"/>
        <n v="116.36"/>
        <n v="-19.68"/>
        <n v="92.2"/>
        <n v="104.26"/>
        <n v="208.68"/>
        <n v="34.909999999999997"/>
        <n v="196.2"/>
        <n v="490.12"/>
        <n v="244.34"/>
        <n v="435.07"/>
        <n v="55.96"/>
        <n v="454.36"/>
        <n v="97.85"/>
        <n v="302.23"/>
        <n v="25.4"/>
        <n v="243.07"/>
        <n v="609.66"/>
        <n v="305.57"/>
        <n v="238.48"/>
        <n v="27.5"/>
        <n v="83.26"/>
        <n v="131.66"/>
        <n v="365.61"/>
        <n v="66.150000000000006"/>
        <n v="105.29"/>
        <n v="508.67"/>
        <n v="65.62"/>
        <n v="295.56"/>
        <n v="352.46"/>
        <n v="-0.04"/>
        <n v="531.61"/>
        <n v="525.62"/>
        <n v="200.81"/>
        <n v="88.44"/>
        <n v="347.55"/>
        <n v="177.98"/>
        <n v="152.4"/>
        <n v="35.020000000000003"/>
        <n v="234.67"/>
        <n v="85.14"/>
        <n v="62.07"/>
        <n v="132.57"/>
        <n v="133.32"/>
        <n v="534.36"/>
        <n v="-245.07"/>
        <n v="124.77"/>
        <n v="614.45000000000005"/>
        <n v="80.02"/>
        <n v="207.48"/>
        <n v="238.55"/>
        <n v="195.6"/>
        <n v="557.14"/>
        <n v="64.27"/>
        <n v="105.44"/>
        <n v="318.82"/>
        <n v="6.94"/>
        <n v="81.44"/>
        <n v="140.69999999999999"/>
        <n v="305.24"/>
        <n v="120.93"/>
        <n v="338.44"/>
        <n v="588.91999999999996"/>
        <n v="393.5"/>
        <n v="299.33999999999997"/>
        <n v="421.02"/>
        <n v="412.29"/>
        <n v="112.15"/>
        <n v="152.43"/>
        <n v="-66.010000000000005"/>
        <n v="101.34"/>
        <n v="328.86"/>
        <n v="23.35"/>
        <n v="94.38"/>
        <n v="349.8"/>
        <n v="84.37"/>
        <n v="425.06"/>
        <n v="574.33000000000004"/>
        <n v="426.16"/>
        <n v="569.20000000000005"/>
        <n v="605.80999999999995"/>
        <n v="240.06"/>
        <n v="-75.739999999999995"/>
        <n v="42.07"/>
        <n v="482.76"/>
        <n v="302.51"/>
        <n v="461.79"/>
        <n v="-0.87"/>
        <n v="317.60000000000002"/>
        <n v="315.41000000000003"/>
        <n v="45.69"/>
        <n v="473.63"/>
        <n v="57.1"/>
        <n v="490.34"/>
        <n v="-23.34"/>
        <n v="197.1"/>
        <n v="79.06"/>
        <n v="199.58"/>
        <n v="25.08"/>
        <n v="365.16"/>
        <n v="247.82"/>
        <n v="468.41"/>
        <n v="513.41999999999996"/>
        <n v="202.18"/>
        <n v="118.42"/>
        <n v="376.27"/>
        <n v="184.28"/>
        <n v="355.33"/>
        <n v="675.88"/>
        <n v="100.25"/>
        <n v="342.77"/>
        <n v="106.95"/>
        <n v="118.3"/>
        <n v="135.47999999999999"/>
        <n v="247.53"/>
        <n v="58.6"/>
        <n v="68.17"/>
        <n v="404.98"/>
        <n v="616.70000000000005"/>
        <n v="77.7"/>
        <n v="33.78"/>
        <n v="76.680000000000007"/>
        <n v="98.64"/>
        <n v="630.08000000000004"/>
        <n v="-3.54"/>
        <n v="97.25"/>
        <n v="215.16"/>
        <n v="337.74"/>
        <n v="240.39"/>
        <n v="251.38"/>
        <n v="3.12"/>
        <n v="62.87"/>
        <n v="572.29"/>
        <n v="289.39"/>
        <n v="696.31"/>
        <n v="227.35"/>
        <n v="255.55"/>
        <n v="391.46"/>
        <n v="384.86"/>
        <n v="66.12"/>
        <n v="153.31"/>
        <n v="-52.42"/>
        <n v="105.89"/>
        <n v="112.75"/>
        <n v="207.32"/>
        <n v="113.54"/>
        <n v="244.15"/>
        <n v="83.46"/>
        <n v="54.33"/>
        <n v="245.92"/>
        <n v="156.85"/>
        <n v="318.27"/>
        <n v="159.16999999999999"/>
        <n v="41.4"/>
        <n v="225.76"/>
        <n v="113.99"/>
        <n v="-9.76"/>
        <n v="246.98"/>
        <n v="91.51"/>
        <n v="3.54"/>
        <n v="311.04000000000002"/>
        <n v="94.28"/>
        <n v="113.53"/>
        <n v="399.28"/>
        <n v="-66.62"/>
        <n v="122.3"/>
        <n v="162.44"/>
        <n v="289.77999999999997"/>
        <n v="458.16"/>
        <n v="13.44"/>
        <n v="76.89"/>
        <n v="143.02000000000001"/>
        <n v="160.69999999999999"/>
        <n v="207.09"/>
        <n v="379.77"/>
        <n v="842.32"/>
        <n v="211.22"/>
        <n v="220.98"/>
        <n v="269.41000000000003"/>
        <n v="160.34"/>
        <n v="128.28"/>
        <n v="361.88"/>
        <n v="653.91999999999996"/>
        <n v="125.5"/>
        <n v="408.9"/>
        <n v="340.53"/>
        <n v="-90.23"/>
        <n v="120.76"/>
        <n v="166.06"/>
        <n v="135.43"/>
        <n v="819.18"/>
        <n v="584.9"/>
        <n v="719.68"/>
        <n v="132.32"/>
        <n v="68.349999999999994"/>
        <n v="221.86"/>
        <n v="286.83999999999997"/>
        <n v="329.66"/>
        <n v="249.12"/>
        <n v="445.1"/>
        <n v="103.7"/>
        <n v="225.32"/>
        <n v="336.84"/>
        <n v="184.9"/>
        <n v="518.13"/>
        <n v="145.71"/>
        <n v="299.37"/>
        <n v="106.32"/>
        <n v="323.33999999999997"/>
        <n v="456.69"/>
        <n v="450.84"/>
        <n v="263.63"/>
        <n v="662.54"/>
        <n v="281.44"/>
        <n v="308.48"/>
        <n v="246.69"/>
        <n v="136.16"/>
        <n v="369.66"/>
        <n v="74.47"/>
        <n v="284.23"/>
        <n v="196.29"/>
        <n v="103.76"/>
        <n v="125.78"/>
        <n v="330.45"/>
        <n v="266.39999999999998"/>
        <n v="211.63"/>
        <n v="197.13"/>
        <n v="84.7"/>
        <n v="171.34"/>
        <n v="159.22999999999999"/>
        <n v="488.23"/>
        <n v="183.91"/>
        <n v="242.88"/>
        <n v="418.97"/>
        <n v="56.02"/>
        <n v="27.53"/>
        <n v="433.44"/>
        <n v="114.44"/>
        <n v="286.60000000000002"/>
        <n v="139.04"/>
        <n v="492.66"/>
        <n v="132.13"/>
        <n v="147.9"/>
        <n v="157.36000000000001"/>
        <n v="728.24"/>
        <n v="62.69"/>
        <n v="92.05"/>
        <n v="23.98"/>
        <n v="107.7"/>
        <n v="580.79999999999995"/>
        <n v="375.31"/>
        <n v="537.03"/>
        <n v="241.44"/>
        <n v="29.43"/>
        <n v="140.18"/>
        <n v="92.3"/>
        <n v="55.35"/>
        <n v="464.69"/>
        <n v="264.86"/>
        <n v="118.83"/>
        <n v="110.57"/>
        <n v="27.93"/>
        <n v="483.58"/>
        <n v="40.26"/>
        <n v="427.77"/>
        <n v="104.25"/>
        <n v="407.7"/>
        <n v="303.62"/>
        <n v="143.84"/>
        <n v="36.090000000000003"/>
        <n v="66.09"/>
        <n v="33.380000000000003"/>
        <n v="-18.18"/>
        <n v="364.72"/>
        <n v="357"/>
        <n v="256.39"/>
        <n v="98.7"/>
        <n v="235.31"/>
        <n v="742.93"/>
        <n v="143.04"/>
        <n v="292.69"/>
        <n v="128.80000000000001"/>
        <n v="89.77"/>
        <n v="456.8"/>
        <n v="380.09"/>
        <n v="101.74"/>
        <n v="106.04"/>
        <n v="143.1"/>
        <n v="215.9"/>
        <n v="153.43"/>
        <n v="291.19"/>
        <n v="96.12"/>
        <n v="431.11"/>
        <n v="93.92"/>
        <n v="339.26"/>
        <n v="241.18"/>
        <n v="81.290000000000006"/>
        <n v="81.680000000000007"/>
        <n v="175.27"/>
        <n v="387.24"/>
        <n v="110.98"/>
        <n v="219.72"/>
        <n v="260.22000000000003"/>
        <n v="264.14"/>
        <n v="569.75"/>
        <n v="111.56"/>
        <n v="250.27"/>
        <n v="298.52"/>
        <n v="71.58"/>
        <n v="238.07"/>
        <n v="32.46"/>
        <n v="421.4"/>
        <n v="231.39"/>
        <n v="122.26"/>
        <n v="215.13"/>
        <n v="139.11000000000001"/>
        <n v="453.25"/>
        <n v="397.38"/>
        <n v="88.13"/>
        <n v="378.72"/>
        <n v="110.33"/>
        <n v="66.650000000000006"/>
        <n v="127.51"/>
        <n v="408.77"/>
        <n v="102.3"/>
        <n v="301.12"/>
        <n v="199.95"/>
        <n v="226.2"/>
        <n v="34.200000000000003"/>
        <n v="410.77"/>
        <n v="209.84"/>
        <n v="504.76"/>
        <n v="110.65"/>
        <n v="178.36"/>
        <n v="86.76"/>
        <n v="143.15"/>
        <n v="93.08"/>
        <n v="81.8"/>
        <n v="18.559999999999999"/>
        <n v="193.68"/>
        <n v="343.71"/>
        <n v="13.2"/>
        <n v="98.51"/>
        <n v="225.35"/>
        <n v="174.67"/>
        <n v="459.04"/>
        <n v="245.84"/>
        <n v="18.940000000000001"/>
        <n v="397.89"/>
        <n v="151.97"/>
        <n v="74.88"/>
        <n v="160.68"/>
        <n v="584.02"/>
        <n v="287.42"/>
        <n v="625.83000000000004"/>
        <n v="60.59"/>
        <n v="201.5"/>
        <n v="417.98"/>
        <n v="80.53"/>
        <n v="155.54"/>
        <n v="87.03"/>
        <n v="51.49"/>
        <n v="333.12"/>
        <n v="294.88"/>
        <n v="172.94"/>
        <n v="43.26"/>
        <n v="150.33000000000001"/>
        <n v="305.01"/>
        <n v="402.66"/>
        <n v="137.46"/>
        <n v="-29.47"/>
        <n v="179.49"/>
        <n v="613.12"/>
        <n v="210.56"/>
        <n v="88.74"/>
        <n v="120.91"/>
        <n v="630.24"/>
        <n v="234.21"/>
        <n v="100.38"/>
        <n v="203.8"/>
        <n v="314.91000000000003"/>
        <n v="7.64"/>
        <n v="224.22"/>
        <n v="189.7"/>
        <n v="132.80000000000001"/>
        <n v="228.96"/>
        <n v="169.58"/>
        <n v="149.53"/>
        <n v="305.82"/>
        <n v="204.24"/>
        <n v="79.3"/>
        <n v="267.10000000000002"/>
        <n v="91.03"/>
        <n v="199.65"/>
        <n v="430.37"/>
        <n v="-13.74"/>
        <n v="121.42"/>
        <n v="462"/>
        <n v="389.37"/>
        <n v="26.96"/>
        <n v="375.95"/>
        <n v="101.92"/>
        <n v="294.02999999999997"/>
        <n v="130.49"/>
        <n v="216.09"/>
        <n v="-52.99"/>
        <n v="90.17"/>
        <n v="99.31"/>
        <n v="442.01"/>
        <n v="215.46"/>
        <n v="169.07"/>
        <n v="346.66"/>
        <n v="203.42"/>
        <n v="272.76"/>
        <n v="247.75"/>
        <n v="75.77"/>
        <n v="58.29"/>
        <n v="155.18"/>
        <n v="191.81"/>
        <n v="231.61"/>
        <n v="327.86"/>
        <n v="342"/>
        <n v="70.5"/>
        <n v="82.28"/>
        <n v="4.33"/>
        <n v="177.66"/>
        <n v="348.58"/>
        <n v="212.9"/>
        <n v="93.44"/>
        <n v="97.58"/>
        <n v="349.7"/>
        <n v="174.14"/>
        <n v="363.35"/>
        <n v="502.62"/>
        <n v="638.32000000000005"/>
        <n v="100.15"/>
        <n v="217.82"/>
        <n v="502.93"/>
        <n v="213.98"/>
        <n v="287.33"/>
        <n v="120.72"/>
        <n v="640.91"/>
        <n v="109.86"/>
        <n v="257.2"/>
        <n v="88.99"/>
        <n v="317.26"/>
        <n v="122.74"/>
        <n v="89.39"/>
        <n v="481.49"/>
        <n v="204.62"/>
        <n v="162.54"/>
        <n v="55.12"/>
        <n v="-47.01"/>
        <n v="75.34"/>
        <n v="71.260000000000005"/>
        <n v="115.68"/>
        <n v="537.16"/>
        <n v="202.01"/>
        <n v="291.27"/>
        <n v="91.84"/>
        <n v="394.66"/>
        <n v="681.64"/>
        <n v="107.1"/>
        <n v="91.29"/>
        <n v="163.13"/>
        <n v="228.28"/>
        <n v="96.28"/>
        <n v="708.05"/>
        <n v="268.69"/>
        <n v="103.41"/>
        <n v="58.36"/>
        <n v="134.38"/>
        <n v="103.95"/>
        <n v="615.27"/>
        <n v="192.75"/>
        <n v="150.84"/>
        <n v="62.25"/>
        <n v="135.07"/>
        <n v="136.57"/>
        <n v="130.32"/>
        <n v="141.07"/>
        <n v="239.7"/>
        <n v="310.12"/>
        <n v="156.38"/>
        <n v="289.13"/>
        <n v="243.36"/>
        <n v="165.02"/>
        <n v="318.38"/>
        <n v="435.91"/>
        <n v="177.95"/>
        <n v="119.65"/>
        <n v="152.69"/>
        <n v="163.87"/>
        <n v="260.54000000000002"/>
        <n v="192.27"/>
        <n v="268.14999999999998"/>
        <n v="53.33"/>
        <n v="179.11"/>
        <n v="331.38"/>
        <n v="347.56"/>
        <n v="192.88"/>
        <n v="25.04"/>
        <n v="254.26"/>
        <n v="229.47"/>
        <n v="145.01"/>
        <n v="56.27"/>
        <n v="165.9"/>
        <n v="423"/>
        <n v="456.04"/>
        <n v="136.59"/>
        <n v="372.48"/>
        <n v="183.5"/>
        <n v="265.05"/>
        <n v="454.85"/>
        <n v="-12.82"/>
        <n v="329.94"/>
        <n v="312.82"/>
        <n v="75.510000000000005"/>
        <n v="-21.68"/>
        <n v="73.099999999999994"/>
        <n v="78.569999999999993"/>
        <n v="127.6"/>
        <n v="238.37"/>
        <n v="171.96"/>
        <n v="387.36"/>
        <n v="181.13"/>
        <n v="96.26"/>
        <n v="192.29"/>
        <n v="16.72"/>
        <n v="180.96"/>
        <n v="385"/>
        <n v="159.41999999999999"/>
        <n v="191.16"/>
        <n v="269.19"/>
        <n v="204.22"/>
        <n v="360.9"/>
        <n v="55.55"/>
        <n v="128.59"/>
        <n v="434.4"/>
        <n v="131.29"/>
        <n v="324.3"/>
        <n v="340.76"/>
        <n v="532.11"/>
        <n v="30.99"/>
        <n v="76.400000000000006"/>
        <n v="98.97"/>
        <n v="485.72"/>
        <n v="99.04"/>
        <n v="49.96"/>
        <n v="151.13999999999999"/>
        <n v="78"/>
        <n v="-1.75"/>
        <n v="69.760000000000005"/>
        <n v="600.70000000000005"/>
        <n v="216.82"/>
        <n v="217.02"/>
        <n v="142.18"/>
        <n v="293.76"/>
        <n v="207.77"/>
        <n v="61.95"/>
        <n v="112.52"/>
        <n v="256.73"/>
        <n v="121.07"/>
        <n v="101.86"/>
        <n v="470.36"/>
        <n v="298.73"/>
        <n v="232.27"/>
        <n v="40.04"/>
        <n v="81.52"/>
        <n v="179.89"/>
        <n v="45.54"/>
        <n v="157.02000000000001"/>
        <n v="137.62"/>
        <n v="124.19"/>
        <n v="288.77999999999997"/>
        <n v="-12.5"/>
        <n v="406.78"/>
        <n v="94.78"/>
        <n v="42.66"/>
        <n v="481.2"/>
        <n v="167.55"/>
        <n v="403.38"/>
        <n v="24.31"/>
        <n v="131.09"/>
        <n v="193.01"/>
        <n v="368.03"/>
        <n v="272.99"/>
        <n v="83.67"/>
        <n v="324.72000000000003"/>
        <n v="166.84"/>
        <n v="69.599999999999994"/>
        <n v="41.38"/>
        <n v="273.72000000000003"/>
        <n v="187.49"/>
        <n v="-4.9400000000000004"/>
        <n v="68.739999999999995"/>
        <n v="174.37"/>
        <n v="118.45"/>
        <n v="161.31"/>
        <n v="349.52"/>
        <n v="136.02000000000001"/>
        <n v="-10.119999999999999"/>
        <n v="578.48"/>
        <n v="216.1"/>
        <n v="128.4"/>
        <n v="187.43"/>
        <n v="154.84"/>
        <n v="550.4"/>
        <n v="73.319999999999993"/>
        <n v="139.68"/>
        <n v="649.4"/>
        <n v="116.42"/>
        <n v="385.12"/>
        <n v="255.13"/>
        <n v="214.92"/>
        <n v="98.66"/>
        <n v="128.21"/>
        <n v="344.09"/>
        <n v="432.6"/>
        <n v="60.21"/>
        <n v="591"/>
        <n v="474.01"/>
        <n v="122.7"/>
        <n v="121.56"/>
        <n v="-4.58"/>
        <n v="387.44"/>
        <n v="492.59"/>
        <n v="256.83999999999997"/>
        <n v="126"/>
        <n v="43.79"/>
        <n v="82.08"/>
        <n v="176.92"/>
        <n v="67.25"/>
        <n v="407.89"/>
        <n v="335.76"/>
        <n v="194.48"/>
        <n v="180.43"/>
        <n v="98.12"/>
        <n v="323.44"/>
        <n v="382.16"/>
        <n v="483.02"/>
        <n v="97.66"/>
        <n v="63.33"/>
        <n v="228.06"/>
        <n v="175.93"/>
        <n v="243.39"/>
        <n v="91.07"/>
        <n v="223.52"/>
        <n v="71.53"/>
        <n v="238.54"/>
        <n v="118.64"/>
        <n v="101.1"/>
        <n v="215.68"/>
        <n v="138.24"/>
        <n v="729.23"/>
        <n v="104.97"/>
        <n v="270.07"/>
        <n v="363.43"/>
        <n v="268.89999999999998"/>
        <n v="79.86"/>
        <n v="546.98"/>
        <n v="35.83"/>
        <n v="206.5"/>
        <n v="230.67"/>
        <n v="81.61"/>
        <n v="199.96"/>
        <n v="136.97999999999999"/>
        <n v="152.15"/>
        <n v="262.98"/>
        <n v="102.91"/>
        <n v="191.78"/>
        <n v="74.099999999999994"/>
        <n v="121.32"/>
        <n v="64.45"/>
        <n v="71.14"/>
        <n v="69.709999999999994"/>
        <n v="306.42"/>
        <n v="609.08000000000004"/>
        <n v="129.99"/>
        <n v="304.61"/>
        <n v="731.76"/>
        <n v="688.45"/>
        <n v="87.25"/>
        <n v="71.69"/>
        <n v="44.54"/>
        <n v="-16.52"/>
        <n v="327.29000000000002"/>
        <n v="-14.98"/>
        <n v="134.68"/>
        <n v="761.88"/>
        <n v="124.81"/>
        <n v="17.39"/>
        <n v="183.28"/>
        <n v="431.88"/>
        <n v="456.54"/>
        <n v="106.58"/>
        <n v="303.36"/>
        <n v="523.32000000000005"/>
        <n v="194.05"/>
        <n v="244.4"/>
        <n v="81.08"/>
        <n v="231.14"/>
        <n v="154.72999999999999"/>
        <n v="402.56"/>
        <n v="309.88"/>
        <n v="105.15"/>
        <n v="328.44"/>
        <n v="23.97"/>
        <n v="158.1"/>
        <n v="345.9"/>
        <n v="86"/>
        <n v="170.41"/>
        <n v="247.18"/>
        <n v="120.85"/>
        <n v="143.25"/>
        <n v="176.28"/>
        <n v="459.6"/>
        <n v="136.94"/>
        <n v="459.76"/>
        <n v="143.74"/>
        <n v="539.45000000000005"/>
        <n v="431.16"/>
        <n v="35.700000000000003"/>
        <n v="580.17999999999995"/>
        <n v="277.27999999999997"/>
        <n v="232.61"/>
        <n v="438.79"/>
        <n v="130.96"/>
        <n v="44.81"/>
        <n v="228.1"/>
        <n v="548.39"/>
        <n v="162.02000000000001"/>
        <n v="42.44"/>
        <n v="166.3"/>
        <n v="432.29"/>
        <n v="365.42"/>
        <n v="483.15"/>
        <n v="254.4"/>
        <n v="324"/>
        <n v="91.04"/>
        <n v="462.88"/>
        <n v="122.63"/>
        <n v="335.88"/>
        <n v="152.21"/>
        <n v="266.14"/>
        <n v="104"/>
        <n v="411.45"/>
        <n v="567.29"/>
        <n v="91.13"/>
        <n v="415.84"/>
        <n v="107.41"/>
        <n v="388.72"/>
        <n v="59.45"/>
        <n v="165.65"/>
        <n v="367.61"/>
        <n v="389.69"/>
        <n v="303.45"/>
        <n v="499.36"/>
        <n v="244.88"/>
        <n v="181.41"/>
        <n v="83.56"/>
        <n v="376.63"/>
        <n v="101.73"/>
        <n v="365.79"/>
        <n v="155.87"/>
        <n v="34.29"/>
        <n v="352"/>
        <n v="370.87"/>
        <n v="189.68"/>
        <n v="347.17"/>
        <n v="333.41"/>
        <n v="194.06"/>
        <n v="241.9"/>
        <n v="31.14"/>
        <n v="30.42"/>
        <n v="305.33999999999997"/>
        <n v="198.75"/>
        <n v="324.73"/>
        <n v="403.76"/>
        <n v="160.26"/>
        <n v="516.45000000000005"/>
        <n v="96.19"/>
        <n v="365.34"/>
        <n v="443.97"/>
        <n v="303.26"/>
        <n v="397.63"/>
        <n v="283.26"/>
        <n v="402.99"/>
        <n v="206.04"/>
        <n v="156.41999999999999"/>
        <n v="485.78"/>
        <n v="331.75"/>
        <n v="187.62"/>
        <n v="593.85"/>
        <n v="120.59"/>
        <n v="371.66"/>
        <n v="202.03"/>
        <n v="231.11"/>
        <n v="166.25"/>
        <n v="284.75"/>
        <n v="113.43"/>
        <n v="63.43"/>
        <n v="839.69"/>
        <n v="391.64"/>
        <n v="340.81"/>
        <n v="291.82"/>
        <n v="197.23"/>
        <n v="646.70000000000005"/>
        <n v="107.93"/>
        <n v="93.15"/>
        <n v="191.01"/>
        <n v="143.72"/>
        <n v="299.26"/>
        <n v="232.17"/>
        <n v="367.51"/>
        <n v="91.2"/>
        <n v="388.77"/>
        <n v="142.19999999999999"/>
        <n v="147.27000000000001"/>
        <n v="174.46"/>
        <n v="260.45999999999998"/>
        <n v="386.04"/>
        <n v="450.53"/>
        <n v="42.52"/>
        <n v="129.83000000000001"/>
        <n v="122.01"/>
        <n v="95.11"/>
        <n v="182.5"/>
        <n v="314.04000000000002"/>
        <n v="157.99"/>
        <n v="142.54"/>
        <n v="98.28"/>
        <n v="196.63"/>
        <n v="278.45999999999998"/>
        <n v="130.66"/>
        <n v="204.96"/>
        <n v="22.52"/>
        <n v="71.88"/>
        <n v="105.51"/>
        <n v="282.85000000000002"/>
        <n v="141.30000000000001"/>
        <n v="295"/>
        <n v="100.78"/>
        <n v="-5.75"/>
        <n v="443.91"/>
        <n v="159.15"/>
        <n v="13.88"/>
        <n v="58.97"/>
        <n v="83.22"/>
        <n v="373.93"/>
        <n v="58.43"/>
        <n v="99.76"/>
        <n v="117.7"/>
        <n v="234.54"/>
        <n v="552.36"/>
        <n v="285.58999999999997"/>
        <n v="349.68"/>
        <n v="441.15"/>
        <n v="115"/>
        <n v="-145.02000000000001"/>
        <n v="135.68"/>
        <n v="146.69"/>
        <n v="82.69"/>
        <n v="-4.1100000000000003"/>
        <n v="123.6"/>
        <n v="91.24"/>
        <n v="87.07"/>
        <n v="113.26"/>
        <n v="48.75"/>
        <n v="162.18"/>
        <n v="143.24"/>
        <n v="280.45"/>
        <n v="150.12"/>
        <n v="17.3"/>
        <n v="92.06"/>
        <n v="267.52"/>
        <n v="197.88"/>
        <n v="52.79"/>
        <n v="240.89"/>
        <n v="416.2"/>
        <n v="265.85000000000002"/>
        <n v="312.19"/>
        <n v="157.79"/>
        <n v="456.48"/>
        <n v="691.73"/>
        <n v="121.99"/>
        <n v="137.02000000000001"/>
        <n v="91.14"/>
        <n v="124.78"/>
        <n v="291.86"/>
        <n v="253.83"/>
        <n v="114.2"/>
        <n v="23.66"/>
        <n v="173.5"/>
        <n v="60.2"/>
        <n v="222.42"/>
        <n v="541.32000000000005"/>
        <n v="39.85"/>
        <n v="108.55"/>
        <n v="287.72000000000003"/>
        <n v="256.02999999999997"/>
        <n v="396.96"/>
        <n v="136.72"/>
        <n v="138.69999999999999"/>
        <n v="104.08"/>
        <n v="71.790000000000006"/>
        <n v="119.71"/>
        <n v="100.88"/>
        <n v="124.6"/>
        <n v="90.03"/>
        <n v="215.24"/>
        <n v="83.91"/>
        <n v="613.70000000000005"/>
        <n v="478.27"/>
        <n v="151.5"/>
        <n v="52.43"/>
        <n v="264.02"/>
        <n v="136.4"/>
        <n v="266.08999999999997"/>
        <n v="46.44"/>
        <n v="153.11000000000001"/>
        <n v="64.37"/>
        <n v="437.53"/>
        <n v="124.42"/>
        <n v="122.91"/>
        <n v="48.07"/>
        <n v="84.59"/>
        <n v="252.27"/>
        <n v="264.05"/>
        <n v="351.4"/>
        <n v="356.23"/>
        <n v="325.37"/>
        <n v="188.74"/>
        <n v="203.19"/>
        <n v="565.63"/>
        <n v="132.54"/>
        <n v="149.05000000000001"/>
        <n v="287.54000000000002"/>
        <n v="126.34"/>
        <n v="176.22"/>
        <n v="131.91"/>
        <n v="111.18"/>
        <n v="351.92"/>
        <n v="531.58000000000004"/>
        <n v="373.73"/>
        <n v="181.46"/>
        <n v="195.28"/>
        <n v="796.28"/>
        <n v="150.47999999999999"/>
        <n v="259.74"/>
        <n v="312.26"/>
        <n v="69"/>
        <n v="58.9"/>
        <n v="273.06"/>
        <n v="481.36"/>
        <n v="106.8"/>
        <n v="79.36"/>
        <n v="529.23"/>
        <n v="34.520000000000003"/>
        <n v="242.29"/>
        <n v="124.74"/>
        <n v="235.14"/>
        <n v="513.34"/>
        <n v="158.72999999999999"/>
        <n v="327.45"/>
        <n v="167.52"/>
        <n v="150.28"/>
        <n v="46.5"/>
        <n v="115.54"/>
        <n v="232.81"/>
        <n v="163.22"/>
        <n v="59.48"/>
        <n v="194.46"/>
        <n v="155.75"/>
        <n v="110.22"/>
        <n v="26.93"/>
        <n v="240.01"/>
        <n v="92.81"/>
        <n v="413.81"/>
        <n v="122.16"/>
        <n v="259.47000000000003"/>
        <n v="305.16000000000003"/>
        <n v="157.57"/>
        <n v="283"/>
        <n v="20.5"/>
        <n v="188.22"/>
        <n v="154.55000000000001"/>
        <n v="109.01"/>
        <n v="108.26"/>
        <n v="90.65"/>
        <n v="4.09"/>
        <n v="36.69"/>
        <n v="248.54"/>
        <n v="259.98"/>
        <n v="43.81"/>
        <n v="88.98"/>
        <n v="64.209999999999994"/>
        <n v="139"/>
        <n v="244.76"/>
        <n v="114.16"/>
        <n v="381.64"/>
        <n v="166.5"/>
        <n v="166.74"/>
        <n v="189.95"/>
        <n v="323.97000000000003"/>
        <n v="195.36"/>
        <n v="150.68"/>
        <n v="47.54"/>
        <n v="242.22"/>
        <n v="330.67"/>
        <n v="276.85000000000002"/>
        <n v="318.89"/>
        <n v="216.11"/>
        <n v="245.64"/>
        <n v="327.69"/>
        <n v="133.4"/>
        <n v="245.29"/>
        <n v="253.01"/>
        <n v="166.37"/>
        <n v="307.23"/>
        <n v="403.73"/>
        <n v="369.82"/>
        <n v="136.38999999999999"/>
        <n v="225.71"/>
        <n v="52.26"/>
        <n v="262.39999999999998"/>
        <n v="193.65"/>
        <n v="225.43"/>
        <n v="616.82000000000005"/>
        <n v="132.04"/>
        <n v="22.44"/>
        <n v="207.18"/>
        <n v="42.58"/>
        <n v="611.64"/>
        <n v="113.41"/>
        <n v="207.58"/>
        <n v="90.27"/>
        <n v="99.26"/>
        <n v="-151.78"/>
        <n v="212.51"/>
        <n v="174.19"/>
        <n v="241.89"/>
        <n v="220.28"/>
        <n v="105.26"/>
        <n v="54.05"/>
        <n v="34.840000000000003"/>
        <n v="130.07"/>
        <n v="410.14"/>
        <n v="444.44"/>
        <n v="188.77"/>
        <n v="435.71"/>
        <n v="292.18"/>
        <n v="166.14"/>
        <n v="253.04"/>
        <n v="158.18"/>
        <n v="-70.44"/>
        <n v="103.01"/>
        <n v="47.58"/>
        <n v="94.86"/>
        <n v="141.58000000000001"/>
        <n v="314.72000000000003"/>
        <n v="256.13"/>
        <n v="104.09"/>
        <n v="70.97"/>
        <n v="75.95"/>
        <n v="95.96"/>
        <n v="134.84"/>
        <n v="56.93"/>
        <n v="345.87"/>
        <n v="438.6"/>
        <n v="65.459999999999994"/>
        <n v="76.55"/>
        <n v="183.22"/>
        <n v="126.36"/>
        <n v="295.01"/>
        <n v="248.55"/>
        <n v="623.44000000000005"/>
        <n v="188.88"/>
        <n v="149.44"/>
        <n v="99.43"/>
        <n v="327.2"/>
        <n v="278.95999999999998"/>
        <n v="288.74"/>
        <n v="59.12"/>
        <n v="367.88"/>
        <n v="57.25"/>
        <n v="207.65"/>
        <n v="178.39"/>
        <n v="215.86"/>
        <n v="240.45"/>
        <n v="235.71"/>
        <n v="94.73"/>
        <n v="553.22"/>
        <n v="106.64"/>
        <n v="175.38"/>
        <n v="297.36"/>
        <n v="314.5"/>
        <n v="163.44"/>
        <n v="336.78"/>
        <n v="120.5"/>
        <n v="103.57"/>
        <n v="232.84"/>
        <n v="227.09"/>
        <n v="158.80000000000001"/>
        <n v="269.08"/>
        <n v="487.15"/>
        <n v="178.87"/>
        <n v="30.75"/>
        <n v="160.38"/>
        <n v="231.3"/>
        <n v="437.82"/>
        <n v="322.33999999999997"/>
        <n v="54.53"/>
        <n v="182"/>
        <n v="125.22"/>
        <n v="223.31"/>
        <n v="261.97000000000003"/>
        <n v="88.21"/>
        <n v="549.13"/>
        <n v="53.85"/>
        <n v="85.23"/>
        <n v="313.77999999999997"/>
        <n v="237.23"/>
        <n v="71.16"/>
        <n v="415.15"/>
        <n v="449.86"/>
        <n v="266.95999999999998"/>
        <n v="638.89"/>
        <n v="219.01"/>
        <n v="93.66"/>
        <n v="320.37"/>
        <n v="410.12"/>
        <n v="333.07"/>
        <n v="235.97"/>
        <n v="115.6"/>
        <n v="241.11"/>
        <n v="76.56"/>
        <n v="347.85"/>
        <n v="150.66"/>
        <n v="250.44"/>
        <n v="244.26"/>
        <n v="20.05"/>
        <n v="260.27999999999997"/>
        <n v="222.44"/>
        <n v="258.63"/>
        <n v="130.59"/>
        <n v="112.82"/>
        <n v="148.59"/>
        <n v="120.62"/>
        <n v="187.47"/>
        <n v="110.32"/>
        <n v="244.97"/>
        <n v="186.7"/>
        <n v="433.47"/>
        <n v="113.95"/>
        <n v="172.72"/>
        <n v="243.03"/>
        <n v="511"/>
        <n v="343.39"/>
        <n v="129.44999999999999"/>
        <n v="163.34"/>
        <n v="232.9"/>
        <n v="72.739999999999995"/>
        <n v="343.48"/>
        <n v="169.99"/>
        <n v="292.27999999999997"/>
        <n v="214.24"/>
        <n v="463.32"/>
        <n v="196.97"/>
        <n v="593.05999999999995"/>
        <n v="176.03"/>
        <n v="22.87"/>
        <n v="-47.81"/>
        <n v="718.45"/>
        <n v="210.02"/>
        <n v="54.25"/>
        <n v="206.48"/>
        <n v="98.19"/>
        <n v="121.37"/>
        <n v="196.87"/>
        <n v="54.46"/>
        <n v="365.87"/>
        <n v="155.09"/>
        <n v="90.39"/>
        <n v="128.04"/>
        <n v="63.52"/>
        <n v="364.2"/>
        <n v="64.77"/>
        <n v="246.4"/>
        <n v="140.21"/>
        <n v="75.22"/>
        <n v="106.33"/>
        <n v="78.400000000000006"/>
        <n v="236.95"/>
        <n v="160.80000000000001"/>
        <n v="236.13"/>
        <n v="147.79"/>
        <n v="101.83"/>
        <n v="197.81"/>
        <n v="166.29"/>
        <n v="421.12"/>
        <n v="266.75"/>
        <n v="519.46"/>
        <n v="130.5"/>
        <n v="164.27"/>
        <n v="118.37"/>
        <n v="125.96"/>
        <n v="121.38"/>
        <n v="200.25"/>
        <n v="72.709999999999994"/>
        <n v="123.8"/>
        <n v="453.39"/>
        <n v="25.38"/>
        <n v="76.05"/>
        <n v="399.42"/>
        <n v="45.29"/>
        <n v="310.95999999999998"/>
        <n v="167.54"/>
        <n v="17.59"/>
        <n v="373.18"/>
        <n v="341.4"/>
        <n v="185.69"/>
        <n v="450.79"/>
        <n v="270.98"/>
        <n v="389.05"/>
        <n v="134.41"/>
        <n v="67.09"/>
        <n v="160.35"/>
        <n v="382.09"/>
        <n v="101.71"/>
        <n v="140.43"/>
        <n v="176.56"/>
        <n v="69.84"/>
        <n v="686.74"/>
        <n v="43.9"/>
        <n v="355.76"/>
        <n v="321.69"/>
        <n v="473.82"/>
        <n v="534.89"/>
        <n v="150.41999999999999"/>
        <n v="54.82"/>
        <n v="551.17999999999995"/>
        <n v="782.68"/>
        <n v="366.74"/>
        <n v="252.62"/>
        <n v="212.82"/>
        <n v="255.3"/>
        <n v="181.1"/>
        <n v="483.77"/>
        <n v="192.96"/>
        <n v="258.11"/>
        <n v="176.7"/>
        <n v="340.67"/>
        <n v="176.72"/>
        <n v="247.99"/>
        <n v="328.87"/>
        <n v="340.35"/>
        <n v="401.44"/>
        <n v="547.78"/>
        <n v="283.87"/>
        <n v="-18.670000000000002"/>
        <n v="616.65"/>
        <n v="87.14"/>
        <n v="431.26"/>
        <n v="248.91"/>
        <n v="169.9"/>
        <n v="44.13"/>
        <n v="219.16"/>
        <n v="127.69"/>
        <n v="306.5"/>
        <n v="177.84"/>
        <n v="410.43"/>
        <n v="361.56"/>
        <n v="139.27000000000001"/>
        <n v="117.95"/>
        <n v="421.73"/>
        <n v="375.01"/>
        <n v="508.54"/>
        <n v="271.77999999999997"/>
        <n v="113.35"/>
        <n v="102.95"/>
        <n v="60.12"/>
        <n v="248.22"/>
        <n v="212.32"/>
        <n v="108.56"/>
        <n v="105.92"/>
        <n v="146.72"/>
        <n v="488.72"/>
        <n v="103.93"/>
        <n v="233.26"/>
        <n v="397.05"/>
        <n v="272.93"/>
        <n v="76.010000000000005"/>
        <n v="268.52"/>
        <n v="229.42"/>
        <n v="106.06"/>
        <n v="443.85"/>
        <n v="174.93"/>
        <n v="330.58"/>
        <n v="329.72"/>
        <n v="134.66999999999999"/>
        <n v="104.16"/>
        <n v="82.46"/>
        <n v="254.71"/>
        <n v="215.83"/>
        <n v="156.19999999999999"/>
        <n v="295.39"/>
        <n v="635.67999999999995"/>
        <n v="127.75"/>
        <n v="387.29"/>
        <n v="156.54"/>
        <n v="187.5"/>
        <n v="368.87"/>
        <n v="203.28"/>
        <n v="378.39"/>
        <n v="485.16"/>
        <n v="83.66"/>
        <n v="88.52"/>
        <n v="376.86"/>
        <n v="119.66"/>
        <n v="116.26"/>
        <n v="79.31"/>
        <n v="176.61"/>
        <n v="208.96"/>
        <n v="134.26"/>
        <n v="168.16"/>
        <n v="116.51"/>
        <n v="172.8"/>
        <n v="153"/>
        <n v="86.88"/>
        <n v="270.83999999999997"/>
        <n v="155.30000000000001"/>
        <n v="236.98"/>
        <n v="75.72"/>
        <n v="525.22"/>
        <n v="747"/>
        <n v="398.59"/>
        <n v="261.41000000000003"/>
        <n v="641.27"/>
        <n v="316.67"/>
        <n v="180.27"/>
        <n v="459.25"/>
        <n v="182.82"/>
        <n v="-6.38"/>
        <n v="146.6"/>
        <n v="88.26"/>
        <n v="192.58"/>
        <n v="140.69"/>
        <n v="92.59"/>
        <n v="96.08"/>
        <n v="414.36"/>
        <n v="53.58"/>
        <n v="293.95999999999998"/>
        <n v="258.14"/>
        <n v="67.48"/>
        <n v="257.77999999999997"/>
        <n v="-7.88"/>
        <n v="728.08"/>
        <n v="79.319999999999993"/>
        <n v="73.19"/>
        <n v="704.04"/>
        <n v="60.8"/>
        <n v="578.75"/>
        <n v="39.92"/>
        <n v="474.09"/>
        <n v="15.35"/>
        <n v="505.36"/>
        <n v="460.12"/>
        <n v="85.06"/>
        <n v="518.79999999999995"/>
        <n v="184.29"/>
        <n v="343.99"/>
        <n v="372.38"/>
        <n v="74.8"/>
        <n v="58.46"/>
        <n v="177.93"/>
        <n v="80.69"/>
        <n v="210.42"/>
        <n v="353.93"/>
        <n v="177.82"/>
        <n v="176.11"/>
        <n v="414.87"/>
        <n v="34.1"/>
        <n v="83.97"/>
        <n v="90.7"/>
        <n v="198.33"/>
        <n v="498.92"/>
        <n v="227.36"/>
        <n v="326.91000000000003"/>
        <n v="166.64"/>
        <n v="283.57"/>
        <n v="541.39"/>
        <n v="265.3"/>
        <n v="127.12"/>
        <n v="375.49"/>
        <n v="261.88"/>
        <n v="104.14"/>
        <n v="348.19"/>
        <n v="285.74"/>
        <n v="238.68"/>
        <n v="172.42"/>
        <n v="308.95999999999998"/>
        <n v="94"/>
        <n v="515.24"/>
        <n v="486.4"/>
        <n v="410.04"/>
        <n v="89.6"/>
        <n v="117.66"/>
        <n v="373.32"/>
        <n v="598.48"/>
        <n v="295.14"/>
        <n v="176.52"/>
        <n v="526.1"/>
        <n v="251.81"/>
        <n v="67.62"/>
        <n v="169.7"/>
        <n v="327.67"/>
        <n v="519.25"/>
        <n v="310.02999999999997"/>
        <n v="116.66"/>
        <n v="172.57"/>
        <n v="109.26"/>
        <n v="151.51"/>
        <n v="300.86"/>
        <n v="498.41"/>
        <n v="470.72"/>
        <n v="70.94"/>
        <n v="99.6"/>
        <n v="50.64"/>
        <n v="896.96"/>
        <n v="365.95"/>
        <n v="448.22"/>
        <n v="146.68"/>
        <n v="608.9"/>
        <n v="254.59"/>
        <n v="108.41"/>
        <n v="218.96"/>
        <n v="432"/>
        <n v="412.86"/>
        <n v="650.55999999999995"/>
        <n v="143.78"/>
        <n v="258.72000000000003"/>
        <n v="213.22"/>
        <n v="157.19999999999999"/>
        <n v="4.34"/>
        <n v="572.12"/>
        <n v="78.03"/>
        <n v="102.24"/>
        <n v="67.75"/>
        <n v="32.880000000000003"/>
        <n v="211.54"/>
        <n v="124.08"/>
        <n v="425.24"/>
        <n v="350.98"/>
        <n v="68.900000000000006"/>
        <n v="102.61"/>
        <n v="152.72"/>
        <n v="146.85"/>
        <n v="189.55"/>
        <n v="279.10000000000002"/>
        <n v="52.44"/>
        <n v="115.43"/>
        <n v="97.1"/>
        <n v="183.11"/>
        <n v="-95.08"/>
        <n v="421.38"/>
        <n v="161.91999999999999"/>
        <n v="142.74"/>
        <n v="35.78"/>
        <n v="157.54"/>
        <n v="51.26"/>
        <n v="151.99"/>
        <n v="90.64"/>
        <n v="139.57"/>
        <n v="698.86"/>
        <n v="102.65"/>
        <n v="98.8"/>
        <n v="284.82"/>
        <n v="565.74"/>
        <n v="228.38"/>
        <n v="732.18"/>
        <n v="792.52"/>
        <n v="312.36"/>
        <n v="78.510000000000005"/>
        <n v="91.95"/>
        <n v="71.680000000000007"/>
        <n v="213.38"/>
        <n v="206.08"/>
        <n v="473.69"/>
        <n v="355.83"/>
        <n v="229.79"/>
        <n v="157.78"/>
        <n v="161.44"/>
        <n v="25.42"/>
        <n v="262.72000000000003"/>
        <n v="215.58"/>
        <n v="248.36"/>
        <n v="136.47999999999999"/>
        <n v="47.48"/>
        <n v="288.79000000000002"/>
        <n v="175.6"/>
        <n v="147.85"/>
        <n v="344.68"/>
        <n v="169.17"/>
        <n v="145.4"/>
        <n v="575.64"/>
        <n v="163.80000000000001"/>
        <n v="200.34"/>
        <n v="28.71"/>
        <n v="206.65"/>
        <n v="167.86"/>
        <n v="636.5"/>
        <n v="350.32"/>
        <n v="59.67"/>
        <n v="146.11000000000001"/>
        <n v="-10.49"/>
        <n v="91.74"/>
        <n v="455.13"/>
        <n v="220.12"/>
        <n v="396.52"/>
        <n v="335.7"/>
        <n v="82.97"/>
        <n v="333.77"/>
        <n v="122.76"/>
        <n v="190.35"/>
        <n v="70.760000000000005"/>
        <n v="314.77999999999997"/>
        <n v="71.540000000000006"/>
        <n v="172.63"/>
        <n v="235.35"/>
        <n v="2.48"/>
        <n v="146.97999999999999"/>
        <n v="288.23"/>
        <n v="112.73"/>
        <n v="211.86"/>
        <n v="55.94"/>
        <n v="271.47000000000003"/>
        <n v="167.23"/>
        <n v="307.99"/>
        <n v="317.43"/>
        <n v="294.99"/>
        <n v="107.25"/>
        <n v="118.16"/>
        <n v="180.76"/>
        <n v="158.69"/>
        <n v="371.72"/>
        <n v="199.61"/>
        <n v="269.52"/>
        <n v="629.30999999999995"/>
        <n v="536.71"/>
        <n v="379.8"/>
        <n v="350.29"/>
        <n v="97.5"/>
        <n v="543.63"/>
        <n v="53.22"/>
        <n v="168.67"/>
        <n v="349.63"/>
        <n v="52.83"/>
        <n v="293.10000000000002"/>
        <n v="503.2"/>
        <n v="246.16"/>
        <n v="119.34"/>
        <n v="173.95"/>
        <n v="382.2"/>
        <n v="90.34"/>
        <n v="391.63"/>
        <n v="19.8"/>
        <n v="203.29"/>
        <n v="379.76"/>
        <n v="392.97"/>
        <n v="416.88"/>
        <n v="376.38"/>
        <n v="317.76"/>
        <n v="411.67"/>
        <n v="115.5"/>
        <n v="210.2"/>
        <n v="228.6"/>
        <n v="303.64999999999998"/>
        <n v="68.290000000000006"/>
        <n v="268.94"/>
        <n v="145.94"/>
        <n v="114.97"/>
        <n v="17.04"/>
        <n v="248.13"/>
        <n v="181.79"/>
        <n v="-45.8"/>
        <n v="513.11"/>
        <n v="-22.24"/>
        <n v="105.24"/>
        <n v="56.48"/>
        <n v="128.38"/>
        <n v="171.04"/>
        <n v="87.84"/>
        <n v="33.5"/>
        <n v="90.52"/>
        <n v="328.88"/>
        <n v="71.930000000000007"/>
        <n v="108.03"/>
        <n v="354.46"/>
        <n v="310.32"/>
        <n v="33.54"/>
        <n v="456"/>
        <n v="298.11"/>
        <n v="235.01"/>
        <n v="609.62"/>
        <n v="102.58"/>
        <n v="160.56"/>
        <n v="206.33"/>
        <n v="148.35"/>
        <n v="256.37"/>
        <n v="291.39"/>
        <n v="142.56"/>
        <n v="154.28"/>
        <n v="67.540000000000006"/>
        <n v="120.67"/>
        <n v="587.86"/>
        <n v="538.97"/>
        <n v="69.52"/>
        <n v="363.42"/>
        <n v="223.36"/>
        <n v="284.86"/>
        <n v="359.62"/>
        <n v="37.85"/>
        <n v="336.45"/>
        <n v="71.430000000000007"/>
        <n v="274.37"/>
        <n v="262.36"/>
        <n v="162.01"/>
        <n v="273.29000000000002"/>
        <n v="331.51"/>
        <n v="214.18"/>
        <n v="305.35000000000002"/>
        <n v="18.27"/>
        <n v="47.35"/>
        <n v="360.86"/>
        <n v="324.10000000000002"/>
        <n v="445.88"/>
        <n v="153.46"/>
        <n v="275.12"/>
        <n v="280.44"/>
        <n v="488.07"/>
        <n v="78.069999999999993"/>
        <n v="63.37"/>
        <n v="644.48"/>
        <n v="118.08"/>
        <n v="92.89"/>
        <n v="184.24"/>
        <n v="82.26"/>
        <n v="151.91999999999999"/>
        <n v="199.72"/>
        <n v="80.87"/>
        <n v="229.99"/>
        <n v="494.39"/>
        <n v="143.54"/>
        <n v="123.36"/>
        <n v="131.15"/>
        <n v="500.76"/>
        <n v="114.92"/>
        <n v="287.43"/>
        <n v="195.45"/>
        <n v="150.16"/>
        <n v="201.47"/>
        <n v="196.26"/>
        <n v="125.58"/>
        <n v="-12.31"/>
        <n v="354.43"/>
        <n v="4.46"/>
        <n v="39.79"/>
        <n v="333.96"/>
        <n v="315.36"/>
        <n v="103.63"/>
        <n v="294.08999999999997"/>
        <n v="273.37"/>
        <n v="563.65"/>
        <n v="400.92"/>
        <n v="99.14"/>
        <n v="205.35"/>
        <n v="350.22"/>
        <n v="120.82"/>
        <n v="234.41"/>
        <n v="40.94"/>
        <n v="465.65"/>
        <n v="44.7"/>
        <n v="53.05"/>
        <n v="268.42"/>
        <n v="157.51"/>
        <n v="247.94"/>
        <n v="145.86000000000001"/>
        <n v="262.62"/>
        <n v="157.28"/>
        <n v="108.66"/>
        <n v="11.32"/>
        <n v="117.82"/>
        <n v="107.09"/>
        <n v="-125.73"/>
        <n v="72.91"/>
        <n v="111.76"/>
        <n v="394.39"/>
        <n v="206.91"/>
        <n v="197.44"/>
        <n v="188.27"/>
        <n v="101.09"/>
        <n v="335.01"/>
        <n v="152.47"/>
        <n v="186"/>
        <n v="122.44"/>
        <n v="68.23"/>
        <n v="628.48"/>
        <n v="24.05"/>
        <n v="312.27"/>
        <n v="254.72"/>
        <n v="524.44000000000005"/>
        <n v="244.62"/>
        <n v="447.23"/>
        <n v="167.76"/>
        <n v="700.02"/>
        <n v="171.86"/>
        <n v="-22.98"/>
        <n v="253.79"/>
        <n v="284.60000000000002"/>
        <n v="300.88"/>
        <n v="45.64"/>
        <n v="386.25"/>
        <n v="114.21"/>
        <n v="245.52"/>
        <n v="53.04"/>
        <n v="221.06"/>
        <n v="183.87"/>
        <n v="151.68"/>
        <n v="90.38"/>
        <n v="348.87"/>
        <n v="-7.97"/>
        <n v="420.63"/>
        <n v="173.16"/>
        <n v="119.78"/>
        <n v="445.37"/>
        <n v="423.44"/>
        <n v="279.56"/>
        <n v="12.1"/>
        <n v="627.34"/>
        <n v="43.83"/>
      </sharedItems>
    </cacheField>
    <cacheField name="Returned" numFmtId="0">
      <sharedItems count="2">
        <b v="0"/>
        <b v="1"/>
      </sharedItems>
    </cacheField>
    <cacheField name="ReturnReason" numFmtId="0">
      <sharedItems count="5">
        <s v="Defective Item"/>
        <s v="Damaged"/>
        <s v="Wrong Item"/>
        <s v="No Longer Needed"/>
        <s v="Other"/>
      </sharedItems>
    </cacheField>
    <cacheField name="ChurnRiskScore" numFmtId="0">
      <sharedItems containsSemiMixedTypes="0" containsString="0" containsNumber="1" minValue="0" maxValue="1"/>
    </cacheField>
    <cacheField name="Days (PurchaseDate)" numFmtId="0" databaseField="0">
      <fieldGroup base="11">
        <rangePr groupBy="days" startDate="2023-01-01T00:00:00" endDate="2023-07-29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7-2023"/>
        </groupItems>
      </fieldGroup>
    </cacheField>
    <cacheField name="Months (PurchaseDate)" numFmtId="0" databaseField="0">
      <fieldGroup base="11">
        <rangePr groupBy="months" startDate="2023-01-01T00:00:00" endDate="2023-07-29T00:00:00"/>
        <groupItems count="14">
          <s v="&lt;01-01-2023"/>
          <s v="Jan"/>
          <s v="Feb"/>
          <s v="Mar"/>
          <s v="Apr"/>
          <s v="May"/>
          <s v="Jun"/>
          <s v="Jul"/>
          <s v="Aug"/>
          <s v="Sep"/>
          <s v="Oct"/>
          <s v="Nov"/>
          <s v="Dec"/>
          <s v="&gt;29-07-2023"/>
        </groupItems>
      </fieldGroup>
    </cacheField>
  </cacheFields>
  <extLst>
    <ext xmlns:x14="http://schemas.microsoft.com/office/spreadsheetml/2009/9/main" uri="{725AE2AE-9491-48be-B2B4-4EB974FC3084}">
      <x14:pivotCacheDefinition pivotCacheId="780183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2">
  <r>
    <n v="8270"/>
    <n v="30"/>
    <s v="Other"/>
    <s v="Suburban"/>
    <x v="0"/>
    <x v="0"/>
    <x v="0"/>
    <n v="153.41"/>
    <n v="3"/>
    <n v="0"/>
    <s v="Net Banking"/>
    <x v="0"/>
    <x v="0"/>
    <n v="0.6"/>
    <x v="0"/>
    <x v="0"/>
    <n v="10"/>
    <s v="Medium"/>
    <n v="0.17"/>
    <n v="8"/>
    <x v="0"/>
    <x v="0"/>
    <x v="0"/>
    <n v="0.85"/>
  </r>
  <r>
    <n v="1860"/>
    <n v="53"/>
    <s v="Male"/>
    <s v="Urban"/>
    <x v="1"/>
    <x v="1"/>
    <x v="1"/>
    <n v="145.59"/>
    <n v="3"/>
    <n v="20"/>
    <s v="Credit Card"/>
    <x v="1"/>
    <x v="1"/>
    <n v="1.5"/>
    <x v="0"/>
    <x v="1"/>
    <n v="1"/>
    <s v="High"/>
    <n v="0.81"/>
    <n v="4"/>
    <x v="1"/>
    <x v="0"/>
    <x v="1"/>
    <n v="0.18"/>
  </r>
  <r>
    <n v="6390"/>
    <n v="30"/>
    <s v="Male"/>
    <s v="Rural"/>
    <x v="2"/>
    <x v="2"/>
    <x v="2"/>
    <n v="198.35"/>
    <n v="4"/>
    <n v="10"/>
    <s v="Net Banking"/>
    <x v="2"/>
    <x v="2"/>
    <n v="2.8"/>
    <x v="1"/>
    <x v="1"/>
    <n v="14"/>
    <s v="Medium"/>
    <n v="0.56000000000000005"/>
    <n v="1"/>
    <x v="2"/>
    <x v="0"/>
    <x v="2"/>
    <n v="0.6"/>
  </r>
  <r>
    <n v="6191"/>
    <n v="29"/>
    <s v="Female"/>
    <s v="Rural"/>
    <x v="3"/>
    <x v="3"/>
    <x v="1"/>
    <n v="78.150000000000006"/>
    <n v="1"/>
    <n v="0"/>
    <s v="Debit Card"/>
    <x v="3"/>
    <x v="1"/>
    <n v="4.7"/>
    <x v="1"/>
    <x v="1"/>
    <n v="14"/>
    <s v="High"/>
    <n v="0.74"/>
    <n v="3"/>
    <x v="3"/>
    <x v="0"/>
    <x v="2"/>
    <n v="0.79"/>
  </r>
  <r>
    <n v="6734"/>
    <n v="54"/>
    <s v="Male"/>
    <s v="Suburban"/>
    <x v="4"/>
    <x v="4"/>
    <x v="0"/>
    <n v="209.66"/>
    <n v="2"/>
    <n v="10"/>
    <s v="Credit Card"/>
    <x v="4"/>
    <x v="1"/>
    <n v="5.9"/>
    <x v="1"/>
    <x v="2"/>
    <n v="4"/>
    <s v="Medium"/>
    <n v="0.21"/>
    <n v="7"/>
    <x v="4"/>
    <x v="0"/>
    <x v="1"/>
    <n v="0"/>
  </r>
  <r>
    <n v="7265"/>
    <n v="27"/>
    <s v="Other"/>
    <s v="Urban"/>
    <x v="5"/>
    <x v="5"/>
    <x v="3"/>
    <n v="132.31"/>
    <n v="4"/>
    <n v="20"/>
    <s v="Credit Card"/>
    <x v="5"/>
    <x v="1"/>
    <n v="2"/>
    <x v="1"/>
    <x v="0"/>
    <n v="51"/>
    <s v="Medium"/>
    <n v="0.4"/>
    <n v="2"/>
    <x v="5"/>
    <x v="0"/>
    <x v="2"/>
    <n v="0.43"/>
  </r>
  <r>
    <n v="1466"/>
    <n v="43"/>
    <s v="Female"/>
    <s v="Rural"/>
    <x v="6"/>
    <x v="6"/>
    <x v="4"/>
    <n v="184.52"/>
    <n v="4"/>
    <n v="15"/>
    <s v="Debit Card"/>
    <x v="6"/>
    <x v="2"/>
    <n v="1"/>
    <x v="0"/>
    <x v="3"/>
    <n v="39"/>
    <s v="High"/>
    <n v="0.8"/>
    <n v="4"/>
    <x v="6"/>
    <x v="0"/>
    <x v="2"/>
    <n v="0.26"/>
  </r>
  <r>
    <n v="5426"/>
    <n v="69"/>
    <s v="Male"/>
    <s v="Suburban"/>
    <x v="7"/>
    <x v="7"/>
    <x v="3"/>
    <n v="149.29"/>
    <n v="2"/>
    <n v="20"/>
    <s v="Debit Card"/>
    <x v="7"/>
    <x v="2"/>
    <n v="4.2"/>
    <x v="1"/>
    <x v="2"/>
    <n v="15"/>
    <s v="High"/>
    <n v="0.91"/>
    <n v="4"/>
    <x v="7"/>
    <x v="0"/>
    <x v="2"/>
    <n v="0.8"/>
  </r>
  <r>
    <n v="6578"/>
    <n v="24"/>
    <s v="Male"/>
    <s v="Urban"/>
    <x v="8"/>
    <x v="8"/>
    <x v="4"/>
    <n v="67.900000000000006"/>
    <n v="1"/>
    <n v="10"/>
    <s v="Credit Card"/>
    <x v="8"/>
    <x v="3"/>
    <n v="6.9"/>
    <x v="0"/>
    <x v="2"/>
    <n v="43"/>
    <s v="High"/>
    <n v="0.23"/>
    <n v="3"/>
    <x v="8"/>
    <x v="0"/>
    <x v="0"/>
    <n v="0.92"/>
  </r>
  <r>
    <n v="9322"/>
    <n v="19"/>
    <s v="Female"/>
    <s v="Suburban"/>
    <x v="9"/>
    <x v="9"/>
    <x v="1"/>
    <n v="58.31"/>
    <n v="2"/>
    <n v="5"/>
    <s v="Debit Card"/>
    <x v="9"/>
    <x v="4"/>
    <n v="4.7"/>
    <x v="1"/>
    <x v="3"/>
    <n v="45"/>
    <s v="Medium"/>
    <n v="0.79"/>
    <n v="6"/>
    <x v="9"/>
    <x v="0"/>
    <x v="2"/>
    <n v="0.17"/>
  </r>
  <r>
    <n v="2685"/>
    <n v="40"/>
    <s v="Female"/>
    <s v="Urban"/>
    <x v="10"/>
    <x v="10"/>
    <x v="3"/>
    <n v="9.7899999999999991"/>
    <n v="3"/>
    <n v="5"/>
    <s v="Net Banking"/>
    <x v="10"/>
    <x v="3"/>
    <n v="1.9"/>
    <x v="1"/>
    <x v="1"/>
    <n v="20"/>
    <s v="High"/>
    <n v="0.11"/>
    <n v="4"/>
    <x v="10"/>
    <x v="0"/>
    <x v="3"/>
    <n v="0.18"/>
  </r>
  <r>
    <n v="1769"/>
    <n v="56"/>
    <s v="Male"/>
    <s v="Rural"/>
    <x v="11"/>
    <x v="11"/>
    <x v="3"/>
    <n v="-0.53"/>
    <n v="2"/>
    <n v="15"/>
    <s v="COD"/>
    <x v="11"/>
    <x v="3"/>
    <n v="7.3"/>
    <x v="1"/>
    <x v="1"/>
    <n v="44"/>
    <s v="Medium"/>
    <n v="0.43"/>
    <n v="5"/>
    <x v="11"/>
    <x v="0"/>
    <x v="0"/>
    <n v="0.96"/>
  </r>
  <r>
    <n v="7949"/>
    <n v="57"/>
    <s v="Other"/>
    <s v="Rural"/>
    <x v="12"/>
    <x v="12"/>
    <x v="3"/>
    <n v="69.39"/>
    <n v="1"/>
    <n v="10"/>
    <s v="Net Banking"/>
    <x v="12"/>
    <x v="4"/>
    <n v="4"/>
    <x v="0"/>
    <x v="2"/>
    <n v="8"/>
    <s v="Low"/>
    <n v="0.94"/>
    <n v="4"/>
    <x v="12"/>
    <x v="0"/>
    <x v="1"/>
    <n v="0.51"/>
  </r>
  <r>
    <n v="3433"/>
    <n v="56"/>
    <s v="Female"/>
    <s v="Suburban"/>
    <x v="13"/>
    <x v="13"/>
    <x v="0"/>
    <n v="163.35"/>
    <n v="1"/>
    <n v="15"/>
    <s v="Debit Card"/>
    <x v="13"/>
    <x v="0"/>
    <n v="1.8"/>
    <x v="0"/>
    <x v="2"/>
    <n v="6"/>
    <s v="Medium"/>
    <n v="0.95"/>
    <n v="2"/>
    <x v="13"/>
    <x v="0"/>
    <x v="4"/>
    <n v="0.1"/>
  </r>
  <r>
    <n v="6311"/>
    <n v="38"/>
    <s v="Other"/>
    <s v="Rural"/>
    <x v="14"/>
    <x v="14"/>
    <x v="1"/>
    <n v="75.09"/>
    <n v="2"/>
    <n v="0"/>
    <s v="Net Banking"/>
    <x v="14"/>
    <x v="0"/>
    <n v="5.9"/>
    <x v="1"/>
    <x v="2"/>
    <n v="26"/>
    <s v="High"/>
    <n v="0.3"/>
    <n v="3"/>
    <x v="14"/>
    <x v="0"/>
    <x v="1"/>
    <n v="0.08"/>
  </r>
  <r>
    <n v="6051"/>
    <n v="40"/>
    <s v="Male"/>
    <s v="Rural"/>
    <x v="15"/>
    <x v="15"/>
    <x v="4"/>
    <n v="66.180000000000007"/>
    <n v="4"/>
    <n v="20"/>
    <s v="COD"/>
    <x v="15"/>
    <x v="0"/>
    <n v="3"/>
    <x v="1"/>
    <x v="3"/>
    <n v="16"/>
    <s v="Low"/>
    <n v="0.19"/>
    <n v="4"/>
    <x v="15"/>
    <x v="0"/>
    <x v="0"/>
    <n v="0.96"/>
  </r>
  <r>
    <n v="7420"/>
    <n v="46"/>
    <s v="Other"/>
    <s v="Urban"/>
    <x v="16"/>
    <x v="16"/>
    <x v="3"/>
    <n v="134.97999999999999"/>
    <n v="2"/>
    <n v="0"/>
    <s v="COD"/>
    <x v="16"/>
    <x v="0"/>
    <n v="2.1"/>
    <x v="1"/>
    <x v="2"/>
    <n v="1"/>
    <s v="Low"/>
    <n v="0.15"/>
    <n v="3"/>
    <x v="16"/>
    <x v="0"/>
    <x v="2"/>
    <n v="0.43"/>
  </r>
  <r>
    <n v="2184"/>
    <n v="31"/>
    <s v="Male"/>
    <s v="Rural"/>
    <x v="17"/>
    <x v="17"/>
    <x v="1"/>
    <n v="56.92"/>
    <n v="3"/>
    <n v="5"/>
    <s v="COD"/>
    <x v="17"/>
    <x v="1"/>
    <n v="4.0999999999999996"/>
    <x v="0"/>
    <x v="2"/>
    <n v="39"/>
    <s v="Low"/>
    <n v="0.48"/>
    <n v="1"/>
    <x v="17"/>
    <x v="0"/>
    <x v="4"/>
    <n v="0.94"/>
  </r>
  <r>
    <n v="5555"/>
    <n v="43"/>
    <s v="Male"/>
    <s v="Urban"/>
    <x v="18"/>
    <x v="18"/>
    <x v="0"/>
    <n v="192.03"/>
    <n v="2"/>
    <n v="20"/>
    <s v="Debit Card"/>
    <x v="18"/>
    <x v="3"/>
    <n v="3"/>
    <x v="1"/>
    <x v="0"/>
    <n v="25"/>
    <s v="High"/>
    <n v="0.09"/>
    <n v="6"/>
    <x v="18"/>
    <x v="0"/>
    <x v="4"/>
    <n v="0.57999999999999996"/>
  </r>
  <r>
    <n v="4385"/>
    <n v="68"/>
    <s v="Male"/>
    <s v="Urban"/>
    <x v="19"/>
    <x v="19"/>
    <x v="0"/>
    <n v="86.92"/>
    <n v="2"/>
    <n v="0"/>
    <s v="Debit Card"/>
    <x v="19"/>
    <x v="1"/>
    <n v="3"/>
    <x v="0"/>
    <x v="3"/>
    <n v="44"/>
    <s v="Low"/>
    <n v="0.36"/>
    <n v="4"/>
    <x v="19"/>
    <x v="1"/>
    <x v="4"/>
    <n v="0.72"/>
  </r>
  <r>
    <n v="7396"/>
    <n v="22"/>
    <s v="Male"/>
    <s v="Suburban"/>
    <x v="20"/>
    <x v="20"/>
    <x v="1"/>
    <n v="146.53"/>
    <n v="2"/>
    <n v="5"/>
    <s v="Debit Card"/>
    <x v="20"/>
    <x v="1"/>
    <n v="3.1"/>
    <x v="1"/>
    <x v="3"/>
    <n v="7"/>
    <s v="High"/>
    <n v="0.02"/>
    <n v="6"/>
    <x v="20"/>
    <x v="0"/>
    <x v="0"/>
    <n v="0.28000000000000003"/>
  </r>
  <r>
    <n v="9666"/>
    <n v="48"/>
    <s v="Other"/>
    <s v="Urban"/>
    <x v="21"/>
    <x v="21"/>
    <x v="4"/>
    <n v="90"/>
    <n v="3"/>
    <n v="0"/>
    <s v="COD"/>
    <x v="21"/>
    <x v="4"/>
    <n v="4.7"/>
    <x v="0"/>
    <x v="0"/>
    <n v="49"/>
    <s v="Low"/>
    <n v="0.26"/>
    <n v="5"/>
    <x v="21"/>
    <x v="0"/>
    <x v="1"/>
    <n v="7.0000000000000007E-2"/>
  </r>
  <r>
    <n v="3558"/>
    <n v="42"/>
    <s v="Male"/>
    <s v="Rural"/>
    <x v="22"/>
    <x v="22"/>
    <x v="1"/>
    <n v="101.23"/>
    <n v="2"/>
    <n v="20"/>
    <s v="Debit Card"/>
    <x v="22"/>
    <x v="0"/>
    <n v="-0.5"/>
    <x v="1"/>
    <x v="1"/>
    <n v="44"/>
    <s v="Low"/>
    <n v="0.9"/>
    <n v="5"/>
    <x v="22"/>
    <x v="0"/>
    <x v="3"/>
    <n v="0.79"/>
  </r>
  <r>
    <n v="8849"/>
    <n v="43"/>
    <s v="Male"/>
    <s v="Urban"/>
    <x v="23"/>
    <x v="23"/>
    <x v="1"/>
    <n v="156.35"/>
    <n v="4"/>
    <n v="0"/>
    <s v="Credit Card"/>
    <x v="23"/>
    <x v="2"/>
    <n v="3.4"/>
    <x v="1"/>
    <x v="3"/>
    <n v="54"/>
    <s v="Low"/>
    <n v="0.45"/>
    <n v="9"/>
    <x v="23"/>
    <x v="0"/>
    <x v="4"/>
    <n v="0.17"/>
  </r>
  <r>
    <n v="3047"/>
    <n v="67"/>
    <s v="Other"/>
    <s v="Urban"/>
    <x v="24"/>
    <x v="24"/>
    <x v="2"/>
    <n v="111.47"/>
    <n v="3"/>
    <n v="20"/>
    <s v="Net Banking"/>
    <x v="24"/>
    <x v="0"/>
    <n v="2.6"/>
    <x v="1"/>
    <x v="2"/>
    <n v="39"/>
    <s v="Low"/>
    <n v="7.0000000000000007E-2"/>
    <n v="6"/>
    <x v="24"/>
    <x v="0"/>
    <x v="1"/>
    <n v="0.72"/>
  </r>
  <r>
    <n v="3747"/>
    <n v="37"/>
    <s v="Female"/>
    <s v="Suburban"/>
    <x v="25"/>
    <x v="25"/>
    <x v="0"/>
    <n v="174.69"/>
    <n v="4"/>
    <n v="0"/>
    <s v="Net Banking"/>
    <x v="25"/>
    <x v="3"/>
    <n v="1.9"/>
    <x v="1"/>
    <x v="2"/>
    <n v="15"/>
    <s v="Low"/>
    <n v="0.65"/>
    <n v="6"/>
    <x v="25"/>
    <x v="0"/>
    <x v="1"/>
    <n v="0.08"/>
  </r>
  <r>
    <n v="1189"/>
    <n v="61"/>
    <s v="Other"/>
    <s v="Rural"/>
    <x v="26"/>
    <x v="26"/>
    <x v="4"/>
    <n v="60.84"/>
    <n v="3"/>
    <n v="15"/>
    <s v="Credit Card"/>
    <x v="26"/>
    <x v="1"/>
    <n v="1.9"/>
    <x v="0"/>
    <x v="1"/>
    <n v="19"/>
    <s v="Medium"/>
    <n v="0.96"/>
    <n v="4"/>
    <x v="26"/>
    <x v="1"/>
    <x v="3"/>
    <n v="0.57999999999999996"/>
  </r>
  <r>
    <n v="3734"/>
    <n v="34"/>
    <s v="Other"/>
    <s v="Rural"/>
    <x v="27"/>
    <x v="27"/>
    <x v="2"/>
    <n v="35.049999999999997"/>
    <n v="1"/>
    <n v="0"/>
    <s v="Debit Card"/>
    <x v="27"/>
    <x v="3"/>
    <n v="-1"/>
    <x v="1"/>
    <x v="0"/>
    <n v="31"/>
    <s v="Low"/>
    <n v="0.46"/>
    <n v="6"/>
    <x v="27"/>
    <x v="0"/>
    <x v="3"/>
    <n v="0.75"/>
  </r>
  <r>
    <n v="4005"/>
    <n v="62"/>
    <s v="Other"/>
    <s v="Rural"/>
    <x v="28"/>
    <x v="28"/>
    <x v="1"/>
    <n v="12.53"/>
    <n v="1"/>
    <n v="0"/>
    <s v="Net Banking"/>
    <x v="28"/>
    <x v="1"/>
    <n v="1.8"/>
    <x v="1"/>
    <x v="0"/>
    <n v="31"/>
    <s v="Medium"/>
    <n v="0.62"/>
    <n v="5"/>
    <x v="28"/>
    <x v="1"/>
    <x v="0"/>
    <n v="0.02"/>
  </r>
  <r>
    <n v="5658"/>
    <n v="19"/>
    <s v="Male"/>
    <s v="Urban"/>
    <x v="29"/>
    <x v="29"/>
    <x v="0"/>
    <n v="162.75"/>
    <n v="3"/>
    <n v="15"/>
    <s v="COD"/>
    <x v="29"/>
    <x v="1"/>
    <n v="4.9000000000000004"/>
    <x v="1"/>
    <x v="0"/>
    <n v="34"/>
    <s v="High"/>
    <n v="0.92"/>
    <n v="10"/>
    <x v="29"/>
    <x v="0"/>
    <x v="3"/>
    <n v="0.39"/>
  </r>
  <r>
    <n v="2899"/>
    <n v="42"/>
    <s v="Male"/>
    <s v="Rural"/>
    <x v="30"/>
    <x v="30"/>
    <x v="2"/>
    <n v="145.08000000000001"/>
    <n v="3"/>
    <n v="5"/>
    <s v="Net Banking"/>
    <x v="30"/>
    <x v="1"/>
    <n v="4.2"/>
    <x v="1"/>
    <x v="2"/>
    <n v="14"/>
    <s v="High"/>
    <n v="0.42"/>
    <n v="12"/>
    <x v="30"/>
    <x v="0"/>
    <x v="3"/>
    <n v="0.59"/>
  </r>
  <r>
    <n v="8734"/>
    <n v="30"/>
    <s v="Male"/>
    <s v="Rural"/>
    <x v="31"/>
    <x v="31"/>
    <x v="2"/>
    <n v="86.72"/>
    <n v="3"/>
    <n v="20"/>
    <s v="Net Banking"/>
    <x v="31"/>
    <x v="2"/>
    <n v="2.7"/>
    <x v="1"/>
    <x v="0"/>
    <n v="41"/>
    <s v="Low"/>
    <n v="0.66"/>
    <n v="6"/>
    <x v="31"/>
    <x v="1"/>
    <x v="4"/>
    <n v="0.8"/>
  </r>
  <r>
    <n v="2267"/>
    <n v="56"/>
    <s v="Female"/>
    <s v="Urban"/>
    <x v="32"/>
    <x v="32"/>
    <x v="4"/>
    <n v="114.94"/>
    <n v="1"/>
    <n v="10"/>
    <s v="Net Banking"/>
    <x v="32"/>
    <x v="0"/>
    <n v="0.9"/>
    <x v="1"/>
    <x v="0"/>
    <n v="56"/>
    <s v="High"/>
    <n v="0.44"/>
    <n v="1"/>
    <x v="32"/>
    <x v="0"/>
    <x v="1"/>
    <n v="0.26"/>
  </r>
  <r>
    <n v="2528"/>
    <n v="45"/>
    <s v="Male"/>
    <s v="Suburban"/>
    <x v="33"/>
    <x v="33"/>
    <x v="1"/>
    <n v="153.47"/>
    <n v="3"/>
    <n v="5"/>
    <s v="Debit Card"/>
    <x v="33"/>
    <x v="1"/>
    <n v="4.2"/>
    <x v="1"/>
    <x v="2"/>
    <n v="49"/>
    <s v="Low"/>
    <n v="0.96"/>
    <n v="3"/>
    <x v="33"/>
    <x v="0"/>
    <x v="3"/>
    <n v="0.82"/>
  </r>
  <r>
    <n v="4556"/>
    <n v="59"/>
    <s v="Female"/>
    <s v="Suburban"/>
    <x v="34"/>
    <x v="34"/>
    <x v="4"/>
    <n v="90.49"/>
    <n v="1"/>
    <n v="20"/>
    <s v="Credit Card"/>
    <x v="34"/>
    <x v="4"/>
    <n v="5"/>
    <x v="1"/>
    <x v="1"/>
    <n v="31"/>
    <s v="Medium"/>
    <n v="0.5"/>
    <n v="3"/>
    <x v="34"/>
    <x v="1"/>
    <x v="2"/>
    <n v="0.65"/>
  </r>
  <r>
    <n v="4890"/>
    <n v="23"/>
    <s v="Male"/>
    <s v="Urban"/>
    <x v="35"/>
    <x v="35"/>
    <x v="2"/>
    <n v="12"/>
    <n v="1"/>
    <n v="0"/>
    <s v="Net Banking"/>
    <x v="35"/>
    <x v="1"/>
    <n v="3"/>
    <x v="1"/>
    <x v="2"/>
    <n v="29"/>
    <s v="High"/>
    <n v="0.89"/>
    <n v="3"/>
    <x v="35"/>
    <x v="0"/>
    <x v="0"/>
    <n v="0.35"/>
  </r>
  <r>
    <n v="9838"/>
    <n v="20"/>
    <s v="Other"/>
    <s v="Suburban"/>
    <x v="36"/>
    <x v="36"/>
    <x v="2"/>
    <n v="12.63"/>
    <n v="3"/>
    <n v="5"/>
    <s v="COD"/>
    <x v="36"/>
    <x v="0"/>
    <n v="1.5"/>
    <x v="1"/>
    <x v="0"/>
    <n v="18"/>
    <s v="Low"/>
    <n v="0.51"/>
    <n v="8"/>
    <x v="36"/>
    <x v="0"/>
    <x v="3"/>
    <n v="0.3"/>
  </r>
  <r>
    <n v="6393"/>
    <n v="52"/>
    <s v="Male"/>
    <s v="Suburban"/>
    <x v="37"/>
    <x v="37"/>
    <x v="4"/>
    <n v="45.27"/>
    <n v="3"/>
    <n v="0"/>
    <s v="Net Banking"/>
    <x v="37"/>
    <x v="0"/>
    <n v="1.7"/>
    <x v="1"/>
    <x v="1"/>
    <n v="23"/>
    <s v="Low"/>
    <n v="0.67"/>
    <n v="9"/>
    <x v="37"/>
    <x v="0"/>
    <x v="3"/>
    <n v="0.7"/>
  </r>
  <r>
    <n v="9792"/>
    <n v="43"/>
    <s v="Female"/>
    <s v="Suburban"/>
    <x v="38"/>
    <x v="38"/>
    <x v="2"/>
    <n v="105.11"/>
    <n v="3"/>
    <n v="5"/>
    <s v="Debit Card"/>
    <x v="38"/>
    <x v="2"/>
    <n v="5.5"/>
    <x v="1"/>
    <x v="0"/>
    <n v="1"/>
    <s v="High"/>
    <n v="0.39"/>
    <n v="3"/>
    <x v="38"/>
    <x v="0"/>
    <x v="3"/>
    <n v="0.72"/>
  </r>
  <r>
    <n v="9433"/>
    <n v="28"/>
    <s v="Female"/>
    <s v="Rural"/>
    <x v="39"/>
    <x v="39"/>
    <x v="3"/>
    <n v="52.92"/>
    <n v="1"/>
    <n v="5"/>
    <s v="Debit Card"/>
    <x v="39"/>
    <x v="1"/>
    <n v="1.2"/>
    <x v="1"/>
    <x v="2"/>
    <n v="20"/>
    <s v="High"/>
    <n v="0.92"/>
    <n v="3"/>
    <x v="39"/>
    <x v="0"/>
    <x v="3"/>
    <n v="0.64"/>
  </r>
  <r>
    <n v="8513"/>
    <n v="37"/>
    <s v="Male"/>
    <s v="Suburban"/>
    <x v="40"/>
    <x v="40"/>
    <x v="0"/>
    <n v="151.66999999999999"/>
    <n v="2"/>
    <n v="10"/>
    <s v="COD"/>
    <x v="40"/>
    <x v="4"/>
    <n v="3.7"/>
    <x v="1"/>
    <x v="2"/>
    <n v="41"/>
    <s v="High"/>
    <n v="0.65"/>
    <n v="3"/>
    <x v="40"/>
    <x v="0"/>
    <x v="0"/>
    <n v="0.44"/>
  </r>
  <r>
    <n v="3612"/>
    <n v="22"/>
    <s v="Other"/>
    <s v="Rural"/>
    <x v="41"/>
    <x v="41"/>
    <x v="1"/>
    <n v="36.32"/>
    <n v="3"/>
    <n v="15"/>
    <s v="Net Banking"/>
    <x v="41"/>
    <x v="2"/>
    <n v="0.3"/>
    <x v="1"/>
    <x v="1"/>
    <n v="59"/>
    <s v="Low"/>
    <n v="0.02"/>
    <n v="3"/>
    <x v="41"/>
    <x v="0"/>
    <x v="4"/>
    <n v="0.02"/>
  </r>
  <r>
    <n v="8041"/>
    <n v="36"/>
    <s v="Male"/>
    <s v="Suburban"/>
    <x v="42"/>
    <x v="42"/>
    <x v="0"/>
    <n v="65.33"/>
    <n v="2"/>
    <n v="5"/>
    <s v="Net Banking"/>
    <x v="42"/>
    <x v="2"/>
    <n v="2.5"/>
    <x v="0"/>
    <x v="0"/>
    <n v="15"/>
    <s v="Low"/>
    <n v="0.02"/>
    <n v="3"/>
    <x v="42"/>
    <x v="0"/>
    <x v="4"/>
    <n v="0.56999999999999995"/>
  </r>
  <r>
    <n v="7235"/>
    <n v="39"/>
    <s v="Male"/>
    <s v="Rural"/>
    <x v="43"/>
    <x v="43"/>
    <x v="1"/>
    <n v="8.93"/>
    <n v="2"/>
    <n v="0"/>
    <s v="COD"/>
    <x v="43"/>
    <x v="1"/>
    <n v="3.9"/>
    <x v="0"/>
    <x v="0"/>
    <n v="39"/>
    <s v="Low"/>
    <n v="0.68"/>
    <n v="9"/>
    <x v="43"/>
    <x v="0"/>
    <x v="0"/>
    <n v="0.61"/>
  </r>
  <r>
    <n v="6486"/>
    <n v="36"/>
    <s v="Male"/>
    <s v="Urban"/>
    <x v="44"/>
    <x v="44"/>
    <x v="2"/>
    <n v="77.739999999999995"/>
    <n v="2"/>
    <n v="10"/>
    <s v="Credit Card"/>
    <x v="44"/>
    <x v="1"/>
    <n v="3"/>
    <x v="0"/>
    <x v="1"/>
    <n v="38"/>
    <s v="Medium"/>
    <n v="0.11"/>
    <n v="3"/>
    <x v="44"/>
    <x v="0"/>
    <x v="0"/>
    <n v="0.24"/>
  </r>
  <r>
    <n v="8099"/>
    <n v="64"/>
    <s v="Other"/>
    <s v="Urban"/>
    <x v="45"/>
    <x v="45"/>
    <x v="4"/>
    <n v="100.36"/>
    <n v="4"/>
    <n v="5"/>
    <s v="Debit Card"/>
    <x v="45"/>
    <x v="2"/>
    <n v="3.8"/>
    <x v="1"/>
    <x v="3"/>
    <n v="35"/>
    <s v="Low"/>
    <n v="0.72"/>
    <n v="2"/>
    <x v="45"/>
    <x v="0"/>
    <x v="1"/>
    <n v="0.2"/>
  </r>
  <r>
    <n v="1775"/>
    <n v="33"/>
    <s v="Female"/>
    <s v="Suburban"/>
    <x v="46"/>
    <x v="46"/>
    <x v="4"/>
    <n v="153.88999999999999"/>
    <n v="2"/>
    <n v="15"/>
    <s v="Credit Card"/>
    <x v="46"/>
    <x v="1"/>
    <n v="1.2"/>
    <x v="1"/>
    <x v="2"/>
    <n v="57"/>
    <s v="Low"/>
    <n v="0.32"/>
    <n v="7"/>
    <x v="46"/>
    <x v="0"/>
    <x v="3"/>
    <n v="0.86"/>
  </r>
  <r>
    <n v="9226"/>
    <n v="41"/>
    <s v="Other"/>
    <s v="Rural"/>
    <x v="47"/>
    <x v="47"/>
    <x v="2"/>
    <n v="106"/>
    <n v="2"/>
    <n v="0"/>
    <s v="Credit Card"/>
    <x v="47"/>
    <x v="1"/>
    <n v="1.8"/>
    <x v="1"/>
    <x v="2"/>
    <n v="40"/>
    <s v="Low"/>
    <n v="0.54"/>
    <n v="6"/>
    <x v="47"/>
    <x v="1"/>
    <x v="1"/>
    <n v="0.18"/>
  </r>
  <r>
    <n v="4152"/>
    <n v="58"/>
    <s v="Female"/>
    <s v="Urban"/>
    <x v="48"/>
    <x v="48"/>
    <x v="1"/>
    <n v="137.05000000000001"/>
    <n v="1"/>
    <n v="10"/>
    <s v="Net Banking"/>
    <x v="48"/>
    <x v="3"/>
    <n v="3.7"/>
    <x v="1"/>
    <x v="0"/>
    <n v="1"/>
    <s v="High"/>
    <n v="0.17"/>
    <n v="9"/>
    <x v="48"/>
    <x v="0"/>
    <x v="2"/>
    <n v="0.21"/>
  </r>
  <r>
    <n v="2585"/>
    <n v="21"/>
    <s v="Female"/>
    <s v="Urban"/>
    <x v="49"/>
    <x v="49"/>
    <x v="2"/>
    <n v="150.26"/>
    <n v="4"/>
    <n v="20"/>
    <s v="COD"/>
    <x v="49"/>
    <x v="2"/>
    <n v="4"/>
    <x v="0"/>
    <x v="2"/>
    <n v="15"/>
    <s v="Low"/>
    <n v="0.25"/>
    <n v="5"/>
    <x v="49"/>
    <x v="0"/>
    <x v="4"/>
    <n v="0.62"/>
  </r>
  <r>
    <n v="4943"/>
    <n v="32"/>
    <s v="Female"/>
    <s v="Urban"/>
    <x v="50"/>
    <x v="50"/>
    <x v="1"/>
    <n v="119.61"/>
    <n v="1"/>
    <n v="15"/>
    <s v="Debit Card"/>
    <x v="50"/>
    <x v="0"/>
    <n v="3.3"/>
    <x v="1"/>
    <x v="1"/>
    <n v="28"/>
    <s v="Medium"/>
    <n v="0.44"/>
    <n v="3"/>
    <x v="50"/>
    <x v="0"/>
    <x v="4"/>
    <n v="0.32"/>
  </r>
  <r>
    <n v="8555"/>
    <n v="42"/>
    <s v="Other"/>
    <s v="Urban"/>
    <x v="51"/>
    <x v="51"/>
    <x v="2"/>
    <n v="55.17"/>
    <n v="1"/>
    <n v="20"/>
    <s v="Credit Card"/>
    <x v="51"/>
    <x v="4"/>
    <n v="4.4000000000000004"/>
    <x v="1"/>
    <x v="2"/>
    <n v="6"/>
    <s v="Medium"/>
    <n v="0.67"/>
    <n v="6"/>
    <x v="51"/>
    <x v="1"/>
    <x v="1"/>
    <n v="0.44"/>
  </r>
  <r>
    <n v="4073"/>
    <n v="61"/>
    <s v="Male"/>
    <s v="Suburban"/>
    <x v="52"/>
    <x v="52"/>
    <x v="2"/>
    <n v="120.23"/>
    <n v="2"/>
    <n v="20"/>
    <s v="Credit Card"/>
    <x v="52"/>
    <x v="4"/>
    <n v="0.5"/>
    <x v="0"/>
    <x v="1"/>
    <n v="54"/>
    <s v="High"/>
    <n v="0.16"/>
    <n v="6"/>
    <x v="52"/>
    <x v="1"/>
    <x v="2"/>
    <n v="0.53"/>
  </r>
  <r>
    <n v="2021"/>
    <n v="52"/>
    <s v="Male"/>
    <s v="Rural"/>
    <x v="53"/>
    <x v="53"/>
    <x v="2"/>
    <n v="174.39"/>
    <n v="1"/>
    <n v="10"/>
    <s v="Net Banking"/>
    <x v="53"/>
    <x v="1"/>
    <n v="2.2999999999999998"/>
    <x v="1"/>
    <x v="2"/>
    <n v="14"/>
    <s v="Medium"/>
    <n v="0.28000000000000003"/>
    <n v="5"/>
    <x v="53"/>
    <x v="0"/>
    <x v="4"/>
    <n v="0.93"/>
  </r>
  <r>
    <n v="4843"/>
    <n v="31"/>
    <s v="Male"/>
    <s v="Urban"/>
    <x v="54"/>
    <x v="54"/>
    <x v="4"/>
    <n v="84.25"/>
    <n v="3"/>
    <n v="10"/>
    <s v="Net Banking"/>
    <x v="54"/>
    <x v="2"/>
    <n v="5.7"/>
    <x v="0"/>
    <x v="3"/>
    <n v="22"/>
    <s v="Medium"/>
    <n v="0.21"/>
    <n v="5"/>
    <x v="54"/>
    <x v="1"/>
    <x v="0"/>
    <n v="0.26"/>
  </r>
  <r>
    <n v="8989"/>
    <n v="66"/>
    <s v="Male"/>
    <s v="Suburban"/>
    <x v="55"/>
    <x v="55"/>
    <x v="1"/>
    <n v="127.73"/>
    <n v="2"/>
    <n v="10"/>
    <s v="Net Banking"/>
    <x v="55"/>
    <x v="4"/>
    <n v="4.9000000000000004"/>
    <x v="1"/>
    <x v="0"/>
    <n v="54"/>
    <s v="Low"/>
    <n v="0.86"/>
    <n v="1"/>
    <x v="55"/>
    <x v="0"/>
    <x v="4"/>
    <n v="0.04"/>
  </r>
  <r>
    <n v="7873"/>
    <n v="36"/>
    <s v="Male"/>
    <s v="Urban"/>
    <x v="56"/>
    <x v="56"/>
    <x v="2"/>
    <n v="126.44"/>
    <n v="3"/>
    <n v="20"/>
    <s v="COD"/>
    <x v="56"/>
    <x v="4"/>
    <n v="4"/>
    <x v="1"/>
    <x v="3"/>
    <n v="4"/>
    <s v="Low"/>
    <n v="0.65"/>
    <n v="4"/>
    <x v="56"/>
    <x v="0"/>
    <x v="1"/>
    <n v="0.12"/>
  </r>
  <r>
    <n v="6675"/>
    <n v="55"/>
    <s v="Other"/>
    <s v="Urban"/>
    <x v="57"/>
    <x v="57"/>
    <x v="0"/>
    <n v="81.55"/>
    <n v="2"/>
    <n v="0"/>
    <s v="Debit Card"/>
    <x v="57"/>
    <x v="0"/>
    <n v="2.8"/>
    <x v="1"/>
    <x v="1"/>
    <n v="0"/>
    <s v="Low"/>
    <n v="0.47"/>
    <n v="7"/>
    <x v="57"/>
    <x v="0"/>
    <x v="4"/>
    <n v="0.05"/>
  </r>
  <r>
    <n v="1161"/>
    <n v="53"/>
    <s v="Other"/>
    <s v="Urban"/>
    <x v="58"/>
    <x v="58"/>
    <x v="0"/>
    <n v="146.87"/>
    <n v="2"/>
    <n v="10"/>
    <s v="Debit Card"/>
    <x v="58"/>
    <x v="0"/>
    <n v="4.5999999999999996"/>
    <x v="1"/>
    <x v="0"/>
    <n v="51"/>
    <s v="Low"/>
    <n v="0.95"/>
    <n v="3"/>
    <x v="58"/>
    <x v="0"/>
    <x v="4"/>
    <n v="0.75"/>
  </r>
  <r>
    <n v="5297"/>
    <n v="24"/>
    <s v="Other"/>
    <s v="Urban"/>
    <x v="59"/>
    <x v="59"/>
    <x v="4"/>
    <n v="80.77"/>
    <n v="2"/>
    <n v="15"/>
    <s v="Net Banking"/>
    <x v="59"/>
    <x v="1"/>
    <n v="3.6"/>
    <x v="1"/>
    <x v="2"/>
    <n v="4"/>
    <s v="Low"/>
    <n v="0.74"/>
    <n v="5"/>
    <x v="59"/>
    <x v="0"/>
    <x v="1"/>
    <n v="0.98"/>
  </r>
  <r>
    <n v="1995"/>
    <n v="43"/>
    <s v="Other"/>
    <s v="Suburban"/>
    <x v="60"/>
    <x v="60"/>
    <x v="3"/>
    <n v="122.65"/>
    <n v="4"/>
    <n v="10"/>
    <s v="Credit Card"/>
    <x v="60"/>
    <x v="3"/>
    <n v="0.7"/>
    <x v="0"/>
    <x v="2"/>
    <n v="12"/>
    <s v="Medium"/>
    <n v="0.93"/>
    <n v="8"/>
    <x v="60"/>
    <x v="0"/>
    <x v="0"/>
    <n v="0.08"/>
  </r>
  <r>
    <n v="8629"/>
    <n v="36"/>
    <s v="Other"/>
    <s v="Rural"/>
    <x v="61"/>
    <x v="61"/>
    <x v="4"/>
    <n v="88.03"/>
    <n v="2"/>
    <n v="10"/>
    <s v="Net Banking"/>
    <x v="61"/>
    <x v="4"/>
    <n v="4.5"/>
    <x v="0"/>
    <x v="3"/>
    <n v="25"/>
    <s v="Low"/>
    <n v="0.6"/>
    <n v="4"/>
    <x v="61"/>
    <x v="1"/>
    <x v="0"/>
    <n v="0.28000000000000003"/>
  </r>
  <r>
    <n v="2016"/>
    <n v="66"/>
    <s v="Other"/>
    <s v="Suburban"/>
    <x v="62"/>
    <x v="62"/>
    <x v="3"/>
    <n v="102.18"/>
    <n v="3"/>
    <n v="10"/>
    <s v="Net Banking"/>
    <x v="62"/>
    <x v="1"/>
    <n v="1.7"/>
    <x v="0"/>
    <x v="0"/>
    <n v="51"/>
    <s v="Medium"/>
    <n v="0.14000000000000001"/>
    <n v="9"/>
    <x v="62"/>
    <x v="0"/>
    <x v="4"/>
    <n v="0.85"/>
  </r>
  <r>
    <n v="8869"/>
    <n v="42"/>
    <s v="Other"/>
    <s v="Suburban"/>
    <x v="63"/>
    <x v="63"/>
    <x v="4"/>
    <n v="146.68"/>
    <n v="2"/>
    <n v="20"/>
    <s v="COD"/>
    <x v="63"/>
    <x v="4"/>
    <n v="4.0999999999999996"/>
    <x v="1"/>
    <x v="2"/>
    <n v="12"/>
    <s v="High"/>
    <n v="0.68"/>
    <n v="4"/>
    <x v="63"/>
    <x v="0"/>
    <x v="0"/>
    <n v="0.9"/>
  </r>
  <r>
    <n v="7439"/>
    <n v="33"/>
    <s v="Male"/>
    <s v="Suburban"/>
    <x v="64"/>
    <x v="64"/>
    <x v="0"/>
    <n v="2.65"/>
    <n v="2"/>
    <n v="0"/>
    <s v="Net Banking"/>
    <x v="64"/>
    <x v="1"/>
    <n v="0.6"/>
    <x v="1"/>
    <x v="1"/>
    <n v="31"/>
    <s v="Medium"/>
    <n v="0.2"/>
    <n v="3"/>
    <x v="64"/>
    <x v="0"/>
    <x v="3"/>
    <n v="0.22"/>
  </r>
  <r>
    <n v="8892"/>
    <n v="64"/>
    <s v="Female"/>
    <s v="Urban"/>
    <x v="65"/>
    <x v="65"/>
    <x v="2"/>
    <n v="130.85"/>
    <n v="1"/>
    <n v="10"/>
    <s v="Debit Card"/>
    <x v="65"/>
    <x v="4"/>
    <n v="5.4"/>
    <x v="1"/>
    <x v="3"/>
    <n v="54"/>
    <s v="Low"/>
    <n v="0.35"/>
    <n v="7"/>
    <x v="65"/>
    <x v="0"/>
    <x v="0"/>
    <n v="0.92"/>
  </r>
  <r>
    <n v="7863"/>
    <n v="57"/>
    <s v="Other"/>
    <s v="Rural"/>
    <x v="66"/>
    <x v="66"/>
    <x v="1"/>
    <n v="135.36000000000001"/>
    <n v="2"/>
    <n v="20"/>
    <s v="Net Banking"/>
    <x v="66"/>
    <x v="0"/>
    <n v="2.6"/>
    <x v="1"/>
    <x v="2"/>
    <n v="28"/>
    <s v="Low"/>
    <n v="0.51"/>
    <n v="7"/>
    <x v="66"/>
    <x v="0"/>
    <x v="2"/>
    <n v="0.57999999999999996"/>
  </r>
  <r>
    <n v="8916"/>
    <n v="68"/>
    <s v="Female"/>
    <s v="Urban"/>
    <x v="67"/>
    <x v="67"/>
    <x v="2"/>
    <n v="71.25"/>
    <n v="2"/>
    <n v="15"/>
    <s v="Debit Card"/>
    <x v="67"/>
    <x v="1"/>
    <n v="1.3"/>
    <x v="1"/>
    <x v="1"/>
    <n v="17"/>
    <s v="Low"/>
    <n v="0.16"/>
    <n v="3"/>
    <x v="67"/>
    <x v="0"/>
    <x v="3"/>
    <n v="1"/>
  </r>
  <r>
    <n v="9529"/>
    <n v="25"/>
    <s v="Other"/>
    <s v="Suburban"/>
    <x v="68"/>
    <x v="68"/>
    <x v="0"/>
    <n v="98.43"/>
    <n v="2"/>
    <n v="0"/>
    <s v="Credit Card"/>
    <x v="68"/>
    <x v="4"/>
    <n v="2"/>
    <x v="1"/>
    <x v="1"/>
    <n v="1"/>
    <s v="High"/>
    <n v="0.02"/>
    <n v="4"/>
    <x v="68"/>
    <x v="0"/>
    <x v="0"/>
    <n v="0.02"/>
  </r>
  <r>
    <n v="1878"/>
    <n v="35"/>
    <s v="Other"/>
    <s v="Urban"/>
    <x v="69"/>
    <x v="69"/>
    <x v="1"/>
    <n v="51.19"/>
    <n v="2"/>
    <n v="20"/>
    <s v="Debit Card"/>
    <x v="69"/>
    <x v="3"/>
    <n v="2.5"/>
    <x v="1"/>
    <x v="3"/>
    <n v="26"/>
    <s v="High"/>
    <n v="0.33"/>
    <n v="8"/>
    <x v="69"/>
    <x v="0"/>
    <x v="3"/>
    <n v="0.79"/>
  </r>
  <r>
    <n v="5887"/>
    <n v="45"/>
    <s v="Male"/>
    <s v="Rural"/>
    <x v="70"/>
    <x v="70"/>
    <x v="3"/>
    <n v="60.05"/>
    <n v="2"/>
    <n v="5"/>
    <s v="Debit Card"/>
    <x v="70"/>
    <x v="1"/>
    <n v="3"/>
    <x v="1"/>
    <x v="3"/>
    <n v="49"/>
    <s v="Medium"/>
    <n v="0.82"/>
    <n v="7"/>
    <x v="70"/>
    <x v="0"/>
    <x v="3"/>
    <n v="0.06"/>
  </r>
  <r>
    <n v="5859"/>
    <n v="33"/>
    <s v="Female"/>
    <s v="Rural"/>
    <x v="71"/>
    <x v="71"/>
    <x v="3"/>
    <n v="113.55"/>
    <n v="2"/>
    <n v="15"/>
    <s v="Net Banking"/>
    <x v="71"/>
    <x v="1"/>
    <n v="5"/>
    <x v="1"/>
    <x v="3"/>
    <n v="41"/>
    <s v="Medium"/>
    <n v="0.02"/>
    <n v="7"/>
    <x v="71"/>
    <x v="0"/>
    <x v="0"/>
    <n v="0.73"/>
  </r>
  <r>
    <n v="7331"/>
    <n v="69"/>
    <s v="Male"/>
    <s v="Urban"/>
    <x v="72"/>
    <x v="72"/>
    <x v="0"/>
    <n v="231.26"/>
    <n v="4"/>
    <n v="15"/>
    <s v="Debit Card"/>
    <x v="72"/>
    <x v="4"/>
    <n v="3.1"/>
    <x v="1"/>
    <x v="1"/>
    <n v="2"/>
    <s v="Low"/>
    <n v="0.11"/>
    <n v="3"/>
    <x v="72"/>
    <x v="0"/>
    <x v="2"/>
    <n v="0.94"/>
  </r>
  <r>
    <n v="9571"/>
    <n v="36"/>
    <s v="Male"/>
    <s v="Suburban"/>
    <x v="73"/>
    <x v="73"/>
    <x v="1"/>
    <n v="133.19999999999999"/>
    <n v="3"/>
    <n v="5"/>
    <s v="Debit Card"/>
    <x v="73"/>
    <x v="1"/>
    <n v="-0.3"/>
    <x v="1"/>
    <x v="0"/>
    <n v="52"/>
    <s v="Low"/>
    <n v="0.81"/>
    <n v="7"/>
    <x v="73"/>
    <x v="0"/>
    <x v="2"/>
    <n v="0.33"/>
  </r>
  <r>
    <n v="9684"/>
    <n v="59"/>
    <s v="Female"/>
    <s v="Urban"/>
    <x v="74"/>
    <x v="74"/>
    <x v="2"/>
    <n v="57.58"/>
    <n v="4"/>
    <n v="20"/>
    <s v="Credit Card"/>
    <x v="74"/>
    <x v="3"/>
    <n v="1.2"/>
    <x v="1"/>
    <x v="0"/>
    <n v="29"/>
    <s v="Low"/>
    <n v="0.31"/>
    <n v="6"/>
    <x v="74"/>
    <x v="0"/>
    <x v="3"/>
    <n v="0.34"/>
  </r>
  <r>
    <n v="8208"/>
    <n v="34"/>
    <s v="Male"/>
    <s v="Suburban"/>
    <x v="75"/>
    <x v="75"/>
    <x v="0"/>
    <n v="138.79"/>
    <n v="3"/>
    <n v="20"/>
    <s v="Debit Card"/>
    <x v="75"/>
    <x v="0"/>
    <n v="7.1"/>
    <x v="1"/>
    <x v="0"/>
    <n v="9"/>
    <s v="Medium"/>
    <n v="0.94"/>
    <n v="6"/>
    <x v="75"/>
    <x v="0"/>
    <x v="0"/>
    <n v="0.24"/>
  </r>
  <r>
    <n v="6276"/>
    <n v="62"/>
    <s v="Other"/>
    <s v="Rural"/>
    <x v="76"/>
    <x v="76"/>
    <x v="3"/>
    <n v="129.04"/>
    <n v="4"/>
    <n v="15"/>
    <s v="Debit Card"/>
    <x v="76"/>
    <x v="2"/>
    <n v="3.2"/>
    <x v="1"/>
    <x v="0"/>
    <n v="8"/>
    <s v="Low"/>
    <n v="0.38"/>
    <n v="2"/>
    <x v="76"/>
    <x v="0"/>
    <x v="2"/>
    <n v="0.43"/>
  </r>
  <r>
    <n v="3062"/>
    <n v="30"/>
    <s v="Other"/>
    <s v="Urban"/>
    <x v="77"/>
    <x v="77"/>
    <x v="0"/>
    <n v="13.66"/>
    <n v="2"/>
    <n v="20"/>
    <s v="Net Banking"/>
    <x v="77"/>
    <x v="2"/>
    <n v="4.4000000000000004"/>
    <x v="1"/>
    <x v="0"/>
    <n v="2"/>
    <s v="Medium"/>
    <n v="0.8"/>
    <n v="5"/>
    <x v="77"/>
    <x v="0"/>
    <x v="0"/>
    <n v="0.47"/>
  </r>
  <r>
    <n v="1064"/>
    <n v="24"/>
    <s v="Other"/>
    <s v="Rural"/>
    <x v="78"/>
    <x v="78"/>
    <x v="2"/>
    <n v="84.21"/>
    <n v="4"/>
    <n v="5"/>
    <s v="COD"/>
    <x v="78"/>
    <x v="1"/>
    <n v="2.5"/>
    <x v="0"/>
    <x v="0"/>
    <n v="21"/>
    <s v="Medium"/>
    <n v="0.26"/>
    <n v="10"/>
    <x v="78"/>
    <x v="0"/>
    <x v="0"/>
    <n v="0.56999999999999995"/>
  </r>
  <r>
    <n v="9006"/>
    <n v="44"/>
    <s v="Other"/>
    <s v="Suburban"/>
    <x v="79"/>
    <x v="79"/>
    <x v="4"/>
    <n v="92.87"/>
    <n v="3"/>
    <n v="20"/>
    <s v="Net Banking"/>
    <x v="79"/>
    <x v="4"/>
    <n v="3"/>
    <x v="1"/>
    <x v="2"/>
    <n v="37"/>
    <s v="Low"/>
    <n v="0.06"/>
    <n v="7"/>
    <x v="79"/>
    <x v="0"/>
    <x v="4"/>
    <n v="0.69"/>
  </r>
  <r>
    <n v="3568"/>
    <n v="27"/>
    <s v="Other"/>
    <s v="Suburban"/>
    <x v="80"/>
    <x v="80"/>
    <x v="4"/>
    <n v="105.9"/>
    <n v="1"/>
    <n v="15"/>
    <s v="Credit Card"/>
    <x v="80"/>
    <x v="1"/>
    <n v="2.2999999999999998"/>
    <x v="1"/>
    <x v="2"/>
    <n v="10"/>
    <s v="Low"/>
    <n v="0.88"/>
    <n v="10"/>
    <x v="80"/>
    <x v="0"/>
    <x v="4"/>
    <n v="0.62"/>
  </r>
  <r>
    <n v="6463"/>
    <n v="51"/>
    <s v="Male"/>
    <s v="Urban"/>
    <x v="81"/>
    <x v="81"/>
    <x v="2"/>
    <n v="98.42"/>
    <n v="1"/>
    <n v="20"/>
    <s v="Net Banking"/>
    <x v="81"/>
    <x v="3"/>
    <n v="3.2"/>
    <x v="1"/>
    <x v="3"/>
    <n v="5"/>
    <s v="Medium"/>
    <n v="0.93"/>
    <n v="0"/>
    <x v="81"/>
    <x v="0"/>
    <x v="4"/>
    <n v="0.1"/>
  </r>
  <r>
    <n v="3027"/>
    <n v="53"/>
    <s v="Male"/>
    <s v="Urban"/>
    <x v="82"/>
    <x v="82"/>
    <x v="1"/>
    <n v="107.39"/>
    <n v="2"/>
    <n v="0"/>
    <s v="Debit Card"/>
    <x v="82"/>
    <x v="4"/>
    <n v="2.2999999999999998"/>
    <x v="1"/>
    <x v="0"/>
    <n v="4"/>
    <s v="Medium"/>
    <n v="0.71"/>
    <n v="8"/>
    <x v="82"/>
    <x v="0"/>
    <x v="0"/>
    <n v="0.63"/>
  </r>
  <r>
    <n v="3695"/>
    <n v="42"/>
    <s v="Other"/>
    <s v="Urban"/>
    <x v="83"/>
    <x v="83"/>
    <x v="0"/>
    <n v="53.24"/>
    <n v="2"/>
    <n v="5"/>
    <s v="COD"/>
    <x v="83"/>
    <x v="0"/>
    <n v="5.9"/>
    <x v="1"/>
    <x v="2"/>
    <n v="29"/>
    <s v="Medium"/>
    <n v="0.77"/>
    <n v="5"/>
    <x v="83"/>
    <x v="0"/>
    <x v="1"/>
    <n v="0.19"/>
  </r>
  <r>
    <n v="6258"/>
    <n v="23"/>
    <s v="Other"/>
    <s v="Rural"/>
    <x v="84"/>
    <x v="84"/>
    <x v="2"/>
    <n v="83.74"/>
    <n v="3"/>
    <n v="5"/>
    <s v="Net Banking"/>
    <x v="84"/>
    <x v="3"/>
    <n v="2.1"/>
    <x v="1"/>
    <x v="1"/>
    <n v="13"/>
    <s v="Medium"/>
    <n v="0.01"/>
    <n v="4"/>
    <x v="84"/>
    <x v="0"/>
    <x v="0"/>
    <n v="0.53"/>
  </r>
  <r>
    <n v="6618"/>
    <n v="41"/>
    <s v="Male"/>
    <s v="Suburban"/>
    <x v="85"/>
    <x v="85"/>
    <x v="4"/>
    <n v="86.71"/>
    <n v="1"/>
    <n v="10"/>
    <s v="Net Banking"/>
    <x v="85"/>
    <x v="0"/>
    <n v="1.4"/>
    <x v="1"/>
    <x v="1"/>
    <n v="1"/>
    <s v="High"/>
    <n v="0.75"/>
    <n v="5"/>
    <x v="85"/>
    <x v="0"/>
    <x v="2"/>
    <n v="0.59"/>
  </r>
  <r>
    <n v="7736"/>
    <n v="35"/>
    <s v="Female"/>
    <s v="Suburban"/>
    <x v="86"/>
    <x v="86"/>
    <x v="3"/>
    <n v="158"/>
    <n v="2"/>
    <n v="20"/>
    <s v="Credit Card"/>
    <x v="86"/>
    <x v="4"/>
    <n v="4.2"/>
    <x v="1"/>
    <x v="0"/>
    <n v="32"/>
    <s v="Low"/>
    <n v="0.47"/>
    <n v="6"/>
    <x v="86"/>
    <x v="0"/>
    <x v="2"/>
    <n v="0.44"/>
  </r>
  <r>
    <n v="1391"/>
    <n v="40"/>
    <s v="Male"/>
    <s v="Rural"/>
    <x v="87"/>
    <x v="87"/>
    <x v="2"/>
    <n v="65.13"/>
    <n v="4"/>
    <n v="5"/>
    <s v="Debit Card"/>
    <x v="87"/>
    <x v="0"/>
    <n v="4.4000000000000004"/>
    <x v="1"/>
    <x v="1"/>
    <n v="36"/>
    <s v="Medium"/>
    <n v="0.45"/>
    <n v="7"/>
    <x v="87"/>
    <x v="0"/>
    <x v="2"/>
    <n v="0.42"/>
  </r>
  <r>
    <n v="6892"/>
    <n v="23"/>
    <s v="Male"/>
    <s v="Urban"/>
    <x v="88"/>
    <x v="88"/>
    <x v="2"/>
    <n v="87.78"/>
    <n v="4"/>
    <n v="20"/>
    <s v="Net Banking"/>
    <x v="88"/>
    <x v="3"/>
    <n v="3"/>
    <x v="1"/>
    <x v="2"/>
    <n v="7"/>
    <s v="High"/>
    <n v="0.54"/>
    <n v="5"/>
    <x v="88"/>
    <x v="0"/>
    <x v="1"/>
    <n v="0.43"/>
  </r>
  <r>
    <n v="4561"/>
    <n v="46"/>
    <s v="Male"/>
    <s v="Urban"/>
    <x v="89"/>
    <x v="89"/>
    <x v="2"/>
    <n v="82.2"/>
    <n v="1"/>
    <n v="0"/>
    <s v="Net Banking"/>
    <x v="89"/>
    <x v="3"/>
    <n v="2.1"/>
    <x v="1"/>
    <x v="1"/>
    <n v="9"/>
    <s v="High"/>
    <n v="0.27"/>
    <n v="2"/>
    <x v="89"/>
    <x v="0"/>
    <x v="3"/>
    <n v="0.23"/>
  </r>
  <r>
    <n v="7184"/>
    <n v="42"/>
    <s v="Male"/>
    <s v="Rural"/>
    <x v="90"/>
    <x v="90"/>
    <x v="4"/>
    <n v="179.37"/>
    <n v="3"/>
    <n v="15"/>
    <s v="COD"/>
    <x v="90"/>
    <x v="1"/>
    <n v="0.1"/>
    <x v="1"/>
    <x v="0"/>
    <n v="20"/>
    <s v="Medium"/>
    <n v="0.7"/>
    <n v="4"/>
    <x v="90"/>
    <x v="0"/>
    <x v="0"/>
    <n v="0.8"/>
  </r>
  <r>
    <n v="4099"/>
    <n v="34"/>
    <s v="Male"/>
    <s v="Suburban"/>
    <x v="91"/>
    <x v="91"/>
    <x v="4"/>
    <n v="133.26"/>
    <n v="2"/>
    <n v="15"/>
    <s v="Credit Card"/>
    <x v="91"/>
    <x v="4"/>
    <n v="4.8"/>
    <x v="1"/>
    <x v="3"/>
    <n v="18"/>
    <s v="High"/>
    <n v="0.3"/>
    <n v="5"/>
    <x v="91"/>
    <x v="0"/>
    <x v="4"/>
    <n v="0.49"/>
  </r>
  <r>
    <n v="7278"/>
    <n v="63"/>
    <s v="Female"/>
    <s v="Suburban"/>
    <x v="92"/>
    <x v="92"/>
    <x v="2"/>
    <n v="53.32"/>
    <n v="2"/>
    <n v="10"/>
    <s v="Debit Card"/>
    <x v="92"/>
    <x v="2"/>
    <n v="4.3"/>
    <x v="1"/>
    <x v="3"/>
    <n v="34"/>
    <s v="High"/>
    <n v="0.56000000000000005"/>
    <n v="3"/>
    <x v="92"/>
    <x v="0"/>
    <x v="2"/>
    <n v="0.51"/>
  </r>
  <r>
    <n v="9392"/>
    <n v="41"/>
    <s v="Other"/>
    <s v="Suburban"/>
    <x v="93"/>
    <x v="93"/>
    <x v="2"/>
    <n v="119.87"/>
    <n v="2"/>
    <n v="10"/>
    <s v="Net Banking"/>
    <x v="93"/>
    <x v="2"/>
    <n v="2.2999999999999998"/>
    <x v="1"/>
    <x v="2"/>
    <n v="17"/>
    <s v="High"/>
    <n v="0.14000000000000001"/>
    <n v="3"/>
    <x v="93"/>
    <x v="0"/>
    <x v="2"/>
    <n v="0.18"/>
  </r>
  <r>
    <n v="4104"/>
    <n v="43"/>
    <s v="Other"/>
    <s v="Suburban"/>
    <x v="94"/>
    <x v="94"/>
    <x v="1"/>
    <n v="49.42"/>
    <n v="1"/>
    <n v="5"/>
    <s v="COD"/>
    <x v="94"/>
    <x v="0"/>
    <n v="3.1"/>
    <x v="1"/>
    <x v="2"/>
    <n v="6"/>
    <s v="Low"/>
    <n v="0.68"/>
    <n v="7"/>
    <x v="94"/>
    <x v="0"/>
    <x v="3"/>
    <n v="0.48"/>
  </r>
  <r>
    <n v="8215"/>
    <n v="43"/>
    <s v="Female"/>
    <s v="Rural"/>
    <x v="95"/>
    <x v="95"/>
    <x v="3"/>
    <n v="113.03"/>
    <n v="4"/>
    <n v="5"/>
    <s v="Net Banking"/>
    <x v="95"/>
    <x v="2"/>
    <n v="2.7"/>
    <x v="1"/>
    <x v="2"/>
    <n v="12"/>
    <s v="Medium"/>
    <n v="0.19"/>
    <n v="11"/>
    <x v="95"/>
    <x v="1"/>
    <x v="3"/>
    <n v="0.44"/>
  </r>
  <r>
    <n v="3454"/>
    <n v="68"/>
    <s v="Other"/>
    <s v="Suburban"/>
    <x v="96"/>
    <x v="96"/>
    <x v="0"/>
    <n v="168.3"/>
    <n v="3"/>
    <n v="5"/>
    <s v="Net Banking"/>
    <x v="96"/>
    <x v="2"/>
    <n v="5.4"/>
    <x v="1"/>
    <x v="2"/>
    <n v="45"/>
    <s v="Low"/>
    <n v="0.17"/>
    <n v="6"/>
    <x v="96"/>
    <x v="0"/>
    <x v="3"/>
    <n v="0.41"/>
  </r>
  <r>
    <n v="9996"/>
    <n v="51"/>
    <s v="Other"/>
    <s v="Rural"/>
    <x v="97"/>
    <x v="97"/>
    <x v="0"/>
    <n v="2.1800000000000002"/>
    <n v="1"/>
    <n v="0"/>
    <s v="Credit Card"/>
    <x v="97"/>
    <x v="3"/>
    <n v="1.4"/>
    <x v="1"/>
    <x v="0"/>
    <n v="49"/>
    <s v="High"/>
    <n v="0.02"/>
    <n v="12"/>
    <x v="97"/>
    <x v="0"/>
    <x v="0"/>
    <n v="0.45"/>
  </r>
  <r>
    <n v="3731"/>
    <n v="45"/>
    <s v="Other"/>
    <s v="Urban"/>
    <x v="98"/>
    <x v="98"/>
    <x v="0"/>
    <n v="49.59"/>
    <n v="1"/>
    <n v="10"/>
    <s v="COD"/>
    <x v="98"/>
    <x v="3"/>
    <n v="2.1"/>
    <x v="0"/>
    <x v="3"/>
    <n v="53"/>
    <s v="High"/>
    <n v="0.12"/>
    <n v="7"/>
    <x v="98"/>
    <x v="0"/>
    <x v="2"/>
    <n v="0.25"/>
  </r>
  <r>
    <n v="9154"/>
    <n v="20"/>
    <s v="Female"/>
    <s v="Rural"/>
    <x v="99"/>
    <x v="99"/>
    <x v="4"/>
    <n v="107.79"/>
    <n v="2"/>
    <n v="10"/>
    <s v="COD"/>
    <x v="99"/>
    <x v="3"/>
    <n v="1.9"/>
    <x v="1"/>
    <x v="3"/>
    <n v="11"/>
    <s v="High"/>
    <n v="0.23"/>
    <n v="3"/>
    <x v="99"/>
    <x v="0"/>
    <x v="1"/>
    <n v="0.79"/>
  </r>
  <r>
    <n v="6056"/>
    <n v="28"/>
    <s v="Female"/>
    <s v="Suburban"/>
    <x v="100"/>
    <x v="100"/>
    <x v="4"/>
    <n v="80.2"/>
    <n v="4"/>
    <n v="15"/>
    <s v="Debit Card"/>
    <x v="100"/>
    <x v="2"/>
    <n v="3.5"/>
    <x v="0"/>
    <x v="0"/>
    <n v="39"/>
    <s v="Low"/>
    <n v="0.22"/>
    <n v="6"/>
    <x v="100"/>
    <x v="1"/>
    <x v="1"/>
    <n v="0.2"/>
  </r>
  <r>
    <n v="9110"/>
    <n v="55"/>
    <s v="Other"/>
    <s v="Urban"/>
    <x v="101"/>
    <x v="101"/>
    <x v="1"/>
    <n v="110.7"/>
    <n v="3"/>
    <n v="10"/>
    <s v="Net Banking"/>
    <x v="101"/>
    <x v="0"/>
    <n v="3.1"/>
    <x v="1"/>
    <x v="1"/>
    <n v="23"/>
    <s v="Medium"/>
    <n v="0.33"/>
    <n v="3"/>
    <x v="101"/>
    <x v="0"/>
    <x v="3"/>
    <n v="0.54"/>
  </r>
  <r>
    <n v="4840"/>
    <n v="31"/>
    <s v="Other"/>
    <s v="Rural"/>
    <x v="102"/>
    <x v="102"/>
    <x v="4"/>
    <n v="95.83"/>
    <n v="3"/>
    <n v="10"/>
    <s v="COD"/>
    <x v="102"/>
    <x v="4"/>
    <n v="3.3"/>
    <x v="1"/>
    <x v="3"/>
    <n v="17"/>
    <s v="High"/>
    <n v="0.05"/>
    <n v="5"/>
    <x v="102"/>
    <x v="0"/>
    <x v="1"/>
    <n v="0.32"/>
  </r>
  <r>
    <n v="2028"/>
    <n v="68"/>
    <s v="Other"/>
    <s v="Rural"/>
    <x v="103"/>
    <x v="103"/>
    <x v="2"/>
    <n v="15.96"/>
    <n v="2"/>
    <n v="0"/>
    <s v="Net Banking"/>
    <x v="103"/>
    <x v="1"/>
    <n v="1.7"/>
    <x v="1"/>
    <x v="0"/>
    <n v="37"/>
    <s v="Low"/>
    <n v="0.94"/>
    <n v="4"/>
    <x v="103"/>
    <x v="0"/>
    <x v="0"/>
    <n v="0.72"/>
  </r>
  <r>
    <n v="8385"/>
    <n v="43"/>
    <s v="Male"/>
    <s v="Rural"/>
    <x v="104"/>
    <x v="104"/>
    <x v="3"/>
    <n v="131.1"/>
    <n v="3"/>
    <n v="5"/>
    <s v="Net Banking"/>
    <x v="104"/>
    <x v="0"/>
    <n v="5.2"/>
    <x v="1"/>
    <x v="1"/>
    <n v="11"/>
    <s v="Low"/>
    <n v="0.12"/>
    <n v="6"/>
    <x v="104"/>
    <x v="0"/>
    <x v="1"/>
    <n v="0.69"/>
  </r>
  <r>
    <n v="1502"/>
    <n v="65"/>
    <s v="Male"/>
    <s v="Urban"/>
    <x v="105"/>
    <x v="105"/>
    <x v="3"/>
    <n v="33.26"/>
    <n v="4"/>
    <n v="0"/>
    <s v="Debit Card"/>
    <x v="105"/>
    <x v="1"/>
    <n v="2.2999999999999998"/>
    <x v="1"/>
    <x v="2"/>
    <n v="2"/>
    <s v="Low"/>
    <n v="0.7"/>
    <n v="13"/>
    <x v="105"/>
    <x v="0"/>
    <x v="3"/>
    <n v="0.7"/>
  </r>
  <r>
    <n v="7910"/>
    <n v="38"/>
    <s v="Male"/>
    <s v="Rural"/>
    <x v="106"/>
    <x v="106"/>
    <x v="3"/>
    <n v="110.28"/>
    <n v="2"/>
    <n v="20"/>
    <s v="Debit Card"/>
    <x v="106"/>
    <x v="0"/>
    <n v="4.8"/>
    <x v="1"/>
    <x v="3"/>
    <n v="24"/>
    <s v="Low"/>
    <n v="0.54"/>
    <n v="3"/>
    <x v="106"/>
    <x v="0"/>
    <x v="1"/>
    <n v="0.89"/>
  </r>
  <r>
    <n v="7938"/>
    <n v="56"/>
    <s v="Female"/>
    <s v="Suburban"/>
    <x v="107"/>
    <x v="107"/>
    <x v="3"/>
    <n v="77.27"/>
    <n v="2"/>
    <n v="15"/>
    <s v="COD"/>
    <x v="107"/>
    <x v="4"/>
    <n v="7.7"/>
    <x v="1"/>
    <x v="0"/>
    <n v="34"/>
    <s v="Medium"/>
    <n v="0.55000000000000004"/>
    <n v="4"/>
    <x v="107"/>
    <x v="0"/>
    <x v="2"/>
    <n v="0.78"/>
  </r>
  <r>
    <n v="5488"/>
    <n v="47"/>
    <s v="Other"/>
    <s v="Urban"/>
    <x v="108"/>
    <x v="108"/>
    <x v="0"/>
    <n v="220.05"/>
    <n v="4"/>
    <n v="15"/>
    <s v="Net Banking"/>
    <x v="108"/>
    <x v="3"/>
    <n v="1.7"/>
    <x v="1"/>
    <x v="3"/>
    <n v="15"/>
    <s v="High"/>
    <n v="0.11"/>
    <n v="5"/>
    <x v="108"/>
    <x v="0"/>
    <x v="0"/>
    <n v="0.33"/>
  </r>
  <r>
    <n v="1206"/>
    <n v="25"/>
    <s v="Female"/>
    <s v="Urban"/>
    <x v="109"/>
    <x v="109"/>
    <x v="0"/>
    <n v="93.96"/>
    <n v="3"/>
    <n v="15"/>
    <s v="COD"/>
    <x v="109"/>
    <x v="4"/>
    <n v="3.5"/>
    <x v="1"/>
    <x v="3"/>
    <n v="48"/>
    <s v="High"/>
    <n v="0.24"/>
    <n v="3"/>
    <x v="109"/>
    <x v="0"/>
    <x v="0"/>
    <n v="0.39"/>
  </r>
  <r>
    <n v="6134"/>
    <n v="68"/>
    <s v="Female"/>
    <s v="Rural"/>
    <x v="110"/>
    <x v="110"/>
    <x v="2"/>
    <n v="117.55"/>
    <n v="4"/>
    <n v="5"/>
    <s v="Net Banking"/>
    <x v="110"/>
    <x v="1"/>
    <n v="2.8"/>
    <x v="1"/>
    <x v="0"/>
    <n v="47"/>
    <s v="Medium"/>
    <n v="0.78"/>
    <n v="8"/>
    <x v="110"/>
    <x v="0"/>
    <x v="0"/>
    <n v="0.87"/>
  </r>
  <r>
    <n v="6977"/>
    <n v="37"/>
    <s v="Female"/>
    <s v="Suburban"/>
    <x v="111"/>
    <x v="111"/>
    <x v="1"/>
    <n v="127.7"/>
    <n v="3"/>
    <n v="5"/>
    <s v="COD"/>
    <x v="111"/>
    <x v="0"/>
    <n v="6"/>
    <x v="1"/>
    <x v="2"/>
    <n v="44"/>
    <s v="High"/>
    <n v="0.46"/>
    <n v="4"/>
    <x v="111"/>
    <x v="0"/>
    <x v="2"/>
    <n v="0.82"/>
  </r>
  <r>
    <n v="8721"/>
    <n v="65"/>
    <s v="Other"/>
    <s v="Urban"/>
    <x v="112"/>
    <x v="112"/>
    <x v="4"/>
    <n v="116.88"/>
    <n v="3"/>
    <n v="5"/>
    <s v="COD"/>
    <x v="112"/>
    <x v="1"/>
    <n v="2.6"/>
    <x v="1"/>
    <x v="1"/>
    <n v="56"/>
    <s v="Low"/>
    <n v="0.46"/>
    <n v="3"/>
    <x v="112"/>
    <x v="1"/>
    <x v="2"/>
    <n v="0.92"/>
  </r>
  <r>
    <n v="8035"/>
    <n v="49"/>
    <s v="Male"/>
    <s v="Rural"/>
    <x v="113"/>
    <x v="113"/>
    <x v="4"/>
    <n v="98.67"/>
    <n v="3"/>
    <n v="15"/>
    <s v="Net Banking"/>
    <x v="113"/>
    <x v="2"/>
    <n v="3.4"/>
    <x v="1"/>
    <x v="0"/>
    <n v="12"/>
    <s v="High"/>
    <n v="0.55000000000000004"/>
    <n v="6"/>
    <x v="113"/>
    <x v="0"/>
    <x v="2"/>
    <n v="0.84"/>
  </r>
  <r>
    <n v="2484"/>
    <n v="39"/>
    <s v="Other"/>
    <s v="Suburban"/>
    <x v="114"/>
    <x v="114"/>
    <x v="0"/>
    <n v="50.47"/>
    <n v="4"/>
    <n v="15"/>
    <s v="Credit Card"/>
    <x v="114"/>
    <x v="0"/>
    <n v="3.3"/>
    <x v="0"/>
    <x v="1"/>
    <n v="23"/>
    <s v="Low"/>
    <n v="0.43"/>
    <n v="6"/>
    <x v="114"/>
    <x v="0"/>
    <x v="4"/>
    <n v="0.13"/>
  </r>
  <r>
    <n v="8858"/>
    <n v="24"/>
    <s v="Other"/>
    <s v="Rural"/>
    <x v="115"/>
    <x v="115"/>
    <x v="3"/>
    <n v="94.41"/>
    <n v="4"/>
    <n v="15"/>
    <s v="Debit Card"/>
    <x v="115"/>
    <x v="2"/>
    <n v="2.8"/>
    <x v="1"/>
    <x v="0"/>
    <n v="11"/>
    <s v="Medium"/>
    <n v="0.81"/>
    <n v="2"/>
    <x v="115"/>
    <x v="0"/>
    <x v="0"/>
    <n v="0.33"/>
  </r>
  <r>
    <n v="1863"/>
    <n v="26"/>
    <s v="Female"/>
    <s v="Rural"/>
    <x v="116"/>
    <x v="116"/>
    <x v="2"/>
    <n v="6.71"/>
    <n v="1"/>
    <n v="20"/>
    <s v="Net Banking"/>
    <x v="116"/>
    <x v="4"/>
    <n v="4.0999999999999996"/>
    <x v="1"/>
    <x v="0"/>
    <n v="1"/>
    <s v="High"/>
    <n v="0.75"/>
    <n v="5"/>
    <x v="116"/>
    <x v="0"/>
    <x v="3"/>
    <n v="0.28999999999999998"/>
  </r>
  <r>
    <n v="3790"/>
    <n v="62"/>
    <s v="Female"/>
    <s v="Urban"/>
    <x v="117"/>
    <x v="117"/>
    <x v="1"/>
    <n v="124.38"/>
    <n v="4"/>
    <n v="20"/>
    <s v="COD"/>
    <x v="117"/>
    <x v="2"/>
    <n v="3.1"/>
    <x v="1"/>
    <x v="3"/>
    <n v="25"/>
    <s v="High"/>
    <n v="0.32"/>
    <n v="4"/>
    <x v="117"/>
    <x v="0"/>
    <x v="1"/>
    <n v="0.38"/>
  </r>
  <r>
    <n v="8408"/>
    <n v="18"/>
    <s v="Female"/>
    <s v="Urban"/>
    <x v="118"/>
    <x v="118"/>
    <x v="0"/>
    <n v="246.02"/>
    <n v="2"/>
    <n v="15"/>
    <s v="Credit Card"/>
    <x v="118"/>
    <x v="4"/>
    <n v="3.7"/>
    <x v="0"/>
    <x v="1"/>
    <n v="45"/>
    <s v="Medium"/>
    <n v="0.81"/>
    <n v="3"/>
    <x v="118"/>
    <x v="0"/>
    <x v="4"/>
    <n v="0.28999999999999998"/>
  </r>
  <r>
    <n v="9755"/>
    <n v="46"/>
    <s v="Male"/>
    <s v="Rural"/>
    <x v="119"/>
    <x v="119"/>
    <x v="2"/>
    <n v="108.83"/>
    <n v="2"/>
    <n v="5"/>
    <s v="COD"/>
    <x v="119"/>
    <x v="1"/>
    <n v="3.3"/>
    <x v="1"/>
    <x v="1"/>
    <n v="9"/>
    <s v="Low"/>
    <n v="0.52"/>
    <n v="3"/>
    <x v="119"/>
    <x v="0"/>
    <x v="1"/>
    <n v="0.78"/>
  </r>
  <r>
    <n v="6116"/>
    <n v="25"/>
    <s v="Male"/>
    <s v="Urban"/>
    <x v="120"/>
    <x v="120"/>
    <x v="2"/>
    <n v="116.98"/>
    <n v="2"/>
    <n v="5"/>
    <s v="Credit Card"/>
    <x v="120"/>
    <x v="3"/>
    <n v="2.1"/>
    <x v="1"/>
    <x v="1"/>
    <n v="18"/>
    <s v="High"/>
    <n v="0.63"/>
    <n v="4"/>
    <x v="120"/>
    <x v="0"/>
    <x v="1"/>
    <n v="0.7"/>
  </r>
  <r>
    <n v="7019"/>
    <n v="21"/>
    <s v="Male"/>
    <s v="Urban"/>
    <x v="121"/>
    <x v="121"/>
    <x v="0"/>
    <n v="22.4"/>
    <n v="2"/>
    <n v="20"/>
    <s v="Net Banking"/>
    <x v="121"/>
    <x v="1"/>
    <n v="2.6"/>
    <x v="0"/>
    <x v="3"/>
    <n v="54"/>
    <s v="Low"/>
    <n v="0.87"/>
    <n v="11"/>
    <x v="121"/>
    <x v="0"/>
    <x v="2"/>
    <n v="0.2"/>
  </r>
  <r>
    <n v="2757"/>
    <n v="52"/>
    <s v="Other"/>
    <s v="Suburban"/>
    <x v="122"/>
    <x v="122"/>
    <x v="2"/>
    <n v="59.2"/>
    <n v="1"/>
    <n v="20"/>
    <s v="Debit Card"/>
    <x v="122"/>
    <x v="2"/>
    <n v="3.8"/>
    <x v="1"/>
    <x v="0"/>
    <n v="21"/>
    <s v="High"/>
    <n v="0.48"/>
    <n v="5"/>
    <x v="122"/>
    <x v="0"/>
    <x v="4"/>
    <n v="0.18"/>
  </r>
  <r>
    <n v="8574"/>
    <n v="20"/>
    <s v="Female"/>
    <s v="Suburban"/>
    <x v="123"/>
    <x v="123"/>
    <x v="3"/>
    <n v="144.74"/>
    <n v="4"/>
    <n v="15"/>
    <s v="COD"/>
    <x v="123"/>
    <x v="4"/>
    <n v="3.8"/>
    <x v="1"/>
    <x v="3"/>
    <n v="23"/>
    <s v="Medium"/>
    <n v="0.76"/>
    <n v="6"/>
    <x v="123"/>
    <x v="0"/>
    <x v="3"/>
    <n v="0.22"/>
  </r>
  <r>
    <n v="7374"/>
    <n v="62"/>
    <s v="Other"/>
    <s v="Rural"/>
    <x v="124"/>
    <x v="124"/>
    <x v="2"/>
    <n v="27.64"/>
    <n v="4"/>
    <n v="15"/>
    <s v="Credit Card"/>
    <x v="124"/>
    <x v="2"/>
    <n v="4.9000000000000004"/>
    <x v="1"/>
    <x v="0"/>
    <n v="25"/>
    <s v="High"/>
    <n v="0.63"/>
    <n v="4"/>
    <x v="124"/>
    <x v="0"/>
    <x v="1"/>
    <n v="0.31"/>
  </r>
  <r>
    <n v="7892"/>
    <n v="57"/>
    <s v="Male"/>
    <s v="Rural"/>
    <x v="125"/>
    <x v="125"/>
    <x v="1"/>
    <n v="63.6"/>
    <n v="3"/>
    <n v="5"/>
    <s v="Credit Card"/>
    <x v="125"/>
    <x v="3"/>
    <n v="5.8"/>
    <x v="1"/>
    <x v="0"/>
    <n v="4"/>
    <s v="Low"/>
    <n v="0.43"/>
    <n v="3"/>
    <x v="125"/>
    <x v="0"/>
    <x v="1"/>
    <n v="0.68"/>
  </r>
  <r>
    <n v="2678"/>
    <n v="24"/>
    <s v="Female"/>
    <s v="Rural"/>
    <x v="126"/>
    <x v="126"/>
    <x v="2"/>
    <n v="128.38999999999999"/>
    <n v="4"/>
    <n v="10"/>
    <s v="Debit Card"/>
    <x v="126"/>
    <x v="0"/>
    <n v="2.2000000000000002"/>
    <x v="0"/>
    <x v="0"/>
    <n v="15"/>
    <s v="High"/>
    <n v="0.79"/>
    <n v="6"/>
    <x v="126"/>
    <x v="0"/>
    <x v="4"/>
    <n v="0.37"/>
  </r>
  <r>
    <n v="4242"/>
    <n v="44"/>
    <s v="Male"/>
    <s v="Rural"/>
    <x v="127"/>
    <x v="127"/>
    <x v="4"/>
    <n v="140.46"/>
    <n v="3"/>
    <n v="5"/>
    <s v="COD"/>
    <x v="127"/>
    <x v="1"/>
    <n v="3.2"/>
    <x v="1"/>
    <x v="0"/>
    <n v="36"/>
    <s v="Medium"/>
    <n v="0.11"/>
    <n v="5"/>
    <x v="127"/>
    <x v="0"/>
    <x v="3"/>
    <n v="0.42"/>
  </r>
  <r>
    <n v="5636"/>
    <n v="18"/>
    <s v="Female"/>
    <s v="Suburban"/>
    <x v="128"/>
    <x v="128"/>
    <x v="2"/>
    <n v="94.55"/>
    <n v="3"/>
    <n v="5"/>
    <s v="Net Banking"/>
    <x v="128"/>
    <x v="0"/>
    <n v="2.7"/>
    <x v="1"/>
    <x v="2"/>
    <n v="33"/>
    <s v="Low"/>
    <n v="0.57999999999999996"/>
    <n v="10"/>
    <x v="128"/>
    <x v="0"/>
    <x v="3"/>
    <n v="0.04"/>
  </r>
  <r>
    <n v="2059"/>
    <n v="44"/>
    <s v="Female"/>
    <s v="Urban"/>
    <x v="129"/>
    <x v="129"/>
    <x v="0"/>
    <n v="106.13"/>
    <n v="2"/>
    <n v="15"/>
    <s v="Net Banking"/>
    <x v="129"/>
    <x v="2"/>
    <n v="1.3"/>
    <x v="1"/>
    <x v="0"/>
    <n v="37"/>
    <s v="Medium"/>
    <n v="0.05"/>
    <n v="6"/>
    <x v="129"/>
    <x v="0"/>
    <x v="3"/>
    <n v="0.48"/>
  </r>
  <r>
    <n v="7668"/>
    <n v="33"/>
    <s v="Other"/>
    <s v="Suburban"/>
    <x v="130"/>
    <x v="130"/>
    <x v="4"/>
    <n v="106.02"/>
    <n v="1"/>
    <n v="10"/>
    <s v="COD"/>
    <x v="130"/>
    <x v="0"/>
    <n v="3.8"/>
    <x v="1"/>
    <x v="3"/>
    <n v="27"/>
    <s v="Low"/>
    <n v="0.16"/>
    <n v="6"/>
    <x v="130"/>
    <x v="0"/>
    <x v="1"/>
    <n v="0.44"/>
  </r>
  <r>
    <n v="4157"/>
    <n v="55"/>
    <s v="Other"/>
    <s v="Rural"/>
    <x v="131"/>
    <x v="131"/>
    <x v="0"/>
    <n v="38.33"/>
    <n v="1"/>
    <n v="10"/>
    <s v="Debit Card"/>
    <x v="131"/>
    <x v="4"/>
    <n v="4.2"/>
    <x v="1"/>
    <x v="1"/>
    <n v="11"/>
    <s v="Low"/>
    <n v="0.6"/>
    <n v="6"/>
    <x v="131"/>
    <x v="0"/>
    <x v="2"/>
    <n v="0.68"/>
  </r>
  <r>
    <n v="6915"/>
    <n v="24"/>
    <s v="Male"/>
    <s v="Rural"/>
    <x v="132"/>
    <x v="132"/>
    <x v="1"/>
    <n v="96.33"/>
    <n v="4"/>
    <n v="15"/>
    <s v="Debit Card"/>
    <x v="132"/>
    <x v="3"/>
    <n v="1.4"/>
    <x v="1"/>
    <x v="0"/>
    <n v="58"/>
    <s v="High"/>
    <n v="0.31"/>
    <n v="6"/>
    <x v="132"/>
    <x v="0"/>
    <x v="4"/>
    <n v="0.2"/>
  </r>
  <r>
    <n v="3693"/>
    <n v="61"/>
    <s v="Other"/>
    <s v="Suburban"/>
    <x v="133"/>
    <x v="133"/>
    <x v="3"/>
    <n v="112.09"/>
    <n v="3"/>
    <n v="0"/>
    <s v="Debit Card"/>
    <x v="133"/>
    <x v="1"/>
    <n v="2.4"/>
    <x v="1"/>
    <x v="3"/>
    <n v="44"/>
    <s v="Medium"/>
    <n v="0.26"/>
    <n v="6"/>
    <x v="133"/>
    <x v="0"/>
    <x v="3"/>
    <n v="0.72"/>
  </r>
  <r>
    <n v="4627"/>
    <n v="43"/>
    <s v="Other"/>
    <s v="Suburban"/>
    <x v="134"/>
    <x v="134"/>
    <x v="1"/>
    <n v="95.58"/>
    <n v="2"/>
    <n v="15"/>
    <s v="Credit Card"/>
    <x v="134"/>
    <x v="4"/>
    <n v="2.2999999999999998"/>
    <x v="0"/>
    <x v="3"/>
    <n v="44"/>
    <s v="Medium"/>
    <n v="0.96"/>
    <n v="5"/>
    <x v="134"/>
    <x v="0"/>
    <x v="2"/>
    <n v="0.72"/>
  </r>
  <r>
    <n v="6450"/>
    <n v="58"/>
    <s v="Other"/>
    <s v="Rural"/>
    <x v="135"/>
    <x v="135"/>
    <x v="4"/>
    <n v="3.72"/>
    <n v="3"/>
    <n v="20"/>
    <s v="Credit Card"/>
    <x v="135"/>
    <x v="3"/>
    <n v="0.7"/>
    <x v="1"/>
    <x v="3"/>
    <n v="58"/>
    <s v="High"/>
    <n v="0.37"/>
    <n v="11"/>
    <x v="135"/>
    <x v="0"/>
    <x v="3"/>
    <n v="0.62"/>
  </r>
  <r>
    <n v="2663"/>
    <n v="28"/>
    <s v="Female"/>
    <s v="Urban"/>
    <x v="136"/>
    <x v="136"/>
    <x v="3"/>
    <n v="176.78"/>
    <n v="2"/>
    <n v="10"/>
    <s v="Debit Card"/>
    <x v="136"/>
    <x v="1"/>
    <n v="2.9"/>
    <x v="1"/>
    <x v="3"/>
    <n v="20"/>
    <s v="Low"/>
    <n v="0.56000000000000005"/>
    <n v="6"/>
    <x v="136"/>
    <x v="0"/>
    <x v="1"/>
    <n v="0.36"/>
  </r>
  <r>
    <n v="6592"/>
    <n v="43"/>
    <s v="Other"/>
    <s v="Rural"/>
    <x v="137"/>
    <x v="137"/>
    <x v="2"/>
    <n v="45.33"/>
    <n v="3"/>
    <n v="15"/>
    <s v="COD"/>
    <x v="137"/>
    <x v="0"/>
    <n v="3"/>
    <x v="1"/>
    <x v="3"/>
    <n v="31"/>
    <s v="High"/>
    <n v="0.53"/>
    <n v="3"/>
    <x v="137"/>
    <x v="0"/>
    <x v="3"/>
    <n v="0.06"/>
  </r>
  <r>
    <n v="8392"/>
    <n v="50"/>
    <s v="Male"/>
    <s v="Suburban"/>
    <x v="138"/>
    <x v="138"/>
    <x v="4"/>
    <n v="103.61"/>
    <n v="4"/>
    <n v="5"/>
    <s v="Net Banking"/>
    <x v="138"/>
    <x v="1"/>
    <n v="3.2"/>
    <x v="1"/>
    <x v="0"/>
    <n v="24"/>
    <s v="Medium"/>
    <n v="0.06"/>
    <n v="2"/>
    <x v="138"/>
    <x v="0"/>
    <x v="1"/>
    <n v="0.24"/>
  </r>
  <r>
    <n v="2306"/>
    <n v="67"/>
    <s v="Female"/>
    <s v="Rural"/>
    <x v="139"/>
    <x v="139"/>
    <x v="3"/>
    <n v="116.09"/>
    <n v="4"/>
    <n v="5"/>
    <s v="Credit Card"/>
    <x v="139"/>
    <x v="2"/>
    <n v="3.4"/>
    <x v="0"/>
    <x v="1"/>
    <n v="13"/>
    <s v="Low"/>
    <n v="0.67"/>
    <n v="4"/>
    <x v="139"/>
    <x v="1"/>
    <x v="4"/>
    <n v="0.93"/>
  </r>
  <r>
    <n v="7776"/>
    <n v="53"/>
    <s v="Female"/>
    <s v="Rural"/>
    <x v="140"/>
    <x v="140"/>
    <x v="0"/>
    <n v="77.260000000000005"/>
    <n v="3"/>
    <n v="5"/>
    <s v="Debit Card"/>
    <x v="140"/>
    <x v="2"/>
    <n v="3.6"/>
    <x v="1"/>
    <x v="0"/>
    <n v="50"/>
    <s v="Medium"/>
    <n v="0.51"/>
    <n v="9"/>
    <x v="140"/>
    <x v="1"/>
    <x v="1"/>
    <n v="0.88"/>
  </r>
  <r>
    <n v="6864"/>
    <n v="54"/>
    <s v="Other"/>
    <s v="Urban"/>
    <x v="141"/>
    <x v="141"/>
    <x v="3"/>
    <n v="112.23"/>
    <n v="1"/>
    <n v="15"/>
    <s v="Credit Card"/>
    <x v="141"/>
    <x v="0"/>
    <n v="3.7"/>
    <x v="1"/>
    <x v="0"/>
    <n v="46"/>
    <s v="Low"/>
    <n v="0.38"/>
    <n v="8"/>
    <x v="141"/>
    <x v="0"/>
    <x v="3"/>
    <n v="0.2"/>
  </r>
  <r>
    <n v="8526"/>
    <n v="58"/>
    <s v="Female"/>
    <s v="Rural"/>
    <x v="142"/>
    <x v="142"/>
    <x v="0"/>
    <n v="61.24"/>
    <n v="2"/>
    <n v="0"/>
    <s v="Credit Card"/>
    <x v="142"/>
    <x v="0"/>
    <n v="5.3"/>
    <x v="1"/>
    <x v="1"/>
    <n v="52"/>
    <s v="Low"/>
    <n v="7.0000000000000007E-2"/>
    <n v="10"/>
    <x v="142"/>
    <x v="1"/>
    <x v="0"/>
    <n v="0.32"/>
  </r>
  <r>
    <n v="9901"/>
    <n v="34"/>
    <s v="Male"/>
    <s v="Rural"/>
    <x v="143"/>
    <x v="143"/>
    <x v="0"/>
    <n v="207.35"/>
    <n v="1"/>
    <n v="20"/>
    <s v="Debit Card"/>
    <x v="143"/>
    <x v="4"/>
    <n v="1.8"/>
    <x v="0"/>
    <x v="2"/>
    <n v="34"/>
    <s v="High"/>
    <n v="0.28999999999999998"/>
    <n v="9"/>
    <x v="143"/>
    <x v="0"/>
    <x v="2"/>
    <n v="0.01"/>
  </r>
  <r>
    <n v="6575"/>
    <n v="43"/>
    <s v="Male"/>
    <s v="Rural"/>
    <x v="144"/>
    <x v="144"/>
    <x v="3"/>
    <n v="86.97"/>
    <n v="1"/>
    <n v="5"/>
    <s v="COD"/>
    <x v="144"/>
    <x v="4"/>
    <n v="1.9"/>
    <x v="0"/>
    <x v="0"/>
    <n v="8"/>
    <s v="Medium"/>
    <n v="0.88"/>
    <n v="3"/>
    <x v="144"/>
    <x v="0"/>
    <x v="1"/>
    <n v="0.31"/>
  </r>
  <r>
    <n v="6530"/>
    <n v="65"/>
    <s v="Female"/>
    <s v="Suburban"/>
    <x v="145"/>
    <x v="145"/>
    <x v="1"/>
    <n v="144.94999999999999"/>
    <n v="3"/>
    <n v="15"/>
    <s v="Net Banking"/>
    <x v="145"/>
    <x v="2"/>
    <n v="4"/>
    <x v="1"/>
    <x v="1"/>
    <n v="56"/>
    <s v="High"/>
    <n v="0.17"/>
    <n v="5"/>
    <x v="145"/>
    <x v="0"/>
    <x v="1"/>
    <n v="0.8"/>
  </r>
  <r>
    <n v="5413"/>
    <n v="22"/>
    <s v="Other"/>
    <s v="Suburban"/>
    <x v="146"/>
    <x v="146"/>
    <x v="1"/>
    <n v="45.37"/>
    <n v="2"/>
    <n v="0"/>
    <s v="COD"/>
    <x v="146"/>
    <x v="3"/>
    <n v="2.8"/>
    <x v="1"/>
    <x v="0"/>
    <n v="29"/>
    <s v="High"/>
    <n v="0.22"/>
    <n v="4"/>
    <x v="146"/>
    <x v="0"/>
    <x v="0"/>
    <n v="0.56999999999999995"/>
  </r>
  <r>
    <n v="4748"/>
    <n v="65"/>
    <s v="Other"/>
    <s v="Urban"/>
    <x v="147"/>
    <x v="147"/>
    <x v="0"/>
    <n v="136.06"/>
    <n v="2"/>
    <n v="10"/>
    <s v="Credit Card"/>
    <x v="147"/>
    <x v="1"/>
    <n v="4.7"/>
    <x v="0"/>
    <x v="1"/>
    <n v="41"/>
    <s v="High"/>
    <n v="0.21"/>
    <n v="5"/>
    <x v="147"/>
    <x v="0"/>
    <x v="3"/>
    <n v="0.87"/>
  </r>
  <r>
    <n v="1663"/>
    <n v="49"/>
    <s v="Female"/>
    <s v="Rural"/>
    <x v="148"/>
    <x v="148"/>
    <x v="4"/>
    <n v="64.14"/>
    <n v="4"/>
    <n v="10"/>
    <s v="COD"/>
    <x v="148"/>
    <x v="3"/>
    <n v="3"/>
    <x v="0"/>
    <x v="2"/>
    <n v="28"/>
    <s v="Medium"/>
    <n v="0.89"/>
    <n v="6"/>
    <x v="148"/>
    <x v="1"/>
    <x v="2"/>
    <n v="0.96"/>
  </r>
  <r>
    <n v="2998"/>
    <n v="20"/>
    <s v="Male"/>
    <s v="Suburban"/>
    <x v="149"/>
    <x v="149"/>
    <x v="3"/>
    <n v="30.34"/>
    <n v="3"/>
    <n v="20"/>
    <s v="COD"/>
    <x v="149"/>
    <x v="2"/>
    <n v="5.9"/>
    <x v="1"/>
    <x v="3"/>
    <n v="38"/>
    <s v="Medium"/>
    <n v="0.7"/>
    <n v="6"/>
    <x v="149"/>
    <x v="0"/>
    <x v="2"/>
    <n v="0.22"/>
  </r>
  <r>
    <n v="8994"/>
    <n v="43"/>
    <s v="Female"/>
    <s v="Urban"/>
    <x v="150"/>
    <x v="150"/>
    <x v="4"/>
    <n v="46.75"/>
    <n v="3"/>
    <n v="15"/>
    <s v="Net Banking"/>
    <x v="150"/>
    <x v="4"/>
    <n v="2.9"/>
    <x v="1"/>
    <x v="1"/>
    <n v="30"/>
    <s v="Low"/>
    <n v="0.88"/>
    <n v="1"/>
    <x v="150"/>
    <x v="0"/>
    <x v="2"/>
    <n v="0.55000000000000004"/>
  </r>
  <r>
    <n v="2495"/>
    <n v="64"/>
    <s v="Other"/>
    <s v="Rural"/>
    <x v="151"/>
    <x v="151"/>
    <x v="1"/>
    <n v="57.6"/>
    <n v="3"/>
    <n v="15"/>
    <s v="Debit Card"/>
    <x v="151"/>
    <x v="3"/>
    <n v="0.8"/>
    <x v="1"/>
    <x v="0"/>
    <n v="13"/>
    <s v="Low"/>
    <n v="0.91"/>
    <n v="6"/>
    <x v="151"/>
    <x v="0"/>
    <x v="2"/>
    <n v="0.76"/>
  </r>
  <r>
    <n v="4304"/>
    <n v="52"/>
    <s v="Other"/>
    <s v="Urban"/>
    <x v="152"/>
    <x v="152"/>
    <x v="4"/>
    <n v="105.57"/>
    <n v="4"/>
    <n v="5"/>
    <s v="Debit Card"/>
    <x v="152"/>
    <x v="3"/>
    <n v="3.5"/>
    <x v="1"/>
    <x v="0"/>
    <n v="16"/>
    <s v="Low"/>
    <n v="0.93"/>
    <n v="8"/>
    <x v="152"/>
    <x v="0"/>
    <x v="4"/>
    <n v="0.62"/>
  </r>
  <r>
    <n v="4763"/>
    <n v="69"/>
    <s v="Female"/>
    <s v="Urban"/>
    <x v="153"/>
    <x v="153"/>
    <x v="2"/>
    <n v="243.79"/>
    <n v="4"/>
    <n v="0"/>
    <s v="Debit Card"/>
    <x v="153"/>
    <x v="4"/>
    <n v="2.9"/>
    <x v="1"/>
    <x v="2"/>
    <n v="24"/>
    <s v="Low"/>
    <n v="0.49"/>
    <n v="6"/>
    <x v="153"/>
    <x v="0"/>
    <x v="1"/>
    <n v="0.26"/>
  </r>
  <r>
    <n v="6232"/>
    <n v="31"/>
    <s v="Male"/>
    <s v="Urban"/>
    <x v="154"/>
    <x v="154"/>
    <x v="2"/>
    <n v="236.78"/>
    <n v="2"/>
    <n v="20"/>
    <s v="COD"/>
    <x v="154"/>
    <x v="0"/>
    <n v="3.8"/>
    <x v="0"/>
    <x v="2"/>
    <n v="45"/>
    <s v="High"/>
    <n v="0.48"/>
    <n v="3"/>
    <x v="154"/>
    <x v="0"/>
    <x v="4"/>
    <n v="0.98"/>
  </r>
  <r>
    <n v="2853"/>
    <n v="65"/>
    <s v="Female"/>
    <s v="Urban"/>
    <x v="155"/>
    <x v="155"/>
    <x v="1"/>
    <n v="83.91"/>
    <n v="4"/>
    <n v="0"/>
    <s v="COD"/>
    <x v="155"/>
    <x v="1"/>
    <n v="4"/>
    <x v="1"/>
    <x v="1"/>
    <n v="56"/>
    <s v="Low"/>
    <n v="0.83"/>
    <n v="4"/>
    <x v="155"/>
    <x v="0"/>
    <x v="4"/>
    <n v="0.67"/>
  </r>
  <r>
    <n v="7585"/>
    <n v="48"/>
    <s v="Male"/>
    <s v="Urban"/>
    <x v="156"/>
    <x v="156"/>
    <x v="4"/>
    <n v="147.97"/>
    <n v="3"/>
    <n v="20"/>
    <s v="Net Banking"/>
    <x v="156"/>
    <x v="0"/>
    <n v="2.2000000000000002"/>
    <x v="1"/>
    <x v="3"/>
    <n v="41"/>
    <s v="Medium"/>
    <n v="0.33"/>
    <n v="5"/>
    <x v="156"/>
    <x v="0"/>
    <x v="3"/>
    <n v="0.01"/>
  </r>
  <r>
    <n v="2291"/>
    <n v="48"/>
    <s v="Male"/>
    <s v="Urban"/>
    <x v="157"/>
    <x v="157"/>
    <x v="3"/>
    <n v="37.31"/>
    <n v="3"/>
    <n v="15"/>
    <s v="Debit Card"/>
    <x v="157"/>
    <x v="1"/>
    <n v="1.5"/>
    <x v="1"/>
    <x v="0"/>
    <n v="36"/>
    <s v="Low"/>
    <n v="0.02"/>
    <n v="7"/>
    <x v="157"/>
    <x v="0"/>
    <x v="1"/>
    <n v="0.52"/>
  </r>
  <r>
    <n v="4581"/>
    <n v="34"/>
    <s v="Female"/>
    <s v="Urban"/>
    <x v="158"/>
    <x v="158"/>
    <x v="1"/>
    <n v="-5.2"/>
    <n v="1"/>
    <n v="15"/>
    <s v="Net Banking"/>
    <x v="158"/>
    <x v="3"/>
    <n v="2.8"/>
    <x v="1"/>
    <x v="3"/>
    <n v="26"/>
    <s v="Medium"/>
    <n v="0.33"/>
    <n v="7"/>
    <x v="158"/>
    <x v="1"/>
    <x v="3"/>
    <n v="0.17"/>
  </r>
  <r>
    <n v="8554"/>
    <n v="41"/>
    <s v="Female"/>
    <s v="Rural"/>
    <x v="159"/>
    <x v="159"/>
    <x v="2"/>
    <n v="101.53"/>
    <n v="4"/>
    <n v="20"/>
    <s v="Net Banking"/>
    <x v="159"/>
    <x v="4"/>
    <n v="-0.6"/>
    <x v="1"/>
    <x v="2"/>
    <n v="17"/>
    <s v="High"/>
    <n v="0.72"/>
    <n v="3"/>
    <x v="159"/>
    <x v="0"/>
    <x v="4"/>
    <n v="0.72"/>
  </r>
  <r>
    <n v="8280"/>
    <n v="69"/>
    <s v="Male"/>
    <s v="Rural"/>
    <x v="160"/>
    <x v="160"/>
    <x v="1"/>
    <n v="127.31"/>
    <n v="3"/>
    <n v="0"/>
    <s v="COD"/>
    <x v="160"/>
    <x v="1"/>
    <n v="3.1"/>
    <x v="1"/>
    <x v="2"/>
    <n v="28"/>
    <s v="High"/>
    <n v="0.12"/>
    <n v="5"/>
    <x v="160"/>
    <x v="1"/>
    <x v="3"/>
    <n v="7.0000000000000007E-2"/>
  </r>
  <r>
    <n v="2636"/>
    <n v="40"/>
    <s v="Male"/>
    <s v="Urban"/>
    <x v="161"/>
    <x v="161"/>
    <x v="4"/>
    <n v="139.16"/>
    <n v="3"/>
    <n v="10"/>
    <s v="Debit Card"/>
    <x v="161"/>
    <x v="4"/>
    <n v="2.4"/>
    <x v="1"/>
    <x v="1"/>
    <n v="48"/>
    <s v="Medium"/>
    <n v="0.78"/>
    <n v="2"/>
    <x v="161"/>
    <x v="0"/>
    <x v="4"/>
    <n v="0.34"/>
  </r>
  <r>
    <n v="4696"/>
    <n v="35"/>
    <s v="Male"/>
    <s v="Rural"/>
    <x v="162"/>
    <x v="162"/>
    <x v="4"/>
    <n v="153.97999999999999"/>
    <n v="2"/>
    <n v="10"/>
    <s v="Credit Card"/>
    <x v="162"/>
    <x v="0"/>
    <n v="4.3"/>
    <x v="1"/>
    <x v="2"/>
    <n v="17"/>
    <s v="High"/>
    <n v="0.82"/>
    <n v="4"/>
    <x v="162"/>
    <x v="0"/>
    <x v="0"/>
    <n v="0.31"/>
  </r>
  <r>
    <n v="1698"/>
    <n v="67"/>
    <s v="Male"/>
    <s v="Urban"/>
    <x v="163"/>
    <x v="163"/>
    <x v="4"/>
    <n v="83.48"/>
    <n v="4"/>
    <n v="5"/>
    <s v="Credit Card"/>
    <x v="163"/>
    <x v="1"/>
    <n v="0"/>
    <x v="1"/>
    <x v="1"/>
    <n v="3"/>
    <s v="Medium"/>
    <n v="0.1"/>
    <n v="10"/>
    <x v="163"/>
    <x v="0"/>
    <x v="4"/>
    <n v="0.89"/>
  </r>
  <r>
    <n v="5737"/>
    <n v="31"/>
    <s v="Other"/>
    <s v="Rural"/>
    <x v="164"/>
    <x v="164"/>
    <x v="0"/>
    <n v="103.6"/>
    <n v="3"/>
    <n v="5"/>
    <s v="COD"/>
    <x v="164"/>
    <x v="4"/>
    <n v="3"/>
    <x v="1"/>
    <x v="1"/>
    <n v="19"/>
    <s v="Medium"/>
    <n v="0.1"/>
    <n v="2"/>
    <x v="164"/>
    <x v="0"/>
    <x v="1"/>
    <n v="0.87"/>
  </r>
  <r>
    <n v="1854"/>
    <n v="43"/>
    <s v="Female"/>
    <s v="Suburban"/>
    <x v="165"/>
    <x v="165"/>
    <x v="4"/>
    <n v="141.06"/>
    <n v="2"/>
    <n v="0"/>
    <s v="COD"/>
    <x v="165"/>
    <x v="1"/>
    <n v="5.4"/>
    <x v="1"/>
    <x v="3"/>
    <n v="0"/>
    <s v="Medium"/>
    <n v="0.2"/>
    <n v="6"/>
    <x v="165"/>
    <x v="0"/>
    <x v="0"/>
    <n v="0.82"/>
  </r>
  <r>
    <n v="9164"/>
    <n v="32"/>
    <s v="Male"/>
    <s v="Urban"/>
    <x v="166"/>
    <x v="166"/>
    <x v="2"/>
    <n v="159.66999999999999"/>
    <n v="1"/>
    <n v="15"/>
    <s v="COD"/>
    <x v="166"/>
    <x v="0"/>
    <n v="4"/>
    <x v="1"/>
    <x v="3"/>
    <n v="44"/>
    <s v="High"/>
    <n v="0.36"/>
    <n v="3"/>
    <x v="166"/>
    <x v="0"/>
    <x v="2"/>
    <n v="0.75"/>
  </r>
  <r>
    <n v="6855"/>
    <n v="32"/>
    <s v="Female"/>
    <s v="Suburban"/>
    <x v="167"/>
    <x v="167"/>
    <x v="2"/>
    <n v="54.64"/>
    <n v="1"/>
    <n v="0"/>
    <s v="COD"/>
    <x v="167"/>
    <x v="0"/>
    <n v="4.5"/>
    <x v="0"/>
    <x v="1"/>
    <n v="23"/>
    <s v="Low"/>
    <n v="0.53"/>
    <n v="6"/>
    <x v="167"/>
    <x v="0"/>
    <x v="2"/>
    <n v="0.95"/>
  </r>
  <r>
    <n v="8392"/>
    <n v="23"/>
    <s v="Male"/>
    <s v="Urban"/>
    <x v="168"/>
    <x v="168"/>
    <x v="0"/>
    <n v="110.53"/>
    <n v="2"/>
    <n v="20"/>
    <s v="Credit Card"/>
    <x v="168"/>
    <x v="4"/>
    <n v="3.5"/>
    <x v="1"/>
    <x v="1"/>
    <n v="41"/>
    <s v="High"/>
    <n v="0.49"/>
    <n v="7"/>
    <x v="168"/>
    <x v="0"/>
    <x v="1"/>
    <n v="0.19"/>
  </r>
  <r>
    <n v="7528"/>
    <n v="44"/>
    <s v="Female"/>
    <s v="Urban"/>
    <x v="169"/>
    <x v="169"/>
    <x v="2"/>
    <n v="132.47999999999999"/>
    <n v="4"/>
    <n v="10"/>
    <s v="Debit Card"/>
    <x v="169"/>
    <x v="2"/>
    <n v="0.5"/>
    <x v="0"/>
    <x v="1"/>
    <n v="59"/>
    <s v="High"/>
    <n v="0.85"/>
    <n v="4"/>
    <x v="169"/>
    <x v="0"/>
    <x v="0"/>
    <n v="0.82"/>
  </r>
  <r>
    <n v="6249"/>
    <n v="32"/>
    <s v="Female"/>
    <s v="Suburban"/>
    <x v="170"/>
    <x v="170"/>
    <x v="2"/>
    <n v="107.38"/>
    <n v="3"/>
    <n v="5"/>
    <s v="Net Banking"/>
    <x v="170"/>
    <x v="2"/>
    <n v="3.2"/>
    <x v="1"/>
    <x v="2"/>
    <n v="46"/>
    <s v="High"/>
    <n v="0.14000000000000001"/>
    <n v="5"/>
    <x v="170"/>
    <x v="0"/>
    <x v="2"/>
    <n v="0.67"/>
  </r>
  <r>
    <n v="6172"/>
    <n v="67"/>
    <s v="Male"/>
    <s v="Suburban"/>
    <x v="171"/>
    <x v="171"/>
    <x v="1"/>
    <n v="68.900000000000006"/>
    <n v="4"/>
    <n v="0"/>
    <s v="Credit Card"/>
    <x v="171"/>
    <x v="1"/>
    <n v="3.6"/>
    <x v="1"/>
    <x v="3"/>
    <n v="23"/>
    <s v="High"/>
    <n v="0.7"/>
    <n v="3"/>
    <x v="171"/>
    <x v="0"/>
    <x v="3"/>
    <n v="0.7"/>
  </r>
  <r>
    <n v="2707"/>
    <n v="53"/>
    <s v="Male"/>
    <s v="Suburban"/>
    <x v="172"/>
    <x v="172"/>
    <x v="4"/>
    <n v="100.15"/>
    <n v="2"/>
    <n v="0"/>
    <s v="Debit Card"/>
    <x v="172"/>
    <x v="4"/>
    <n v="1.4"/>
    <x v="1"/>
    <x v="2"/>
    <n v="55"/>
    <s v="High"/>
    <n v="0.55000000000000004"/>
    <n v="8"/>
    <x v="172"/>
    <x v="0"/>
    <x v="0"/>
    <n v="0.43"/>
  </r>
  <r>
    <n v="6791"/>
    <n v="25"/>
    <s v="Female"/>
    <s v="Urban"/>
    <x v="173"/>
    <x v="173"/>
    <x v="1"/>
    <n v="126.49"/>
    <n v="3"/>
    <n v="20"/>
    <s v="COD"/>
    <x v="173"/>
    <x v="3"/>
    <n v="3"/>
    <x v="1"/>
    <x v="3"/>
    <n v="4"/>
    <s v="Low"/>
    <n v="0.74"/>
    <n v="4"/>
    <x v="173"/>
    <x v="0"/>
    <x v="1"/>
    <n v="0.65"/>
  </r>
  <r>
    <n v="6535"/>
    <n v="32"/>
    <s v="Female"/>
    <s v="Suburban"/>
    <x v="174"/>
    <x v="174"/>
    <x v="1"/>
    <n v="61.97"/>
    <n v="3"/>
    <n v="15"/>
    <s v="Net Banking"/>
    <x v="174"/>
    <x v="0"/>
    <n v="-1.4"/>
    <x v="1"/>
    <x v="2"/>
    <n v="25"/>
    <s v="Low"/>
    <n v="0.34"/>
    <n v="5"/>
    <x v="174"/>
    <x v="0"/>
    <x v="2"/>
    <n v="0.24"/>
  </r>
  <r>
    <n v="5931"/>
    <n v="20"/>
    <s v="Female"/>
    <s v="Suburban"/>
    <x v="175"/>
    <x v="175"/>
    <x v="2"/>
    <n v="40.14"/>
    <n v="3"/>
    <n v="15"/>
    <s v="Debit Card"/>
    <x v="175"/>
    <x v="1"/>
    <n v="2.5"/>
    <x v="1"/>
    <x v="3"/>
    <n v="17"/>
    <s v="Medium"/>
    <n v="0.47"/>
    <n v="1"/>
    <x v="175"/>
    <x v="0"/>
    <x v="2"/>
    <n v="0.53"/>
  </r>
  <r>
    <n v="4510"/>
    <n v="64"/>
    <s v="Other"/>
    <s v="Rural"/>
    <x v="176"/>
    <x v="176"/>
    <x v="3"/>
    <n v="202.98"/>
    <n v="4"/>
    <n v="10"/>
    <s v="Debit Card"/>
    <x v="176"/>
    <x v="0"/>
    <n v="2.2999999999999998"/>
    <x v="1"/>
    <x v="1"/>
    <n v="35"/>
    <s v="Low"/>
    <n v="0.03"/>
    <n v="5"/>
    <x v="176"/>
    <x v="0"/>
    <x v="2"/>
    <n v="0.97"/>
  </r>
  <r>
    <n v="1202"/>
    <n v="30"/>
    <s v="Male"/>
    <s v="Rural"/>
    <x v="177"/>
    <x v="177"/>
    <x v="4"/>
    <n v="109.38"/>
    <n v="4"/>
    <n v="5"/>
    <s v="Net Banking"/>
    <x v="177"/>
    <x v="1"/>
    <n v="5.0999999999999996"/>
    <x v="1"/>
    <x v="3"/>
    <n v="0"/>
    <s v="High"/>
    <n v="0.12"/>
    <n v="5"/>
    <x v="177"/>
    <x v="0"/>
    <x v="1"/>
    <n v="0.68"/>
  </r>
  <r>
    <n v="5218"/>
    <n v="58"/>
    <s v="Other"/>
    <s v="Suburban"/>
    <x v="178"/>
    <x v="178"/>
    <x v="3"/>
    <n v="146.91999999999999"/>
    <n v="2"/>
    <n v="15"/>
    <s v="Debit Card"/>
    <x v="178"/>
    <x v="4"/>
    <n v="2.1"/>
    <x v="1"/>
    <x v="2"/>
    <n v="9"/>
    <s v="Medium"/>
    <n v="0.37"/>
    <n v="4"/>
    <x v="178"/>
    <x v="0"/>
    <x v="4"/>
    <n v="0.68"/>
  </r>
  <r>
    <n v="9958"/>
    <n v="51"/>
    <s v="Other"/>
    <s v="Suburban"/>
    <x v="179"/>
    <x v="179"/>
    <x v="2"/>
    <n v="110.47"/>
    <n v="1"/>
    <n v="15"/>
    <s v="Debit Card"/>
    <x v="179"/>
    <x v="1"/>
    <n v="2.6"/>
    <x v="1"/>
    <x v="0"/>
    <n v="16"/>
    <s v="High"/>
    <n v="0.48"/>
    <n v="3"/>
    <x v="179"/>
    <x v="0"/>
    <x v="3"/>
    <n v="0.24"/>
  </r>
  <r>
    <n v="5389"/>
    <n v="41"/>
    <s v="Male"/>
    <s v="Suburban"/>
    <x v="180"/>
    <x v="180"/>
    <x v="0"/>
    <n v="152.52000000000001"/>
    <n v="2"/>
    <n v="15"/>
    <s v="Net Banking"/>
    <x v="180"/>
    <x v="1"/>
    <n v="2.9"/>
    <x v="1"/>
    <x v="3"/>
    <n v="59"/>
    <s v="Medium"/>
    <n v="0.09"/>
    <n v="5"/>
    <x v="180"/>
    <x v="0"/>
    <x v="0"/>
    <n v="0.84"/>
  </r>
  <r>
    <n v="3327"/>
    <n v="57"/>
    <s v="Male"/>
    <s v="Suburban"/>
    <x v="181"/>
    <x v="181"/>
    <x v="1"/>
    <n v="103.96"/>
    <n v="3"/>
    <n v="0"/>
    <s v="Net Banking"/>
    <x v="181"/>
    <x v="3"/>
    <n v="2.1"/>
    <x v="1"/>
    <x v="2"/>
    <n v="57"/>
    <s v="High"/>
    <n v="0.82"/>
    <n v="7"/>
    <x v="181"/>
    <x v="0"/>
    <x v="0"/>
    <n v="0.92"/>
  </r>
  <r>
    <n v="9004"/>
    <n v="49"/>
    <s v="Other"/>
    <s v="Rural"/>
    <x v="182"/>
    <x v="182"/>
    <x v="2"/>
    <n v="129.36000000000001"/>
    <n v="2"/>
    <n v="15"/>
    <s v="Credit Card"/>
    <x v="182"/>
    <x v="1"/>
    <n v="4.0999999999999996"/>
    <x v="0"/>
    <x v="3"/>
    <n v="34"/>
    <s v="Medium"/>
    <n v="0.95"/>
    <n v="7"/>
    <x v="182"/>
    <x v="0"/>
    <x v="2"/>
    <n v="0.11"/>
  </r>
  <r>
    <n v="3931"/>
    <n v="49"/>
    <s v="Male"/>
    <s v="Urban"/>
    <x v="183"/>
    <x v="183"/>
    <x v="2"/>
    <n v="44.52"/>
    <n v="1"/>
    <n v="20"/>
    <s v="COD"/>
    <x v="183"/>
    <x v="2"/>
    <n v="0"/>
    <x v="1"/>
    <x v="2"/>
    <n v="3"/>
    <s v="Medium"/>
    <n v="0.6"/>
    <n v="6"/>
    <x v="183"/>
    <x v="0"/>
    <x v="3"/>
    <n v="0.45"/>
  </r>
  <r>
    <n v="8777"/>
    <n v="47"/>
    <s v="Female"/>
    <s v="Suburban"/>
    <x v="184"/>
    <x v="184"/>
    <x v="3"/>
    <n v="11.74"/>
    <n v="2"/>
    <n v="10"/>
    <s v="COD"/>
    <x v="184"/>
    <x v="1"/>
    <n v="4.7"/>
    <x v="1"/>
    <x v="0"/>
    <n v="43"/>
    <s v="Low"/>
    <n v="0.05"/>
    <n v="7"/>
    <x v="184"/>
    <x v="0"/>
    <x v="2"/>
    <n v="0.67"/>
  </r>
  <r>
    <n v="1197"/>
    <n v="43"/>
    <s v="Female"/>
    <s v="Suburban"/>
    <x v="185"/>
    <x v="185"/>
    <x v="0"/>
    <n v="76.180000000000007"/>
    <n v="1"/>
    <n v="15"/>
    <s v="Debit Card"/>
    <x v="185"/>
    <x v="1"/>
    <n v="3"/>
    <x v="1"/>
    <x v="3"/>
    <n v="26"/>
    <s v="Medium"/>
    <n v="0.74"/>
    <n v="3"/>
    <x v="185"/>
    <x v="0"/>
    <x v="3"/>
    <n v="0.88"/>
  </r>
  <r>
    <n v="8125"/>
    <n v="66"/>
    <s v="Other"/>
    <s v="Rural"/>
    <x v="186"/>
    <x v="186"/>
    <x v="1"/>
    <n v="28.71"/>
    <n v="1"/>
    <n v="5"/>
    <s v="COD"/>
    <x v="186"/>
    <x v="4"/>
    <n v="5"/>
    <x v="1"/>
    <x v="1"/>
    <n v="59"/>
    <s v="Low"/>
    <n v="0.22"/>
    <n v="5"/>
    <x v="186"/>
    <x v="0"/>
    <x v="0"/>
    <n v="0.54"/>
  </r>
  <r>
    <n v="2930"/>
    <n v="30"/>
    <s v="Other"/>
    <s v="Suburban"/>
    <x v="187"/>
    <x v="187"/>
    <x v="0"/>
    <n v="-5.85"/>
    <n v="3"/>
    <n v="0"/>
    <s v="Credit Card"/>
    <x v="187"/>
    <x v="1"/>
    <n v="-1.1000000000000001"/>
    <x v="1"/>
    <x v="2"/>
    <n v="10"/>
    <s v="Low"/>
    <n v="0.73"/>
    <n v="4"/>
    <x v="187"/>
    <x v="0"/>
    <x v="2"/>
    <n v="0.42"/>
  </r>
  <r>
    <n v="7287"/>
    <n v="18"/>
    <s v="Male"/>
    <s v="Suburban"/>
    <x v="188"/>
    <x v="188"/>
    <x v="0"/>
    <n v="115.09"/>
    <n v="1"/>
    <n v="20"/>
    <s v="Debit Card"/>
    <x v="188"/>
    <x v="3"/>
    <n v="3"/>
    <x v="1"/>
    <x v="2"/>
    <n v="2"/>
    <s v="Low"/>
    <n v="0.43"/>
    <n v="5"/>
    <x v="188"/>
    <x v="0"/>
    <x v="2"/>
    <n v="0.04"/>
  </r>
  <r>
    <n v="9800"/>
    <n v="51"/>
    <s v="Male"/>
    <s v="Rural"/>
    <x v="189"/>
    <x v="189"/>
    <x v="0"/>
    <n v="11.53"/>
    <n v="4"/>
    <n v="10"/>
    <s v="COD"/>
    <x v="189"/>
    <x v="4"/>
    <n v="2.6"/>
    <x v="0"/>
    <x v="0"/>
    <n v="27"/>
    <s v="Medium"/>
    <n v="0.05"/>
    <n v="2"/>
    <x v="189"/>
    <x v="0"/>
    <x v="3"/>
    <n v="0.55000000000000004"/>
  </r>
  <r>
    <n v="5282"/>
    <n v="32"/>
    <s v="Other"/>
    <s v="Suburban"/>
    <x v="190"/>
    <x v="190"/>
    <x v="4"/>
    <n v="147.47"/>
    <n v="2"/>
    <n v="0"/>
    <s v="COD"/>
    <x v="190"/>
    <x v="0"/>
    <n v="3.8"/>
    <x v="1"/>
    <x v="1"/>
    <n v="10"/>
    <s v="Low"/>
    <n v="0.28000000000000003"/>
    <n v="3"/>
    <x v="190"/>
    <x v="1"/>
    <x v="4"/>
    <n v="0.33"/>
  </r>
  <r>
    <n v="3511"/>
    <n v="61"/>
    <s v="Other"/>
    <s v="Suburban"/>
    <x v="191"/>
    <x v="191"/>
    <x v="0"/>
    <n v="172.06"/>
    <n v="2"/>
    <n v="20"/>
    <s v="Debit Card"/>
    <x v="191"/>
    <x v="2"/>
    <n v="2.2000000000000002"/>
    <x v="0"/>
    <x v="0"/>
    <n v="2"/>
    <s v="Low"/>
    <n v="0.43"/>
    <n v="4"/>
    <x v="191"/>
    <x v="0"/>
    <x v="2"/>
    <n v="0.99"/>
  </r>
  <r>
    <n v="1659"/>
    <n v="31"/>
    <s v="Female"/>
    <s v="Rural"/>
    <x v="192"/>
    <x v="192"/>
    <x v="2"/>
    <n v="27.85"/>
    <n v="4"/>
    <n v="0"/>
    <s v="Net Banking"/>
    <x v="192"/>
    <x v="2"/>
    <n v="3.9"/>
    <x v="1"/>
    <x v="3"/>
    <n v="55"/>
    <s v="Medium"/>
    <n v="0.74"/>
    <n v="3"/>
    <x v="192"/>
    <x v="0"/>
    <x v="0"/>
    <n v="0.6"/>
  </r>
  <r>
    <n v="3811"/>
    <n v="46"/>
    <s v="Female"/>
    <s v="Urban"/>
    <x v="193"/>
    <x v="193"/>
    <x v="4"/>
    <n v="114.43"/>
    <n v="4"/>
    <n v="10"/>
    <s v="Credit Card"/>
    <x v="193"/>
    <x v="0"/>
    <n v="4.5"/>
    <x v="1"/>
    <x v="0"/>
    <n v="35"/>
    <s v="Medium"/>
    <n v="0.13"/>
    <n v="1"/>
    <x v="193"/>
    <x v="0"/>
    <x v="2"/>
    <n v="0.21"/>
  </r>
  <r>
    <n v="8098"/>
    <n v="51"/>
    <s v="Male"/>
    <s v="Suburban"/>
    <x v="194"/>
    <x v="194"/>
    <x v="4"/>
    <n v="192.9"/>
    <n v="3"/>
    <n v="10"/>
    <s v="Debit Card"/>
    <x v="194"/>
    <x v="1"/>
    <n v="4"/>
    <x v="1"/>
    <x v="2"/>
    <n v="2"/>
    <s v="High"/>
    <n v="0.28999999999999998"/>
    <n v="3"/>
    <x v="194"/>
    <x v="0"/>
    <x v="1"/>
    <n v="0.99"/>
  </r>
  <r>
    <n v="7546"/>
    <n v="35"/>
    <s v="Female"/>
    <s v="Suburban"/>
    <x v="195"/>
    <x v="195"/>
    <x v="0"/>
    <n v="76.400000000000006"/>
    <n v="2"/>
    <n v="15"/>
    <s v="Debit Card"/>
    <x v="195"/>
    <x v="3"/>
    <n v="3.2"/>
    <x v="1"/>
    <x v="3"/>
    <n v="24"/>
    <s v="High"/>
    <n v="0.08"/>
    <n v="3"/>
    <x v="195"/>
    <x v="0"/>
    <x v="1"/>
    <n v="0.59"/>
  </r>
  <r>
    <n v="2986"/>
    <n v="24"/>
    <s v="Male"/>
    <s v="Urban"/>
    <x v="196"/>
    <x v="196"/>
    <x v="2"/>
    <n v="130.54"/>
    <n v="4"/>
    <n v="5"/>
    <s v="COD"/>
    <x v="196"/>
    <x v="3"/>
    <n v="3.1"/>
    <x v="1"/>
    <x v="3"/>
    <n v="11"/>
    <s v="Medium"/>
    <n v="0.62"/>
    <n v="4"/>
    <x v="196"/>
    <x v="0"/>
    <x v="4"/>
    <n v="0.77"/>
  </r>
  <r>
    <n v="9338"/>
    <n v="43"/>
    <s v="Male"/>
    <s v="Rural"/>
    <x v="197"/>
    <x v="197"/>
    <x v="1"/>
    <n v="219.65"/>
    <n v="3"/>
    <n v="15"/>
    <s v="Net Banking"/>
    <x v="197"/>
    <x v="3"/>
    <n v="2.1"/>
    <x v="0"/>
    <x v="1"/>
    <n v="11"/>
    <s v="Low"/>
    <n v="0.47"/>
    <n v="8"/>
    <x v="197"/>
    <x v="0"/>
    <x v="3"/>
    <n v="0.97"/>
  </r>
  <r>
    <n v="3911"/>
    <n v="48"/>
    <s v="Male"/>
    <s v="Urban"/>
    <x v="198"/>
    <x v="198"/>
    <x v="0"/>
    <n v="16.14"/>
    <n v="2"/>
    <n v="0"/>
    <s v="COD"/>
    <x v="198"/>
    <x v="3"/>
    <n v="2.9"/>
    <x v="1"/>
    <x v="2"/>
    <n v="48"/>
    <s v="Medium"/>
    <n v="0.93"/>
    <n v="6"/>
    <x v="198"/>
    <x v="0"/>
    <x v="1"/>
    <n v="0.75"/>
  </r>
  <r>
    <n v="2734"/>
    <n v="42"/>
    <s v="Female"/>
    <s v="Suburban"/>
    <x v="199"/>
    <x v="199"/>
    <x v="4"/>
    <n v="490.4"/>
    <n v="2"/>
    <n v="15"/>
    <s v="Debit Card"/>
    <x v="199"/>
    <x v="1"/>
    <n v="1.5"/>
    <x v="1"/>
    <x v="0"/>
    <n v="55"/>
    <s v="Medium"/>
    <n v="0.74"/>
    <n v="7"/>
    <x v="199"/>
    <x v="0"/>
    <x v="2"/>
    <n v="0.94"/>
  </r>
  <r>
    <n v="2843"/>
    <n v="55"/>
    <s v="Other"/>
    <s v="Urban"/>
    <x v="200"/>
    <x v="200"/>
    <x v="1"/>
    <n v="128.19999999999999"/>
    <n v="4"/>
    <n v="10"/>
    <s v="Debit Card"/>
    <x v="200"/>
    <x v="0"/>
    <n v="1.8"/>
    <x v="0"/>
    <x v="0"/>
    <n v="52"/>
    <s v="High"/>
    <n v="0.78"/>
    <n v="2"/>
    <x v="200"/>
    <x v="0"/>
    <x v="2"/>
    <n v="0.36"/>
  </r>
  <r>
    <n v="9680"/>
    <n v="43"/>
    <s v="Other"/>
    <s v="Rural"/>
    <x v="201"/>
    <x v="201"/>
    <x v="1"/>
    <n v="208.62"/>
    <n v="1"/>
    <n v="10"/>
    <s v="COD"/>
    <x v="201"/>
    <x v="0"/>
    <n v="3.8"/>
    <x v="1"/>
    <x v="3"/>
    <n v="31"/>
    <s v="High"/>
    <n v="0.16"/>
    <n v="4"/>
    <x v="201"/>
    <x v="0"/>
    <x v="3"/>
    <n v="0.05"/>
  </r>
  <r>
    <n v="3976"/>
    <n v="25"/>
    <s v="Female"/>
    <s v="Suburban"/>
    <x v="202"/>
    <x v="202"/>
    <x v="4"/>
    <n v="64.44"/>
    <n v="1"/>
    <n v="10"/>
    <s v="Net Banking"/>
    <x v="202"/>
    <x v="2"/>
    <n v="2.2999999999999998"/>
    <x v="1"/>
    <x v="1"/>
    <n v="39"/>
    <s v="Medium"/>
    <n v="0.27"/>
    <n v="7"/>
    <x v="202"/>
    <x v="0"/>
    <x v="1"/>
    <n v="0.96"/>
  </r>
  <r>
    <n v="2959"/>
    <n v="44"/>
    <s v="Other"/>
    <s v="Rural"/>
    <x v="203"/>
    <x v="203"/>
    <x v="1"/>
    <n v="221.79"/>
    <n v="4"/>
    <n v="15"/>
    <s v="Debit Card"/>
    <x v="203"/>
    <x v="0"/>
    <n v="1.9"/>
    <x v="1"/>
    <x v="1"/>
    <n v="9"/>
    <s v="Low"/>
    <n v="0.51"/>
    <n v="5"/>
    <x v="203"/>
    <x v="0"/>
    <x v="0"/>
    <n v="0.55000000000000004"/>
  </r>
  <r>
    <n v="6759"/>
    <n v="19"/>
    <s v="Male"/>
    <s v="Rural"/>
    <x v="204"/>
    <x v="204"/>
    <x v="2"/>
    <n v="106.6"/>
    <n v="1"/>
    <n v="20"/>
    <s v="Credit Card"/>
    <x v="204"/>
    <x v="3"/>
    <n v="3.7"/>
    <x v="1"/>
    <x v="2"/>
    <n v="47"/>
    <s v="Medium"/>
    <n v="0.01"/>
    <n v="5"/>
    <x v="204"/>
    <x v="0"/>
    <x v="3"/>
    <n v="0.77"/>
  </r>
  <r>
    <n v="7694"/>
    <n v="34"/>
    <s v="Other"/>
    <s v="Urban"/>
    <x v="205"/>
    <x v="205"/>
    <x v="2"/>
    <n v="1.64"/>
    <n v="2"/>
    <n v="15"/>
    <s v="Net Banking"/>
    <x v="205"/>
    <x v="1"/>
    <n v="3.6"/>
    <x v="1"/>
    <x v="2"/>
    <n v="18"/>
    <s v="Medium"/>
    <n v="0.87"/>
    <n v="7"/>
    <x v="205"/>
    <x v="0"/>
    <x v="0"/>
    <n v="0.55000000000000004"/>
  </r>
  <r>
    <n v="3385"/>
    <n v="54"/>
    <s v="Female"/>
    <s v="Urban"/>
    <x v="206"/>
    <x v="206"/>
    <x v="0"/>
    <n v="179.52"/>
    <n v="3"/>
    <n v="15"/>
    <s v="Debit Card"/>
    <x v="206"/>
    <x v="4"/>
    <n v="2.7"/>
    <x v="1"/>
    <x v="2"/>
    <n v="46"/>
    <s v="High"/>
    <n v="0.78"/>
    <n v="4"/>
    <x v="206"/>
    <x v="0"/>
    <x v="2"/>
    <n v="0.76"/>
  </r>
  <r>
    <n v="5736"/>
    <n v="31"/>
    <s v="Other"/>
    <s v="Rural"/>
    <x v="207"/>
    <x v="207"/>
    <x v="0"/>
    <n v="76.819999999999993"/>
    <n v="3"/>
    <n v="15"/>
    <s v="Net Banking"/>
    <x v="207"/>
    <x v="4"/>
    <n v="2.8"/>
    <x v="1"/>
    <x v="3"/>
    <n v="53"/>
    <s v="Low"/>
    <n v="0.06"/>
    <n v="9"/>
    <x v="207"/>
    <x v="0"/>
    <x v="0"/>
    <n v="0.06"/>
  </r>
  <r>
    <n v="2802"/>
    <n v="42"/>
    <s v="Male"/>
    <s v="Rural"/>
    <x v="208"/>
    <x v="208"/>
    <x v="1"/>
    <n v="122.43"/>
    <n v="4"/>
    <n v="15"/>
    <s v="Net Banking"/>
    <x v="208"/>
    <x v="3"/>
    <n v="3.6"/>
    <x v="1"/>
    <x v="2"/>
    <n v="42"/>
    <s v="High"/>
    <n v="0.85"/>
    <n v="5"/>
    <x v="208"/>
    <x v="0"/>
    <x v="3"/>
    <n v="7.0000000000000007E-2"/>
  </r>
  <r>
    <n v="9155"/>
    <n v="47"/>
    <s v="Male"/>
    <s v="Suburban"/>
    <x v="209"/>
    <x v="209"/>
    <x v="4"/>
    <n v="17.04"/>
    <n v="3"/>
    <n v="10"/>
    <s v="Credit Card"/>
    <x v="209"/>
    <x v="2"/>
    <n v="4.5"/>
    <x v="1"/>
    <x v="1"/>
    <n v="6"/>
    <s v="Low"/>
    <n v="0"/>
    <n v="4"/>
    <x v="209"/>
    <x v="0"/>
    <x v="1"/>
    <n v="0.92"/>
  </r>
  <r>
    <n v="9120"/>
    <n v="46"/>
    <s v="Female"/>
    <s v="Rural"/>
    <x v="210"/>
    <x v="210"/>
    <x v="2"/>
    <n v="62.34"/>
    <n v="4"/>
    <n v="5"/>
    <s v="Debit Card"/>
    <x v="210"/>
    <x v="4"/>
    <n v="3.3"/>
    <x v="1"/>
    <x v="2"/>
    <n v="23"/>
    <s v="Medium"/>
    <n v="0.11"/>
    <n v="3"/>
    <x v="210"/>
    <x v="0"/>
    <x v="3"/>
    <n v="0.44"/>
  </r>
  <r>
    <n v="7616"/>
    <n v="37"/>
    <s v="Female"/>
    <s v="Rural"/>
    <x v="211"/>
    <x v="211"/>
    <x v="3"/>
    <n v="25.16"/>
    <n v="1"/>
    <n v="15"/>
    <s v="Net Banking"/>
    <x v="211"/>
    <x v="3"/>
    <n v="1.2"/>
    <x v="1"/>
    <x v="1"/>
    <n v="38"/>
    <s v="Medium"/>
    <n v="0.06"/>
    <n v="4"/>
    <x v="211"/>
    <x v="0"/>
    <x v="4"/>
    <n v="0.3"/>
  </r>
  <r>
    <n v="6534"/>
    <n v="38"/>
    <s v="Female"/>
    <s v="Urban"/>
    <x v="212"/>
    <x v="212"/>
    <x v="0"/>
    <n v="19.850000000000001"/>
    <n v="2"/>
    <n v="15"/>
    <s v="Debit Card"/>
    <x v="212"/>
    <x v="1"/>
    <n v="2.7"/>
    <x v="1"/>
    <x v="2"/>
    <n v="31"/>
    <s v="Low"/>
    <n v="0.48"/>
    <n v="5"/>
    <x v="212"/>
    <x v="0"/>
    <x v="4"/>
    <n v="0.91"/>
  </r>
  <r>
    <n v="5061"/>
    <n v="39"/>
    <s v="Male"/>
    <s v="Rural"/>
    <x v="213"/>
    <x v="213"/>
    <x v="2"/>
    <n v="104.9"/>
    <n v="1"/>
    <n v="5"/>
    <s v="Debit Card"/>
    <x v="213"/>
    <x v="4"/>
    <n v="2.4"/>
    <x v="1"/>
    <x v="2"/>
    <n v="22"/>
    <s v="Low"/>
    <n v="0.78"/>
    <n v="6"/>
    <x v="213"/>
    <x v="0"/>
    <x v="0"/>
    <n v="1"/>
  </r>
  <r>
    <n v="1262"/>
    <n v="52"/>
    <s v="Other"/>
    <s v="Rural"/>
    <x v="214"/>
    <x v="214"/>
    <x v="1"/>
    <n v="128.34"/>
    <n v="4"/>
    <n v="15"/>
    <s v="Net Banking"/>
    <x v="214"/>
    <x v="3"/>
    <n v="1.4"/>
    <x v="1"/>
    <x v="3"/>
    <n v="49"/>
    <s v="Medium"/>
    <n v="0.18"/>
    <n v="4"/>
    <x v="214"/>
    <x v="0"/>
    <x v="2"/>
    <n v="0.61"/>
  </r>
  <r>
    <n v="7287"/>
    <n v="43"/>
    <s v="Other"/>
    <s v="Urban"/>
    <x v="215"/>
    <x v="215"/>
    <x v="2"/>
    <n v="72.66"/>
    <n v="2"/>
    <n v="5"/>
    <s v="COD"/>
    <x v="215"/>
    <x v="4"/>
    <n v="3.7"/>
    <x v="1"/>
    <x v="1"/>
    <n v="18"/>
    <s v="Low"/>
    <n v="0.77"/>
    <n v="5"/>
    <x v="215"/>
    <x v="0"/>
    <x v="1"/>
    <n v="0.56000000000000005"/>
  </r>
  <r>
    <n v="9815"/>
    <n v="33"/>
    <s v="Female"/>
    <s v="Suburban"/>
    <x v="216"/>
    <x v="216"/>
    <x v="2"/>
    <n v="28.14"/>
    <n v="2"/>
    <n v="10"/>
    <s v="Net Banking"/>
    <x v="216"/>
    <x v="1"/>
    <n v="3.9"/>
    <x v="1"/>
    <x v="3"/>
    <n v="47"/>
    <s v="Medium"/>
    <n v="0.18"/>
    <n v="4"/>
    <x v="216"/>
    <x v="0"/>
    <x v="0"/>
    <n v="0.92"/>
  </r>
  <r>
    <n v="3049"/>
    <n v="67"/>
    <s v="Other"/>
    <s v="Urban"/>
    <x v="217"/>
    <x v="217"/>
    <x v="1"/>
    <n v="36.19"/>
    <n v="2"/>
    <n v="20"/>
    <s v="COD"/>
    <x v="217"/>
    <x v="0"/>
    <n v="4.0999999999999996"/>
    <x v="1"/>
    <x v="1"/>
    <n v="53"/>
    <s v="Low"/>
    <n v="0.99"/>
    <n v="4"/>
    <x v="217"/>
    <x v="1"/>
    <x v="3"/>
    <n v="0.18"/>
  </r>
  <r>
    <n v="6423"/>
    <n v="66"/>
    <s v="Other"/>
    <s v="Urban"/>
    <x v="218"/>
    <x v="218"/>
    <x v="0"/>
    <n v="118.58"/>
    <n v="1"/>
    <n v="15"/>
    <s v="COD"/>
    <x v="218"/>
    <x v="0"/>
    <n v="1.5"/>
    <x v="1"/>
    <x v="2"/>
    <n v="2"/>
    <s v="High"/>
    <n v="0.85"/>
    <n v="4"/>
    <x v="218"/>
    <x v="0"/>
    <x v="4"/>
    <n v="0.63"/>
  </r>
  <r>
    <n v="5548"/>
    <n v="60"/>
    <s v="Female"/>
    <s v="Rural"/>
    <x v="219"/>
    <x v="219"/>
    <x v="0"/>
    <n v="105.53"/>
    <n v="2"/>
    <n v="20"/>
    <s v="COD"/>
    <x v="219"/>
    <x v="1"/>
    <n v="3.2"/>
    <x v="1"/>
    <x v="3"/>
    <n v="24"/>
    <s v="Low"/>
    <n v="0.74"/>
    <n v="5"/>
    <x v="219"/>
    <x v="0"/>
    <x v="1"/>
    <n v="0.81"/>
  </r>
  <r>
    <n v="4108"/>
    <n v="34"/>
    <s v="Female"/>
    <s v="Rural"/>
    <x v="220"/>
    <x v="220"/>
    <x v="3"/>
    <n v="119.4"/>
    <n v="1"/>
    <n v="15"/>
    <s v="COD"/>
    <x v="220"/>
    <x v="1"/>
    <n v="3"/>
    <x v="1"/>
    <x v="2"/>
    <n v="24"/>
    <s v="High"/>
    <n v="0.59"/>
    <n v="3"/>
    <x v="220"/>
    <x v="1"/>
    <x v="4"/>
    <n v="0.74"/>
  </r>
  <r>
    <n v="8158"/>
    <n v="33"/>
    <s v="Male"/>
    <s v="Suburban"/>
    <x v="221"/>
    <x v="221"/>
    <x v="3"/>
    <n v="177.92"/>
    <n v="1"/>
    <n v="0"/>
    <s v="Net Banking"/>
    <x v="221"/>
    <x v="0"/>
    <n v="3.5"/>
    <x v="1"/>
    <x v="2"/>
    <n v="5"/>
    <s v="High"/>
    <n v="0.24"/>
    <n v="2"/>
    <x v="221"/>
    <x v="0"/>
    <x v="1"/>
    <n v="0.75"/>
  </r>
  <r>
    <n v="8400"/>
    <n v="19"/>
    <s v="Male"/>
    <s v="Rural"/>
    <x v="222"/>
    <x v="222"/>
    <x v="0"/>
    <n v="128.77000000000001"/>
    <n v="2"/>
    <n v="0"/>
    <s v="COD"/>
    <x v="222"/>
    <x v="1"/>
    <n v="3.2"/>
    <x v="1"/>
    <x v="0"/>
    <n v="32"/>
    <s v="High"/>
    <n v="0.12"/>
    <n v="3"/>
    <x v="222"/>
    <x v="0"/>
    <x v="1"/>
    <n v="0.8"/>
  </r>
  <r>
    <n v="4170"/>
    <n v="21"/>
    <s v="Male"/>
    <s v="Suburban"/>
    <x v="223"/>
    <x v="223"/>
    <x v="0"/>
    <n v="120.45"/>
    <n v="4"/>
    <n v="10"/>
    <s v="Debit Card"/>
    <x v="223"/>
    <x v="1"/>
    <n v="3"/>
    <x v="1"/>
    <x v="1"/>
    <n v="32"/>
    <s v="High"/>
    <n v="0.46"/>
    <n v="1"/>
    <x v="223"/>
    <x v="0"/>
    <x v="4"/>
    <n v="0.21"/>
  </r>
  <r>
    <n v="3255"/>
    <n v="38"/>
    <s v="Male"/>
    <s v="Suburban"/>
    <x v="224"/>
    <x v="224"/>
    <x v="0"/>
    <n v="218.44"/>
    <n v="2"/>
    <n v="20"/>
    <s v="Net Banking"/>
    <x v="224"/>
    <x v="1"/>
    <n v="2.8"/>
    <x v="1"/>
    <x v="1"/>
    <n v="14"/>
    <s v="High"/>
    <n v="0.4"/>
    <n v="6"/>
    <x v="224"/>
    <x v="0"/>
    <x v="4"/>
    <n v="0.56000000000000005"/>
  </r>
  <r>
    <n v="2154"/>
    <n v="56"/>
    <s v="Other"/>
    <s v="Suburban"/>
    <x v="225"/>
    <x v="225"/>
    <x v="0"/>
    <n v="86.26"/>
    <n v="2"/>
    <n v="20"/>
    <s v="Credit Card"/>
    <x v="225"/>
    <x v="0"/>
    <n v="4.7"/>
    <x v="0"/>
    <x v="1"/>
    <n v="19"/>
    <s v="High"/>
    <n v="0.67"/>
    <n v="6"/>
    <x v="225"/>
    <x v="0"/>
    <x v="3"/>
    <n v="0.11"/>
  </r>
  <r>
    <n v="5499"/>
    <n v="51"/>
    <s v="Other"/>
    <s v="Suburban"/>
    <x v="226"/>
    <x v="226"/>
    <x v="2"/>
    <n v="219.18"/>
    <n v="1"/>
    <n v="5"/>
    <s v="COD"/>
    <x v="226"/>
    <x v="0"/>
    <n v="1.7"/>
    <x v="1"/>
    <x v="1"/>
    <n v="42"/>
    <s v="High"/>
    <n v="0.17"/>
    <n v="10"/>
    <x v="226"/>
    <x v="0"/>
    <x v="3"/>
    <n v="0.09"/>
  </r>
  <r>
    <n v="7295"/>
    <n v="47"/>
    <s v="Male"/>
    <s v="Rural"/>
    <x v="227"/>
    <x v="227"/>
    <x v="3"/>
    <n v="171.19"/>
    <n v="2"/>
    <n v="5"/>
    <s v="Net Banking"/>
    <x v="227"/>
    <x v="4"/>
    <n v="2.7"/>
    <x v="0"/>
    <x v="1"/>
    <n v="41"/>
    <s v="Low"/>
    <n v="0.56000000000000005"/>
    <n v="5"/>
    <x v="227"/>
    <x v="0"/>
    <x v="1"/>
    <n v="0.82"/>
  </r>
  <r>
    <n v="7197"/>
    <n v="23"/>
    <s v="Male"/>
    <s v="Urban"/>
    <x v="228"/>
    <x v="228"/>
    <x v="1"/>
    <n v="85.1"/>
    <n v="4"/>
    <n v="15"/>
    <s v="COD"/>
    <x v="228"/>
    <x v="0"/>
    <n v="4.5999999999999996"/>
    <x v="1"/>
    <x v="3"/>
    <n v="31"/>
    <s v="Low"/>
    <n v="0.69"/>
    <n v="7"/>
    <x v="228"/>
    <x v="0"/>
    <x v="3"/>
    <n v="0.81"/>
  </r>
  <r>
    <n v="2648"/>
    <n v="43"/>
    <s v="Female"/>
    <s v="Urban"/>
    <x v="229"/>
    <x v="229"/>
    <x v="4"/>
    <n v="140.24"/>
    <n v="2"/>
    <n v="5"/>
    <s v="Debit Card"/>
    <x v="229"/>
    <x v="4"/>
    <n v="1.8"/>
    <x v="1"/>
    <x v="1"/>
    <n v="23"/>
    <s v="High"/>
    <n v="0.3"/>
    <n v="3"/>
    <x v="229"/>
    <x v="0"/>
    <x v="3"/>
    <n v="0.18"/>
  </r>
  <r>
    <n v="6539"/>
    <n v="56"/>
    <s v="Other"/>
    <s v="Rural"/>
    <x v="230"/>
    <x v="230"/>
    <x v="1"/>
    <n v="89.24"/>
    <n v="4"/>
    <n v="5"/>
    <s v="COD"/>
    <x v="230"/>
    <x v="0"/>
    <n v="1.9"/>
    <x v="1"/>
    <x v="3"/>
    <n v="2"/>
    <s v="High"/>
    <n v="0.78"/>
    <n v="6"/>
    <x v="230"/>
    <x v="0"/>
    <x v="3"/>
    <n v="0.56999999999999995"/>
  </r>
  <r>
    <n v="5199"/>
    <n v="42"/>
    <s v="Other"/>
    <s v="Rural"/>
    <x v="231"/>
    <x v="231"/>
    <x v="4"/>
    <n v="28.18"/>
    <n v="3"/>
    <n v="20"/>
    <s v="Net Banking"/>
    <x v="231"/>
    <x v="2"/>
    <n v="4.0999999999999996"/>
    <x v="0"/>
    <x v="0"/>
    <n v="3"/>
    <s v="High"/>
    <n v="0.43"/>
    <n v="1"/>
    <x v="231"/>
    <x v="0"/>
    <x v="1"/>
    <n v="0.04"/>
  </r>
  <r>
    <n v="9445"/>
    <n v="22"/>
    <s v="Male"/>
    <s v="Suburban"/>
    <x v="232"/>
    <x v="232"/>
    <x v="2"/>
    <n v="99.6"/>
    <n v="3"/>
    <n v="0"/>
    <s v="Debit Card"/>
    <x v="232"/>
    <x v="1"/>
    <n v="0.9"/>
    <x v="1"/>
    <x v="0"/>
    <n v="43"/>
    <s v="Low"/>
    <n v="0.16"/>
    <n v="4"/>
    <x v="232"/>
    <x v="0"/>
    <x v="2"/>
    <n v="0.37"/>
  </r>
  <r>
    <n v="3557"/>
    <n v="22"/>
    <s v="Other"/>
    <s v="Rural"/>
    <x v="233"/>
    <x v="233"/>
    <x v="3"/>
    <n v="26.64"/>
    <n v="3"/>
    <n v="20"/>
    <s v="COD"/>
    <x v="233"/>
    <x v="1"/>
    <n v="4"/>
    <x v="1"/>
    <x v="3"/>
    <n v="58"/>
    <s v="Low"/>
    <n v="0.19"/>
    <n v="4"/>
    <x v="233"/>
    <x v="0"/>
    <x v="2"/>
    <n v="0.15"/>
  </r>
  <r>
    <n v="6592"/>
    <n v="37"/>
    <s v="Female"/>
    <s v="Urban"/>
    <x v="234"/>
    <x v="234"/>
    <x v="4"/>
    <n v="111.65"/>
    <n v="2"/>
    <n v="5"/>
    <s v="Credit Card"/>
    <x v="234"/>
    <x v="2"/>
    <n v="2.2999999999999998"/>
    <x v="1"/>
    <x v="0"/>
    <n v="5"/>
    <s v="Medium"/>
    <n v="0.28000000000000003"/>
    <n v="4"/>
    <x v="234"/>
    <x v="1"/>
    <x v="0"/>
    <n v="0.37"/>
  </r>
  <r>
    <n v="1098"/>
    <n v="33"/>
    <s v="Female"/>
    <s v="Rural"/>
    <x v="235"/>
    <x v="235"/>
    <x v="0"/>
    <n v="140.02000000000001"/>
    <n v="1"/>
    <n v="15"/>
    <s v="COD"/>
    <x v="235"/>
    <x v="0"/>
    <n v="3.6"/>
    <x v="0"/>
    <x v="3"/>
    <n v="58"/>
    <s v="Medium"/>
    <n v="0.16"/>
    <n v="7"/>
    <x v="235"/>
    <x v="0"/>
    <x v="2"/>
    <n v="0.57999999999999996"/>
  </r>
  <r>
    <n v="3200"/>
    <n v="68"/>
    <s v="Other"/>
    <s v="Rural"/>
    <x v="236"/>
    <x v="236"/>
    <x v="2"/>
    <n v="89.15"/>
    <n v="4"/>
    <n v="0"/>
    <s v="COD"/>
    <x v="236"/>
    <x v="0"/>
    <n v="1.2"/>
    <x v="1"/>
    <x v="1"/>
    <n v="56"/>
    <s v="Medium"/>
    <n v="0.56000000000000005"/>
    <n v="5"/>
    <x v="236"/>
    <x v="0"/>
    <x v="4"/>
    <n v="0.8"/>
  </r>
  <r>
    <n v="3961"/>
    <n v="58"/>
    <s v="Male"/>
    <s v="Suburban"/>
    <x v="237"/>
    <x v="237"/>
    <x v="4"/>
    <n v="111.55"/>
    <n v="3"/>
    <n v="5"/>
    <s v="Debit Card"/>
    <x v="237"/>
    <x v="2"/>
    <n v="4.8"/>
    <x v="1"/>
    <x v="3"/>
    <n v="51"/>
    <s v="Low"/>
    <n v="0.95"/>
    <n v="4"/>
    <x v="237"/>
    <x v="0"/>
    <x v="4"/>
    <n v="0.51"/>
  </r>
  <r>
    <n v="5973"/>
    <n v="43"/>
    <s v="Other"/>
    <s v="Suburban"/>
    <x v="238"/>
    <x v="238"/>
    <x v="0"/>
    <n v="110.72"/>
    <n v="4"/>
    <n v="5"/>
    <s v="COD"/>
    <x v="238"/>
    <x v="3"/>
    <n v="1.2"/>
    <x v="0"/>
    <x v="0"/>
    <n v="18"/>
    <s v="Low"/>
    <n v="0.9"/>
    <n v="5"/>
    <x v="238"/>
    <x v="0"/>
    <x v="3"/>
    <n v="0.93"/>
  </r>
  <r>
    <n v="5433"/>
    <n v="57"/>
    <s v="Female"/>
    <s v="Suburban"/>
    <x v="239"/>
    <x v="239"/>
    <x v="2"/>
    <n v="142.22"/>
    <n v="1"/>
    <n v="15"/>
    <s v="Net Banking"/>
    <x v="239"/>
    <x v="1"/>
    <n v="4.0999999999999996"/>
    <x v="1"/>
    <x v="3"/>
    <n v="57"/>
    <s v="Low"/>
    <n v="0.32"/>
    <n v="8"/>
    <x v="239"/>
    <x v="0"/>
    <x v="0"/>
    <n v="0.1"/>
  </r>
  <r>
    <n v="3869"/>
    <n v="26"/>
    <s v="Male"/>
    <s v="Suburban"/>
    <x v="240"/>
    <x v="240"/>
    <x v="4"/>
    <n v="104.47"/>
    <n v="4"/>
    <n v="15"/>
    <s v="Net Banking"/>
    <x v="240"/>
    <x v="4"/>
    <n v="1.2"/>
    <x v="1"/>
    <x v="0"/>
    <n v="25"/>
    <s v="Low"/>
    <n v="0.86"/>
    <n v="8"/>
    <x v="240"/>
    <x v="0"/>
    <x v="3"/>
    <n v="0.54"/>
  </r>
  <r>
    <n v="1956"/>
    <n v="22"/>
    <s v="Other"/>
    <s v="Urban"/>
    <x v="241"/>
    <x v="241"/>
    <x v="0"/>
    <n v="84.26"/>
    <n v="4"/>
    <n v="5"/>
    <s v="Debit Card"/>
    <x v="241"/>
    <x v="2"/>
    <n v="5.7"/>
    <x v="1"/>
    <x v="2"/>
    <n v="47"/>
    <s v="High"/>
    <n v="0.95"/>
    <n v="5"/>
    <x v="241"/>
    <x v="0"/>
    <x v="3"/>
    <n v="0.91"/>
  </r>
  <r>
    <n v="9352"/>
    <n v="59"/>
    <s v="Male"/>
    <s v="Rural"/>
    <x v="242"/>
    <x v="242"/>
    <x v="3"/>
    <n v="139.94999999999999"/>
    <n v="3"/>
    <n v="5"/>
    <s v="Net Banking"/>
    <x v="242"/>
    <x v="4"/>
    <n v="2.9"/>
    <x v="1"/>
    <x v="3"/>
    <n v="24"/>
    <s v="Medium"/>
    <n v="0.28999999999999998"/>
    <n v="4"/>
    <x v="242"/>
    <x v="0"/>
    <x v="2"/>
    <n v="0.23"/>
  </r>
  <r>
    <n v="6699"/>
    <n v="19"/>
    <s v="Male"/>
    <s v="Rural"/>
    <x v="243"/>
    <x v="243"/>
    <x v="2"/>
    <n v="107.93"/>
    <n v="4"/>
    <n v="20"/>
    <s v="Credit Card"/>
    <x v="243"/>
    <x v="0"/>
    <n v="5.9"/>
    <x v="1"/>
    <x v="2"/>
    <n v="54"/>
    <s v="Medium"/>
    <n v="0.91"/>
    <n v="9"/>
    <x v="243"/>
    <x v="0"/>
    <x v="3"/>
    <n v="0.77"/>
  </r>
  <r>
    <n v="7944"/>
    <n v="26"/>
    <s v="Female"/>
    <s v="Suburban"/>
    <x v="244"/>
    <x v="244"/>
    <x v="4"/>
    <n v="-6.78"/>
    <n v="3"/>
    <n v="10"/>
    <s v="COD"/>
    <x v="244"/>
    <x v="3"/>
    <n v="1.8"/>
    <x v="1"/>
    <x v="0"/>
    <n v="24"/>
    <s v="Medium"/>
    <n v="1"/>
    <n v="6"/>
    <x v="244"/>
    <x v="0"/>
    <x v="0"/>
    <n v="0.26"/>
  </r>
  <r>
    <n v="5493"/>
    <n v="60"/>
    <s v="Male"/>
    <s v="Urban"/>
    <x v="245"/>
    <x v="245"/>
    <x v="0"/>
    <n v="82.49"/>
    <n v="1"/>
    <n v="15"/>
    <s v="Debit Card"/>
    <x v="245"/>
    <x v="3"/>
    <n v="2.2999999999999998"/>
    <x v="1"/>
    <x v="1"/>
    <n v="58"/>
    <s v="High"/>
    <n v="0.8"/>
    <n v="2"/>
    <x v="245"/>
    <x v="0"/>
    <x v="2"/>
    <n v="0.98"/>
  </r>
  <r>
    <n v="5911"/>
    <n v="53"/>
    <s v="Other"/>
    <s v="Urban"/>
    <x v="246"/>
    <x v="246"/>
    <x v="3"/>
    <n v="74.14"/>
    <n v="3"/>
    <n v="15"/>
    <s v="Net Banking"/>
    <x v="246"/>
    <x v="4"/>
    <n v="4.8"/>
    <x v="1"/>
    <x v="3"/>
    <n v="9"/>
    <s v="High"/>
    <n v="0.39"/>
    <n v="3"/>
    <x v="246"/>
    <x v="0"/>
    <x v="0"/>
    <n v="0.76"/>
  </r>
  <r>
    <n v="4987"/>
    <n v="39"/>
    <s v="Male"/>
    <s v="Rural"/>
    <x v="247"/>
    <x v="247"/>
    <x v="0"/>
    <n v="107.37"/>
    <n v="4"/>
    <n v="20"/>
    <s v="Credit Card"/>
    <x v="247"/>
    <x v="0"/>
    <n v="0.9"/>
    <x v="0"/>
    <x v="1"/>
    <n v="37"/>
    <s v="Medium"/>
    <n v="0.61"/>
    <n v="3"/>
    <x v="247"/>
    <x v="1"/>
    <x v="3"/>
    <n v="0.65"/>
  </r>
  <r>
    <n v="7015"/>
    <n v="39"/>
    <s v="Male"/>
    <s v="Suburban"/>
    <x v="248"/>
    <x v="248"/>
    <x v="3"/>
    <n v="102"/>
    <n v="1"/>
    <n v="0"/>
    <s v="Credit Card"/>
    <x v="248"/>
    <x v="3"/>
    <n v="2"/>
    <x v="1"/>
    <x v="1"/>
    <n v="19"/>
    <s v="High"/>
    <n v="0.36"/>
    <n v="6"/>
    <x v="248"/>
    <x v="1"/>
    <x v="3"/>
    <n v="0.87"/>
  </r>
  <r>
    <n v="2218"/>
    <n v="39"/>
    <s v="Other"/>
    <s v="Rural"/>
    <x v="249"/>
    <x v="249"/>
    <x v="4"/>
    <n v="2.48"/>
    <n v="2"/>
    <n v="0"/>
    <s v="Debit Card"/>
    <x v="249"/>
    <x v="1"/>
    <n v="3.7"/>
    <x v="1"/>
    <x v="1"/>
    <n v="4"/>
    <s v="Low"/>
    <n v="1"/>
    <n v="3"/>
    <x v="249"/>
    <x v="0"/>
    <x v="2"/>
    <n v="0.59"/>
  </r>
  <r>
    <n v="5496"/>
    <n v="51"/>
    <s v="Female"/>
    <s v="Rural"/>
    <x v="250"/>
    <x v="250"/>
    <x v="0"/>
    <n v="25.41"/>
    <n v="2"/>
    <n v="0"/>
    <s v="Debit Card"/>
    <x v="250"/>
    <x v="0"/>
    <n v="3"/>
    <x v="1"/>
    <x v="0"/>
    <n v="41"/>
    <s v="High"/>
    <n v="7.0000000000000007E-2"/>
    <n v="4"/>
    <x v="250"/>
    <x v="0"/>
    <x v="1"/>
    <n v="0.28999999999999998"/>
  </r>
  <r>
    <n v="5735"/>
    <n v="46"/>
    <s v="Female"/>
    <s v="Urban"/>
    <x v="251"/>
    <x v="251"/>
    <x v="0"/>
    <n v="52.36"/>
    <n v="1"/>
    <n v="15"/>
    <s v="Net Banking"/>
    <x v="251"/>
    <x v="2"/>
    <n v="3.8"/>
    <x v="1"/>
    <x v="0"/>
    <n v="43"/>
    <s v="Medium"/>
    <n v="0.89"/>
    <n v="4"/>
    <x v="251"/>
    <x v="0"/>
    <x v="2"/>
    <n v="0.32"/>
  </r>
  <r>
    <n v="5555"/>
    <n v="55"/>
    <s v="Other"/>
    <s v="Urban"/>
    <x v="252"/>
    <x v="252"/>
    <x v="1"/>
    <n v="103.22"/>
    <n v="1"/>
    <n v="10"/>
    <s v="COD"/>
    <x v="252"/>
    <x v="2"/>
    <n v="3.3"/>
    <x v="1"/>
    <x v="2"/>
    <n v="49"/>
    <s v="Medium"/>
    <n v="7.0000000000000007E-2"/>
    <n v="1"/>
    <x v="252"/>
    <x v="0"/>
    <x v="1"/>
    <n v="0.59"/>
  </r>
  <r>
    <n v="9050"/>
    <n v="43"/>
    <s v="Other"/>
    <s v="Rural"/>
    <x v="253"/>
    <x v="253"/>
    <x v="2"/>
    <n v="153.69"/>
    <n v="4"/>
    <n v="10"/>
    <s v="Credit Card"/>
    <x v="253"/>
    <x v="2"/>
    <n v="0.7"/>
    <x v="1"/>
    <x v="2"/>
    <n v="34"/>
    <s v="High"/>
    <n v="0.04"/>
    <n v="4"/>
    <x v="253"/>
    <x v="0"/>
    <x v="1"/>
    <n v="0.53"/>
  </r>
  <r>
    <n v="4446"/>
    <n v="50"/>
    <s v="Female"/>
    <s v="Suburban"/>
    <x v="254"/>
    <x v="254"/>
    <x v="0"/>
    <n v="19.82"/>
    <n v="2"/>
    <n v="20"/>
    <s v="Credit Card"/>
    <x v="254"/>
    <x v="1"/>
    <n v="4.5"/>
    <x v="1"/>
    <x v="2"/>
    <n v="4"/>
    <s v="Low"/>
    <n v="0.94"/>
    <n v="4"/>
    <x v="254"/>
    <x v="0"/>
    <x v="2"/>
    <n v="0.91"/>
  </r>
  <r>
    <n v="2045"/>
    <n v="35"/>
    <s v="Male"/>
    <s v="Suburban"/>
    <x v="255"/>
    <x v="255"/>
    <x v="3"/>
    <n v="66.39"/>
    <n v="1"/>
    <n v="0"/>
    <s v="Debit Card"/>
    <x v="255"/>
    <x v="0"/>
    <n v="1.1000000000000001"/>
    <x v="0"/>
    <x v="1"/>
    <n v="34"/>
    <s v="Low"/>
    <n v="0.87"/>
    <n v="6"/>
    <x v="255"/>
    <x v="1"/>
    <x v="3"/>
    <n v="0.54"/>
  </r>
  <r>
    <n v="7893"/>
    <n v="43"/>
    <s v="Other"/>
    <s v="Rural"/>
    <x v="256"/>
    <x v="256"/>
    <x v="2"/>
    <n v="97.58"/>
    <n v="2"/>
    <n v="0"/>
    <s v="Credit Card"/>
    <x v="256"/>
    <x v="4"/>
    <n v="21"/>
    <x v="1"/>
    <x v="2"/>
    <n v="2"/>
    <s v="Medium"/>
    <n v="0.36"/>
    <n v="3"/>
    <x v="256"/>
    <x v="0"/>
    <x v="0"/>
    <n v="0.51"/>
  </r>
  <r>
    <n v="2693"/>
    <n v="18"/>
    <s v="Male"/>
    <s v="Rural"/>
    <x v="257"/>
    <x v="257"/>
    <x v="4"/>
    <n v="53.43"/>
    <n v="2"/>
    <n v="5"/>
    <s v="Debit Card"/>
    <x v="257"/>
    <x v="4"/>
    <n v="3"/>
    <x v="1"/>
    <x v="3"/>
    <n v="40"/>
    <s v="Medium"/>
    <n v="0.96"/>
    <n v="1"/>
    <x v="257"/>
    <x v="0"/>
    <x v="3"/>
    <n v="0.45"/>
  </r>
  <r>
    <n v="4436"/>
    <n v="50"/>
    <s v="Other"/>
    <s v="Suburban"/>
    <x v="258"/>
    <x v="258"/>
    <x v="2"/>
    <n v="104.37"/>
    <n v="4"/>
    <n v="20"/>
    <s v="COD"/>
    <x v="258"/>
    <x v="0"/>
    <n v="2.2999999999999998"/>
    <x v="1"/>
    <x v="0"/>
    <n v="31"/>
    <s v="High"/>
    <n v="0.86"/>
    <n v="7"/>
    <x v="258"/>
    <x v="0"/>
    <x v="1"/>
    <n v="0.13"/>
  </r>
  <r>
    <n v="9754"/>
    <n v="18"/>
    <s v="Female"/>
    <s v="Suburban"/>
    <x v="259"/>
    <x v="259"/>
    <x v="1"/>
    <n v="132.01"/>
    <n v="1"/>
    <n v="20"/>
    <s v="Debit Card"/>
    <x v="259"/>
    <x v="1"/>
    <n v="1.3"/>
    <x v="1"/>
    <x v="2"/>
    <n v="35"/>
    <s v="Low"/>
    <n v="0.9"/>
    <n v="3"/>
    <x v="259"/>
    <x v="1"/>
    <x v="4"/>
    <n v="0.12"/>
  </r>
  <r>
    <n v="6895"/>
    <n v="41"/>
    <s v="Male"/>
    <s v="Suburban"/>
    <x v="260"/>
    <x v="260"/>
    <x v="4"/>
    <n v="62.16"/>
    <n v="3"/>
    <n v="15"/>
    <s v="COD"/>
    <x v="260"/>
    <x v="0"/>
    <n v="3.5"/>
    <x v="1"/>
    <x v="0"/>
    <n v="29"/>
    <s v="High"/>
    <n v="0.6"/>
    <n v="10"/>
    <x v="260"/>
    <x v="0"/>
    <x v="0"/>
    <n v="0.67"/>
  </r>
  <r>
    <n v="4354"/>
    <n v="21"/>
    <s v="Male"/>
    <s v="Rural"/>
    <x v="261"/>
    <x v="261"/>
    <x v="0"/>
    <n v="116.38"/>
    <n v="1"/>
    <n v="15"/>
    <s v="Net Banking"/>
    <x v="261"/>
    <x v="4"/>
    <n v="1.7"/>
    <x v="1"/>
    <x v="1"/>
    <n v="51"/>
    <s v="Medium"/>
    <n v="0.96"/>
    <n v="3"/>
    <x v="261"/>
    <x v="0"/>
    <x v="3"/>
    <n v="0.46"/>
  </r>
  <r>
    <n v="1225"/>
    <n v="21"/>
    <s v="Other"/>
    <s v="Urban"/>
    <x v="262"/>
    <x v="262"/>
    <x v="4"/>
    <n v="94.27"/>
    <n v="2"/>
    <n v="20"/>
    <s v="Debit Card"/>
    <x v="262"/>
    <x v="1"/>
    <n v="4.8"/>
    <x v="0"/>
    <x v="0"/>
    <n v="48"/>
    <s v="High"/>
    <n v="0.81"/>
    <n v="4"/>
    <x v="262"/>
    <x v="0"/>
    <x v="4"/>
    <n v="0.55000000000000004"/>
  </r>
  <r>
    <n v="5893"/>
    <n v="35"/>
    <s v="Male"/>
    <s v="Suburban"/>
    <x v="263"/>
    <x v="263"/>
    <x v="4"/>
    <n v="42.54"/>
    <n v="3"/>
    <n v="10"/>
    <s v="Net Banking"/>
    <x v="263"/>
    <x v="2"/>
    <n v="4.9000000000000004"/>
    <x v="1"/>
    <x v="3"/>
    <n v="59"/>
    <s v="Medium"/>
    <n v="0.94"/>
    <n v="3"/>
    <x v="263"/>
    <x v="0"/>
    <x v="4"/>
    <n v="0.93"/>
  </r>
  <r>
    <n v="8022"/>
    <n v="44"/>
    <s v="Other"/>
    <s v="Suburban"/>
    <x v="264"/>
    <x v="264"/>
    <x v="1"/>
    <n v="92.96"/>
    <n v="3"/>
    <n v="20"/>
    <s v="COD"/>
    <x v="264"/>
    <x v="0"/>
    <n v="5.5"/>
    <x v="1"/>
    <x v="0"/>
    <n v="38"/>
    <s v="Medium"/>
    <n v="0.28000000000000003"/>
    <n v="2"/>
    <x v="264"/>
    <x v="0"/>
    <x v="0"/>
    <n v="0.78"/>
  </r>
  <r>
    <n v="6600"/>
    <n v="60"/>
    <s v="Female"/>
    <s v="Suburban"/>
    <x v="265"/>
    <x v="265"/>
    <x v="3"/>
    <n v="122.83"/>
    <n v="2"/>
    <n v="10"/>
    <s v="Credit Card"/>
    <x v="265"/>
    <x v="1"/>
    <n v="3.4"/>
    <x v="1"/>
    <x v="0"/>
    <n v="28"/>
    <s v="High"/>
    <n v="0.53"/>
    <n v="4"/>
    <x v="265"/>
    <x v="1"/>
    <x v="1"/>
    <n v="0.38"/>
  </r>
  <r>
    <n v="8996"/>
    <n v="49"/>
    <s v="Male"/>
    <s v="Rural"/>
    <x v="266"/>
    <x v="266"/>
    <x v="4"/>
    <n v="170.69"/>
    <n v="3"/>
    <n v="15"/>
    <s v="Net Banking"/>
    <x v="266"/>
    <x v="0"/>
    <n v="2.4"/>
    <x v="1"/>
    <x v="3"/>
    <n v="25"/>
    <s v="High"/>
    <n v="0.87"/>
    <n v="5"/>
    <x v="266"/>
    <x v="1"/>
    <x v="4"/>
    <n v="0.78"/>
  </r>
  <r>
    <n v="8683"/>
    <n v="50"/>
    <s v="Other"/>
    <s v="Urban"/>
    <x v="267"/>
    <x v="267"/>
    <x v="3"/>
    <n v="182.21"/>
    <n v="3"/>
    <n v="20"/>
    <s v="Debit Card"/>
    <x v="267"/>
    <x v="4"/>
    <n v="2.6"/>
    <x v="1"/>
    <x v="3"/>
    <n v="44"/>
    <s v="Medium"/>
    <n v="0.57999999999999996"/>
    <n v="10"/>
    <x v="267"/>
    <x v="0"/>
    <x v="4"/>
    <n v="0.97"/>
  </r>
  <r>
    <n v="5642"/>
    <n v="45"/>
    <s v="Male"/>
    <s v="Urban"/>
    <x v="268"/>
    <x v="268"/>
    <x v="2"/>
    <n v="71.62"/>
    <n v="1"/>
    <n v="10"/>
    <s v="Debit Card"/>
    <x v="268"/>
    <x v="4"/>
    <n v="2.4"/>
    <x v="1"/>
    <x v="2"/>
    <n v="24"/>
    <s v="Low"/>
    <n v="0.8"/>
    <n v="3"/>
    <x v="268"/>
    <x v="0"/>
    <x v="0"/>
    <n v="0.16"/>
  </r>
  <r>
    <n v="8679"/>
    <n v="59"/>
    <s v="Other"/>
    <s v="Suburban"/>
    <x v="269"/>
    <x v="269"/>
    <x v="1"/>
    <n v="68.599999999999994"/>
    <n v="2"/>
    <n v="5"/>
    <s v="Net Banking"/>
    <x v="269"/>
    <x v="4"/>
    <n v="3.4"/>
    <x v="1"/>
    <x v="0"/>
    <n v="59"/>
    <s v="Low"/>
    <n v="0.97"/>
    <n v="5"/>
    <x v="269"/>
    <x v="0"/>
    <x v="2"/>
    <n v="0.9"/>
  </r>
  <r>
    <n v="9208"/>
    <n v="58"/>
    <s v="Other"/>
    <s v="Rural"/>
    <x v="270"/>
    <x v="270"/>
    <x v="0"/>
    <n v="102.02"/>
    <n v="4"/>
    <n v="5"/>
    <s v="Net Banking"/>
    <x v="270"/>
    <x v="2"/>
    <n v="3.7"/>
    <x v="1"/>
    <x v="2"/>
    <n v="55"/>
    <s v="Medium"/>
    <n v="0.8"/>
    <n v="5"/>
    <x v="270"/>
    <x v="0"/>
    <x v="0"/>
    <n v="0.35"/>
  </r>
  <r>
    <n v="8339"/>
    <n v="53"/>
    <s v="Other"/>
    <s v="Urban"/>
    <x v="271"/>
    <x v="271"/>
    <x v="4"/>
    <n v="72.87"/>
    <n v="3"/>
    <n v="20"/>
    <s v="Net Banking"/>
    <x v="271"/>
    <x v="4"/>
    <n v="4.8"/>
    <x v="1"/>
    <x v="2"/>
    <n v="11"/>
    <s v="High"/>
    <n v="0.32"/>
    <n v="3"/>
    <x v="271"/>
    <x v="0"/>
    <x v="0"/>
    <n v="0.74"/>
  </r>
  <r>
    <n v="3205"/>
    <n v="23"/>
    <s v="Female"/>
    <s v="Rural"/>
    <x v="272"/>
    <x v="272"/>
    <x v="3"/>
    <n v="160.65"/>
    <n v="2"/>
    <n v="0"/>
    <s v="Debit Card"/>
    <x v="272"/>
    <x v="3"/>
    <n v="3"/>
    <x v="1"/>
    <x v="3"/>
    <n v="17"/>
    <s v="Medium"/>
    <n v="0.12"/>
    <n v="6"/>
    <x v="272"/>
    <x v="0"/>
    <x v="3"/>
    <n v="0.68"/>
  </r>
  <r>
    <n v="2069"/>
    <n v="33"/>
    <s v="Male"/>
    <s v="Urban"/>
    <x v="273"/>
    <x v="273"/>
    <x v="4"/>
    <n v="105.03"/>
    <n v="1"/>
    <n v="20"/>
    <s v="Net Banking"/>
    <x v="273"/>
    <x v="0"/>
    <n v="0.9"/>
    <x v="1"/>
    <x v="0"/>
    <n v="53"/>
    <s v="Low"/>
    <n v="0.27"/>
    <n v="5"/>
    <x v="273"/>
    <x v="0"/>
    <x v="3"/>
    <n v="0.71"/>
  </r>
  <r>
    <n v="4444"/>
    <n v="51"/>
    <s v="Female"/>
    <s v="Suburban"/>
    <x v="274"/>
    <x v="274"/>
    <x v="1"/>
    <n v="102.76"/>
    <n v="1"/>
    <n v="15"/>
    <s v="Net Banking"/>
    <x v="274"/>
    <x v="1"/>
    <n v="2.4"/>
    <x v="0"/>
    <x v="3"/>
    <n v="57"/>
    <s v="Medium"/>
    <n v="0.66"/>
    <n v="2"/>
    <x v="274"/>
    <x v="0"/>
    <x v="4"/>
    <n v="0.89"/>
  </r>
  <r>
    <n v="2060"/>
    <n v="40"/>
    <s v="Other"/>
    <s v="Rural"/>
    <x v="275"/>
    <x v="275"/>
    <x v="0"/>
    <n v="132.16999999999999"/>
    <n v="1"/>
    <n v="15"/>
    <s v="COD"/>
    <x v="275"/>
    <x v="4"/>
    <n v="5.3"/>
    <x v="1"/>
    <x v="1"/>
    <n v="25"/>
    <s v="Medium"/>
    <n v="0.01"/>
    <n v="3"/>
    <x v="275"/>
    <x v="0"/>
    <x v="4"/>
    <n v="0.63"/>
  </r>
  <r>
    <n v="3327"/>
    <n v="67"/>
    <s v="Other"/>
    <s v="Suburban"/>
    <x v="276"/>
    <x v="276"/>
    <x v="2"/>
    <n v="107.99"/>
    <n v="3"/>
    <n v="5"/>
    <s v="Net Banking"/>
    <x v="276"/>
    <x v="0"/>
    <n v="0.7"/>
    <x v="0"/>
    <x v="0"/>
    <n v="14"/>
    <s v="Medium"/>
    <n v="0.19"/>
    <n v="5"/>
    <x v="276"/>
    <x v="0"/>
    <x v="4"/>
    <n v="0.19"/>
  </r>
  <r>
    <n v="4420"/>
    <n v="59"/>
    <s v="Female"/>
    <s v="Urban"/>
    <x v="277"/>
    <x v="277"/>
    <x v="2"/>
    <n v="115.26"/>
    <n v="4"/>
    <n v="10"/>
    <s v="Net Banking"/>
    <x v="277"/>
    <x v="2"/>
    <n v="4.0999999999999996"/>
    <x v="1"/>
    <x v="1"/>
    <n v="4"/>
    <s v="Low"/>
    <n v="0.33"/>
    <n v="8"/>
    <x v="277"/>
    <x v="0"/>
    <x v="3"/>
    <n v="0.67"/>
  </r>
  <r>
    <n v="1301"/>
    <n v="41"/>
    <s v="Female"/>
    <s v="Urban"/>
    <x v="278"/>
    <x v="278"/>
    <x v="3"/>
    <n v="113.16"/>
    <n v="1"/>
    <n v="5"/>
    <s v="Debit Card"/>
    <x v="278"/>
    <x v="0"/>
    <n v="2.4"/>
    <x v="1"/>
    <x v="0"/>
    <n v="55"/>
    <s v="Low"/>
    <n v="0.88"/>
    <n v="11"/>
    <x v="278"/>
    <x v="0"/>
    <x v="3"/>
    <n v="0.34"/>
  </r>
  <r>
    <n v="1606"/>
    <n v="66"/>
    <s v="Male"/>
    <s v="Suburban"/>
    <x v="279"/>
    <x v="279"/>
    <x v="2"/>
    <n v="92.77"/>
    <n v="4"/>
    <n v="10"/>
    <s v="Debit Card"/>
    <x v="279"/>
    <x v="4"/>
    <n v="1.7"/>
    <x v="1"/>
    <x v="2"/>
    <n v="32"/>
    <s v="High"/>
    <n v="0.05"/>
    <n v="6"/>
    <x v="279"/>
    <x v="0"/>
    <x v="1"/>
    <n v="0.95"/>
  </r>
  <r>
    <n v="4170"/>
    <n v="30"/>
    <s v="Other"/>
    <s v="Urban"/>
    <x v="280"/>
    <x v="280"/>
    <x v="3"/>
    <n v="54.88"/>
    <n v="2"/>
    <n v="20"/>
    <s v="Credit Card"/>
    <x v="280"/>
    <x v="4"/>
    <n v="3.6"/>
    <x v="1"/>
    <x v="3"/>
    <n v="40"/>
    <s v="High"/>
    <n v="0.05"/>
    <n v="7"/>
    <x v="280"/>
    <x v="0"/>
    <x v="2"/>
    <n v="0.31"/>
  </r>
  <r>
    <n v="1699"/>
    <n v="35"/>
    <s v="Female"/>
    <s v="Suburban"/>
    <x v="281"/>
    <x v="281"/>
    <x v="0"/>
    <n v="187.95"/>
    <n v="1"/>
    <n v="0"/>
    <s v="Debit Card"/>
    <x v="281"/>
    <x v="4"/>
    <n v="5.3"/>
    <x v="0"/>
    <x v="1"/>
    <n v="8"/>
    <s v="Low"/>
    <n v="0.55000000000000004"/>
    <n v="10"/>
    <x v="281"/>
    <x v="0"/>
    <x v="2"/>
    <n v="0.24"/>
  </r>
  <r>
    <n v="6088"/>
    <n v="30"/>
    <s v="Other"/>
    <s v="Suburban"/>
    <x v="282"/>
    <x v="282"/>
    <x v="4"/>
    <n v="54.71"/>
    <n v="3"/>
    <n v="15"/>
    <s v="Debit Card"/>
    <x v="282"/>
    <x v="3"/>
    <n v="3.5"/>
    <x v="1"/>
    <x v="0"/>
    <n v="31"/>
    <s v="Low"/>
    <n v="0.18"/>
    <n v="9"/>
    <x v="282"/>
    <x v="0"/>
    <x v="4"/>
    <n v="0.02"/>
  </r>
  <r>
    <n v="1190"/>
    <n v="66"/>
    <s v="Other"/>
    <s v="Suburban"/>
    <x v="283"/>
    <x v="283"/>
    <x v="1"/>
    <n v="182.71"/>
    <n v="1"/>
    <n v="20"/>
    <s v="Debit Card"/>
    <x v="283"/>
    <x v="0"/>
    <n v="2.6"/>
    <x v="1"/>
    <x v="2"/>
    <n v="12"/>
    <s v="Medium"/>
    <n v="0.24"/>
    <n v="5"/>
    <x v="283"/>
    <x v="0"/>
    <x v="1"/>
    <n v="0.86"/>
  </r>
  <r>
    <n v="1980"/>
    <n v="54"/>
    <s v="Male"/>
    <s v="Urban"/>
    <x v="284"/>
    <x v="284"/>
    <x v="0"/>
    <n v="117.07"/>
    <n v="3"/>
    <n v="5"/>
    <s v="Debit Card"/>
    <x v="284"/>
    <x v="1"/>
    <n v="1.1000000000000001"/>
    <x v="1"/>
    <x v="3"/>
    <n v="42"/>
    <s v="High"/>
    <n v="0.18"/>
    <n v="4"/>
    <x v="284"/>
    <x v="0"/>
    <x v="2"/>
    <n v="0.92"/>
  </r>
  <r>
    <n v="3975"/>
    <n v="60"/>
    <s v="Male"/>
    <s v="Rural"/>
    <x v="285"/>
    <x v="285"/>
    <x v="0"/>
    <n v="69.92"/>
    <n v="2"/>
    <n v="20"/>
    <s v="Net Banking"/>
    <x v="285"/>
    <x v="3"/>
    <n v="2.9"/>
    <x v="1"/>
    <x v="3"/>
    <n v="27"/>
    <s v="High"/>
    <n v="0.57999999999999996"/>
    <n v="5"/>
    <x v="285"/>
    <x v="0"/>
    <x v="4"/>
    <n v="7.0000000000000007E-2"/>
  </r>
  <r>
    <n v="7102"/>
    <n v="56"/>
    <s v="Male"/>
    <s v="Suburban"/>
    <x v="286"/>
    <x v="286"/>
    <x v="2"/>
    <n v="127.74"/>
    <n v="4"/>
    <n v="0"/>
    <s v="Credit Card"/>
    <x v="286"/>
    <x v="1"/>
    <n v="1"/>
    <x v="1"/>
    <x v="1"/>
    <n v="22"/>
    <s v="Medium"/>
    <n v="0.06"/>
    <n v="2"/>
    <x v="286"/>
    <x v="0"/>
    <x v="2"/>
    <n v="0.41"/>
  </r>
  <r>
    <n v="2184"/>
    <n v="59"/>
    <s v="Female"/>
    <s v="Rural"/>
    <x v="287"/>
    <x v="287"/>
    <x v="2"/>
    <n v="139.30000000000001"/>
    <n v="4"/>
    <n v="10"/>
    <s v="Debit Card"/>
    <x v="287"/>
    <x v="4"/>
    <n v="2.5"/>
    <x v="1"/>
    <x v="2"/>
    <n v="23"/>
    <s v="High"/>
    <n v="0.94"/>
    <n v="5"/>
    <x v="287"/>
    <x v="0"/>
    <x v="2"/>
    <n v="0.42"/>
  </r>
  <r>
    <n v="4327"/>
    <n v="34"/>
    <s v="Other"/>
    <s v="Urban"/>
    <x v="288"/>
    <x v="288"/>
    <x v="1"/>
    <n v="185.91"/>
    <n v="4"/>
    <n v="0"/>
    <s v="Net Banking"/>
    <x v="288"/>
    <x v="1"/>
    <n v="2.9"/>
    <x v="1"/>
    <x v="0"/>
    <n v="40"/>
    <s v="Low"/>
    <n v="0.12"/>
    <n v="6"/>
    <x v="288"/>
    <x v="0"/>
    <x v="3"/>
    <n v="0.8"/>
  </r>
  <r>
    <n v="4394"/>
    <n v="43"/>
    <s v="Female"/>
    <s v="Urban"/>
    <x v="289"/>
    <x v="289"/>
    <x v="4"/>
    <n v="34.22"/>
    <n v="1"/>
    <n v="5"/>
    <s v="Debit Card"/>
    <x v="289"/>
    <x v="1"/>
    <n v="-0.5"/>
    <x v="1"/>
    <x v="1"/>
    <n v="30"/>
    <s v="Low"/>
    <n v="0.95"/>
    <n v="5"/>
    <x v="289"/>
    <x v="0"/>
    <x v="1"/>
    <n v="0.34"/>
  </r>
  <r>
    <n v="9319"/>
    <n v="43"/>
    <s v="Female"/>
    <s v="Rural"/>
    <x v="290"/>
    <x v="290"/>
    <x v="0"/>
    <n v="93"/>
    <n v="1"/>
    <n v="0"/>
    <s v="Credit Card"/>
    <x v="290"/>
    <x v="3"/>
    <n v="5.0999999999999996"/>
    <x v="1"/>
    <x v="0"/>
    <n v="4"/>
    <s v="Low"/>
    <n v="0.78"/>
    <n v="3"/>
    <x v="290"/>
    <x v="0"/>
    <x v="3"/>
    <n v="0.34"/>
  </r>
  <r>
    <n v="2816"/>
    <n v="40"/>
    <s v="Male"/>
    <s v="Suburban"/>
    <x v="291"/>
    <x v="291"/>
    <x v="2"/>
    <n v="168.86"/>
    <n v="2"/>
    <n v="15"/>
    <s v="COD"/>
    <x v="291"/>
    <x v="1"/>
    <n v="1.1000000000000001"/>
    <x v="0"/>
    <x v="2"/>
    <n v="45"/>
    <s v="Low"/>
    <n v="0.83"/>
    <n v="7"/>
    <x v="291"/>
    <x v="0"/>
    <x v="4"/>
    <n v="0.33"/>
  </r>
  <r>
    <n v="6854"/>
    <n v="68"/>
    <s v="Other"/>
    <s v="Urban"/>
    <x v="292"/>
    <x v="292"/>
    <x v="0"/>
    <n v="137.33000000000001"/>
    <n v="4"/>
    <n v="0"/>
    <s v="COD"/>
    <x v="292"/>
    <x v="0"/>
    <n v="2.7"/>
    <x v="0"/>
    <x v="3"/>
    <n v="58"/>
    <s v="Medium"/>
    <n v="0.17"/>
    <n v="6"/>
    <x v="292"/>
    <x v="0"/>
    <x v="2"/>
    <n v="0.43"/>
  </r>
  <r>
    <n v="7709"/>
    <n v="43"/>
    <s v="Other"/>
    <s v="Suburban"/>
    <x v="293"/>
    <x v="293"/>
    <x v="4"/>
    <n v="124.3"/>
    <n v="2"/>
    <n v="20"/>
    <s v="Credit Card"/>
    <x v="293"/>
    <x v="1"/>
    <n v="3.8"/>
    <x v="1"/>
    <x v="3"/>
    <n v="47"/>
    <s v="High"/>
    <n v="0.67"/>
    <n v="3"/>
    <x v="293"/>
    <x v="0"/>
    <x v="3"/>
    <n v="0.64"/>
  </r>
  <r>
    <n v="1569"/>
    <n v="51"/>
    <s v="Male"/>
    <s v="Suburban"/>
    <x v="294"/>
    <x v="294"/>
    <x v="3"/>
    <n v="173.92"/>
    <n v="3"/>
    <n v="10"/>
    <s v="Net Banking"/>
    <x v="294"/>
    <x v="3"/>
    <n v="5"/>
    <x v="0"/>
    <x v="3"/>
    <n v="1"/>
    <s v="Medium"/>
    <n v="0.82"/>
    <n v="2"/>
    <x v="294"/>
    <x v="0"/>
    <x v="3"/>
    <n v="0.97"/>
  </r>
  <r>
    <n v="6442"/>
    <n v="21"/>
    <s v="Other"/>
    <s v="Rural"/>
    <x v="295"/>
    <x v="295"/>
    <x v="4"/>
    <n v="91"/>
    <n v="1"/>
    <n v="15"/>
    <s v="Net Banking"/>
    <x v="295"/>
    <x v="0"/>
    <n v="1.8"/>
    <x v="1"/>
    <x v="0"/>
    <n v="46"/>
    <s v="Medium"/>
    <n v="0.56000000000000005"/>
    <n v="10"/>
    <x v="295"/>
    <x v="0"/>
    <x v="3"/>
    <n v="0.53"/>
  </r>
  <r>
    <n v="2895"/>
    <n v="20"/>
    <s v="Male"/>
    <s v="Urban"/>
    <x v="296"/>
    <x v="296"/>
    <x v="0"/>
    <n v="-19.899999999999999"/>
    <n v="4"/>
    <n v="15"/>
    <s v="Credit Card"/>
    <x v="296"/>
    <x v="1"/>
    <n v="-0.8"/>
    <x v="1"/>
    <x v="0"/>
    <n v="29"/>
    <s v="Low"/>
    <n v="0.55000000000000004"/>
    <n v="6"/>
    <x v="296"/>
    <x v="0"/>
    <x v="2"/>
    <n v="0.39"/>
  </r>
  <r>
    <n v="3733"/>
    <n v="24"/>
    <s v="Female"/>
    <s v="Rural"/>
    <x v="297"/>
    <x v="297"/>
    <x v="0"/>
    <n v="81.67"/>
    <n v="1"/>
    <n v="15"/>
    <s v="COD"/>
    <x v="297"/>
    <x v="1"/>
    <n v="4.5999999999999996"/>
    <x v="1"/>
    <x v="3"/>
    <n v="48"/>
    <s v="Medium"/>
    <n v="0.16"/>
    <n v="1"/>
    <x v="297"/>
    <x v="0"/>
    <x v="2"/>
    <n v="0.02"/>
  </r>
  <r>
    <n v="4863"/>
    <n v="35"/>
    <s v="Female"/>
    <s v="Urban"/>
    <x v="298"/>
    <x v="298"/>
    <x v="1"/>
    <n v="200.59"/>
    <n v="4"/>
    <n v="5"/>
    <s v="Debit Card"/>
    <x v="298"/>
    <x v="4"/>
    <n v="1.1000000000000001"/>
    <x v="1"/>
    <x v="0"/>
    <n v="4"/>
    <s v="Medium"/>
    <n v="0.41"/>
    <n v="6"/>
    <x v="298"/>
    <x v="0"/>
    <x v="4"/>
    <n v="0.16"/>
  </r>
  <r>
    <n v="8455"/>
    <n v="59"/>
    <s v="Male"/>
    <s v="Rural"/>
    <x v="299"/>
    <x v="299"/>
    <x v="0"/>
    <n v="114.92"/>
    <n v="4"/>
    <n v="5"/>
    <s v="COD"/>
    <x v="299"/>
    <x v="3"/>
    <n v="3.5"/>
    <x v="1"/>
    <x v="0"/>
    <n v="55"/>
    <s v="Medium"/>
    <n v="0.15"/>
    <n v="4"/>
    <x v="299"/>
    <x v="0"/>
    <x v="3"/>
    <n v="0.95"/>
  </r>
  <r>
    <n v="5014"/>
    <n v="24"/>
    <s v="Female"/>
    <s v="Urban"/>
    <x v="300"/>
    <x v="300"/>
    <x v="2"/>
    <n v="57.88"/>
    <n v="1"/>
    <n v="20"/>
    <s v="Debit Card"/>
    <x v="300"/>
    <x v="2"/>
    <n v="3.6"/>
    <x v="1"/>
    <x v="3"/>
    <n v="9"/>
    <s v="Low"/>
    <n v="0.97"/>
    <n v="6"/>
    <x v="300"/>
    <x v="1"/>
    <x v="2"/>
    <n v="0.26"/>
  </r>
  <r>
    <n v="2686"/>
    <n v="57"/>
    <s v="Female"/>
    <s v="Urban"/>
    <x v="301"/>
    <x v="301"/>
    <x v="1"/>
    <n v="166.71"/>
    <n v="1"/>
    <n v="10"/>
    <s v="Credit Card"/>
    <x v="301"/>
    <x v="3"/>
    <n v="-1.9"/>
    <x v="1"/>
    <x v="3"/>
    <n v="46"/>
    <s v="Medium"/>
    <n v="0.68"/>
    <n v="9"/>
    <x v="301"/>
    <x v="0"/>
    <x v="4"/>
    <n v="0.2"/>
  </r>
  <r>
    <n v="4009"/>
    <n v="23"/>
    <s v="Male"/>
    <s v="Urban"/>
    <x v="302"/>
    <x v="302"/>
    <x v="0"/>
    <n v="142.24"/>
    <n v="2"/>
    <n v="0"/>
    <s v="Credit Card"/>
    <x v="302"/>
    <x v="4"/>
    <n v="0.6"/>
    <x v="1"/>
    <x v="0"/>
    <n v="51"/>
    <s v="Low"/>
    <n v="0.05"/>
    <n v="8"/>
    <x v="302"/>
    <x v="0"/>
    <x v="4"/>
    <n v="0.17"/>
  </r>
  <r>
    <n v="8806"/>
    <n v="39"/>
    <s v="Female"/>
    <s v="Suburban"/>
    <x v="303"/>
    <x v="303"/>
    <x v="4"/>
    <n v="107.35"/>
    <n v="1"/>
    <n v="20"/>
    <s v="Credit Card"/>
    <x v="303"/>
    <x v="0"/>
    <n v="2.2999999999999998"/>
    <x v="1"/>
    <x v="0"/>
    <n v="35"/>
    <s v="Low"/>
    <n v="0.48"/>
    <n v="5"/>
    <x v="303"/>
    <x v="0"/>
    <x v="3"/>
    <n v="0.59"/>
  </r>
  <r>
    <n v="1154"/>
    <n v="18"/>
    <s v="Other"/>
    <s v="Suburban"/>
    <x v="304"/>
    <x v="304"/>
    <x v="0"/>
    <n v="129.26"/>
    <n v="1"/>
    <n v="5"/>
    <s v="COD"/>
    <x v="304"/>
    <x v="3"/>
    <n v="-0.9"/>
    <x v="1"/>
    <x v="2"/>
    <n v="35"/>
    <s v="High"/>
    <n v="0.64"/>
    <n v="3"/>
    <x v="304"/>
    <x v="0"/>
    <x v="4"/>
    <n v="0.39"/>
  </r>
  <r>
    <n v="2409"/>
    <n v="21"/>
    <s v="Female"/>
    <s v="Rural"/>
    <x v="305"/>
    <x v="305"/>
    <x v="4"/>
    <n v="49.14"/>
    <n v="1"/>
    <n v="20"/>
    <s v="Credit Card"/>
    <x v="305"/>
    <x v="1"/>
    <n v="1"/>
    <x v="1"/>
    <x v="1"/>
    <n v="55"/>
    <s v="Medium"/>
    <n v="0.1"/>
    <n v="4"/>
    <x v="305"/>
    <x v="1"/>
    <x v="0"/>
    <n v="0.57999999999999996"/>
  </r>
  <r>
    <n v="1784"/>
    <n v="63"/>
    <s v="Male"/>
    <s v="Rural"/>
    <x v="306"/>
    <x v="306"/>
    <x v="4"/>
    <n v="81.900000000000006"/>
    <n v="3"/>
    <n v="10"/>
    <s v="COD"/>
    <x v="306"/>
    <x v="2"/>
    <n v="3.2"/>
    <x v="1"/>
    <x v="0"/>
    <n v="6"/>
    <s v="Low"/>
    <n v="0.66"/>
    <n v="4"/>
    <x v="306"/>
    <x v="0"/>
    <x v="1"/>
    <n v="0.97"/>
  </r>
  <r>
    <n v="9096"/>
    <n v="43"/>
    <s v="Other"/>
    <s v="Urban"/>
    <x v="307"/>
    <x v="307"/>
    <x v="0"/>
    <n v="96.75"/>
    <n v="3"/>
    <n v="20"/>
    <s v="Net Banking"/>
    <x v="307"/>
    <x v="0"/>
    <n v="2.9"/>
    <x v="1"/>
    <x v="2"/>
    <n v="28"/>
    <s v="High"/>
    <n v="0.18"/>
    <n v="5"/>
    <x v="307"/>
    <x v="0"/>
    <x v="4"/>
    <n v="7.0000000000000007E-2"/>
  </r>
  <r>
    <n v="8560"/>
    <n v="69"/>
    <s v="Other"/>
    <s v="Urban"/>
    <x v="308"/>
    <x v="308"/>
    <x v="4"/>
    <n v="154.96"/>
    <n v="3"/>
    <n v="15"/>
    <s v="Debit Card"/>
    <x v="308"/>
    <x v="1"/>
    <n v="3.5"/>
    <x v="1"/>
    <x v="2"/>
    <n v="31"/>
    <s v="High"/>
    <n v="0.41"/>
    <n v="3"/>
    <x v="308"/>
    <x v="1"/>
    <x v="1"/>
    <n v="0.13"/>
  </r>
  <r>
    <n v="8343"/>
    <n v="67"/>
    <s v="Female"/>
    <s v="Suburban"/>
    <x v="309"/>
    <x v="309"/>
    <x v="3"/>
    <n v="72.56"/>
    <n v="2"/>
    <n v="0"/>
    <s v="Debit Card"/>
    <x v="309"/>
    <x v="0"/>
    <n v="3.7"/>
    <x v="1"/>
    <x v="1"/>
    <n v="26"/>
    <s v="High"/>
    <n v="0.63"/>
    <n v="4"/>
    <x v="309"/>
    <x v="0"/>
    <x v="4"/>
    <n v="0.56999999999999995"/>
  </r>
  <r>
    <n v="8206"/>
    <n v="60"/>
    <s v="Other"/>
    <s v="Suburban"/>
    <x v="310"/>
    <x v="310"/>
    <x v="1"/>
    <n v="98.71"/>
    <n v="2"/>
    <n v="5"/>
    <s v="Debit Card"/>
    <x v="310"/>
    <x v="1"/>
    <n v="0.5"/>
    <x v="1"/>
    <x v="2"/>
    <n v="0"/>
    <s v="Low"/>
    <n v="0.37"/>
    <n v="7"/>
    <x v="310"/>
    <x v="0"/>
    <x v="3"/>
    <n v="0.16"/>
  </r>
  <r>
    <n v="6596"/>
    <n v="46"/>
    <s v="Male"/>
    <s v="Suburban"/>
    <x v="311"/>
    <x v="311"/>
    <x v="0"/>
    <n v="172.05"/>
    <n v="4"/>
    <n v="5"/>
    <s v="Credit Card"/>
    <x v="311"/>
    <x v="2"/>
    <n v="1.1000000000000001"/>
    <x v="1"/>
    <x v="2"/>
    <n v="57"/>
    <s v="Low"/>
    <n v="0.38"/>
    <n v="7"/>
    <x v="311"/>
    <x v="0"/>
    <x v="1"/>
    <n v="0.66"/>
  </r>
  <r>
    <n v="6801"/>
    <n v="38"/>
    <s v="Other"/>
    <s v="Rural"/>
    <x v="312"/>
    <x v="312"/>
    <x v="3"/>
    <n v="226.22"/>
    <n v="2"/>
    <n v="10"/>
    <s v="Debit Card"/>
    <x v="312"/>
    <x v="1"/>
    <n v="4.0999999999999996"/>
    <x v="1"/>
    <x v="0"/>
    <n v="53"/>
    <s v="Medium"/>
    <n v="0.84"/>
    <n v="4"/>
    <x v="312"/>
    <x v="0"/>
    <x v="1"/>
    <n v="0.81"/>
  </r>
  <r>
    <n v="3806"/>
    <n v="43"/>
    <s v="Female"/>
    <s v="Suburban"/>
    <x v="313"/>
    <x v="313"/>
    <x v="4"/>
    <n v="56.47"/>
    <n v="1"/>
    <n v="10"/>
    <s v="Credit Card"/>
    <x v="313"/>
    <x v="2"/>
    <n v="5.3"/>
    <x v="1"/>
    <x v="1"/>
    <n v="19"/>
    <s v="Low"/>
    <n v="0.31"/>
    <n v="5"/>
    <x v="250"/>
    <x v="0"/>
    <x v="1"/>
    <n v="0.73"/>
  </r>
  <r>
    <n v="1537"/>
    <n v="31"/>
    <s v="Female"/>
    <s v="Rural"/>
    <x v="314"/>
    <x v="314"/>
    <x v="4"/>
    <n v="107"/>
    <n v="4"/>
    <n v="10"/>
    <s v="COD"/>
    <x v="314"/>
    <x v="1"/>
    <n v="1.5"/>
    <x v="1"/>
    <x v="1"/>
    <n v="33"/>
    <s v="Medium"/>
    <n v="0.66"/>
    <n v="5"/>
    <x v="313"/>
    <x v="0"/>
    <x v="1"/>
    <n v="0.32"/>
  </r>
  <r>
    <n v="6986"/>
    <n v="26"/>
    <s v="Other"/>
    <s v="Suburban"/>
    <x v="315"/>
    <x v="315"/>
    <x v="1"/>
    <n v="24.6"/>
    <n v="1"/>
    <n v="5"/>
    <s v="Credit Card"/>
    <x v="315"/>
    <x v="3"/>
    <n v="3.4"/>
    <x v="1"/>
    <x v="2"/>
    <n v="50"/>
    <s v="Low"/>
    <n v="0.85"/>
    <n v="4"/>
    <x v="314"/>
    <x v="0"/>
    <x v="4"/>
    <n v="0.84"/>
  </r>
  <r>
    <n v="2841"/>
    <n v="64"/>
    <s v="Male"/>
    <s v="Suburban"/>
    <x v="316"/>
    <x v="316"/>
    <x v="3"/>
    <n v="99.27"/>
    <n v="4"/>
    <n v="15"/>
    <s v="Debit Card"/>
    <x v="316"/>
    <x v="2"/>
    <n v="4.2"/>
    <x v="0"/>
    <x v="2"/>
    <n v="35"/>
    <s v="High"/>
    <n v="0.15"/>
    <n v="7"/>
    <x v="315"/>
    <x v="1"/>
    <x v="1"/>
    <n v="0.51"/>
  </r>
  <r>
    <n v="9716"/>
    <n v="29"/>
    <s v="Male"/>
    <s v="Urban"/>
    <x v="317"/>
    <x v="317"/>
    <x v="3"/>
    <n v="85.49"/>
    <n v="2"/>
    <n v="0"/>
    <s v="Credit Card"/>
    <x v="317"/>
    <x v="1"/>
    <n v="3.4"/>
    <x v="1"/>
    <x v="3"/>
    <n v="25"/>
    <s v="Low"/>
    <n v="0.05"/>
    <n v="3"/>
    <x v="316"/>
    <x v="0"/>
    <x v="3"/>
    <n v="0.78"/>
  </r>
  <r>
    <n v="7971"/>
    <n v="43"/>
    <s v="Female"/>
    <s v="Rural"/>
    <x v="318"/>
    <x v="318"/>
    <x v="0"/>
    <n v="162.55000000000001"/>
    <n v="3"/>
    <n v="10"/>
    <s v="Credit Card"/>
    <x v="318"/>
    <x v="2"/>
    <n v="2.6"/>
    <x v="1"/>
    <x v="0"/>
    <n v="22"/>
    <s v="Medium"/>
    <n v="0.83"/>
    <n v="2"/>
    <x v="317"/>
    <x v="0"/>
    <x v="3"/>
    <n v="0.96"/>
  </r>
  <r>
    <n v="6625"/>
    <n v="68"/>
    <s v="Female"/>
    <s v="Suburban"/>
    <x v="319"/>
    <x v="319"/>
    <x v="4"/>
    <n v="41.35"/>
    <n v="1"/>
    <n v="5"/>
    <s v="COD"/>
    <x v="319"/>
    <x v="0"/>
    <n v="2"/>
    <x v="1"/>
    <x v="2"/>
    <n v="32"/>
    <s v="Medium"/>
    <n v="0.55000000000000004"/>
    <n v="0"/>
    <x v="318"/>
    <x v="0"/>
    <x v="0"/>
    <n v="0.47"/>
  </r>
  <r>
    <n v="3950"/>
    <n v="68"/>
    <s v="Male"/>
    <s v="Urban"/>
    <x v="320"/>
    <x v="320"/>
    <x v="2"/>
    <n v="34.5"/>
    <n v="4"/>
    <n v="15"/>
    <s v="Credit Card"/>
    <x v="320"/>
    <x v="0"/>
    <n v="6"/>
    <x v="0"/>
    <x v="3"/>
    <n v="0"/>
    <s v="High"/>
    <n v="0.83"/>
    <n v="10"/>
    <x v="319"/>
    <x v="0"/>
    <x v="3"/>
    <n v="0.47"/>
  </r>
  <r>
    <n v="8992"/>
    <n v="23"/>
    <s v="Other"/>
    <s v="Rural"/>
    <x v="321"/>
    <x v="321"/>
    <x v="0"/>
    <n v="176.05"/>
    <n v="3"/>
    <n v="10"/>
    <s v="Debit Card"/>
    <x v="321"/>
    <x v="0"/>
    <n v="3.1"/>
    <x v="0"/>
    <x v="3"/>
    <n v="2"/>
    <s v="High"/>
    <n v="0.21"/>
    <n v="3"/>
    <x v="320"/>
    <x v="0"/>
    <x v="4"/>
    <n v="0.25"/>
  </r>
  <r>
    <n v="5780"/>
    <n v="37"/>
    <s v="Other"/>
    <s v="Rural"/>
    <x v="322"/>
    <x v="322"/>
    <x v="0"/>
    <n v="68.34"/>
    <n v="1"/>
    <n v="10"/>
    <s v="Credit Card"/>
    <x v="322"/>
    <x v="3"/>
    <n v="3.6"/>
    <x v="1"/>
    <x v="0"/>
    <n v="49"/>
    <s v="High"/>
    <n v="0.83"/>
    <n v="6"/>
    <x v="321"/>
    <x v="0"/>
    <x v="3"/>
    <n v="0.12"/>
  </r>
  <r>
    <n v="3368"/>
    <n v="41"/>
    <s v="Other"/>
    <s v="Suburban"/>
    <x v="323"/>
    <x v="323"/>
    <x v="0"/>
    <n v="109.87"/>
    <n v="1"/>
    <n v="0"/>
    <s v="Net Banking"/>
    <x v="323"/>
    <x v="0"/>
    <n v="3.5"/>
    <x v="1"/>
    <x v="3"/>
    <n v="34"/>
    <s v="Medium"/>
    <n v="0.1"/>
    <n v="6"/>
    <x v="322"/>
    <x v="0"/>
    <x v="2"/>
    <n v="0.74"/>
  </r>
  <r>
    <n v="7655"/>
    <n v="44"/>
    <s v="Other"/>
    <s v="Rural"/>
    <x v="324"/>
    <x v="324"/>
    <x v="1"/>
    <n v="114.75"/>
    <n v="3"/>
    <n v="0"/>
    <s v="Credit Card"/>
    <x v="324"/>
    <x v="3"/>
    <n v="1.8"/>
    <x v="1"/>
    <x v="2"/>
    <n v="34"/>
    <s v="Low"/>
    <n v="0.88"/>
    <n v="2"/>
    <x v="323"/>
    <x v="1"/>
    <x v="1"/>
    <n v="0.75"/>
  </r>
  <r>
    <n v="9173"/>
    <n v="55"/>
    <s v="Male"/>
    <s v="Urban"/>
    <x v="325"/>
    <x v="325"/>
    <x v="1"/>
    <n v="60.63"/>
    <n v="2"/>
    <n v="20"/>
    <s v="Net Banking"/>
    <x v="325"/>
    <x v="4"/>
    <n v="3.1"/>
    <x v="1"/>
    <x v="3"/>
    <n v="58"/>
    <s v="Low"/>
    <n v="0.82"/>
    <n v="2"/>
    <x v="324"/>
    <x v="0"/>
    <x v="3"/>
    <n v="0.49"/>
  </r>
  <r>
    <n v="5495"/>
    <n v="25"/>
    <s v="Female"/>
    <s v="Urban"/>
    <x v="326"/>
    <x v="326"/>
    <x v="0"/>
    <n v="60.69"/>
    <n v="3"/>
    <n v="10"/>
    <s v="Debit Card"/>
    <x v="326"/>
    <x v="2"/>
    <n v="2.5"/>
    <x v="1"/>
    <x v="3"/>
    <n v="12"/>
    <s v="Medium"/>
    <n v="0.56999999999999995"/>
    <n v="5"/>
    <x v="325"/>
    <x v="0"/>
    <x v="4"/>
    <n v="0.76"/>
  </r>
  <r>
    <n v="7002"/>
    <n v="18"/>
    <s v="Female"/>
    <s v="Rural"/>
    <x v="327"/>
    <x v="327"/>
    <x v="2"/>
    <n v="156.35"/>
    <n v="2"/>
    <n v="20"/>
    <s v="Net Banking"/>
    <x v="327"/>
    <x v="1"/>
    <n v="2.5"/>
    <x v="1"/>
    <x v="2"/>
    <n v="32"/>
    <s v="Medium"/>
    <n v="0.61"/>
    <n v="5"/>
    <x v="326"/>
    <x v="0"/>
    <x v="3"/>
    <n v="0.24"/>
  </r>
  <r>
    <n v="7614"/>
    <n v="66"/>
    <s v="Other"/>
    <s v="Urban"/>
    <x v="328"/>
    <x v="328"/>
    <x v="3"/>
    <n v="1338.5"/>
    <n v="4"/>
    <n v="5"/>
    <s v="Net Banking"/>
    <x v="328"/>
    <x v="3"/>
    <n v="3.5"/>
    <x v="1"/>
    <x v="3"/>
    <n v="12"/>
    <s v="Medium"/>
    <n v="0.35"/>
    <n v="3"/>
    <x v="327"/>
    <x v="0"/>
    <x v="4"/>
    <n v="0"/>
  </r>
  <r>
    <n v="6919"/>
    <n v="66"/>
    <s v="Male"/>
    <s v="Rural"/>
    <x v="329"/>
    <x v="329"/>
    <x v="3"/>
    <n v="99.22"/>
    <n v="2"/>
    <n v="0"/>
    <s v="Net Banking"/>
    <x v="329"/>
    <x v="3"/>
    <n v="1.6"/>
    <x v="1"/>
    <x v="1"/>
    <n v="21"/>
    <s v="Medium"/>
    <n v="0.2"/>
    <n v="4"/>
    <x v="328"/>
    <x v="0"/>
    <x v="2"/>
    <n v="0.03"/>
  </r>
  <r>
    <n v="1853"/>
    <n v="41"/>
    <s v="Male"/>
    <s v="Urban"/>
    <x v="330"/>
    <x v="330"/>
    <x v="4"/>
    <n v="93.16"/>
    <n v="4"/>
    <n v="15"/>
    <s v="Net Banking"/>
    <x v="330"/>
    <x v="1"/>
    <n v="1.2"/>
    <x v="1"/>
    <x v="0"/>
    <n v="55"/>
    <s v="Low"/>
    <n v="0.46"/>
    <n v="5"/>
    <x v="329"/>
    <x v="0"/>
    <x v="1"/>
    <n v="0.56000000000000005"/>
  </r>
  <r>
    <n v="5146"/>
    <n v="64"/>
    <s v="Other"/>
    <s v="Rural"/>
    <x v="331"/>
    <x v="331"/>
    <x v="3"/>
    <n v="115.83"/>
    <n v="4"/>
    <n v="10"/>
    <s v="Net Banking"/>
    <x v="331"/>
    <x v="2"/>
    <n v="3.8"/>
    <x v="1"/>
    <x v="2"/>
    <n v="4"/>
    <s v="High"/>
    <n v="0.66"/>
    <n v="7"/>
    <x v="330"/>
    <x v="0"/>
    <x v="2"/>
    <n v="0.05"/>
  </r>
  <r>
    <n v="4769"/>
    <n v="24"/>
    <s v="Other"/>
    <s v="Rural"/>
    <x v="332"/>
    <x v="332"/>
    <x v="3"/>
    <n v="119.11"/>
    <n v="4"/>
    <n v="10"/>
    <s v="Credit Card"/>
    <x v="332"/>
    <x v="0"/>
    <n v="2.2000000000000002"/>
    <x v="1"/>
    <x v="0"/>
    <n v="16"/>
    <s v="Low"/>
    <n v="1"/>
    <n v="3"/>
    <x v="331"/>
    <x v="0"/>
    <x v="2"/>
    <n v="0.83"/>
  </r>
  <r>
    <n v="1574"/>
    <n v="36"/>
    <s v="Other"/>
    <s v="Rural"/>
    <x v="333"/>
    <x v="333"/>
    <x v="2"/>
    <n v="163.06"/>
    <n v="4"/>
    <n v="20"/>
    <s v="COD"/>
    <x v="333"/>
    <x v="2"/>
    <n v="2.5"/>
    <x v="1"/>
    <x v="2"/>
    <n v="42"/>
    <s v="Medium"/>
    <n v="0.82"/>
    <n v="5"/>
    <x v="332"/>
    <x v="0"/>
    <x v="0"/>
    <n v="0.71"/>
  </r>
  <r>
    <n v="2148"/>
    <n v="39"/>
    <s v="Female"/>
    <s v="Urban"/>
    <x v="334"/>
    <x v="334"/>
    <x v="3"/>
    <n v="98.96"/>
    <n v="1"/>
    <n v="0"/>
    <s v="Net Banking"/>
    <x v="334"/>
    <x v="3"/>
    <n v="0.1"/>
    <x v="1"/>
    <x v="3"/>
    <n v="9"/>
    <s v="High"/>
    <n v="0.43"/>
    <n v="9"/>
    <x v="333"/>
    <x v="0"/>
    <x v="1"/>
    <n v="0.88"/>
  </r>
  <r>
    <n v="7293"/>
    <n v="43"/>
    <s v="Other"/>
    <s v="Rural"/>
    <x v="335"/>
    <x v="335"/>
    <x v="2"/>
    <n v="122.15"/>
    <n v="4"/>
    <n v="20"/>
    <s v="Debit Card"/>
    <x v="335"/>
    <x v="0"/>
    <n v="4.4000000000000004"/>
    <x v="1"/>
    <x v="0"/>
    <n v="58"/>
    <s v="Low"/>
    <n v="0.74"/>
    <n v="6"/>
    <x v="334"/>
    <x v="0"/>
    <x v="2"/>
    <n v="0.69"/>
  </r>
  <r>
    <n v="7457"/>
    <n v="47"/>
    <s v="Female"/>
    <s v="Rural"/>
    <x v="336"/>
    <x v="336"/>
    <x v="1"/>
    <n v="135.91"/>
    <n v="1"/>
    <n v="10"/>
    <s v="Debit Card"/>
    <x v="336"/>
    <x v="4"/>
    <n v="3.8"/>
    <x v="1"/>
    <x v="2"/>
    <n v="54"/>
    <s v="Medium"/>
    <n v="0.11"/>
    <n v="9"/>
    <x v="335"/>
    <x v="0"/>
    <x v="2"/>
    <n v="0.06"/>
  </r>
  <r>
    <n v="8509"/>
    <n v="46"/>
    <s v="Male"/>
    <s v="Suburban"/>
    <x v="337"/>
    <x v="337"/>
    <x v="2"/>
    <n v="136.79"/>
    <n v="1"/>
    <n v="0"/>
    <s v="Credit Card"/>
    <x v="337"/>
    <x v="1"/>
    <n v="4.0999999999999996"/>
    <x v="1"/>
    <x v="1"/>
    <n v="26"/>
    <s v="Medium"/>
    <n v="0.42"/>
    <n v="8"/>
    <x v="336"/>
    <x v="0"/>
    <x v="1"/>
    <n v="0.32"/>
  </r>
  <r>
    <n v="5777"/>
    <n v="39"/>
    <s v="Male"/>
    <s v="Suburban"/>
    <x v="338"/>
    <x v="338"/>
    <x v="1"/>
    <n v="172.49"/>
    <n v="4"/>
    <n v="10"/>
    <s v="COD"/>
    <x v="338"/>
    <x v="2"/>
    <n v="3.6"/>
    <x v="1"/>
    <x v="2"/>
    <n v="14"/>
    <s v="Medium"/>
    <n v="0.42"/>
    <n v="6"/>
    <x v="337"/>
    <x v="0"/>
    <x v="2"/>
    <n v="0.36"/>
  </r>
  <r>
    <n v="4854"/>
    <n v="28"/>
    <s v="Female"/>
    <s v="Rural"/>
    <x v="339"/>
    <x v="339"/>
    <x v="2"/>
    <n v="99.37"/>
    <n v="2"/>
    <n v="0"/>
    <s v="COD"/>
    <x v="339"/>
    <x v="0"/>
    <n v="0.7"/>
    <x v="1"/>
    <x v="3"/>
    <n v="44"/>
    <s v="Low"/>
    <n v="1"/>
    <n v="3"/>
    <x v="338"/>
    <x v="0"/>
    <x v="3"/>
    <n v="0.57999999999999996"/>
  </r>
  <r>
    <n v="3491"/>
    <n v="37"/>
    <s v="Female"/>
    <s v="Suburban"/>
    <x v="340"/>
    <x v="340"/>
    <x v="0"/>
    <n v="71.709999999999994"/>
    <n v="2"/>
    <n v="10"/>
    <s v="Net Banking"/>
    <x v="340"/>
    <x v="1"/>
    <n v="3.3"/>
    <x v="1"/>
    <x v="3"/>
    <n v="41"/>
    <s v="Low"/>
    <n v="0.39"/>
    <n v="5"/>
    <x v="339"/>
    <x v="0"/>
    <x v="3"/>
    <n v="0.96"/>
  </r>
  <r>
    <n v="4124"/>
    <n v="46"/>
    <s v="Female"/>
    <s v="Rural"/>
    <x v="341"/>
    <x v="341"/>
    <x v="1"/>
    <n v="82.1"/>
    <n v="3"/>
    <n v="15"/>
    <s v="Debit Card"/>
    <x v="341"/>
    <x v="2"/>
    <n v="2.1"/>
    <x v="1"/>
    <x v="3"/>
    <n v="8"/>
    <s v="Low"/>
    <n v="0.08"/>
    <n v="6"/>
    <x v="340"/>
    <x v="0"/>
    <x v="3"/>
    <n v="0.77"/>
  </r>
  <r>
    <n v="6691"/>
    <n v="68"/>
    <s v="Female"/>
    <s v="Suburban"/>
    <x v="342"/>
    <x v="342"/>
    <x v="1"/>
    <n v="132.04"/>
    <n v="1"/>
    <n v="20"/>
    <s v="Debit Card"/>
    <x v="342"/>
    <x v="3"/>
    <n v="3"/>
    <x v="1"/>
    <x v="1"/>
    <n v="59"/>
    <s v="Medium"/>
    <n v="7.0000000000000007E-2"/>
    <n v="6"/>
    <x v="341"/>
    <x v="0"/>
    <x v="1"/>
    <n v="0.25"/>
  </r>
  <r>
    <n v="4051"/>
    <n v="58"/>
    <s v="Other"/>
    <s v="Urban"/>
    <x v="343"/>
    <x v="343"/>
    <x v="3"/>
    <n v="94.59"/>
    <n v="1"/>
    <n v="0"/>
    <s v="Credit Card"/>
    <x v="343"/>
    <x v="3"/>
    <n v="3.8"/>
    <x v="1"/>
    <x v="0"/>
    <n v="6"/>
    <s v="Low"/>
    <n v="0.7"/>
    <n v="3"/>
    <x v="342"/>
    <x v="0"/>
    <x v="3"/>
    <n v="0.1"/>
  </r>
  <r>
    <n v="1004"/>
    <n v="59"/>
    <s v="Male"/>
    <s v="Urban"/>
    <x v="344"/>
    <x v="344"/>
    <x v="1"/>
    <n v="214.34"/>
    <n v="2"/>
    <n v="20"/>
    <s v="Net Banking"/>
    <x v="344"/>
    <x v="3"/>
    <n v="5.5"/>
    <x v="1"/>
    <x v="1"/>
    <n v="56"/>
    <s v="High"/>
    <n v="0.28999999999999998"/>
    <n v="3"/>
    <x v="343"/>
    <x v="1"/>
    <x v="2"/>
    <n v="0.9"/>
  </r>
  <r>
    <n v="6222"/>
    <n v="51"/>
    <s v="Other"/>
    <s v="Rural"/>
    <x v="345"/>
    <x v="101"/>
    <x v="2"/>
    <n v="100.63"/>
    <n v="1"/>
    <n v="0"/>
    <s v="Debit Card"/>
    <x v="345"/>
    <x v="4"/>
    <n v="5.2"/>
    <x v="1"/>
    <x v="0"/>
    <n v="9"/>
    <s v="High"/>
    <n v="0.87"/>
    <n v="8"/>
    <x v="344"/>
    <x v="0"/>
    <x v="3"/>
    <n v="0.57999999999999996"/>
  </r>
  <r>
    <n v="6315"/>
    <n v="18"/>
    <s v="Female"/>
    <s v="Rural"/>
    <x v="346"/>
    <x v="345"/>
    <x v="0"/>
    <n v="52.25"/>
    <n v="2"/>
    <n v="0"/>
    <s v="Net Banking"/>
    <x v="346"/>
    <x v="3"/>
    <n v="3.9"/>
    <x v="1"/>
    <x v="2"/>
    <n v="40"/>
    <s v="Medium"/>
    <n v="0.48"/>
    <n v="1"/>
    <x v="345"/>
    <x v="0"/>
    <x v="0"/>
    <n v="0.15"/>
  </r>
  <r>
    <n v="5869"/>
    <n v="48"/>
    <s v="Other"/>
    <s v="Urban"/>
    <x v="347"/>
    <x v="346"/>
    <x v="0"/>
    <n v="116.14"/>
    <n v="3"/>
    <n v="0"/>
    <s v="COD"/>
    <x v="347"/>
    <x v="3"/>
    <n v="3"/>
    <x v="1"/>
    <x v="1"/>
    <n v="12"/>
    <s v="High"/>
    <n v="0.33"/>
    <n v="4"/>
    <x v="346"/>
    <x v="0"/>
    <x v="1"/>
    <n v="0.84"/>
  </r>
  <r>
    <n v="1876"/>
    <n v="47"/>
    <s v="Other"/>
    <s v="Urban"/>
    <x v="348"/>
    <x v="347"/>
    <x v="3"/>
    <n v="176.94"/>
    <n v="4"/>
    <n v="10"/>
    <s v="Net Banking"/>
    <x v="348"/>
    <x v="3"/>
    <n v="2.7"/>
    <x v="1"/>
    <x v="1"/>
    <n v="15"/>
    <s v="Medium"/>
    <n v="0.76"/>
    <n v="3"/>
    <x v="347"/>
    <x v="0"/>
    <x v="4"/>
    <n v="0.63"/>
  </r>
  <r>
    <n v="8027"/>
    <n v="65"/>
    <s v="Male"/>
    <s v="Suburban"/>
    <x v="349"/>
    <x v="348"/>
    <x v="2"/>
    <n v="59.21"/>
    <n v="4"/>
    <n v="5"/>
    <s v="Net Banking"/>
    <x v="349"/>
    <x v="0"/>
    <n v="3"/>
    <x v="1"/>
    <x v="2"/>
    <n v="33"/>
    <s v="Low"/>
    <n v="0.42"/>
    <n v="1"/>
    <x v="348"/>
    <x v="0"/>
    <x v="3"/>
    <n v="0.89"/>
  </r>
  <r>
    <n v="5142"/>
    <n v="35"/>
    <s v="Other"/>
    <s v="Rural"/>
    <x v="350"/>
    <x v="349"/>
    <x v="2"/>
    <n v="57.77"/>
    <n v="4"/>
    <n v="10"/>
    <s v="Credit Card"/>
    <x v="350"/>
    <x v="1"/>
    <n v="2.6"/>
    <x v="1"/>
    <x v="3"/>
    <n v="7"/>
    <s v="Medium"/>
    <n v="0.74"/>
    <n v="4"/>
    <x v="349"/>
    <x v="0"/>
    <x v="0"/>
    <n v="0.76"/>
  </r>
  <r>
    <n v="7966"/>
    <n v="34"/>
    <s v="Male"/>
    <s v="Urban"/>
    <x v="351"/>
    <x v="350"/>
    <x v="4"/>
    <n v="90.66"/>
    <n v="3"/>
    <n v="5"/>
    <s v="Credit Card"/>
    <x v="351"/>
    <x v="4"/>
    <n v="4.4000000000000004"/>
    <x v="1"/>
    <x v="3"/>
    <n v="59"/>
    <s v="Medium"/>
    <n v="0.71"/>
    <n v="2"/>
    <x v="350"/>
    <x v="0"/>
    <x v="3"/>
    <n v="0.52"/>
  </r>
  <r>
    <n v="8079"/>
    <n v="55"/>
    <s v="Female"/>
    <s v="Urban"/>
    <x v="352"/>
    <x v="351"/>
    <x v="1"/>
    <n v="67.7"/>
    <n v="1"/>
    <n v="10"/>
    <s v="COD"/>
    <x v="352"/>
    <x v="2"/>
    <n v="5.7"/>
    <x v="0"/>
    <x v="2"/>
    <n v="30"/>
    <s v="Low"/>
    <n v="0.72"/>
    <n v="5"/>
    <x v="351"/>
    <x v="0"/>
    <x v="4"/>
    <n v="0.56000000000000005"/>
  </r>
  <r>
    <n v="8987"/>
    <n v="31"/>
    <s v="Other"/>
    <s v="Rural"/>
    <x v="353"/>
    <x v="352"/>
    <x v="3"/>
    <n v="32.49"/>
    <n v="3"/>
    <n v="5"/>
    <s v="COD"/>
    <x v="353"/>
    <x v="4"/>
    <n v="1.8"/>
    <x v="0"/>
    <x v="3"/>
    <n v="54"/>
    <s v="Medium"/>
    <n v="0.86"/>
    <n v="2"/>
    <x v="352"/>
    <x v="0"/>
    <x v="4"/>
    <n v="0.52"/>
  </r>
  <r>
    <n v="7799"/>
    <n v="40"/>
    <s v="Female"/>
    <s v="Suburban"/>
    <x v="354"/>
    <x v="353"/>
    <x v="0"/>
    <n v="22.96"/>
    <n v="1"/>
    <n v="0"/>
    <s v="Net Banking"/>
    <x v="354"/>
    <x v="1"/>
    <n v="0"/>
    <x v="0"/>
    <x v="2"/>
    <n v="27"/>
    <s v="Medium"/>
    <n v="0.85"/>
    <n v="6"/>
    <x v="353"/>
    <x v="0"/>
    <x v="0"/>
    <n v="0.05"/>
  </r>
  <r>
    <n v="5465"/>
    <n v="43"/>
    <s v="Male"/>
    <s v="Suburban"/>
    <x v="355"/>
    <x v="354"/>
    <x v="4"/>
    <n v="111.62"/>
    <n v="1"/>
    <n v="0"/>
    <s v="Debit Card"/>
    <x v="355"/>
    <x v="3"/>
    <n v="3"/>
    <x v="1"/>
    <x v="1"/>
    <n v="6"/>
    <s v="High"/>
    <n v="0.66"/>
    <n v="10"/>
    <x v="354"/>
    <x v="0"/>
    <x v="4"/>
    <n v="0.93"/>
  </r>
  <r>
    <n v="1635"/>
    <n v="32"/>
    <s v="Female"/>
    <s v="Suburban"/>
    <x v="356"/>
    <x v="355"/>
    <x v="2"/>
    <n v="135.75"/>
    <n v="4"/>
    <n v="5"/>
    <s v="Net Banking"/>
    <x v="356"/>
    <x v="3"/>
    <n v="4.4000000000000004"/>
    <x v="1"/>
    <x v="1"/>
    <n v="33"/>
    <s v="Medium"/>
    <n v="0.96"/>
    <n v="4"/>
    <x v="355"/>
    <x v="0"/>
    <x v="3"/>
    <n v="0.99"/>
  </r>
  <r>
    <n v="2693"/>
    <n v="63"/>
    <s v="Female"/>
    <s v="Suburban"/>
    <x v="357"/>
    <x v="356"/>
    <x v="1"/>
    <n v="64.94"/>
    <n v="2"/>
    <n v="5"/>
    <s v="COD"/>
    <x v="357"/>
    <x v="2"/>
    <n v="6.1"/>
    <x v="0"/>
    <x v="0"/>
    <n v="32"/>
    <s v="High"/>
    <n v="0.02"/>
    <n v="6"/>
    <x v="356"/>
    <x v="0"/>
    <x v="0"/>
    <n v="0.3"/>
  </r>
  <r>
    <n v="5752"/>
    <n v="39"/>
    <s v="Male"/>
    <s v="Urban"/>
    <x v="358"/>
    <x v="357"/>
    <x v="0"/>
    <n v="96.47"/>
    <n v="2"/>
    <n v="20"/>
    <s v="Credit Card"/>
    <x v="358"/>
    <x v="4"/>
    <n v="5"/>
    <x v="0"/>
    <x v="1"/>
    <n v="3"/>
    <s v="Medium"/>
    <n v="0.93"/>
    <n v="5"/>
    <x v="357"/>
    <x v="1"/>
    <x v="0"/>
    <n v="0.82"/>
  </r>
  <r>
    <n v="9311"/>
    <n v="20"/>
    <s v="Female"/>
    <s v="Rural"/>
    <x v="359"/>
    <x v="358"/>
    <x v="4"/>
    <n v="109.25"/>
    <n v="4"/>
    <n v="0"/>
    <s v="Credit Card"/>
    <x v="359"/>
    <x v="4"/>
    <n v="4.9000000000000004"/>
    <x v="0"/>
    <x v="0"/>
    <n v="54"/>
    <s v="Low"/>
    <n v="0.15"/>
    <n v="4"/>
    <x v="358"/>
    <x v="0"/>
    <x v="2"/>
    <n v="1"/>
  </r>
  <r>
    <n v="1830"/>
    <n v="36"/>
    <s v="Female"/>
    <s v="Rural"/>
    <x v="360"/>
    <x v="359"/>
    <x v="2"/>
    <n v="44.74"/>
    <n v="1"/>
    <n v="10"/>
    <s v="COD"/>
    <x v="360"/>
    <x v="2"/>
    <n v="1.7"/>
    <x v="1"/>
    <x v="3"/>
    <n v="37"/>
    <s v="Low"/>
    <n v="0.21"/>
    <n v="6"/>
    <x v="359"/>
    <x v="0"/>
    <x v="1"/>
    <n v="0.02"/>
  </r>
  <r>
    <n v="6177"/>
    <n v="61"/>
    <s v="Female"/>
    <s v="Urban"/>
    <x v="361"/>
    <x v="360"/>
    <x v="0"/>
    <n v="142.94"/>
    <n v="3"/>
    <n v="20"/>
    <s v="Net Banking"/>
    <x v="361"/>
    <x v="4"/>
    <n v="1.8"/>
    <x v="0"/>
    <x v="2"/>
    <n v="25"/>
    <s v="High"/>
    <n v="0.82"/>
    <n v="6"/>
    <x v="360"/>
    <x v="0"/>
    <x v="4"/>
    <n v="0.32"/>
  </r>
  <r>
    <n v="9932"/>
    <n v="51"/>
    <s v="Other"/>
    <s v="Urban"/>
    <x v="362"/>
    <x v="361"/>
    <x v="0"/>
    <n v="110.6"/>
    <n v="4"/>
    <n v="5"/>
    <s v="Debit Card"/>
    <x v="362"/>
    <x v="4"/>
    <n v="1"/>
    <x v="0"/>
    <x v="3"/>
    <n v="1"/>
    <s v="Medium"/>
    <n v="0.4"/>
    <n v="8"/>
    <x v="361"/>
    <x v="0"/>
    <x v="2"/>
    <n v="0.56999999999999995"/>
  </r>
  <r>
    <n v="9308"/>
    <n v="52"/>
    <s v="Female"/>
    <s v="Urban"/>
    <x v="363"/>
    <x v="362"/>
    <x v="2"/>
    <n v="126.22"/>
    <n v="4"/>
    <n v="10"/>
    <s v="Credit Card"/>
    <x v="363"/>
    <x v="4"/>
    <n v="2"/>
    <x v="1"/>
    <x v="2"/>
    <n v="31"/>
    <s v="Medium"/>
    <n v="0.43"/>
    <n v="6"/>
    <x v="362"/>
    <x v="0"/>
    <x v="3"/>
    <n v="0.39"/>
  </r>
  <r>
    <n v="6949"/>
    <n v="67"/>
    <s v="Male"/>
    <s v="Rural"/>
    <x v="364"/>
    <x v="363"/>
    <x v="2"/>
    <n v="134"/>
    <n v="3"/>
    <n v="15"/>
    <s v="Net Banking"/>
    <x v="364"/>
    <x v="2"/>
    <n v="4.4000000000000004"/>
    <x v="1"/>
    <x v="2"/>
    <n v="38"/>
    <s v="Medium"/>
    <n v="0.26"/>
    <n v="5"/>
    <x v="363"/>
    <x v="0"/>
    <x v="1"/>
    <n v="0.97"/>
  </r>
  <r>
    <n v="3838"/>
    <n v="18"/>
    <s v="Other"/>
    <s v="Rural"/>
    <x v="365"/>
    <x v="364"/>
    <x v="3"/>
    <n v="221.29"/>
    <n v="1"/>
    <n v="15"/>
    <s v="Debit Card"/>
    <x v="365"/>
    <x v="2"/>
    <n v="5.4"/>
    <x v="1"/>
    <x v="1"/>
    <n v="41"/>
    <s v="High"/>
    <n v="0.22"/>
    <n v="9"/>
    <x v="364"/>
    <x v="0"/>
    <x v="3"/>
    <n v="0.19"/>
  </r>
  <r>
    <n v="2150"/>
    <n v="69"/>
    <s v="Other"/>
    <s v="Rural"/>
    <x v="366"/>
    <x v="365"/>
    <x v="0"/>
    <n v="48.77"/>
    <n v="4"/>
    <n v="15"/>
    <s v="COD"/>
    <x v="366"/>
    <x v="1"/>
    <n v="3.5"/>
    <x v="1"/>
    <x v="0"/>
    <n v="58"/>
    <s v="High"/>
    <n v="0.11"/>
    <n v="2"/>
    <x v="365"/>
    <x v="0"/>
    <x v="2"/>
    <n v="0.39"/>
  </r>
  <r>
    <n v="8560"/>
    <n v="38"/>
    <s v="Male"/>
    <s v="Suburban"/>
    <x v="367"/>
    <x v="366"/>
    <x v="2"/>
    <n v="55.36"/>
    <n v="4"/>
    <n v="10"/>
    <s v="Net Banking"/>
    <x v="367"/>
    <x v="4"/>
    <n v="2.6"/>
    <x v="1"/>
    <x v="0"/>
    <n v="40"/>
    <s v="High"/>
    <n v="0.2"/>
    <n v="5"/>
    <x v="366"/>
    <x v="0"/>
    <x v="0"/>
    <n v="0.73"/>
  </r>
  <r>
    <n v="2931"/>
    <n v="46"/>
    <s v="Female"/>
    <s v="Urban"/>
    <x v="368"/>
    <x v="367"/>
    <x v="4"/>
    <n v="184.15"/>
    <n v="1"/>
    <n v="5"/>
    <s v="Debit Card"/>
    <x v="368"/>
    <x v="1"/>
    <n v="1.4"/>
    <x v="1"/>
    <x v="3"/>
    <n v="1"/>
    <s v="High"/>
    <n v="0.56999999999999995"/>
    <n v="4"/>
    <x v="367"/>
    <x v="0"/>
    <x v="2"/>
    <n v="0.8"/>
  </r>
  <r>
    <n v="2664"/>
    <n v="23"/>
    <s v="Other"/>
    <s v="Urban"/>
    <x v="369"/>
    <x v="368"/>
    <x v="1"/>
    <n v="132.61000000000001"/>
    <n v="3"/>
    <n v="10"/>
    <s v="Net Banking"/>
    <x v="369"/>
    <x v="0"/>
    <n v="2.8"/>
    <x v="1"/>
    <x v="1"/>
    <n v="25"/>
    <s v="High"/>
    <n v="0.71"/>
    <n v="3"/>
    <x v="368"/>
    <x v="0"/>
    <x v="1"/>
    <n v="0.1"/>
  </r>
  <r>
    <n v="2081"/>
    <n v="54"/>
    <s v="Other"/>
    <s v="Urban"/>
    <x v="370"/>
    <x v="369"/>
    <x v="3"/>
    <n v="103.45"/>
    <n v="3"/>
    <n v="20"/>
    <s v="Credit Card"/>
    <x v="370"/>
    <x v="0"/>
    <n v="3.3"/>
    <x v="1"/>
    <x v="0"/>
    <n v="46"/>
    <s v="High"/>
    <n v="0.74"/>
    <n v="7"/>
    <x v="369"/>
    <x v="0"/>
    <x v="1"/>
    <n v="0.22"/>
  </r>
  <r>
    <n v="1512"/>
    <n v="43"/>
    <s v="Other"/>
    <s v="Rural"/>
    <x v="371"/>
    <x v="370"/>
    <x v="2"/>
    <n v="76.099999999999994"/>
    <n v="2"/>
    <n v="20"/>
    <s v="COD"/>
    <x v="371"/>
    <x v="4"/>
    <n v="0.8"/>
    <x v="1"/>
    <x v="0"/>
    <n v="26"/>
    <s v="Low"/>
    <n v="0.37"/>
    <n v="5"/>
    <x v="370"/>
    <x v="0"/>
    <x v="2"/>
    <n v="0.13"/>
  </r>
  <r>
    <n v="8805"/>
    <n v="68"/>
    <s v="Female"/>
    <s v="Urban"/>
    <x v="372"/>
    <x v="371"/>
    <x v="1"/>
    <n v="88.41"/>
    <n v="2"/>
    <n v="15"/>
    <s v="Credit Card"/>
    <x v="372"/>
    <x v="3"/>
    <n v="4.4000000000000004"/>
    <x v="0"/>
    <x v="0"/>
    <n v="14"/>
    <s v="Low"/>
    <n v="0.92"/>
    <n v="4"/>
    <x v="371"/>
    <x v="0"/>
    <x v="4"/>
    <n v="0.5"/>
  </r>
  <r>
    <n v="6237"/>
    <n v="43"/>
    <s v="Other"/>
    <s v="Urban"/>
    <x v="373"/>
    <x v="372"/>
    <x v="3"/>
    <n v="89.38"/>
    <n v="3"/>
    <n v="5"/>
    <s v="Credit Card"/>
    <x v="373"/>
    <x v="0"/>
    <n v="2.4"/>
    <x v="1"/>
    <x v="3"/>
    <n v="20"/>
    <s v="Medium"/>
    <n v="0.33"/>
    <n v="2"/>
    <x v="372"/>
    <x v="0"/>
    <x v="0"/>
    <n v="0.53"/>
  </r>
  <r>
    <n v="1559"/>
    <n v="44"/>
    <s v="Male"/>
    <s v="Suburban"/>
    <x v="374"/>
    <x v="373"/>
    <x v="0"/>
    <n v="25.25"/>
    <n v="2"/>
    <n v="20"/>
    <s v="Net Banking"/>
    <x v="374"/>
    <x v="3"/>
    <n v="4.3"/>
    <x v="0"/>
    <x v="1"/>
    <n v="47"/>
    <s v="Medium"/>
    <n v="0.11"/>
    <n v="6"/>
    <x v="373"/>
    <x v="1"/>
    <x v="4"/>
    <n v="0.74"/>
  </r>
  <r>
    <n v="4672"/>
    <n v="38"/>
    <s v="Female"/>
    <s v="Rural"/>
    <x v="375"/>
    <x v="374"/>
    <x v="1"/>
    <n v="148.66"/>
    <n v="2"/>
    <n v="0"/>
    <s v="COD"/>
    <x v="375"/>
    <x v="1"/>
    <n v="3"/>
    <x v="1"/>
    <x v="0"/>
    <n v="26"/>
    <s v="High"/>
    <n v="0.95"/>
    <n v="7"/>
    <x v="374"/>
    <x v="0"/>
    <x v="2"/>
    <n v="0.87"/>
  </r>
  <r>
    <n v="8404"/>
    <n v="33"/>
    <s v="Male"/>
    <s v="Urban"/>
    <x v="376"/>
    <x v="375"/>
    <x v="3"/>
    <n v="-0.53"/>
    <n v="1"/>
    <n v="0"/>
    <s v="Net Banking"/>
    <x v="376"/>
    <x v="4"/>
    <n v="3.4"/>
    <x v="1"/>
    <x v="1"/>
    <n v="33"/>
    <s v="Low"/>
    <n v="0.54"/>
    <n v="4"/>
    <x v="375"/>
    <x v="0"/>
    <x v="4"/>
    <n v="0.14000000000000001"/>
  </r>
  <r>
    <n v="4343"/>
    <n v="61"/>
    <s v="Male"/>
    <s v="Rural"/>
    <x v="377"/>
    <x v="376"/>
    <x v="2"/>
    <n v="57.55"/>
    <n v="4"/>
    <n v="15"/>
    <s v="Debit Card"/>
    <x v="377"/>
    <x v="1"/>
    <n v="1.9"/>
    <x v="1"/>
    <x v="0"/>
    <n v="48"/>
    <s v="High"/>
    <n v="0.97"/>
    <n v="3"/>
    <x v="376"/>
    <x v="0"/>
    <x v="2"/>
    <n v="0.53"/>
  </r>
  <r>
    <n v="5070"/>
    <n v="57"/>
    <s v="Other"/>
    <s v="Rural"/>
    <x v="378"/>
    <x v="377"/>
    <x v="2"/>
    <n v="78.41"/>
    <n v="2"/>
    <n v="15"/>
    <s v="COD"/>
    <x v="378"/>
    <x v="1"/>
    <n v="2.5"/>
    <x v="1"/>
    <x v="3"/>
    <n v="10"/>
    <s v="Low"/>
    <n v="0.39"/>
    <n v="7"/>
    <x v="377"/>
    <x v="0"/>
    <x v="2"/>
    <n v="0.48"/>
  </r>
  <r>
    <n v="1580"/>
    <n v="43"/>
    <s v="Other"/>
    <s v="Rural"/>
    <x v="379"/>
    <x v="378"/>
    <x v="3"/>
    <n v="207.17"/>
    <n v="2"/>
    <n v="15"/>
    <s v="Credit Card"/>
    <x v="379"/>
    <x v="2"/>
    <n v="4"/>
    <x v="1"/>
    <x v="1"/>
    <n v="22"/>
    <s v="Low"/>
    <n v="0.76"/>
    <n v="9"/>
    <x v="378"/>
    <x v="0"/>
    <x v="2"/>
    <n v="0.9"/>
  </r>
  <r>
    <n v="8004"/>
    <n v="33"/>
    <s v="Other"/>
    <s v="Suburban"/>
    <x v="380"/>
    <x v="379"/>
    <x v="0"/>
    <n v="94.96"/>
    <n v="1"/>
    <n v="20"/>
    <s v="Credit Card"/>
    <x v="380"/>
    <x v="4"/>
    <n v="2.8"/>
    <x v="1"/>
    <x v="0"/>
    <n v="49"/>
    <s v="Low"/>
    <n v="0.11"/>
    <n v="6"/>
    <x v="379"/>
    <x v="0"/>
    <x v="3"/>
    <n v="0.53"/>
  </r>
  <r>
    <n v="9130"/>
    <n v="45"/>
    <s v="Male"/>
    <s v="Rural"/>
    <x v="381"/>
    <x v="380"/>
    <x v="3"/>
    <n v="115.82"/>
    <n v="3"/>
    <n v="5"/>
    <s v="Credit Card"/>
    <x v="381"/>
    <x v="2"/>
    <n v="1.3"/>
    <x v="1"/>
    <x v="3"/>
    <n v="21"/>
    <s v="Low"/>
    <n v="0.85"/>
    <n v="3"/>
    <x v="380"/>
    <x v="0"/>
    <x v="4"/>
    <n v="0.23"/>
  </r>
  <r>
    <n v="4147"/>
    <n v="18"/>
    <s v="Female"/>
    <s v="Rural"/>
    <x v="382"/>
    <x v="381"/>
    <x v="4"/>
    <n v="56.13"/>
    <n v="2"/>
    <n v="15"/>
    <s v="Net Banking"/>
    <x v="382"/>
    <x v="1"/>
    <n v="3.2"/>
    <x v="1"/>
    <x v="3"/>
    <n v="22"/>
    <s v="High"/>
    <n v="0.17"/>
    <n v="8"/>
    <x v="130"/>
    <x v="0"/>
    <x v="2"/>
    <n v="0.93"/>
  </r>
  <r>
    <n v="5249"/>
    <n v="53"/>
    <s v="Other"/>
    <s v="Rural"/>
    <x v="383"/>
    <x v="382"/>
    <x v="3"/>
    <n v="143.44"/>
    <n v="4"/>
    <n v="10"/>
    <s v="Net Banking"/>
    <x v="383"/>
    <x v="1"/>
    <n v="3.6"/>
    <x v="1"/>
    <x v="3"/>
    <n v="0"/>
    <s v="High"/>
    <n v="7.0000000000000007E-2"/>
    <n v="10"/>
    <x v="381"/>
    <x v="0"/>
    <x v="3"/>
    <n v="0.93"/>
  </r>
  <r>
    <n v="2679"/>
    <n v="27"/>
    <s v="Other"/>
    <s v="Urban"/>
    <x v="384"/>
    <x v="383"/>
    <x v="3"/>
    <n v="247.59"/>
    <n v="2"/>
    <n v="15"/>
    <s v="Net Banking"/>
    <x v="384"/>
    <x v="4"/>
    <n v="5.0999999999999996"/>
    <x v="1"/>
    <x v="0"/>
    <n v="58"/>
    <s v="High"/>
    <n v="0.1"/>
    <n v="5"/>
    <x v="382"/>
    <x v="0"/>
    <x v="2"/>
    <n v="0.13"/>
  </r>
  <r>
    <n v="4506"/>
    <n v="60"/>
    <s v="Male"/>
    <s v="Suburban"/>
    <x v="385"/>
    <x v="384"/>
    <x v="2"/>
    <n v="124.58"/>
    <n v="4"/>
    <n v="20"/>
    <s v="COD"/>
    <x v="385"/>
    <x v="4"/>
    <n v="4.7"/>
    <x v="1"/>
    <x v="3"/>
    <n v="11"/>
    <s v="Low"/>
    <n v="0.56000000000000005"/>
    <n v="5"/>
    <x v="383"/>
    <x v="0"/>
    <x v="4"/>
    <n v="0.85"/>
  </r>
  <r>
    <n v="8253"/>
    <n v="34"/>
    <s v="Female"/>
    <s v="Urban"/>
    <x v="386"/>
    <x v="385"/>
    <x v="0"/>
    <n v="83.22"/>
    <n v="3"/>
    <n v="5"/>
    <s v="COD"/>
    <x v="386"/>
    <x v="0"/>
    <n v="2.9"/>
    <x v="1"/>
    <x v="2"/>
    <n v="24"/>
    <s v="Medium"/>
    <n v="0.28999999999999998"/>
    <n v="7"/>
    <x v="384"/>
    <x v="0"/>
    <x v="2"/>
    <n v="0.84"/>
  </r>
  <r>
    <n v="3744"/>
    <n v="40"/>
    <s v="Male"/>
    <s v="Suburban"/>
    <x v="387"/>
    <x v="386"/>
    <x v="3"/>
    <n v="-1.59"/>
    <n v="2"/>
    <n v="15"/>
    <s v="COD"/>
    <x v="387"/>
    <x v="3"/>
    <n v="2.2000000000000002"/>
    <x v="1"/>
    <x v="3"/>
    <n v="5"/>
    <s v="High"/>
    <n v="0.96"/>
    <n v="1"/>
    <x v="385"/>
    <x v="1"/>
    <x v="3"/>
    <n v="0.59"/>
  </r>
  <r>
    <n v="6188"/>
    <n v="24"/>
    <s v="Other"/>
    <s v="Suburban"/>
    <x v="388"/>
    <x v="387"/>
    <x v="1"/>
    <n v="134.68"/>
    <n v="4"/>
    <n v="0"/>
    <s v="COD"/>
    <x v="388"/>
    <x v="3"/>
    <n v="2.7"/>
    <x v="1"/>
    <x v="2"/>
    <n v="49"/>
    <s v="High"/>
    <n v="0.85"/>
    <n v="5"/>
    <x v="386"/>
    <x v="0"/>
    <x v="4"/>
    <n v="0.47"/>
  </r>
  <r>
    <n v="3141"/>
    <n v="61"/>
    <s v="Male"/>
    <s v="Rural"/>
    <x v="389"/>
    <x v="388"/>
    <x v="2"/>
    <n v="50.7"/>
    <n v="4"/>
    <n v="15"/>
    <s v="Debit Card"/>
    <x v="389"/>
    <x v="1"/>
    <n v="2.2000000000000002"/>
    <x v="1"/>
    <x v="3"/>
    <n v="48"/>
    <s v="Medium"/>
    <n v="0.8"/>
    <n v="5"/>
    <x v="387"/>
    <x v="0"/>
    <x v="0"/>
    <n v="0.18"/>
  </r>
  <r>
    <n v="7617"/>
    <n v="24"/>
    <s v="Other"/>
    <s v="Rural"/>
    <x v="390"/>
    <x v="389"/>
    <x v="2"/>
    <n v="62.21"/>
    <n v="4"/>
    <n v="15"/>
    <s v="Credit Card"/>
    <x v="390"/>
    <x v="1"/>
    <n v="3.8"/>
    <x v="1"/>
    <x v="3"/>
    <n v="48"/>
    <s v="High"/>
    <n v="0.81"/>
    <n v="5"/>
    <x v="388"/>
    <x v="0"/>
    <x v="3"/>
    <n v="0.21"/>
  </r>
  <r>
    <n v="3479"/>
    <n v="43"/>
    <s v="Female"/>
    <s v="Urban"/>
    <x v="391"/>
    <x v="390"/>
    <x v="3"/>
    <n v="146.59"/>
    <n v="3"/>
    <n v="5"/>
    <s v="Net Banking"/>
    <x v="391"/>
    <x v="1"/>
    <n v="4.5999999999999996"/>
    <x v="0"/>
    <x v="3"/>
    <n v="33"/>
    <s v="High"/>
    <n v="0.89"/>
    <n v="4"/>
    <x v="389"/>
    <x v="0"/>
    <x v="2"/>
    <n v="0.26"/>
  </r>
  <r>
    <n v="7484"/>
    <n v="32"/>
    <s v="Male"/>
    <s v="Suburban"/>
    <x v="392"/>
    <x v="391"/>
    <x v="1"/>
    <n v="76.319999999999993"/>
    <n v="4"/>
    <n v="10"/>
    <s v="Net Banking"/>
    <x v="392"/>
    <x v="0"/>
    <n v="4.9000000000000004"/>
    <x v="1"/>
    <x v="0"/>
    <n v="27"/>
    <s v="Low"/>
    <n v="0.87"/>
    <n v="6"/>
    <x v="390"/>
    <x v="0"/>
    <x v="4"/>
    <n v="0.08"/>
  </r>
  <r>
    <n v="8421"/>
    <n v="51"/>
    <s v="Other"/>
    <s v="Rural"/>
    <x v="393"/>
    <x v="392"/>
    <x v="3"/>
    <n v="95.29"/>
    <n v="1"/>
    <n v="15"/>
    <s v="Debit Card"/>
    <x v="393"/>
    <x v="3"/>
    <n v="2.4"/>
    <x v="0"/>
    <x v="1"/>
    <n v="24"/>
    <s v="Medium"/>
    <n v="0.93"/>
    <n v="7"/>
    <x v="391"/>
    <x v="0"/>
    <x v="0"/>
    <n v="0.71"/>
  </r>
  <r>
    <n v="5452"/>
    <n v="63"/>
    <s v="Other"/>
    <s v="Rural"/>
    <x v="394"/>
    <x v="393"/>
    <x v="1"/>
    <n v="137.49"/>
    <n v="3"/>
    <n v="15"/>
    <s v="Credit Card"/>
    <x v="394"/>
    <x v="2"/>
    <n v="2.2000000000000002"/>
    <x v="1"/>
    <x v="0"/>
    <n v="17"/>
    <s v="Medium"/>
    <n v="0.93"/>
    <n v="8"/>
    <x v="392"/>
    <x v="0"/>
    <x v="2"/>
    <n v="0.05"/>
  </r>
  <r>
    <n v="6881"/>
    <n v="62"/>
    <s v="Other"/>
    <s v="Rural"/>
    <x v="395"/>
    <x v="394"/>
    <x v="2"/>
    <n v="64.7"/>
    <n v="4"/>
    <n v="20"/>
    <s v="Credit Card"/>
    <x v="395"/>
    <x v="3"/>
    <n v="2.4"/>
    <x v="0"/>
    <x v="0"/>
    <n v="46"/>
    <s v="Medium"/>
    <n v="0.3"/>
    <n v="6"/>
    <x v="393"/>
    <x v="0"/>
    <x v="1"/>
    <n v="0.1"/>
  </r>
  <r>
    <n v="7665"/>
    <n v="21"/>
    <s v="Other"/>
    <s v="Rural"/>
    <x v="396"/>
    <x v="395"/>
    <x v="1"/>
    <n v="35.549999999999997"/>
    <n v="3"/>
    <n v="5"/>
    <s v="Debit Card"/>
    <x v="396"/>
    <x v="2"/>
    <n v="0.1"/>
    <x v="1"/>
    <x v="0"/>
    <n v="0"/>
    <s v="High"/>
    <n v="0.22"/>
    <n v="4"/>
    <x v="394"/>
    <x v="0"/>
    <x v="2"/>
    <n v="0.17"/>
  </r>
  <r>
    <n v="3849"/>
    <n v="31"/>
    <s v="Male"/>
    <s v="Urban"/>
    <x v="397"/>
    <x v="396"/>
    <x v="3"/>
    <n v="123.22"/>
    <n v="3"/>
    <n v="20"/>
    <s v="COD"/>
    <x v="397"/>
    <x v="1"/>
    <n v="1.2"/>
    <x v="1"/>
    <x v="1"/>
    <n v="31"/>
    <s v="Medium"/>
    <n v="0.64"/>
    <n v="2"/>
    <x v="395"/>
    <x v="0"/>
    <x v="0"/>
    <n v="0.69"/>
  </r>
  <r>
    <n v="8390"/>
    <n v="31"/>
    <s v="Other"/>
    <s v="Urban"/>
    <x v="398"/>
    <x v="397"/>
    <x v="4"/>
    <n v="137.72"/>
    <n v="1"/>
    <n v="15"/>
    <s v="Credit Card"/>
    <x v="398"/>
    <x v="2"/>
    <n v="2.9"/>
    <x v="1"/>
    <x v="1"/>
    <n v="28"/>
    <s v="Low"/>
    <n v="0.12"/>
    <n v="5"/>
    <x v="396"/>
    <x v="0"/>
    <x v="3"/>
    <n v="0.12"/>
  </r>
  <r>
    <n v="7905"/>
    <n v="33"/>
    <s v="Male"/>
    <s v="Rural"/>
    <x v="399"/>
    <x v="398"/>
    <x v="4"/>
    <n v="71.12"/>
    <n v="4"/>
    <n v="15"/>
    <s v="COD"/>
    <x v="399"/>
    <x v="4"/>
    <n v="3"/>
    <x v="1"/>
    <x v="3"/>
    <n v="19"/>
    <s v="Medium"/>
    <n v="0.21"/>
    <n v="5"/>
    <x v="397"/>
    <x v="1"/>
    <x v="0"/>
    <n v="0.18"/>
  </r>
  <r>
    <n v="3489"/>
    <n v="24"/>
    <s v="Other"/>
    <s v="Rural"/>
    <x v="400"/>
    <x v="399"/>
    <x v="1"/>
    <n v="68.64"/>
    <n v="3"/>
    <n v="0"/>
    <s v="Debit Card"/>
    <x v="400"/>
    <x v="1"/>
    <n v="3.7"/>
    <x v="1"/>
    <x v="1"/>
    <n v="45"/>
    <s v="Medium"/>
    <n v="0.77"/>
    <n v="6"/>
    <x v="398"/>
    <x v="0"/>
    <x v="2"/>
    <n v="0.94"/>
  </r>
  <r>
    <n v="5611"/>
    <n v="49"/>
    <s v="Male"/>
    <s v="Rural"/>
    <x v="401"/>
    <x v="400"/>
    <x v="3"/>
    <n v="45"/>
    <n v="3"/>
    <n v="20"/>
    <s v="Net Banking"/>
    <x v="401"/>
    <x v="3"/>
    <n v="1.8"/>
    <x v="1"/>
    <x v="0"/>
    <n v="12"/>
    <s v="Low"/>
    <n v="0.65"/>
    <n v="4"/>
    <x v="399"/>
    <x v="1"/>
    <x v="3"/>
    <n v="0.28000000000000003"/>
  </r>
  <r>
    <n v="3839"/>
    <n v="36"/>
    <s v="Male"/>
    <s v="Rural"/>
    <x v="402"/>
    <x v="401"/>
    <x v="0"/>
    <n v="135.66999999999999"/>
    <n v="4"/>
    <n v="5"/>
    <s v="Net Banking"/>
    <x v="402"/>
    <x v="1"/>
    <n v="2.2999999999999998"/>
    <x v="1"/>
    <x v="2"/>
    <n v="56"/>
    <s v="High"/>
    <n v="0.65"/>
    <n v="7"/>
    <x v="400"/>
    <x v="0"/>
    <x v="4"/>
    <n v="0.69"/>
  </r>
  <r>
    <n v="9527"/>
    <n v="19"/>
    <s v="Other"/>
    <s v="Rural"/>
    <x v="403"/>
    <x v="402"/>
    <x v="4"/>
    <n v="195.94"/>
    <n v="1"/>
    <n v="15"/>
    <s v="Net Banking"/>
    <x v="403"/>
    <x v="3"/>
    <n v="2.6"/>
    <x v="0"/>
    <x v="3"/>
    <n v="11"/>
    <s v="Low"/>
    <n v="0.95"/>
    <n v="5"/>
    <x v="401"/>
    <x v="0"/>
    <x v="3"/>
    <n v="0.93"/>
  </r>
  <r>
    <n v="6878"/>
    <n v="27"/>
    <s v="Other"/>
    <s v="Suburban"/>
    <x v="404"/>
    <x v="403"/>
    <x v="2"/>
    <n v="146.58000000000001"/>
    <n v="2"/>
    <n v="0"/>
    <s v="Net Banking"/>
    <x v="404"/>
    <x v="2"/>
    <n v="2.4"/>
    <x v="1"/>
    <x v="2"/>
    <n v="7"/>
    <s v="Low"/>
    <n v="0.67"/>
    <n v="4"/>
    <x v="402"/>
    <x v="0"/>
    <x v="2"/>
    <n v="0.04"/>
  </r>
  <r>
    <n v="7303"/>
    <n v="43"/>
    <s v="Other"/>
    <s v="Suburban"/>
    <x v="405"/>
    <x v="404"/>
    <x v="3"/>
    <n v="95.44"/>
    <n v="4"/>
    <n v="0"/>
    <s v="Credit Card"/>
    <x v="405"/>
    <x v="3"/>
    <n v="4"/>
    <x v="1"/>
    <x v="2"/>
    <n v="38"/>
    <s v="Medium"/>
    <n v="0.43"/>
    <n v="3"/>
    <x v="403"/>
    <x v="0"/>
    <x v="2"/>
    <n v="0.47"/>
  </r>
  <r>
    <n v="1851"/>
    <n v="34"/>
    <s v="Other"/>
    <s v="Suburban"/>
    <x v="406"/>
    <x v="405"/>
    <x v="3"/>
    <n v="135.82"/>
    <n v="2"/>
    <n v="10"/>
    <s v="COD"/>
    <x v="406"/>
    <x v="2"/>
    <n v="3"/>
    <x v="1"/>
    <x v="2"/>
    <n v="7"/>
    <s v="Medium"/>
    <n v="0.28000000000000003"/>
    <n v="3"/>
    <x v="404"/>
    <x v="0"/>
    <x v="3"/>
    <n v="0.54"/>
  </r>
  <r>
    <n v="2687"/>
    <n v="54"/>
    <s v="Female"/>
    <s v="Suburban"/>
    <x v="407"/>
    <x v="406"/>
    <x v="4"/>
    <n v="58.41"/>
    <n v="4"/>
    <n v="5"/>
    <s v="Net Banking"/>
    <x v="407"/>
    <x v="3"/>
    <n v="1.3"/>
    <x v="1"/>
    <x v="1"/>
    <n v="17"/>
    <s v="Medium"/>
    <n v="0.34"/>
    <n v="5"/>
    <x v="405"/>
    <x v="0"/>
    <x v="3"/>
    <n v="0.76"/>
  </r>
  <r>
    <n v="7833"/>
    <n v="29"/>
    <s v="Other"/>
    <s v="Rural"/>
    <x v="408"/>
    <x v="407"/>
    <x v="0"/>
    <n v="118.42"/>
    <n v="4"/>
    <n v="0"/>
    <s v="Net Banking"/>
    <x v="408"/>
    <x v="4"/>
    <n v="3"/>
    <x v="1"/>
    <x v="0"/>
    <n v="20"/>
    <s v="Medium"/>
    <n v="0.28000000000000003"/>
    <n v="4"/>
    <x v="406"/>
    <x v="0"/>
    <x v="3"/>
    <n v="0.96"/>
  </r>
  <r>
    <n v="3427"/>
    <n v="23"/>
    <s v="Other"/>
    <s v="Suburban"/>
    <x v="409"/>
    <x v="408"/>
    <x v="2"/>
    <n v="45.74"/>
    <n v="3"/>
    <n v="5"/>
    <s v="Net Banking"/>
    <x v="409"/>
    <x v="2"/>
    <n v="1"/>
    <x v="1"/>
    <x v="3"/>
    <n v="27"/>
    <s v="Low"/>
    <n v="0.03"/>
    <n v="3"/>
    <x v="407"/>
    <x v="0"/>
    <x v="2"/>
    <n v="0.04"/>
  </r>
  <r>
    <n v="5000"/>
    <n v="39"/>
    <s v="Other"/>
    <s v="Suburban"/>
    <x v="410"/>
    <x v="409"/>
    <x v="0"/>
    <n v="93.89"/>
    <n v="4"/>
    <n v="15"/>
    <s v="Debit Card"/>
    <x v="410"/>
    <x v="1"/>
    <n v="0.1"/>
    <x v="1"/>
    <x v="3"/>
    <n v="30"/>
    <s v="High"/>
    <n v="0.26"/>
    <n v="4"/>
    <x v="408"/>
    <x v="0"/>
    <x v="1"/>
    <n v="0.38"/>
  </r>
  <r>
    <n v="6052"/>
    <n v="49"/>
    <s v="Male"/>
    <s v="Urban"/>
    <x v="411"/>
    <x v="410"/>
    <x v="2"/>
    <n v="153.78"/>
    <n v="1"/>
    <n v="10"/>
    <s v="Credit Card"/>
    <x v="411"/>
    <x v="1"/>
    <n v="0.8"/>
    <x v="1"/>
    <x v="3"/>
    <n v="14"/>
    <s v="High"/>
    <n v="0.84"/>
    <n v="7"/>
    <x v="409"/>
    <x v="0"/>
    <x v="3"/>
    <n v="0.43"/>
  </r>
  <r>
    <n v="3738"/>
    <n v="58"/>
    <s v="Other"/>
    <s v="Suburban"/>
    <x v="412"/>
    <x v="411"/>
    <x v="4"/>
    <n v="140.6"/>
    <n v="1"/>
    <n v="5"/>
    <s v="Debit Card"/>
    <x v="412"/>
    <x v="1"/>
    <n v="2.6"/>
    <x v="1"/>
    <x v="2"/>
    <n v="59"/>
    <s v="Medium"/>
    <n v="0.73"/>
    <n v="7"/>
    <x v="410"/>
    <x v="0"/>
    <x v="3"/>
    <n v="0.97"/>
  </r>
  <r>
    <n v="6732"/>
    <n v="37"/>
    <s v="Male"/>
    <s v="Suburban"/>
    <x v="413"/>
    <x v="412"/>
    <x v="3"/>
    <n v="128.41999999999999"/>
    <n v="4"/>
    <n v="10"/>
    <s v="COD"/>
    <x v="413"/>
    <x v="1"/>
    <n v="3.9"/>
    <x v="1"/>
    <x v="0"/>
    <n v="38"/>
    <s v="Medium"/>
    <n v="0.62"/>
    <n v="1"/>
    <x v="411"/>
    <x v="0"/>
    <x v="0"/>
    <n v="0.76"/>
  </r>
  <r>
    <n v="6387"/>
    <n v="18"/>
    <s v="Male"/>
    <s v="Rural"/>
    <x v="414"/>
    <x v="413"/>
    <x v="2"/>
    <n v="120.81"/>
    <n v="3"/>
    <n v="5"/>
    <s v="Net Banking"/>
    <x v="414"/>
    <x v="4"/>
    <n v="4"/>
    <x v="0"/>
    <x v="3"/>
    <n v="32"/>
    <s v="Medium"/>
    <n v="0.9"/>
    <n v="4"/>
    <x v="412"/>
    <x v="0"/>
    <x v="0"/>
    <n v="0.94"/>
  </r>
  <r>
    <n v="9002"/>
    <n v="64"/>
    <s v="Male"/>
    <s v="Suburban"/>
    <x v="415"/>
    <x v="414"/>
    <x v="3"/>
    <n v="63.19"/>
    <n v="3"/>
    <n v="5"/>
    <s v="Credit Card"/>
    <x v="415"/>
    <x v="4"/>
    <n v="5.4"/>
    <x v="1"/>
    <x v="0"/>
    <n v="37"/>
    <s v="High"/>
    <n v="0.26"/>
    <n v="9"/>
    <x v="413"/>
    <x v="0"/>
    <x v="4"/>
    <n v="0.14000000000000001"/>
  </r>
  <r>
    <n v="6536"/>
    <n v="23"/>
    <s v="Male"/>
    <s v="Suburban"/>
    <x v="416"/>
    <x v="415"/>
    <x v="1"/>
    <n v="107.12"/>
    <n v="2"/>
    <n v="20"/>
    <s v="Credit Card"/>
    <x v="416"/>
    <x v="0"/>
    <n v="3.2"/>
    <x v="1"/>
    <x v="1"/>
    <n v="22"/>
    <s v="Low"/>
    <n v="0.57999999999999996"/>
    <n v="14"/>
    <x v="414"/>
    <x v="0"/>
    <x v="1"/>
    <n v="0.02"/>
  </r>
  <r>
    <n v="4913"/>
    <n v="36"/>
    <s v="Female"/>
    <s v="Rural"/>
    <x v="417"/>
    <x v="416"/>
    <x v="1"/>
    <n v="139.16"/>
    <n v="4"/>
    <n v="10"/>
    <s v="Credit Card"/>
    <x v="417"/>
    <x v="0"/>
    <n v="3.4"/>
    <x v="0"/>
    <x v="3"/>
    <n v="15"/>
    <s v="Low"/>
    <n v="0.03"/>
    <n v="3"/>
    <x v="415"/>
    <x v="0"/>
    <x v="3"/>
    <n v="0.97"/>
  </r>
  <r>
    <n v="2066"/>
    <n v="35"/>
    <s v="Other"/>
    <s v="Suburban"/>
    <x v="418"/>
    <x v="417"/>
    <x v="4"/>
    <n v="87.84"/>
    <n v="2"/>
    <n v="5"/>
    <s v="Debit Card"/>
    <x v="418"/>
    <x v="0"/>
    <n v="2.6"/>
    <x v="1"/>
    <x v="1"/>
    <n v="23"/>
    <s v="High"/>
    <n v="0.89"/>
    <n v="7"/>
    <x v="416"/>
    <x v="0"/>
    <x v="2"/>
    <n v="0.33"/>
  </r>
  <r>
    <n v="8723"/>
    <n v="23"/>
    <s v="Male"/>
    <s v="Rural"/>
    <x v="419"/>
    <x v="418"/>
    <x v="4"/>
    <n v="89.77"/>
    <n v="3"/>
    <n v="20"/>
    <s v="Debit Card"/>
    <x v="419"/>
    <x v="0"/>
    <n v="2.7"/>
    <x v="1"/>
    <x v="3"/>
    <n v="20"/>
    <s v="Low"/>
    <n v="0.45"/>
    <n v="4"/>
    <x v="417"/>
    <x v="0"/>
    <x v="1"/>
    <n v="0.66"/>
  </r>
  <r>
    <n v="5380"/>
    <n v="62"/>
    <s v="Other"/>
    <s v="Suburban"/>
    <x v="420"/>
    <x v="419"/>
    <x v="4"/>
    <n v="76.489999999999995"/>
    <n v="1"/>
    <n v="20"/>
    <s v="Debit Card"/>
    <x v="420"/>
    <x v="3"/>
    <n v="6.1"/>
    <x v="1"/>
    <x v="2"/>
    <n v="45"/>
    <s v="High"/>
    <n v="0.18"/>
    <n v="4"/>
    <x v="418"/>
    <x v="0"/>
    <x v="2"/>
    <n v="0.16"/>
  </r>
  <r>
    <n v="5107"/>
    <n v="50"/>
    <s v="Male"/>
    <s v="Urban"/>
    <x v="421"/>
    <x v="420"/>
    <x v="1"/>
    <n v="85.75"/>
    <n v="3"/>
    <n v="10"/>
    <s v="Debit Card"/>
    <x v="421"/>
    <x v="2"/>
    <n v="3"/>
    <x v="1"/>
    <x v="3"/>
    <n v="7"/>
    <s v="Low"/>
    <n v="0.24"/>
    <n v="4"/>
    <x v="419"/>
    <x v="0"/>
    <x v="3"/>
    <n v="0.55000000000000004"/>
  </r>
  <r>
    <n v="6726"/>
    <n v="40"/>
    <s v="Female"/>
    <s v="Urban"/>
    <x v="422"/>
    <x v="255"/>
    <x v="2"/>
    <n v="61.33"/>
    <n v="1"/>
    <n v="15"/>
    <s v="COD"/>
    <x v="422"/>
    <x v="1"/>
    <n v="3.5"/>
    <x v="1"/>
    <x v="3"/>
    <n v="41"/>
    <s v="Low"/>
    <n v="0.85"/>
    <n v="6"/>
    <x v="420"/>
    <x v="0"/>
    <x v="0"/>
    <n v="0.94"/>
  </r>
  <r>
    <n v="4373"/>
    <n v="40"/>
    <s v="Male"/>
    <s v="Suburban"/>
    <x v="423"/>
    <x v="421"/>
    <x v="0"/>
    <n v="101.2"/>
    <n v="2"/>
    <n v="10"/>
    <s v="Net Banking"/>
    <x v="423"/>
    <x v="3"/>
    <n v="1.3"/>
    <x v="0"/>
    <x v="0"/>
    <n v="58"/>
    <s v="Medium"/>
    <n v="0.11"/>
    <n v="11"/>
    <x v="421"/>
    <x v="0"/>
    <x v="2"/>
    <n v="0.7"/>
  </r>
  <r>
    <n v="9945"/>
    <n v="43"/>
    <s v="Other"/>
    <s v="Urban"/>
    <x v="424"/>
    <x v="422"/>
    <x v="4"/>
    <n v="83.99"/>
    <n v="3"/>
    <n v="5"/>
    <s v="Net Banking"/>
    <x v="424"/>
    <x v="4"/>
    <n v="3.6"/>
    <x v="1"/>
    <x v="2"/>
    <n v="16"/>
    <s v="High"/>
    <n v="0.93"/>
    <n v="7"/>
    <x v="422"/>
    <x v="1"/>
    <x v="4"/>
    <n v="0.45"/>
  </r>
  <r>
    <n v="3082"/>
    <n v="30"/>
    <s v="Other"/>
    <s v="Rural"/>
    <x v="425"/>
    <x v="423"/>
    <x v="0"/>
    <n v="26.29"/>
    <n v="1"/>
    <n v="15"/>
    <s v="Debit Card"/>
    <x v="425"/>
    <x v="1"/>
    <n v="4"/>
    <x v="1"/>
    <x v="2"/>
    <n v="14"/>
    <s v="High"/>
    <n v="0.37"/>
    <n v="8"/>
    <x v="423"/>
    <x v="0"/>
    <x v="4"/>
    <n v="0.92"/>
  </r>
  <r>
    <n v="9967"/>
    <n v="24"/>
    <s v="Female"/>
    <s v="Suburban"/>
    <x v="426"/>
    <x v="424"/>
    <x v="0"/>
    <n v="230.05"/>
    <n v="2"/>
    <n v="10"/>
    <s v="Debit Card"/>
    <x v="426"/>
    <x v="2"/>
    <n v="4.7"/>
    <x v="1"/>
    <x v="1"/>
    <n v="13"/>
    <s v="Medium"/>
    <n v="0.25"/>
    <n v="2"/>
    <x v="424"/>
    <x v="0"/>
    <x v="2"/>
    <n v="0.13"/>
  </r>
  <r>
    <n v="7748"/>
    <n v="32"/>
    <s v="Other"/>
    <s v="Rural"/>
    <x v="427"/>
    <x v="425"/>
    <x v="1"/>
    <n v="48.13"/>
    <n v="3"/>
    <n v="10"/>
    <s v="Debit Card"/>
    <x v="427"/>
    <x v="2"/>
    <n v="3"/>
    <x v="0"/>
    <x v="3"/>
    <n v="19"/>
    <s v="Medium"/>
    <n v="0.33"/>
    <n v="5"/>
    <x v="425"/>
    <x v="0"/>
    <x v="4"/>
    <n v="0.47"/>
  </r>
  <r>
    <n v="1417"/>
    <n v="61"/>
    <s v="Other"/>
    <s v="Urban"/>
    <x v="428"/>
    <x v="426"/>
    <x v="2"/>
    <n v="93.27"/>
    <n v="4"/>
    <n v="10"/>
    <s v="COD"/>
    <x v="428"/>
    <x v="4"/>
    <n v="2.8"/>
    <x v="0"/>
    <x v="3"/>
    <n v="31"/>
    <s v="High"/>
    <n v="0.41"/>
    <n v="5"/>
    <x v="426"/>
    <x v="1"/>
    <x v="0"/>
    <n v="0.56999999999999995"/>
  </r>
  <r>
    <n v="9306"/>
    <n v="44"/>
    <s v="Male"/>
    <s v="Rural"/>
    <x v="429"/>
    <x v="427"/>
    <x v="1"/>
    <n v="103.06"/>
    <n v="3"/>
    <n v="10"/>
    <s v="COD"/>
    <x v="429"/>
    <x v="1"/>
    <n v="2.7"/>
    <x v="0"/>
    <x v="0"/>
    <n v="10"/>
    <s v="High"/>
    <n v="0.55000000000000004"/>
    <n v="2"/>
    <x v="427"/>
    <x v="0"/>
    <x v="1"/>
    <n v="0.01"/>
  </r>
  <r>
    <n v="9808"/>
    <n v="43"/>
    <s v="Other"/>
    <s v="Urban"/>
    <x v="430"/>
    <x v="428"/>
    <x v="4"/>
    <n v="73.260000000000005"/>
    <n v="2"/>
    <n v="15"/>
    <s v="Credit Card"/>
    <x v="430"/>
    <x v="0"/>
    <n v="2.9"/>
    <x v="1"/>
    <x v="3"/>
    <n v="37"/>
    <s v="Medium"/>
    <n v="0.59"/>
    <n v="3"/>
    <x v="428"/>
    <x v="0"/>
    <x v="3"/>
    <n v="0.02"/>
  </r>
  <r>
    <n v="4974"/>
    <n v="50"/>
    <s v="Male"/>
    <s v="Urban"/>
    <x v="431"/>
    <x v="429"/>
    <x v="1"/>
    <n v="95.51"/>
    <n v="3"/>
    <n v="5"/>
    <s v="Net Banking"/>
    <x v="431"/>
    <x v="1"/>
    <n v="3.2"/>
    <x v="0"/>
    <x v="0"/>
    <n v="31"/>
    <s v="High"/>
    <n v="0.45"/>
    <n v="6"/>
    <x v="429"/>
    <x v="0"/>
    <x v="2"/>
    <n v="0.62"/>
  </r>
  <r>
    <n v="4267"/>
    <n v="32"/>
    <s v="Female"/>
    <s v="Urban"/>
    <x v="432"/>
    <x v="430"/>
    <x v="1"/>
    <n v="59.07"/>
    <n v="2"/>
    <n v="20"/>
    <s v="Debit Card"/>
    <x v="432"/>
    <x v="1"/>
    <n v="4.9000000000000004"/>
    <x v="1"/>
    <x v="2"/>
    <n v="3"/>
    <s v="Medium"/>
    <n v="0.45"/>
    <n v="7"/>
    <x v="430"/>
    <x v="0"/>
    <x v="1"/>
    <n v="0.65"/>
  </r>
  <r>
    <n v="1825"/>
    <n v="53"/>
    <s v="Other"/>
    <s v="Rural"/>
    <x v="433"/>
    <x v="431"/>
    <x v="1"/>
    <n v="136.36000000000001"/>
    <n v="1"/>
    <n v="10"/>
    <s v="Credit Card"/>
    <x v="433"/>
    <x v="2"/>
    <n v="4.5999999999999996"/>
    <x v="1"/>
    <x v="3"/>
    <n v="28"/>
    <s v="High"/>
    <n v="0.28999999999999998"/>
    <n v="4"/>
    <x v="431"/>
    <x v="0"/>
    <x v="0"/>
    <n v="0.98"/>
  </r>
  <r>
    <n v="8668"/>
    <n v="62"/>
    <s v="Male"/>
    <s v="Urban"/>
    <x v="434"/>
    <x v="432"/>
    <x v="4"/>
    <n v="98.89"/>
    <n v="3"/>
    <n v="20"/>
    <s v="Net Banking"/>
    <x v="434"/>
    <x v="4"/>
    <n v="4.0999999999999996"/>
    <x v="1"/>
    <x v="1"/>
    <n v="4"/>
    <s v="Medium"/>
    <n v="0.38"/>
    <n v="5"/>
    <x v="432"/>
    <x v="0"/>
    <x v="1"/>
    <n v="0.31"/>
  </r>
  <r>
    <n v="6745"/>
    <n v="43"/>
    <s v="Other"/>
    <s v="Suburban"/>
    <x v="435"/>
    <x v="433"/>
    <x v="4"/>
    <n v="135.91999999999999"/>
    <n v="2"/>
    <n v="20"/>
    <s v="Credit Card"/>
    <x v="435"/>
    <x v="1"/>
    <n v="6"/>
    <x v="0"/>
    <x v="0"/>
    <n v="42"/>
    <s v="High"/>
    <n v="0.47"/>
    <n v="5"/>
    <x v="433"/>
    <x v="0"/>
    <x v="4"/>
    <n v="0.34"/>
  </r>
  <r>
    <n v="1412"/>
    <n v="22"/>
    <s v="Male"/>
    <s v="Urban"/>
    <x v="436"/>
    <x v="434"/>
    <x v="1"/>
    <n v="173.49"/>
    <n v="2"/>
    <n v="20"/>
    <s v="COD"/>
    <x v="436"/>
    <x v="3"/>
    <n v="-1"/>
    <x v="0"/>
    <x v="2"/>
    <n v="11"/>
    <s v="High"/>
    <n v="0.6"/>
    <n v="2"/>
    <x v="434"/>
    <x v="0"/>
    <x v="2"/>
    <n v="0.59"/>
  </r>
  <r>
    <n v="8543"/>
    <n v="19"/>
    <s v="Female"/>
    <s v="Suburban"/>
    <x v="437"/>
    <x v="435"/>
    <x v="1"/>
    <n v="85.94"/>
    <n v="4"/>
    <n v="10"/>
    <s v="COD"/>
    <x v="437"/>
    <x v="3"/>
    <n v="2.2999999999999998"/>
    <x v="1"/>
    <x v="0"/>
    <n v="42"/>
    <s v="Low"/>
    <n v="0.13"/>
    <n v="3"/>
    <x v="435"/>
    <x v="0"/>
    <x v="3"/>
    <n v="0.74"/>
  </r>
  <r>
    <n v="8587"/>
    <n v="50"/>
    <s v="Male"/>
    <s v="Suburban"/>
    <x v="438"/>
    <x v="436"/>
    <x v="0"/>
    <n v="138.66999999999999"/>
    <n v="1"/>
    <n v="10"/>
    <s v="Credit Card"/>
    <x v="438"/>
    <x v="4"/>
    <n v="3"/>
    <x v="1"/>
    <x v="3"/>
    <n v="49"/>
    <s v="High"/>
    <n v="0.76"/>
    <n v="6"/>
    <x v="436"/>
    <x v="0"/>
    <x v="4"/>
    <n v="0.52"/>
  </r>
  <r>
    <n v="1728"/>
    <n v="33"/>
    <s v="Other"/>
    <s v="Suburban"/>
    <x v="439"/>
    <x v="437"/>
    <x v="2"/>
    <n v="176.82"/>
    <n v="4"/>
    <n v="10"/>
    <s v="Credit Card"/>
    <x v="439"/>
    <x v="0"/>
    <n v="2"/>
    <x v="1"/>
    <x v="2"/>
    <n v="38"/>
    <s v="Medium"/>
    <n v="0.68"/>
    <n v="8"/>
    <x v="437"/>
    <x v="0"/>
    <x v="1"/>
    <n v="0.62"/>
  </r>
  <r>
    <n v="8164"/>
    <n v="40"/>
    <s v="Male"/>
    <s v="Suburban"/>
    <x v="440"/>
    <x v="438"/>
    <x v="0"/>
    <n v="93.83"/>
    <n v="4"/>
    <n v="10"/>
    <s v="Net Banking"/>
    <x v="440"/>
    <x v="1"/>
    <n v="8"/>
    <x v="1"/>
    <x v="2"/>
    <n v="56"/>
    <s v="Low"/>
    <n v="0.3"/>
    <n v="8"/>
    <x v="438"/>
    <x v="0"/>
    <x v="0"/>
    <n v="0.21"/>
  </r>
  <r>
    <n v="9867"/>
    <n v="55"/>
    <s v="Other"/>
    <s v="Rural"/>
    <x v="441"/>
    <x v="439"/>
    <x v="2"/>
    <n v="134.55000000000001"/>
    <n v="3"/>
    <n v="0"/>
    <s v="Debit Card"/>
    <x v="441"/>
    <x v="1"/>
    <n v="0.4"/>
    <x v="0"/>
    <x v="1"/>
    <n v="22"/>
    <s v="Medium"/>
    <n v="0.46"/>
    <n v="4"/>
    <x v="439"/>
    <x v="0"/>
    <x v="0"/>
    <n v="0.72"/>
  </r>
  <r>
    <n v="6988"/>
    <n v="33"/>
    <s v="Female"/>
    <s v="Suburban"/>
    <x v="442"/>
    <x v="440"/>
    <x v="2"/>
    <n v="76.739999999999995"/>
    <n v="2"/>
    <n v="5"/>
    <s v="Net Banking"/>
    <x v="442"/>
    <x v="2"/>
    <n v="2.5"/>
    <x v="0"/>
    <x v="2"/>
    <n v="32"/>
    <s v="Medium"/>
    <n v="0.95"/>
    <n v="3"/>
    <x v="440"/>
    <x v="0"/>
    <x v="0"/>
    <n v="0.4"/>
  </r>
  <r>
    <n v="3504"/>
    <n v="31"/>
    <s v="Male"/>
    <s v="Urban"/>
    <x v="443"/>
    <x v="441"/>
    <x v="1"/>
    <n v="159.86000000000001"/>
    <n v="2"/>
    <n v="0"/>
    <s v="Net Banking"/>
    <x v="443"/>
    <x v="1"/>
    <n v="4.3"/>
    <x v="1"/>
    <x v="3"/>
    <n v="15"/>
    <s v="Medium"/>
    <n v="0.02"/>
    <n v="6"/>
    <x v="441"/>
    <x v="0"/>
    <x v="3"/>
    <n v="0.57999999999999996"/>
  </r>
  <r>
    <n v="3967"/>
    <n v="46"/>
    <s v="Other"/>
    <s v="Suburban"/>
    <x v="444"/>
    <x v="442"/>
    <x v="0"/>
    <n v="75.010000000000005"/>
    <n v="2"/>
    <n v="15"/>
    <s v="COD"/>
    <x v="444"/>
    <x v="0"/>
    <n v="4.2"/>
    <x v="1"/>
    <x v="0"/>
    <n v="49"/>
    <s v="Medium"/>
    <n v="0.81"/>
    <n v="6"/>
    <x v="442"/>
    <x v="0"/>
    <x v="2"/>
    <n v="0.66"/>
  </r>
  <r>
    <n v="3786"/>
    <n v="43"/>
    <s v="Other"/>
    <s v="Urban"/>
    <x v="445"/>
    <x v="443"/>
    <x v="2"/>
    <n v="135.15"/>
    <n v="3"/>
    <n v="0"/>
    <s v="COD"/>
    <x v="445"/>
    <x v="1"/>
    <n v="1.9"/>
    <x v="0"/>
    <x v="2"/>
    <n v="43"/>
    <s v="High"/>
    <n v="0.51"/>
    <n v="4"/>
    <x v="443"/>
    <x v="0"/>
    <x v="4"/>
    <n v="0.01"/>
  </r>
  <r>
    <n v="2122"/>
    <n v="52"/>
    <s v="Other"/>
    <s v="Rural"/>
    <x v="446"/>
    <x v="444"/>
    <x v="2"/>
    <n v="149.76"/>
    <n v="3"/>
    <n v="0"/>
    <s v="Credit Card"/>
    <x v="446"/>
    <x v="1"/>
    <n v="3.3"/>
    <x v="1"/>
    <x v="3"/>
    <n v="10"/>
    <s v="Medium"/>
    <n v="0.62"/>
    <n v="3"/>
    <x v="444"/>
    <x v="0"/>
    <x v="3"/>
    <n v="0.57999999999999996"/>
  </r>
  <r>
    <n v="5079"/>
    <n v="32"/>
    <s v="Male"/>
    <s v="Suburban"/>
    <x v="447"/>
    <x v="445"/>
    <x v="4"/>
    <n v="41.05"/>
    <n v="1"/>
    <n v="0"/>
    <s v="COD"/>
    <x v="447"/>
    <x v="2"/>
    <n v="5"/>
    <x v="1"/>
    <x v="1"/>
    <n v="7"/>
    <s v="Low"/>
    <n v="0.68"/>
    <n v="4"/>
    <x v="445"/>
    <x v="1"/>
    <x v="0"/>
    <n v="0.94"/>
  </r>
  <r>
    <n v="2571"/>
    <n v="20"/>
    <s v="Male"/>
    <s v="Urban"/>
    <x v="448"/>
    <x v="446"/>
    <x v="2"/>
    <n v="66.66"/>
    <n v="4"/>
    <n v="5"/>
    <s v="Net Banking"/>
    <x v="448"/>
    <x v="3"/>
    <n v="0.7"/>
    <x v="1"/>
    <x v="0"/>
    <n v="32"/>
    <s v="Low"/>
    <n v="0.46"/>
    <n v="2"/>
    <x v="446"/>
    <x v="0"/>
    <x v="2"/>
    <n v="0.1"/>
  </r>
  <r>
    <n v="6073"/>
    <n v="43"/>
    <s v="Male"/>
    <s v="Rural"/>
    <x v="449"/>
    <x v="447"/>
    <x v="1"/>
    <n v="64.64"/>
    <n v="1"/>
    <n v="20"/>
    <s v="Credit Card"/>
    <x v="449"/>
    <x v="3"/>
    <n v="2.8"/>
    <x v="1"/>
    <x v="1"/>
    <n v="47"/>
    <s v="Medium"/>
    <n v="0.19"/>
    <n v="7"/>
    <x v="447"/>
    <x v="0"/>
    <x v="2"/>
    <n v="0.11"/>
  </r>
  <r>
    <n v="6104"/>
    <n v="46"/>
    <s v="Female"/>
    <s v="Rural"/>
    <x v="450"/>
    <x v="448"/>
    <x v="3"/>
    <n v="154"/>
    <n v="1"/>
    <n v="15"/>
    <s v="Credit Card"/>
    <x v="450"/>
    <x v="0"/>
    <n v="3.4"/>
    <x v="1"/>
    <x v="1"/>
    <n v="33"/>
    <s v="High"/>
    <n v="0.91"/>
    <n v="5"/>
    <x v="448"/>
    <x v="0"/>
    <x v="3"/>
    <n v="0.2"/>
  </r>
  <r>
    <n v="3143"/>
    <n v="51"/>
    <s v="Other"/>
    <s v="Urban"/>
    <x v="451"/>
    <x v="449"/>
    <x v="4"/>
    <n v="41.23"/>
    <n v="3"/>
    <n v="15"/>
    <s v="COD"/>
    <x v="451"/>
    <x v="4"/>
    <n v="3"/>
    <x v="1"/>
    <x v="2"/>
    <n v="20"/>
    <s v="Low"/>
    <n v="0.74"/>
    <n v="7"/>
    <x v="449"/>
    <x v="0"/>
    <x v="2"/>
    <n v="0.1"/>
  </r>
  <r>
    <n v="7806"/>
    <n v="50"/>
    <s v="Other"/>
    <s v="Suburban"/>
    <x v="452"/>
    <x v="450"/>
    <x v="3"/>
    <n v="116.28"/>
    <n v="2"/>
    <n v="5"/>
    <s v="Debit Card"/>
    <x v="452"/>
    <x v="4"/>
    <n v="4.3"/>
    <x v="1"/>
    <x v="0"/>
    <n v="37"/>
    <s v="High"/>
    <n v="0.56000000000000005"/>
    <n v="5"/>
    <x v="450"/>
    <x v="0"/>
    <x v="0"/>
    <n v="0.85"/>
  </r>
  <r>
    <n v="8357"/>
    <n v="58"/>
    <s v="Female"/>
    <s v="Rural"/>
    <x v="453"/>
    <x v="451"/>
    <x v="1"/>
    <n v="136.32"/>
    <n v="3"/>
    <n v="0"/>
    <s v="COD"/>
    <x v="453"/>
    <x v="2"/>
    <n v="0.8"/>
    <x v="1"/>
    <x v="2"/>
    <n v="16"/>
    <s v="Low"/>
    <n v="0.45"/>
    <n v="6"/>
    <x v="451"/>
    <x v="0"/>
    <x v="3"/>
    <n v="0.88"/>
  </r>
  <r>
    <n v="4440"/>
    <n v="58"/>
    <s v="Female"/>
    <s v="Urban"/>
    <x v="454"/>
    <x v="452"/>
    <x v="3"/>
    <n v="108.47"/>
    <n v="3"/>
    <n v="20"/>
    <s v="Credit Card"/>
    <x v="454"/>
    <x v="1"/>
    <n v="1.5"/>
    <x v="0"/>
    <x v="1"/>
    <n v="48"/>
    <s v="Medium"/>
    <n v="0.5"/>
    <n v="5"/>
    <x v="452"/>
    <x v="0"/>
    <x v="4"/>
    <n v="0.47"/>
  </r>
  <r>
    <n v="4766"/>
    <n v="40"/>
    <s v="Male"/>
    <s v="Suburban"/>
    <x v="455"/>
    <x v="453"/>
    <x v="2"/>
    <n v="163.74"/>
    <n v="3"/>
    <n v="10"/>
    <s v="Credit Card"/>
    <x v="455"/>
    <x v="2"/>
    <n v="4"/>
    <x v="1"/>
    <x v="3"/>
    <n v="33"/>
    <s v="Low"/>
    <n v="0.82"/>
    <n v="5"/>
    <x v="453"/>
    <x v="0"/>
    <x v="0"/>
    <n v="0.79"/>
  </r>
  <r>
    <n v="6644"/>
    <n v="24"/>
    <s v="Male"/>
    <s v="Rural"/>
    <x v="456"/>
    <x v="454"/>
    <x v="3"/>
    <n v="3.77"/>
    <n v="1"/>
    <n v="5"/>
    <s v="Debit Card"/>
    <x v="456"/>
    <x v="3"/>
    <n v="0.4"/>
    <x v="1"/>
    <x v="0"/>
    <n v="50"/>
    <s v="Medium"/>
    <n v="0.01"/>
    <n v="8"/>
    <x v="454"/>
    <x v="0"/>
    <x v="0"/>
    <n v="0.3"/>
  </r>
  <r>
    <n v="3914"/>
    <n v="20"/>
    <s v="Male"/>
    <s v="Urban"/>
    <x v="457"/>
    <x v="455"/>
    <x v="0"/>
    <n v="130.4"/>
    <n v="2"/>
    <n v="20"/>
    <s v="Net Banking"/>
    <x v="457"/>
    <x v="0"/>
    <n v="4.2"/>
    <x v="1"/>
    <x v="1"/>
    <n v="40"/>
    <s v="High"/>
    <n v="0.87"/>
    <n v="7"/>
    <x v="455"/>
    <x v="0"/>
    <x v="1"/>
    <n v="0.5"/>
  </r>
  <r>
    <n v="5968"/>
    <n v="49"/>
    <s v="Male"/>
    <s v="Rural"/>
    <x v="458"/>
    <x v="456"/>
    <x v="1"/>
    <n v="90.91"/>
    <n v="3"/>
    <n v="5"/>
    <s v="Credit Card"/>
    <x v="458"/>
    <x v="4"/>
    <n v="3"/>
    <x v="1"/>
    <x v="2"/>
    <n v="2"/>
    <s v="Low"/>
    <n v="0.05"/>
    <n v="3"/>
    <x v="456"/>
    <x v="0"/>
    <x v="0"/>
    <n v="0.54"/>
  </r>
  <r>
    <n v="6917"/>
    <n v="48"/>
    <s v="Male"/>
    <s v="Rural"/>
    <x v="459"/>
    <x v="457"/>
    <x v="0"/>
    <n v="24.74"/>
    <n v="1"/>
    <n v="5"/>
    <s v="Debit Card"/>
    <x v="459"/>
    <x v="1"/>
    <n v="4.0999999999999996"/>
    <x v="0"/>
    <x v="1"/>
    <n v="23"/>
    <s v="Low"/>
    <n v="0.62"/>
    <n v="5"/>
    <x v="457"/>
    <x v="0"/>
    <x v="4"/>
    <n v="0.31"/>
  </r>
  <r>
    <n v="9787"/>
    <n v="43"/>
    <s v="Male"/>
    <s v="Urban"/>
    <x v="460"/>
    <x v="458"/>
    <x v="3"/>
    <n v="45.95"/>
    <n v="3"/>
    <n v="10"/>
    <s v="Net Banking"/>
    <x v="460"/>
    <x v="1"/>
    <n v="2.2999999999999998"/>
    <x v="1"/>
    <x v="2"/>
    <n v="21"/>
    <s v="Medium"/>
    <n v="0.33"/>
    <n v="6"/>
    <x v="458"/>
    <x v="0"/>
    <x v="1"/>
    <n v="0.59"/>
  </r>
  <r>
    <n v="1728"/>
    <n v="60"/>
    <s v="Female"/>
    <s v="Rural"/>
    <x v="461"/>
    <x v="459"/>
    <x v="0"/>
    <n v="178.26"/>
    <n v="4"/>
    <n v="20"/>
    <s v="COD"/>
    <x v="461"/>
    <x v="1"/>
    <n v="3.8"/>
    <x v="1"/>
    <x v="3"/>
    <n v="9"/>
    <s v="High"/>
    <n v="0.68"/>
    <n v="5"/>
    <x v="459"/>
    <x v="0"/>
    <x v="0"/>
    <n v="0.84"/>
  </r>
  <r>
    <n v="2365"/>
    <n v="24"/>
    <s v="Female"/>
    <s v="Urban"/>
    <x v="462"/>
    <x v="460"/>
    <x v="4"/>
    <n v="131.61000000000001"/>
    <n v="2"/>
    <n v="0"/>
    <s v="Debit Card"/>
    <x v="462"/>
    <x v="1"/>
    <n v="1.2"/>
    <x v="1"/>
    <x v="3"/>
    <n v="4"/>
    <s v="Medium"/>
    <n v="0.09"/>
    <n v="6"/>
    <x v="460"/>
    <x v="0"/>
    <x v="4"/>
    <n v="0.95"/>
  </r>
  <r>
    <n v="5492"/>
    <n v="58"/>
    <s v="Female"/>
    <s v="Suburban"/>
    <x v="463"/>
    <x v="461"/>
    <x v="3"/>
    <n v="140.1"/>
    <n v="1"/>
    <n v="20"/>
    <s v="Net Banking"/>
    <x v="463"/>
    <x v="3"/>
    <n v="2.4"/>
    <x v="1"/>
    <x v="2"/>
    <n v="40"/>
    <s v="Medium"/>
    <n v="0.56000000000000005"/>
    <n v="4"/>
    <x v="461"/>
    <x v="0"/>
    <x v="1"/>
    <n v="0.3"/>
  </r>
  <r>
    <n v="1698"/>
    <n v="18"/>
    <s v="Other"/>
    <s v="Urban"/>
    <x v="464"/>
    <x v="462"/>
    <x v="0"/>
    <n v="147.94999999999999"/>
    <n v="4"/>
    <n v="20"/>
    <s v="Credit Card"/>
    <x v="464"/>
    <x v="4"/>
    <n v="3.1"/>
    <x v="1"/>
    <x v="3"/>
    <n v="30"/>
    <s v="High"/>
    <n v="0.86"/>
    <n v="4"/>
    <x v="462"/>
    <x v="0"/>
    <x v="4"/>
    <n v="0.93"/>
  </r>
  <r>
    <n v="8186"/>
    <n v="31"/>
    <s v="Other"/>
    <s v="Suburban"/>
    <x v="465"/>
    <x v="463"/>
    <x v="2"/>
    <n v="32.159999999999997"/>
    <n v="3"/>
    <n v="0"/>
    <s v="Credit Card"/>
    <x v="465"/>
    <x v="4"/>
    <n v="1.7"/>
    <x v="1"/>
    <x v="3"/>
    <n v="23"/>
    <s v="Medium"/>
    <n v="0.49"/>
    <n v="7"/>
    <x v="463"/>
    <x v="0"/>
    <x v="2"/>
    <n v="0.63"/>
  </r>
  <r>
    <n v="1395"/>
    <n v="69"/>
    <s v="Male"/>
    <s v="Rural"/>
    <x v="466"/>
    <x v="464"/>
    <x v="3"/>
    <n v="112.29"/>
    <n v="4"/>
    <n v="10"/>
    <s v="Debit Card"/>
    <x v="466"/>
    <x v="3"/>
    <n v="3.3"/>
    <x v="1"/>
    <x v="2"/>
    <n v="45"/>
    <s v="Medium"/>
    <n v="0.08"/>
    <n v="7"/>
    <x v="464"/>
    <x v="0"/>
    <x v="3"/>
    <n v="0.6"/>
  </r>
  <r>
    <n v="8400"/>
    <n v="49"/>
    <s v="Female"/>
    <s v="Urban"/>
    <x v="467"/>
    <x v="465"/>
    <x v="4"/>
    <n v="154.91999999999999"/>
    <n v="4"/>
    <n v="20"/>
    <s v="COD"/>
    <x v="467"/>
    <x v="1"/>
    <n v="1.3"/>
    <x v="0"/>
    <x v="2"/>
    <n v="10"/>
    <s v="High"/>
    <n v="0.04"/>
    <n v="5"/>
    <x v="465"/>
    <x v="0"/>
    <x v="3"/>
    <n v="0.12"/>
  </r>
  <r>
    <n v="9082"/>
    <n v="23"/>
    <s v="Other"/>
    <s v="Urban"/>
    <x v="468"/>
    <x v="466"/>
    <x v="2"/>
    <n v="79.87"/>
    <n v="1"/>
    <n v="0"/>
    <s v="Debit Card"/>
    <x v="468"/>
    <x v="3"/>
    <n v="3.4"/>
    <x v="1"/>
    <x v="2"/>
    <n v="50"/>
    <s v="Low"/>
    <n v="0.62"/>
    <n v="8"/>
    <x v="466"/>
    <x v="0"/>
    <x v="0"/>
    <n v="0.71"/>
  </r>
  <r>
    <n v="5171"/>
    <n v="56"/>
    <s v="Other"/>
    <s v="Urban"/>
    <x v="469"/>
    <x v="467"/>
    <x v="3"/>
    <n v="168.12"/>
    <n v="2"/>
    <n v="5"/>
    <s v="Credit Card"/>
    <x v="469"/>
    <x v="1"/>
    <n v="5.6"/>
    <x v="1"/>
    <x v="1"/>
    <n v="54"/>
    <s v="High"/>
    <n v="7.0000000000000007E-2"/>
    <n v="7"/>
    <x v="467"/>
    <x v="1"/>
    <x v="4"/>
    <n v="0.31"/>
  </r>
  <r>
    <n v="5360"/>
    <n v="43"/>
    <s v="Female"/>
    <s v="Urban"/>
    <x v="470"/>
    <x v="468"/>
    <x v="2"/>
    <n v="69.37"/>
    <n v="2"/>
    <n v="5"/>
    <s v="Net Banking"/>
    <x v="470"/>
    <x v="2"/>
    <n v="1.1000000000000001"/>
    <x v="1"/>
    <x v="1"/>
    <n v="47"/>
    <s v="High"/>
    <n v="7.0000000000000007E-2"/>
    <n v="6"/>
    <x v="468"/>
    <x v="0"/>
    <x v="4"/>
    <n v="0.43"/>
  </r>
  <r>
    <n v="3502"/>
    <n v="24"/>
    <s v="Other"/>
    <s v="Suburban"/>
    <x v="471"/>
    <x v="469"/>
    <x v="3"/>
    <n v="106.24"/>
    <n v="1"/>
    <n v="0"/>
    <s v="COD"/>
    <x v="471"/>
    <x v="2"/>
    <n v="3"/>
    <x v="0"/>
    <x v="1"/>
    <n v="13"/>
    <s v="High"/>
    <n v="0.43"/>
    <n v="6"/>
    <x v="469"/>
    <x v="0"/>
    <x v="0"/>
    <n v="0.14000000000000001"/>
  </r>
  <r>
    <n v="1717"/>
    <n v="43"/>
    <s v="Other"/>
    <s v="Suburban"/>
    <x v="472"/>
    <x v="470"/>
    <x v="3"/>
    <n v="119.88"/>
    <n v="3"/>
    <n v="5"/>
    <s v="Net Banking"/>
    <x v="472"/>
    <x v="1"/>
    <n v="0.6"/>
    <x v="1"/>
    <x v="2"/>
    <n v="45"/>
    <s v="Medium"/>
    <n v="0.21"/>
    <n v="6"/>
    <x v="470"/>
    <x v="0"/>
    <x v="4"/>
    <n v="0.23"/>
  </r>
  <r>
    <n v="3782"/>
    <n v="51"/>
    <s v="Female"/>
    <s v="Rural"/>
    <x v="473"/>
    <x v="471"/>
    <x v="1"/>
    <n v="137.72999999999999"/>
    <n v="4"/>
    <n v="20"/>
    <s v="Debit Card"/>
    <x v="473"/>
    <x v="3"/>
    <n v="1.8"/>
    <x v="1"/>
    <x v="0"/>
    <n v="3"/>
    <s v="High"/>
    <n v="0.2"/>
    <n v="6"/>
    <x v="471"/>
    <x v="0"/>
    <x v="4"/>
    <n v="0.62"/>
  </r>
  <r>
    <n v="5946"/>
    <n v="47"/>
    <s v="Other"/>
    <s v="Rural"/>
    <x v="474"/>
    <x v="472"/>
    <x v="0"/>
    <n v="85.61"/>
    <n v="2"/>
    <n v="0"/>
    <s v="Debit Card"/>
    <x v="474"/>
    <x v="1"/>
    <n v="4.0999999999999996"/>
    <x v="1"/>
    <x v="2"/>
    <n v="7"/>
    <s v="Medium"/>
    <n v="0.48"/>
    <n v="5"/>
    <x v="472"/>
    <x v="0"/>
    <x v="4"/>
    <n v="0.61"/>
  </r>
  <r>
    <n v="6486"/>
    <n v="53"/>
    <s v="Female"/>
    <s v="Rural"/>
    <x v="475"/>
    <x v="473"/>
    <x v="3"/>
    <n v="150.61000000000001"/>
    <n v="2"/>
    <n v="20"/>
    <s v="Net Banking"/>
    <x v="475"/>
    <x v="1"/>
    <n v="2.4"/>
    <x v="1"/>
    <x v="1"/>
    <n v="6"/>
    <s v="High"/>
    <n v="0.28000000000000003"/>
    <n v="4"/>
    <x v="473"/>
    <x v="0"/>
    <x v="2"/>
    <n v="0.46"/>
  </r>
  <r>
    <n v="9335"/>
    <n v="38"/>
    <s v="Other"/>
    <s v="Rural"/>
    <x v="476"/>
    <x v="474"/>
    <x v="4"/>
    <n v="121.4"/>
    <n v="4"/>
    <n v="15"/>
    <s v="Net Banking"/>
    <x v="476"/>
    <x v="3"/>
    <n v="4.0999999999999996"/>
    <x v="1"/>
    <x v="0"/>
    <n v="34"/>
    <s v="High"/>
    <n v="0.22"/>
    <n v="5"/>
    <x v="474"/>
    <x v="0"/>
    <x v="2"/>
    <n v="0.63"/>
  </r>
  <r>
    <n v="5980"/>
    <n v="34"/>
    <s v="Female"/>
    <s v="Urban"/>
    <x v="477"/>
    <x v="475"/>
    <x v="0"/>
    <n v="18.059999999999999"/>
    <n v="3"/>
    <n v="10"/>
    <s v="Net Banking"/>
    <x v="477"/>
    <x v="1"/>
    <n v="3.5"/>
    <x v="1"/>
    <x v="1"/>
    <n v="54"/>
    <s v="Medium"/>
    <n v="0.51"/>
    <n v="6"/>
    <x v="475"/>
    <x v="0"/>
    <x v="2"/>
    <n v="0.87"/>
  </r>
  <r>
    <n v="8266"/>
    <n v="50"/>
    <s v="Other"/>
    <s v="Suburban"/>
    <x v="478"/>
    <x v="476"/>
    <x v="1"/>
    <n v="191.83"/>
    <n v="4"/>
    <n v="10"/>
    <s v="Debit Card"/>
    <x v="478"/>
    <x v="4"/>
    <n v="2.9"/>
    <x v="1"/>
    <x v="3"/>
    <n v="31"/>
    <s v="Medium"/>
    <n v="0.28999999999999998"/>
    <n v="10"/>
    <x v="476"/>
    <x v="0"/>
    <x v="4"/>
    <n v="0.03"/>
  </r>
  <r>
    <n v="5491"/>
    <n v="27"/>
    <s v="Other"/>
    <s v="Suburban"/>
    <x v="479"/>
    <x v="477"/>
    <x v="0"/>
    <n v="52.11"/>
    <n v="1"/>
    <n v="10"/>
    <s v="Net Banking"/>
    <x v="479"/>
    <x v="0"/>
    <n v="1.5"/>
    <x v="1"/>
    <x v="1"/>
    <n v="21"/>
    <s v="Low"/>
    <n v="0.08"/>
    <n v="3"/>
    <x v="477"/>
    <x v="0"/>
    <x v="4"/>
    <n v="0.21"/>
  </r>
  <r>
    <n v="8192"/>
    <n v="43"/>
    <s v="Female"/>
    <s v="Suburban"/>
    <x v="480"/>
    <x v="478"/>
    <x v="0"/>
    <n v="195.95"/>
    <n v="1"/>
    <n v="0"/>
    <s v="Credit Card"/>
    <x v="480"/>
    <x v="4"/>
    <n v="4"/>
    <x v="1"/>
    <x v="0"/>
    <n v="21"/>
    <s v="Low"/>
    <n v="0.68"/>
    <n v="4"/>
    <x v="478"/>
    <x v="0"/>
    <x v="3"/>
    <n v="0.3"/>
  </r>
  <r>
    <n v="6588"/>
    <n v="64"/>
    <s v="Other"/>
    <s v="Suburban"/>
    <x v="481"/>
    <x v="479"/>
    <x v="3"/>
    <n v="92.12"/>
    <n v="3"/>
    <n v="15"/>
    <s v="Net Banking"/>
    <x v="481"/>
    <x v="1"/>
    <n v="3.5"/>
    <x v="1"/>
    <x v="3"/>
    <n v="45"/>
    <s v="Medium"/>
    <n v="0.59"/>
    <n v="3"/>
    <x v="479"/>
    <x v="0"/>
    <x v="4"/>
    <n v="0.57999999999999996"/>
  </r>
  <r>
    <n v="8651"/>
    <n v="59"/>
    <s v="Female"/>
    <s v="Rural"/>
    <x v="482"/>
    <x v="480"/>
    <x v="4"/>
    <n v="82.8"/>
    <n v="2"/>
    <n v="10"/>
    <s v="Credit Card"/>
    <x v="482"/>
    <x v="3"/>
    <n v="0.7"/>
    <x v="0"/>
    <x v="1"/>
    <n v="42"/>
    <s v="Low"/>
    <n v="0.21"/>
    <n v="7"/>
    <x v="480"/>
    <x v="0"/>
    <x v="0"/>
    <n v="0.67"/>
  </r>
  <r>
    <n v="4636"/>
    <n v="68"/>
    <s v="Female"/>
    <s v="Urban"/>
    <x v="483"/>
    <x v="481"/>
    <x v="3"/>
    <n v="119.96"/>
    <n v="2"/>
    <n v="20"/>
    <s v="Credit Card"/>
    <x v="483"/>
    <x v="3"/>
    <n v="1.6"/>
    <x v="1"/>
    <x v="2"/>
    <n v="25"/>
    <s v="Medium"/>
    <n v="0.57999999999999996"/>
    <n v="3"/>
    <x v="481"/>
    <x v="0"/>
    <x v="2"/>
    <n v="0.55000000000000004"/>
  </r>
  <r>
    <n v="2167"/>
    <n v="29"/>
    <s v="Other"/>
    <s v="Suburban"/>
    <x v="484"/>
    <x v="482"/>
    <x v="4"/>
    <n v="65.069999999999993"/>
    <n v="3"/>
    <n v="10"/>
    <s v="Net Banking"/>
    <x v="484"/>
    <x v="2"/>
    <n v="-1.2"/>
    <x v="1"/>
    <x v="0"/>
    <n v="50"/>
    <s v="Low"/>
    <n v="0.96"/>
    <n v="4"/>
    <x v="482"/>
    <x v="0"/>
    <x v="4"/>
    <n v="0.7"/>
  </r>
  <r>
    <n v="2062"/>
    <n v="33"/>
    <s v="Male"/>
    <s v="Urban"/>
    <x v="485"/>
    <x v="483"/>
    <x v="4"/>
    <n v="5.7"/>
    <n v="3"/>
    <n v="15"/>
    <s v="COD"/>
    <x v="485"/>
    <x v="1"/>
    <n v="1"/>
    <x v="1"/>
    <x v="2"/>
    <n v="35"/>
    <s v="Low"/>
    <n v="0.96"/>
    <n v="5"/>
    <x v="483"/>
    <x v="0"/>
    <x v="2"/>
    <n v="0.45"/>
  </r>
  <r>
    <n v="3156"/>
    <n v="58"/>
    <s v="Other"/>
    <s v="Urban"/>
    <x v="486"/>
    <x v="484"/>
    <x v="2"/>
    <n v="94.53"/>
    <n v="1"/>
    <n v="20"/>
    <s v="COD"/>
    <x v="486"/>
    <x v="4"/>
    <n v="2.5"/>
    <x v="1"/>
    <x v="2"/>
    <n v="28"/>
    <s v="Medium"/>
    <n v="0.53"/>
    <n v="4"/>
    <x v="484"/>
    <x v="0"/>
    <x v="2"/>
    <n v="0.8"/>
  </r>
  <r>
    <n v="8860"/>
    <n v="49"/>
    <s v="Male"/>
    <s v="Urban"/>
    <x v="487"/>
    <x v="485"/>
    <x v="3"/>
    <n v="118.75"/>
    <n v="1"/>
    <n v="20"/>
    <s v="COD"/>
    <x v="487"/>
    <x v="4"/>
    <n v="1.4"/>
    <x v="1"/>
    <x v="1"/>
    <n v="3"/>
    <s v="High"/>
    <n v="0.1"/>
    <n v="3"/>
    <x v="485"/>
    <x v="0"/>
    <x v="0"/>
    <n v="7.0000000000000007E-2"/>
  </r>
  <r>
    <n v="6161"/>
    <n v="32"/>
    <s v="Male"/>
    <s v="Urban"/>
    <x v="488"/>
    <x v="486"/>
    <x v="1"/>
    <n v="176.89"/>
    <n v="3"/>
    <n v="0"/>
    <s v="Credit Card"/>
    <x v="488"/>
    <x v="1"/>
    <n v="1.8"/>
    <x v="1"/>
    <x v="3"/>
    <n v="30"/>
    <s v="Medium"/>
    <n v="0.46"/>
    <n v="3"/>
    <x v="486"/>
    <x v="0"/>
    <x v="2"/>
    <n v="0.62"/>
  </r>
  <r>
    <n v="6305"/>
    <n v="44"/>
    <s v="Other"/>
    <s v="Suburban"/>
    <x v="489"/>
    <x v="487"/>
    <x v="0"/>
    <n v="40.43"/>
    <n v="2"/>
    <n v="0"/>
    <s v="COD"/>
    <x v="489"/>
    <x v="4"/>
    <n v="5.0999999999999996"/>
    <x v="0"/>
    <x v="0"/>
    <n v="21"/>
    <s v="Low"/>
    <n v="0.03"/>
    <n v="6"/>
    <x v="487"/>
    <x v="1"/>
    <x v="2"/>
    <n v="0.04"/>
  </r>
  <r>
    <n v="7541"/>
    <n v="45"/>
    <s v="Male"/>
    <s v="Suburban"/>
    <x v="490"/>
    <x v="488"/>
    <x v="2"/>
    <n v="129.01"/>
    <n v="4"/>
    <n v="5"/>
    <s v="COD"/>
    <x v="490"/>
    <x v="0"/>
    <n v="4.5"/>
    <x v="1"/>
    <x v="3"/>
    <n v="56"/>
    <s v="Low"/>
    <n v="0.42"/>
    <n v="6"/>
    <x v="488"/>
    <x v="0"/>
    <x v="2"/>
    <n v="0.23"/>
  </r>
  <r>
    <n v="5729"/>
    <n v="34"/>
    <s v="Female"/>
    <s v="Suburban"/>
    <x v="491"/>
    <x v="489"/>
    <x v="1"/>
    <n v="94.8"/>
    <n v="4"/>
    <n v="15"/>
    <s v="Net Banking"/>
    <x v="491"/>
    <x v="2"/>
    <n v="2"/>
    <x v="1"/>
    <x v="0"/>
    <n v="52"/>
    <s v="Medium"/>
    <n v="0.91"/>
    <n v="5"/>
    <x v="489"/>
    <x v="0"/>
    <x v="3"/>
    <n v="0.06"/>
  </r>
  <r>
    <n v="8330"/>
    <n v="63"/>
    <s v="Female"/>
    <s v="Rural"/>
    <x v="492"/>
    <x v="490"/>
    <x v="3"/>
    <n v="101.65"/>
    <n v="4"/>
    <n v="20"/>
    <s v="Debit Card"/>
    <x v="492"/>
    <x v="3"/>
    <n v="4.2"/>
    <x v="1"/>
    <x v="3"/>
    <n v="7"/>
    <s v="Low"/>
    <n v="0.47"/>
    <n v="3"/>
    <x v="490"/>
    <x v="0"/>
    <x v="3"/>
    <n v="0.59"/>
  </r>
  <r>
    <n v="6334"/>
    <n v="67"/>
    <s v="Male"/>
    <s v="Suburban"/>
    <x v="493"/>
    <x v="491"/>
    <x v="4"/>
    <n v="148.6"/>
    <n v="1"/>
    <n v="15"/>
    <s v="Credit Card"/>
    <x v="493"/>
    <x v="4"/>
    <n v="4.8"/>
    <x v="1"/>
    <x v="0"/>
    <n v="20"/>
    <s v="Medium"/>
    <n v="0.55000000000000004"/>
    <n v="4"/>
    <x v="491"/>
    <x v="0"/>
    <x v="4"/>
    <n v="0.21"/>
  </r>
  <r>
    <n v="9924"/>
    <n v="19"/>
    <s v="Female"/>
    <s v="Rural"/>
    <x v="494"/>
    <x v="492"/>
    <x v="3"/>
    <n v="74.430000000000007"/>
    <n v="3"/>
    <n v="10"/>
    <s v="Debit Card"/>
    <x v="494"/>
    <x v="0"/>
    <n v="3.9"/>
    <x v="0"/>
    <x v="0"/>
    <n v="14"/>
    <s v="Low"/>
    <n v="0.16"/>
    <n v="4"/>
    <x v="492"/>
    <x v="0"/>
    <x v="3"/>
    <n v="0.09"/>
  </r>
  <r>
    <n v="5330"/>
    <n v="53"/>
    <s v="Other"/>
    <s v="Rural"/>
    <x v="495"/>
    <x v="493"/>
    <x v="3"/>
    <n v="108.38"/>
    <n v="2"/>
    <n v="10"/>
    <s v="Credit Card"/>
    <x v="495"/>
    <x v="1"/>
    <n v="3.4"/>
    <x v="1"/>
    <x v="1"/>
    <n v="47"/>
    <s v="Low"/>
    <n v="0.02"/>
    <n v="6"/>
    <x v="493"/>
    <x v="0"/>
    <x v="4"/>
    <n v="0.77"/>
  </r>
  <r>
    <n v="9010"/>
    <n v="43"/>
    <s v="Female"/>
    <s v="Rural"/>
    <x v="496"/>
    <x v="494"/>
    <x v="2"/>
    <n v="154.5"/>
    <n v="1"/>
    <n v="5"/>
    <s v="Credit Card"/>
    <x v="496"/>
    <x v="4"/>
    <n v="4.5999999999999996"/>
    <x v="1"/>
    <x v="3"/>
    <n v="53"/>
    <s v="High"/>
    <n v="0.99"/>
    <n v="4"/>
    <x v="494"/>
    <x v="0"/>
    <x v="3"/>
    <n v="0"/>
  </r>
  <r>
    <n v="7801"/>
    <n v="24"/>
    <s v="Male"/>
    <s v="Suburban"/>
    <x v="497"/>
    <x v="495"/>
    <x v="1"/>
    <n v="151.47999999999999"/>
    <n v="3"/>
    <n v="20"/>
    <s v="COD"/>
    <x v="497"/>
    <x v="1"/>
    <n v="4.2"/>
    <x v="0"/>
    <x v="1"/>
    <n v="53"/>
    <s v="Medium"/>
    <n v="0.34"/>
    <n v="4"/>
    <x v="495"/>
    <x v="0"/>
    <x v="0"/>
    <n v="0.55000000000000004"/>
  </r>
  <r>
    <n v="5846"/>
    <n v="30"/>
    <s v="Other"/>
    <s v="Suburban"/>
    <x v="498"/>
    <x v="496"/>
    <x v="2"/>
    <n v="38.99"/>
    <n v="3"/>
    <n v="20"/>
    <s v="Net Banking"/>
    <x v="498"/>
    <x v="0"/>
    <n v="1.2"/>
    <x v="1"/>
    <x v="3"/>
    <n v="3"/>
    <s v="High"/>
    <n v="0.28000000000000003"/>
    <n v="5"/>
    <x v="496"/>
    <x v="0"/>
    <x v="2"/>
    <n v="0.92"/>
  </r>
  <r>
    <n v="7731"/>
    <n v="32"/>
    <s v="Female"/>
    <s v="Suburban"/>
    <x v="499"/>
    <x v="497"/>
    <x v="1"/>
    <n v="69.349999999999994"/>
    <n v="4"/>
    <n v="5"/>
    <s v="Debit Card"/>
    <x v="499"/>
    <x v="0"/>
    <n v="2.7"/>
    <x v="1"/>
    <x v="2"/>
    <n v="41"/>
    <s v="High"/>
    <n v="0.56999999999999995"/>
    <n v="4"/>
    <x v="497"/>
    <x v="0"/>
    <x v="0"/>
    <n v="0.79"/>
  </r>
  <r>
    <n v="8241"/>
    <n v="42"/>
    <s v="Other"/>
    <s v="Rural"/>
    <x v="500"/>
    <x v="498"/>
    <x v="2"/>
    <n v="92.81"/>
    <n v="4"/>
    <n v="10"/>
    <s v="Debit Card"/>
    <x v="500"/>
    <x v="3"/>
    <n v="2.2000000000000002"/>
    <x v="1"/>
    <x v="3"/>
    <n v="57"/>
    <s v="Low"/>
    <n v="0.75"/>
    <n v="4"/>
    <x v="498"/>
    <x v="0"/>
    <x v="4"/>
    <n v="0.6"/>
  </r>
  <r>
    <n v="1953"/>
    <n v="40"/>
    <s v="Male"/>
    <s v="Rural"/>
    <x v="501"/>
    <x v="499"/>
    <x v="0"/>
    <n v="140.69999999999999"/>
    <n v="2"/>
    <n v="20"/>
    <s v="COD"/>
    <x v="501"/>
    <x v="1"/>
    <n v="4.7"/>
    <x v="1"/>
    <x v="1"/>
    <n v="4"/>
    <s v="Medium"/>
    <n v="0.25"/>
    <n v="6"/>
    <x v="499"/>
    <x v="0"/>
    <x v="4"/>
    <n v="0.1"/>
  </r>
  <r>
    <n v="3539"/>
    <n v="39"/>
    <s v="Female"/>
    <s v="Urban"/>
    <x v="502"/>
    <x v="500"/>
    <x v="4"/>
    <n v="87.44"/>
    <n v="2"/>
    <n v="15"/>
    <s v="Debit Card"/>
    <x v="502"/>
    <x v="2"/>
    <n v="2.1"/>
    <x v="1"/>
    <x v="0"/>
    <n v="35"/>
    <s v="Low"/>
    <n v="0.52"/>
    <n v="7"/>
    <x v="500"/>
    <x v="0"/>
    <x v="1"/>
    <n v="0.79"/>
  </r>
  <r>
    <n v="8056"/>
    <n v="43"/>
    <s v="Other"/>
    <s v="Rural"/>
    <x v="503"/>
    <x v="501"/>
    <x v="4"/>
    <n v="104.14"/>
    <n v="4"/>
    <n v="20"/>
    <s v="Debit Card"/>
    <x v="503"/>
    <x v="3"/>
    <n v="1.9"/>
    <x v="1"/>
    <x v="3"/>
    <n v="1"/>
    <s v="Medium"/>
    <n v="0.33"/>
    <n v="5"/>
    <x v="501"/>
    <x v="0"/>
    <x v="3"/>
    <n v="0.34"/>
  </r>
  <r>
    <n v="2542"/>
    <n v="50"/>
    <s v="Other"/>
    <s v="Rural"/>
    <x v="504"/>
    <x v="502"/>
    <x v="4"/>
    <n v="162.52000000000001"/>
    <n v="4"/>
    <n v="10"/>
    <s v="Credit Card"/>
    <x v="504"/>
    <x v="1"/>
    <n v="4.5"/>
    <x v="1"/>
    <x v="0"/>
    <n v="49"/>
    <s v="High"/>
    <n v="0.48"/>
    <n v="4"/>
    <x v="502"/>
    <x v="0"/>
    <x v="3"/>
    <n v="0.15"/>
  </r>
  <r>
    <n v="6293"/>
    <n v="28"/>
    <s v="Female"/>
    <s v="Suburban"/>
    <x v="505"/>
    <x v="503"/>
    <x v="0"/>
    <n v="83.07"/>
    <n v="3"/>
    <n v="20"/>
    <s v="Net Banking"/>
    <x v="505"/>
    <x v="1"/>
    <n v="3.4"/>
    <x v="1"/>
    <x v="3"/>
    <n v="7"/>
    <s v="Low"/>
    <n v="0.16"/>
    <n v="11"/>
    <x v="503"/>
    <x v="0"/>
    <x v="0"/>
    <n v="0.99"/>
  </r>
  <r>
    <n v="2191"/>
    <n v="27"/>
    <s v="Other"/>
    <s v="Urban"/>
    <x v="506"/>
    <x v="504"/>
    <x v="0"/>
    <n v="173.66"/>
    <n v="2"/>
    <n v="20"/>
    <s v="Net Banking"/>
    <x v="506"/>
    <x v="0"/>
    <n v="6.2"/>
    <x v="1"/>
    <x v="1"/>
    <n v="46"/>
    <s v="Low"/>
    <n v="0.51"/>
    <n v="6"/>
    <x v="504"/>
    <x v="0"/>
    <x v="3"/>
    <n v="0.09"/>
  </r>
  <r>
    <n v="7313"/>
    <n v="42"/>
    <s v="Other"/>
    <s v="Urban"/>
    <x v="507"/>
    <x v="505"/>
    <x v="4"/>
    <n v="19.73"/>
    <n v="3"/>
    <n v="0"/>
    <s v="Debit Card"/>
    <x v="507"/>
    <x v="0"/>
    <n v="1.7"/>
    <x v="1"/>
    <x v="2"/>
    <n v="3"/>
    <s v="High"/>
    <n v="0.05"/>
    <n v="2"/>
    <x v="505"/>
    <x v="0"/>
    <x v="0"/>
    <n v="0.72"/>
  </r>
  <r>
    <n v="7938"/>
    <n v="54"/>
    <s v="Male"/>
    <s v="Urban"/>
    <x v="508"/>
    <x v="506"/>
    <x v="4"/>
    <n v="80.36"/>
    <n v="2"/>
    <n v="20"/>
    <s v="Debit Card"/>
    <x v="508"/>
    <x v="1"/>
    <n v="2.2000000000000002"/>
    <x v="1"/>
    <x v="2"/>
    <n v="12"/>
    <s v="High"/>
    <n v="0.84"/>
    <n v="8"/>
    <x v="506"/>
    <x v="0"/>
    <x v="3"/>
    <n v="0.35"/>
  </r>
  <r>
    <n v="3681"/>
    <n v="65"/>
    <s v="Male"/>
    <s v="Suburban"/>
    <x v="509"/>
    <x v="507"/>
    <x v="1"/>
    <n v="31.74"/>
    <n v="2"/>
    <n v="5"/>
    <s v="Credit Card"/>
    <x v="509"/>
    <x v="0"/>
    <n v="4.7"/>
    <x v="0"/>
    <x v="2"/>
    <n v="13"/>
    <s v="Medium"/>
    <n v="0.63"/>
    <n v="4"/>
    <x v="507"/>
    <x v="0"/>
    <x v="2"/>
    <n v="0.84"/>
  </r>
  <r>
    <n v="2540"/>
    <n v="60"/>
    <s v="Male"/>
    <s v="Urban"/>
    <x v="510"/>
    <x v="508"/>
    <x v="1"/>
    <n v="105.83"/>
    <n v="1"/>
    <n v="5"/>
    <s v="COD"/>
    <x v="510"/>
    <x v="1"/>
    <n v="1.1000000000000001"/>
    <x v="0"/>
    <x v="0"/>
    <n v="8"/>
    <s v="Low"/>
    <n v="0.94"/>
    <n v="5"/>
    <x v="508"/>
    <x v="0"/>
    <x v="4"/>
    <n v="0.55000000000000004"/>
  </r>
  <r>
    <n v="7172"/>
    <n v="43"/>
    <s v="Male"/>
    <s v="Urban"/>
    <x v="511"/>
    <x v="509"/>
    <x v="3"/>
    <n v="137.55000000000001"/>
    <n v="4"/>
    <n v="15"/>
    <s v="Credit Card"/>
    <x v="511"/>
    <x v="1"/>
    <n v="5"/>
    <x v="1"/>
    <x v="1"/>
    <n v="27"/>
    <s v="High"/>
    <n v="0.6"/>
    <n v="5"/>
    <x v="509"/>
    <x v="1"/>
    <x v="3"/>
    <n v="0.89"/>
  </r>
  <r>
    <n v="6541"/>
    <n v="58"/>
    <s v="Male"/>
    <s v="Suburban"/>
    <x v="512"/>
    <x v="510"/>
    <x v="2"/>
    <n v="91.94"/>
    <n v="1"/>
    <n v="20"/>
    <s v="COD"/>
    <x v="512"/>
    <x v="3"/>
    <n v="1.2"/>
    <x v="0"/>
    <x v="3"/>
    <n v="37"/>
    <s v="Medium"/>
    <n v="0.18"/>
    <n v="7"/>
    <x v="510"/>
    <x v="0"/>
    <x v="2"/>
    <n v="0.55000000000000004"/>
  </r>
  <r>
    <n v="2365"/>
    <n v="62"/>
    <s v="Male"/>
    <s v="Urban"/>
    <x v="513"/>
    <x v="511"/>
    <x v="1"/>
    <n v="76.28"/>
    <n v="2"/>
    <n v="15"/>
    <s v="COD"/>
    <x v="513"/>
    <x v="1"/>
    <n v="3.9"/>
    <x v="0"/>
    <x v="1"/>
    <n v="11"/>
    <s v="Medium"/>
    <n v="0.48"/>
    <n v="4"/>
    <x v="511"/>
    <x v="0"/>
    <x v="1"/>
    <n v="0.32"/>
  </r>
  <r>
    <n v="9691"/>
    <n v="41"/>
    <s v="Female"/>
    <s v="Rural"/>
    <x v="514"/>
    <x v="512"/>
    <x v="1"/>
    <n v="32.020000000000003"/>
    <n v="3"/>
    <n v="10"/>
    <s v="Credit Card"/>
    <x v="514"/>
    <x v="2"/>
    <n v="0.2"/>
    <x v="1"/>
    <x v="3"/>
    <n v="27"/>
    <s v="High"/>
    <n v="0.66"/>
    <n v="2"/>
    <x v="512"/>
    <x v="0"/>
    <x v="0"/>
    <n v="0.96"/>
  </r>
  <r>
    <n v="9702"/>
    <n v="57"/>
    <s v="Male"/>
    <s v="Rural"/>
    <x v="515"/>
    <x v="513"/>
    <x v="1"/>
    <n v="184.07"/>
    <n v="2"/>
    <n v="10"/>
    <s v="Net Banking"/>
    <x v="515"/>
    <x v="3"/>
    <n v="3.1"/>
    <x v="1"/>
    <x v="2"/>
    <n v="12"/>
    <s v="Low"/>
    <n v="0.37"/>
    <n v="5"/>
    <x v="513"/>
    <x v="0"/>
    <x v="0"/>
    <n v="0.46"/>
  </r>
  <r>
    <n v="8494"/>
    <n v="63"/>
    <s v="Other"/>
    <s v="Rural"/>
    <x v="516"/>
    <x v="514"/>
    <x v="1"/>
    <n v="98.88"/>
    <n v="1"/>
    <n v="0"/>
    <s v="Credit Card"/>
    <x v="516"/>
    <x v="4"/>
    <n v="0.9"/>
    <x v="1"/>
    <x v="0"/>
    <n v="20"/>
    <s v="High"/>
    <n v="0.55000000000000004"/>
    <n v="6"/>
    <x v="514"/>
    <x v="0"/>
    <x v="2"/>
    <n v="0.85"/>
  </r>
  <r>
    <n v="5312"/>
    <n v="50"/>
    <s v="Female"/>
    <s v="Rural"/>
    <x v="517"/>
    <x v="515"/>
    <x v="0"/>
    <n v="77.39"/>
    <n v="4"/>
    <n v="0"/>
    <s v="COD"/>
    <x v="517"/>
    <x v="4"/>
    <n v="5.9"/>
    <x v="1"/>
    <x v="2"/>
    <n v="54"/>
    <s v="High"/>
    <n v="0.16"/>
    <n v="3"/>
    <x v="515"/>
    <x v="0"/>
    <x v="1"/>
    <n v="0.84"/>
  </r>
  <r>
    <n v="2324"/>
    <n v="34"/>
    <s v="Other"/>
    <s v="Rural"/>
    <x v="518"/>
    <x v="516"/>
    <x v="3"/>
    <n v="178.13"/>
    <n v="3"/>
    <n v="20"/>
    <s v="Net Banking"/>
    <x v="518"/>
    <x v="0"/>
    <n v="3"/>
    <x v="1"/>
    <x v="0"/>
    <n v="37"/>
    <s v="Medium"/>
    <n v="0.78"/>
    <n v="5"/>
    <x v="516"/>
    <x v="0"/>
    <x v="0"/>
    <n v="0.56000000000000005"/>
  </r>
  <r>
    <n v="4141"/>
    <n v="41"/>
    <s v="Male"/>
    <s v="Rural"/>
    <x v="519"/>
    <x v="517"/>
    <x v="1"/>
    <n v="82.4"/>
    <n v="2"/>
    <n v="20"/>
    <s v="Net Banking"/>
    <x v="519"/>
    <x v="4"/>
    <n v="1.8"/>
    <x v="1"/>
    <x v="1"/>
    <n v="51"/>
    <s v="Medium"/>
    <n v="0.91"/>
    <n v="5"/>
    <x v="517"/>
    <x v="0"/>
    <x v="0"/>
    <n v="0.5"/>
  </r>
  <r>
    <n v="8419"/>
    <n v="54"/>
    <s v="Male"/>
    <s v="Rural"/>
    <x v="520"/>
    <x v="518"/>
    <x v="2"/>
    <n v="54.48"/>
    <n v="2"/>
    <n v="15"/>
    <s v="Credit Card"/>
    <x v="520"/>
    <x v="3"/>
    <n v="3.8"/>
    <x v="1"/>
    <x v="1"/>
    <n v="25"/>
    <s v="Medium"/>
    <n v="0.31"/>
    <n v="5"/>
    <x v="41"/>
    <x v="1"/>
    <x v="1"/>
    <n v="0.3"/>
  </r>
  <r>
    <n v="4486"/>
    <n v="19"/>
    <s v="Other"/>
    <s v="Rural"/>
    <x v="521"/>
    <x v="519"/>
    <x v="1"/>
    <n v="64.489999999999995"/>
    <n v="4"/>
    <n v="15"/>
    <s v="Net Banking"/>
    <x v="521"/>
    <x v="2"/>
    <n v="2.1"/>
    <x v="1"/>
    <x v="0"/>
    <n v="24"/>
    <s v="High"/>
    <n v="0.79"/>
    <n v="6"/>
    <x v="518"/>
    <x v="0"/>
    <x v="1"/>
    <n v="0.56000000000000005"/>
  </r>
  <r>
    <n v="2810"/>
    <n v="49"/>
    <s v="Other"/>
    <s v="Rural"/>
    <x v="522"/>
    <x v="520"/>
    <x v="0"/>
    <n v="57.14"/>
    <n v="2"/>
    <n v="20"/>
    <s v="Net Banking"/>
    <x v="522"/>
    <x v="1"/>
    <n v="4"/>
    <x v="1"/>
    <x v="1"/>
    <n v="21"/>
    <s v="Medium"/>
    <n v="0.09"/>
    <n v="4"/>
    <x v="519"/>
    <x v="0"/>
    <x v="3"/>
    <n v="0.56999999999999995"/>
  </r>
  <r>
    <n v="7588"/>
    <n v="41"/>
    <s v="Other"/>
    <s v="Suburban"/>
    <x v="523"/>
    <x v="521"/>
    <x v="4"/>
    <n v="46.7"/>
    <n v="2"/>
    <n v="20"/>
    <s v="Credit Card"/>
    <x v="523"/>
    <x v="2"/>
    <n v="1.9"/>
    <x v="1"/>
    <x v="2"/>
    <n v="50"/>
    <s v="High"/>
    <n v="0.25"/>
    <n v="4"/>
    <x v="520"/>
    <x v="0"/>
    <x v="4"/>
    <n v="0.24"/>
  </r>
  <r>
    <n v="3923"/>
    <n v="26"/>
    <s v="Female"/>
    <s v="Suburban"/>
    <x v="524"/>
    <x v="522"/>
    <x v="4"/>
    <n v="65.33"/>
    <n v="4"/>
    <n v="0"/>
    <s v="Debit Card"/>
    <x v="524"/>
    <x v="3"/>
    <n v="1.8"/>
    <x v="1"/>
    <x v="1"/>
    <n v="51"/>
    <s v="High"/>
    <n v="0.46"/>
    <n v="7"/>
    <x v="521"/>
    <x v="0"/>
    <x v="1"/>
    <n v="0.8"/>
  </r>
  <r>
    <n v="6301"/>
    <n v="21"/>
    <s v="Male"/>
    <s v="Rural"/>
    <x v="525"/>
    <x v="523"/>
    <x v="3"/>
    <n v="220.75"/>
    <n v="1"/>
    <n v="0"/>
    <s v="Net Banking"/>
    <x v="525"/>
    <x v="3"/>
    <n v="3"/>
    <x v="0"/>
    <x v="0"/>
    <n v="51"/>
    <s v="Medium"/>
    <n v="0.39"/>
    <n v="7"/>
    <x v="522"/>
    <x v="0"/>
    <x v="3"/>
    <n v="0.34"/>
  </r>
  <r>
    <n v="5186"/>
    <n v="34"/>
    <s v="Other"/>
    <s v="Suburban"/>
    <x v="526"/>
    <x v="524"/>
    <x v="4"/>
    <n v="42.51"/>
    <n v="1"/>
    <n v="0"/>
    <s v="Credit Card"/>
    <x v="526"/>
    <x v="3"/>
    <n v="1.2"/>
    <x v="1"/>
    <x v="3"/>
    <n v="7"/>
    <s v="High"/>
    <n v="0.62"/>
    <n v="6"/>
    <x v="523"/>
    <x v="0"/>
    <x v="0"/>
    <n v="0.75"/>
  </r>
  <r>
    <n v="9905"/>
    <n v="34"/>
    <s v="Male"/>
    <s v="Suburban"/>
    <x v="527"/>
    <x v="525"/>
    <x v="1"/>
    <n v="25.39"/>
    <n v="1"/>
    <n v="20"/>
    <s v="Credit Card"/>
    <x v="527"/>
    <x v="1"/>
    <n v="3.6"/>
    <x v="0"/>
    <x v="1"/>
    <n v="36"/>
    <s v="Medium"/>
    <n v="0.56000000000000005"/>
    <n v="5"/>
    <x v="524"/>
    <x v="0"/>
    <x v="0"/>
    <n v="0.99"/>
  </r>
  <r>
    <n v="6977"/>
    <n v="67"/>
    <s v="Other"/>
    <s v="Rural"/>
    <x v="528"/>
    <x v="526"/>
    <x v="0"/>
    <n v="113.9"/>
    <n v="1"/>
    <n v="15"/>
    <s v="Debit Card"/>
    <x v="528"/>
    <x v="4"/>
    <n v="4.3"/>
    <x v="1"/>
    <x v="1"/>
    <n v="39"/>
    <s v="High"/>
    <n v="0.09"/>
    <n v="3"/>
    <x v="525"/>
    <x v="0"/>
    <x v="2"/>
    <n v="1"/>
  </r>
  <r>
    <n v="5268"/>
    <n v="65"/>
    <s v="Male"/>
    <s v="Rural"/>
    <x v="529"/>
    <x v="527"/>
    <x v="3"/>
    <n v="96.2"/>
    <n v="3"/>
    <n v="5"/>
    <s v="Net Banking"/>
    <x v="529"/>
    <x v="3"/>
    <n v="3.8"/>
    <x v="1"/>
    <x v="2"/>
    <n v="44"/>
    <s v="High"/>
    <n v="0.13"/>
    <n v="6"/>
    <x v="526"/>
    <x v="0"/>
    <x v="2"/>
    <n v="0.86"/>
  </r>
  <r>
    <n v="5748"/>
    <n v="47"/>
    <s v="Female"/>
    <s v="Suburban"/>
    <x v="530"/>
    <x v="528"/>
    <x v="1"/>
    <n v="133"/>
    <n v="3"/>
    <n v="5"/>
    <s v="COD"/>
    <x v="530"/>
    <x v="1"/>
    <n v="4"/>
    <x v="1"/>
    <x v="0"/>
    <n v="58"/>
    <s v="Medium"/>
    <n v="0.05"/>
    <n v="5"/>
    <x v="527"/>
    <x v="1"/>
    <x v="3"/>
    <n v="0.86"/>
  </r>
  <r>
    <n v="5849"/>
    <n v="57"/>
    <s v="Male"/>
    <s v="Rural"/>
    <x v="531"/>
    <x v="529"/>
    <x v="4"/>
    <n v="72.3"/>
    <n v="4"/>
    <n v="15"/>
    <s v="COD"/>
    <x v="531"/>
    <x v="4"/>
    <n v="0.1"/>
    <x v="1"/>
    <x v="2"/>
    <n v="55"/>
    <s v="High"/>
    <n v="0.95"/>
    <n v="6"/>
    <x v="528"/>
    <x v="0"/>
    <x v="1"/>
    <n v="0.81"/>
  </r>
  <r>
    <n v="4709"/>
    <n v="28"/>
    <s v="Other"/>
    <s v="Rural"/>
    <x v="532"/>
    <x v="530"/>
    <x v="2"/>
    <n v="56.57"/>
    <n v="4"/>
    <n v="15"/>
    <s v="Net Banking"/>
    <x v="532"/>
    <x v="4"/>
    <n v="2.2999999999999998"/>
    <x v="1"/>
    <x v="3"/>
    <n v="21"/>
    <s v="High"/>
    <n v="0.65"/>
    <n v="4"/>
    <x v="529"/>
    <x v="0"/>
    <x v="0"/>
    <n v="0.7"/>
  </r>
  <r>
    <n v="7619"/>
    <n v="38"/>
    <s v="Male"/>
    <s v="Rural"/>
    <x v="533"/>
    <x v="531"/>
    <x v="1"/>
    <n v="183.69"/>
    <n v="4"/>
    <n v="15"/>
    <s v="Net Banking"/>
    <x v="533"/>
    <x v="0"/>
    <n v="2.7"/>
    <x v="1"/>
    <x v="3"/>
    <n v="12"/>
    <s v="Medium"/>
    <n v="0.86"/>
    <n v="12"/>
    <x v="530"/>
    <x v="0"/>
    <x v="0"/>
    <n v="0.18"/>
  </r>
  <r>
    <n v="9647"/>
    <n v="38"/>
    <s v="Female"/>
    <s v="Rural"/>
    <x v="534"/>
    <x v="532"/>
    <x v="2"/>
    <n v="19.420000000000002"/>
    <n v="3"/>
    <n v="0"/>
    <s v="Credit Card"/>
    <x v="534"/>
    <x v="2"/>
    <n v="5.2"/>
    <x v="0"/>
    <x v="1"/>
    <n v="36"/>
    <s v="Low"/>
    <n v="0.54"/>
    <n v="5"/>
    <x v="531"/>
    <x v="0"/>
    <x v="2"/>
    <n v="0.11"/>
  </r>
  <r>
    <n v="4072"/>
    <n v="43"/>
    <s v="Female"/>
    <s v="Suburban"/>
    <x v="535"/>
    <x v="533"/>
    <x v="2"/>
    <n v="118.03"/>
    <n v="2"/>
    <n v="10"/>
    <s v="Credit Card"/>
    <x v="535"/>
    <x v="1"/>
    <n v="2.1"/>
    <x v="1"/>
    <x v="1"/>
    <n v="13"/>
    <s v="Medium"/>
    <n v="0.19"/>
    <n v="4"/>
    <x v="532"/>
    <x v="0"/>
    <x v="3"/>
    <n v="0.56999999999999995"/>
  </r>
  <r>
    <n v="7530"/>
    <n v="46"/>
    <s v="Male"/>
    <s v="Urban"/>
    <x v="536"/>
    <x v="534"/>
    <x v="3"/>
    <n v="134.52000000000001"/>
    <n v="3"/>
    <n v="20"/>
    <s v="COD"/>
    <x v="536"/>
    <x v="4"/>
    <n v="-0.5"/>
    <x v="1"/>
    <x v="3"/>
    <n v="17"/>
    <s v="Low"/>
    <n v="0.63"/>
    <n v="8"/>
    <x v="533"/>
    <x v="0"/>
    <x v="1"/>
    <n v="0.68"/>
  </r>
  <r>
    <n v="1504"/>
    <n v="41"/>
    <s v="Other"/>
    <s v="Suburban"/>
    <x v="537"/>
    <x v="535"/>
    <x v="0"/>
    <n v="141.09"/>
    <n v="1"/>
    <n v="0"/>
    <s v="Net Banking"/>
    <x v="537"/>
    <x v="3"/>
    <n v="1.5"/>
    <x v="0"/>
    <x v="1"/>
    <n v="46"/>
    <s v="High"/>
    <n v="0.51"/>
    <n v="3"/>
    <x v="534"/>
    <x v="0"/>
    <x v="1"/>
    <n v="0.4"/>
  </r>
  <r>
    <n v="2214"/>
    <n v="27"/>
    <s v="Female"/>
    <s v="Urban"/>
    <x v="538"/>
    <x v="536"/>
    <x v="4"/>
    <n v="84.83"/>
    <n v="1"/>
    <n v="5"/>
    <s v="Credit Card"/>
    <x v="538"/>
    <x v="1"/>
    <n v="2"/>
    <x v="1"/>
    <x v="3"/>
    <n v="32"/>
    <s v="Low"/>
    <n v="0.41"/>
    <n v="5"/>
    <x v="535"/>
    <x v="0"/>
    <x v="2"/>
    <n v="0.95"/>
  </r>
  <r>
    <n v="2531"/>
    <n v="62"/>
    <s v="Female"/>
    <s v="Urban"/>
    <x v="539"/>
    <x v="537"/>
    <x v="4"/>
    <n v="37.590000000000003"/>
    <n v="2"/>
    <n v="20"/>
    <s v="COD"/>
    <x v="539"/>
    <x v="3"/>
    <n v="-0.2"/>
    <x v="1"/>
    <x v="2"/>
    <n v="6"/>
    <s v="Medium"/>
    <n v="0.37"/>
    <n v="7"/>
    <x v="536"/>
    <x v="0"/>
    <x v="1"/>
    <n v="0.25"/>
  </r>
  <r>
    <n v="8576"/>
    <n v="34"/>
    <s v="Male"/>
    <s v="Urban"/>
    <x v="540"/>
    <x v="538"/>
    <x v="1"/>
    <n v="174.98"/>
    <n v="4"/>
    <n v="15"/>
    <s v="COD"/>
    <x v="540"/>
    <x v="1"/>
    <n v="4.5"/>
    <x v="1"/>
    <x v="2"/>
    <n v="9"/>
    <s v="High"/>
    <n v="0.65"/>
    <n v="3"/>
    <x v="537"/>
    <x v="0"/>
    <x v="3"/>
    <n v="0.25"/>
  </r>
  <r>
    <n v="1823"/>
    <n v="35"/>
    <s v="Female"/>
    <s v="Suburban"/>
    <x v="541"/>
    <x v="539"/>
    <x v="4"/>
    <n v="77.72"/>
    <n v="3"/>
    <n v="5"/>
    <s v="Debit Card"/>
    <x v="541"/>
    <x v="4"/>
    <n v="0.6"/>
    <x v="1"/>
    <x v="2"/>
    <n v="59"/>
    <s v="Low"/>
    <n v="0.62"/>
    <n v="5"/>
    <x v="538"/>
    <x v="0"/>
    <x v="0"/>
    <n v="0.87"/>
  </r>
  <r>
    <n v="1928"/>
    <n v="59"/>
    <s v="Female"/>
    <s v="Suburban"/>
    <x v="542"/>
    <x v="540"/>
    <x v="3"/>
    <n v="176.5"/>
    <n v="2"/>
    <n v="15"/>
    <s v="Net Banking"/>
    <x v="542"/>
    <x v="1"/>
    <n v="3.7"/>
    <x v="1"/>
    <x v="2"/>
    <n v="57"/>
    <s v="Medium"/>
    <n v="0.15"/>
    <n v="5"/>
    <x v="539"/>
    <x v="0"/>
    <x v="2"/>
    <n v="0.51"/>
  </r>
  <r>
    <n v="6029"/>
    <n v="65"/>
    <s v="Other"/>
    <s v="Suburban"/>
    <x v="543"/>
    <x v="541"/>
    <x v="4"/>
    <n v="118.4"/>
    <n v="2"/>
    <n v="15"/>
    <s v="Debit Card"/>
    <x v="543"/>
    <x v="3"/>
    <n v="1.4"/>
    <x v="1"/>
    <x v="1"/>
    <n v="29"/>
    <s v="Low"/>
    <n v="0.82"/>
    <n v="4"/>
    <x v="540"/>
    <x v="1"/>
    <x v="1"/>
    <n v="0.04"/>
  </r>
  <r>
    <n v="1133"/>
    <n v="37"/>
    <s v="Other"/>
    <s v="Suburban"/>
    <x v="544"/>
    <x v="542"/>
    <x v="1"/>
    <n v="75.8"/>
    <n v="3"/>
    <n v="15"/>
    <s v="Credit Card"/>
    <x v="544"/>
    <x v="3"/>
    <n v="5.3"/>
    <x v="1"/>
    <x v="1"/>
    <n v="58"/>
    <s v="Medium"/>
    <n v="0.64"/>
    <n v="3"/>
    <x v="541"/>
    <x v="0"/>
    <x v="0"/>
    <n v="0.2"/>
  </r>
  <r>
    <n v="3105"/>
    <n v="54"/>
    <s v="Other"/>
    <s v="Suburban"/>
    <x v="545"/>
    <x v="543"/>
    <x v="4"/>
    <n v="119.67"/>
    <n v="2"/>
    <n v="20"/>
    <s v="Credit Card"/>
    <x v="545"/>
    <x v="2"/>
    <n v="2.6"/>
    <x v="1"/>
    <x v="0"/>
    <n v="54"/>
    <s v="High"/>
    <n v="0.54"/>
    <n v="4"/>
    <x v="542"/>
    <x v="0"/>
    <x v="4"/>
    <n v="0.56999999999999995"/>
  </r>
  <r>
    <n v="4627"/>
    <n v="62"/>
    <s v="Male"/>
    <s v="Urban"/>
    <x v="546"/>
    <x v="544"/>
    <x v="0"/>
    <n v="157.54"/>
    <n v="4"/>
    <n v="5"/>
    <s v="COD"/>
    <x v="546"/>
    <x v="0"/>
    <n v="2.2999999999999998"/>
    <x v="1"/>
    <x v="3"/>
    <n v="33"/>
    <s v="Medium"/>
    <n v="0.75"/>
    <n v="2"/>
    <x v="543"/>
    <x v="0"/>
    <x v="2"/>
    <n v="0.33"/>
  </r>
  <r>
    <n v="7316"/>
    <n v="35"/>
    <s v="Female"/>
    <s v="Suburban"/>
    <x v="547"/>
    <x v="545"/>
    <x v="2"/>
    <n v="104.1"/>
    <n v="3"/>
    <n v="5"/>
    <s v="Credit Card"/>
    <x v="547"/>
    <x v="2"/>
    <n v="3.8"/>
    <x v="1"/>
    <x v="3"/>
    <n v="44"/>
    <s v="Low"/>
    <n v="0.15"/>
    <n v="4"/>
    <x v="544"/>
    <x v="0"/>
    <x v="2"/>
    <n v="0.49"/>
  </r>
  <r>
    <n v="2852"/>
    <n v="34"/>
    <s v="Male"/>
    <s v="Urban"/>
    <x v="548"/>
    <x v="546"/>
    <x v="2"/>
    <n v="63.12"/>
    <n v="3"/>
    <n v="15"/>
    <s v="Debit Card"/>
    <x v="548"/>
    <x v="4"/>
    <n v="1.5"/>
    <x v="0"/>
    <x v="1"/>
    <n v="2"/>
    <s v="High"/>
    <n v="0.92"/>
    <n v="5"/>
    <x v="545"/>
    <x v="0"/>
    <x v="4"/>
    <n v="0.79"/>
  </r>
  <r>
    <n v="5910"/>
    <n v="26"/>
    <s v="Female"/>
    <s v="Suburban"/>
    <x v="549"/>
    <x v="547"/>
    <x v="2"/>
    <n v="10.62"/>
    <n v="2"/>
    <n v="0"/>
    <s v="Net Banking"/>
    <x v="549"/>
    <x v="1"/>
    <n v="3.9"/>
    <x v="1"/>
    <x v="0"/>
    <n v="58"/>
    <s v="High"/>
    <n v="0.27"/>
    <n v="7"/>
    <x v="546"/>
    <x v="0"/>
    <x v="3"/>
    <n v="0.5"/>
  </r>
  <r>
    <n v="5175"/>
    <n v="31"/>
    <s v="Female"/>
    <s v="Suburban"/>
    <x v="550"/>
    <x v="548"/>
    <x v="0"/>
    <n v="78.790000000000006"/>
    <n v="4"/>
    <n v="10"/>
    <s v="COD"/>
    <x v="550"/>
    <x v="3"/>
    <n v="2.2999999999999998"/>
    <x v="1"/>
    <x v="2"/>
    <n v="39"/>
    <s v="Medium"/>
    <n v="0.26"/>
    <n v="4"/>
    <x v="547"/>
    <x v="0"/>
    <x v="2"/>
    <n v="0.47"/>
  </r>
  <r>
    <n v="6348"/>
    <n v="66"/>
    <s v="Female"/>
    <s v="Rural"/>
    <x v="551"/>
    <x v="549"/>
    <x v="3"/>
    <n v="140.38"/>
    <n v="4"/>
    <n v="0"/>
    <s v="COD"/>
    <x v="551"/>
    <x v="3"/>
    <n v="2.1"/>
    <x v="1"/>
    <x v="3"/>
    <n v="11"/>
    <s v="High"/>
    <n v="0.81"/>
    <n v="5"/>
    <x v="548"/>
    <x v="0"/>
    <x v="0"/>
    <n v="0.18"/>
  </r>
  <r>
    <n v="7190"/>
    <n v="46"/>
    <s v="Other"/>
    <s v="Urban"/>
    <x v="552"/>
    <x v="550"/>
    <x v="1"/>
    <n v="49.48"/>
    <n v="1"/>
    <n v="20"/>
    <s v="Credit Card"/>
    <x v="552"/>
    <x v="3"/>
    <n v="2.9"/>
    <x v="1"/>
    <x v="2"/>
    <n v="35"/>
    <s v="Low"/>
    <n v="0.33"/>
    <n v="4"/>
    <x v="549"/>
    <x v="0"/>
    <x v="0"/>
    <n v="0.15"/>
  </r>
  <r>
    <n v="2256"/>
    <n v="48"/>
    <s v="Male"/>
    <s v="Suburban"/>
    <x v="553"/>
    <x v="551"/>
    <x v="0"/>
    <n v="134.06"/>
    <n v="3"/>
    <n v="10"/>
    <s v="COD"/>
    <x v="553"/>
    <x v="3"/>
    <n v="1.4"/>
    <x v="0"/>
    <x v="1"/>
    <n v="52"/>
    <s v="High"/>
    <n v="0.83"/>
    <n v="1"/>
    <x v="550"/>
    <x v="0"/>
    <x v="2"/>
    <n v="0.43"/>
  </r>
  <r>
    <n v="4376"/>
    <n v="21"/>
    <s v="Male"/>
    <s v="Suburban"/>
    <x v="554"/>
    <x v="552"/>
    <x v="1"/>
    <n v="101.41"/>
    <n v="1"/>
    <n v="0"/>
    <s v="COD"/>
    <x v="554"/>
    <x v="4"/>
    <n v="2.7"/>
    <x v="1"/>
    <x v="1"/>
    <n v="30"/>
    <s v="Medium"/>
    <n v="0.33"/>
    <n v="10"/>
    <x v="551"/>
    <x v="0"/>
    <x v="3"/>
    <n v="0.21"/>
  </r>
  <r>
    <n v="6645"/>
    <n v="35"/>
    <s v="Female"/>
    <s v="Suburban"/>
    <x v="555"/>
    <x v="553"/>
    <x v="3"/>
    <n v="137.27000000000001"/>
    <n v="4"/>
    <n v="5"/>
    <s v="Net Banking"/>
    <x v="555"/>
    <x v="0"/>
    <n v="3.5"/>
    <x v="1"/>
    <x v="0"/>
    <n v="22"/>
    <s v="Medium"/>
    <n v="0.55000000000000004"/>
    <n v="5"/>
    <x v="552"/>
    <x v="0"/>
    <x v="4"/>
    <n v="0.4"/>
  </r>
  <r>
    <n v="4486"/>
    <n v="37"/>
    <s v="Male"/>
    <s v="Rural"/>
    <x v="556"/>
    <x v="554"/>
    <x v="0"/>
    <n v="-16.96"/>
    <n v="4"/>
    <n v="0"/>
    <s v="COD"/>
    <x v="556"/>
    <x v="2"/>
    <n v="-0.5"/>
    <x v="1"/>
    <x v="2"/>
    <n v="7"/>
    <s v="High"/>
    <n v="0.23"/>
    <n v="7"/>
    <x v="553"/>
    <x v="0"/>
    <x v="2"/>
    <n v="0.56999999999999995"/>
  </r>
  <r>
    <n v="4584"/>
    <n v="64"/>
    <s v="Other"/>
    <s v="Urban"/>
    <x v="557"/>
    <x v="555"/>
    <x v="4"/>
    <n v="28.98"/>
    <n v="1"/>
    <n v="15"/>
    <s v="Net Banking"/>
    <x v="557"/>
    <x v="2"/>
    <n v="4.5999999999999996"/>
    <x v="1"/>
    <x v="3"/>
    <n v="0"/>
    <s v="Low"/>
    <n v="0.73"/>
    <n v="5"/>
    <x v="554"/>
    <x v="0"/>
    <x v="2"/>
    <n v="0.11"/>
  </r>
  <r>
    <n v="9053"/>
    <n v="60"/>
    <s v="Male"/>
    <s v="Suburban"/>
    <x v="558"/>
    <x v="556"/>
    <x v="3"/>
    <n v="76.87"/>
    <n v="3"/>
    <n v="20"/>
    <s v="Debit Card"/>
    <x v="558"/>
    <x v="3"/>
    <n v="4.2"/>
    <x v="1"/>
    <x v="3"/>
    <n v="54"/>
    <s v="High"/>
    <n v="0.17"/>
    <n v="6"/>
    <x v="555"/>
    <x v="0"/>
    <x v="3"/>
    <n v="0.2"/>
  </r>
  <r>
    <n v="4330"/>
    <n v="61"/>
    <s v="Female"/>
    <s v="Suburban"/>
    <x v="559"/>
    <x v="557"/>
    <x v="2"/>
    <n v="193.31"/>
    <n v="1"/>
    <n v="0"/>
    <s v="COD"/>
    <x v="559"/>
    <x v="3"/>
    <n v="0.2"/>
    <x v="1"/>
    <x v="1"/>
    <n v="34"/>
    <s v="High"/>
    <n v="0.9"/>
    <n v="3"/>
    <x v="556"/>
    <x v="0"/>
    <x v="3"/>
    <n v="0.86"/>
  </r>
  <r>
    <n v="3703"/>
    <n v="26"/>
    <s v="Other"/>
    <s v="Suburban"/>
    <x v="560"/>
    <x v="558"/>
    <x v="0"/>
    <n v="62.29"/>
    <n v="4"/>
    <n v="0"/>
    <s v="Debit Card"/>
    <x v="560"/>
    <x v="1"/>
    <n v="0"/>
    <x v="1"/>
    <x v="1"/>
    <n v="46"/>
    <s v="Medium"/>
    <n v="0.37"/>
    <n v="5"/>
    <x v="557"/>
    <x v="0"/>
    <x v="0"/>
    <n v="0.63"/>
  </r>
  <r>
    <n v="9662"/>
    <n v="30"/>
    <s v="Other"/>
    <s v="Rural"/>
    <x v="561"/>
    <x v="559"/>
    <x v="3"/>
    <n v="93.66"/>
    <n v="4"/>
    <n v="10"/>
    <s v="Net Banking"/>
    <x v="561"/>
    <x v="3"/>
    <n v="4.3"/>
    <x v="1"/>
    <x v="2"/>
    <n v="14"/>
    <s v="High"/>
    <n v="0.47"/>
    <n v="2"/>
    <x v="558"/>
    <x v="0"/>
    <x v="3"/>
    <n v="0.74"/>
  </r>
  <r>
    <n v="9120"/>
    <n v="32"/>
    <s v="Female"/>
    <s v="Suburban"/>
    <x v="562"/>
    <x v="560"/>
    <x v="3"/>
    <n v="207.54"/>
    <n v="2"/>
    <n v="15"/>
    <s v="COD"/>
    <x v="562"/>
    <x v="2"/>
    <n v="4.0999999999999996"/>
    <x v="1"/>
    <x v="0"/>
    <n v="52"/>
    <s v="Low"/>
    <n v="0.02"/>
    <n v="4"/>
    <x v="559"/>
    <x v="0"/>
    <x v="0"/>
    <n v="0.49"/>
  </r>
  <r>
    <n v="8114"/>
    <n v="44"/>
    <s v="Male"/>
    <s v="Urban"/>
    <x v="563"/>
    <x v="561"/>
    <x v="0"/>
    <n v="121.43"/>
    <n v="2"/>
    <n v="10"/>
    <s v="Credit Card"/>
    <x v="563"/>
    <x v="1"/>
    <n v="3.9"/>
    <x v="1"/>
    <x v="2"/>
    <n v="27"/>
    <s v="Low"/>
    <n v="0.98"/>
    <n v="3"/>
    <x v="560"/>
    <x v="0"/>
    <x v="2"/>
    <n v="0.69"/>
  </r>
  <r>
    <n v="2353"/>
    <n v="32"/>
    <s v="Female"/>
    <s v="Urban"/>
    <x v="564"/>
    <x v="562"/>
    <x v="2"/>
    <n v="142.97999999999999"/>
    <n v="1"/>
    <n v="20"/>
    <s v="Credit Card"/>
    <x v="564"/>
    <x v="1"/>
    <n v="0.9"/>
    <x v="0"/>
    <x v="2"/>
    <n v="11"/>
    <s v="Low"/>
    <n v="0.81"/>
    <n v="4"/>
    <x v="561"/>
    <x v="0"/>
    <x v="3"/>
    <n v="0.43"/>
  </r>
  <r>
    <n v="6063"/>
    <n v="45"/>
    <s v="Male"/>
    <s v="Urban"/>
    <x v="565"/>
    <x v="563"/>
    <x v="2"/>
    <n v="67.88"/>
    <n v="2"/>
    <n v="20"/>
    <s v="COD"/>
    <x v="565"/>
    <x v="1"/>
    <n v="5.7"/>
    <x v="1"/>
    <x v="3"/>
    <n v="0"/>
    <s v="Low"/>
    <n v="0.45"/>
    <n v="5"/>
    <x v="562"/>
    <x v="0"/>
    <x v="3"/>
    <n v="0.13"/>
  </r>
  <r>
    <n v="9549"/>
    <n v="54"/>
    <s v="Male"/>
    <s v="Urban"/>
    <x v="566"/>
    <x v="564"/>
    <x v="3"/>
    <n v="158.94999999999999"/>
    <n v="4"/>
    <n v="15"/>
    <s v="Net Banking"/>
    <x v="566"/>
    <x v="1"/>
    <n v="1.9"/>
    <x v="1"/>
    <x v="3"/>
    <n v="10"/>
    <s v="Low"/>
    <n v="0.92"/>
    <n v="5"/>
    <x v="563"/>
    <x v="0"/>
    <x v="4"/>
    <n v="0.44"/>
  </r>
  <r>
    <n v="8575"/>
    <n v="36"/>
    <s v="Other"/>
    <s v="Suburban"/>
    <x v="567"/>
    <x v="565"/>
    <x v="1"/>
    <n v="166.57"/>
    <n v="3"/>
    <n v="10"/>
    <s v="Credit Card"/>
    <x v="567"/>
    <x v="0"/>
    <n v="3.4"/>
    <x v="1"/>
    <x v="0"/>
    <n v="50"/>
    <s v="High"/>
    <n v="0.93"/>
    <n v="5"/>
    <x v="564"/>
    <x v="1"/>
    <x v="0"/>
    <n v="0.63"/>
  </r>
  <r>
    <n v="1667"/>
    <n v="43"/>
    <s v="Female"/>
    <s v="Rural"/>
    <x v="568"/>
    <x v="566"/>
    <x v="3"/>
    <n v="125.08"/>
    <n v="3"/>
    <n v="15"/>
    <s v="Debit Card"/>
    <x v="568"/>
    <x v="3"/>
    <n v="3.4"/>
    <x v="1"/>
    <x v="3"/>
    <n v="36"/>
    <s v="Low"/>
    <n v="0.53"/>
    <n v="3"/>
    <x v="565"/>
    <x v="0"/>
    <x v="0"/>
    <n v="0.25"/>
  </r>
  <r>
    <n v="5468"/>
    <n v="69"/>
    <s v="Other"/>
    <s v="Rural"/>
    <x v="569"/>
    <x v="567"/>
    <x v="0"/>
    <n v="95.7"/>
    <n v="1"/>
    <n v="10"/>
    <s v="Net Banking"/>
    <x v="569"/>
    <x v="0"/>
    <n v="5.4"/>
    <x v="1"/>
    <x v="0"/>
    <n v="48"/>
    <s v="Low"/>
    <n v="0.23"/>
    <n v="5"/>
    <x v="566"/>
    <x v="0"/>
    <x v="3"/>
    <n v="0.7"/>
  </r>
  <r>
    <n v="7819"/>
    <n v="43"/>
    <s v="Female"/>
    <s v="Rural"/>
    <x v="570"/>
    <x v="568"/>
    <x v="0"/>
    <n v="127.97"/>
    <n v="2"/>
    <n v="5"/>
    <s v="Net Banking"/>
    <x v="570"/>
    <x v="3"/>
    <n v="3.2"/>
    <x v="1"/>
    <x v="3"/>
    <n v="1"/>
    <s v="High"/>
    <n v="0.49"/>
    <n v="8"/>
    <x v="567"/>
    <x v="0"/>
    <x v="2"/>
    <n v="0.13"/>
  </r>
  <r>
    <n v="4719"/>
    <n v="42"/>
    <s v="Female"/>
    <s v="Suburban"/>
    <x v="571"/>
    <x v="569"/>
    <x v="0"/>
    <n v="18.72"/>
    <n v="1"/>
    <n v="15"/>
    <s v="COD"/>
    <x v="571"/>
    <x v="0"/>
    <n v="3.6"/>
    <x v="1"/>
    <x v="0"/>
    <n v="44"/>
    <s v="High"/>
    <n v="0.32"/>
    <n v="7"/>
    <x v="568"/>
    <x v="0"/>
    <x v="3"/>
    <n v="0.23"/>
  </r>
  <r>
    <n v="3745"/>
    <n v="43"/>
    <s v="Other"/>
    <s v="Rural"/>
    <x v="572"/>
    <x v="570"/>
    <x v="2"/>
    <n v="154.43"/>
    <n v="2"/>
    <n v="20"/>
    <s v="Debit Card"/>
    <x v="572"/>
    <x v="3"/>
    <n v="2.9"/>
    <x v="1"/>
    <x v="0"/>
    <n v="34"/>
    <s v="Low"/>
    <n v="0.45"/>
    <n v="3"/>
    <x v="569"/>
    <x v="0"/>
    <x v="0"/>
    <n v="0.73"/>
  </r>
  <r>
    <n v="8483"/>
    <n v="43"/>
    <s v="Female"/>
    <s v="Urban"/>
    <x v="573"/>
    <x v="571"/>
    <x v="4"/>
    <n v="57.54"/>
    <n v="3"/>
    <n v="10"/>
    <s v="Net Banking"/>
    <x v="573"/>
    <x v="2"/>
    <n v="1.2"/>
    <x v="1"/>
    <x v="1"/>
    <n v="44"/>
    <s v="Low"/>
    <n v="0.91"/>
    <n v="3"/>
    <x v="570"/>
    <x v="0"/>
    <x v="4"/>
    <n v="0.23"/>
  </r>
  <r>
    <n v="1539"/>
    <n v="63"/>
    <s v="Female"/>
    <s v="Suburban"/>
    <x v="574"/>
    <x v="572"/>
    <x v="0"/>
    <n v="86.07"/>
    <n v="2"/>
    <n v="5"/>
    <s v="COD"/>
    <x v="574"/>
    <x v="3"/>
    <n v="-0.5"/>
    <x v="1"/>
    <x v="2"/>
    <n v="7"/>
    <s v="Medium"/>
    <n v="0.28000000000000003"/>
    <n v="9"/>
    <x v="571"/>
    <x v="0"/>
    <x v="0"/>
    <n v="0.63"/>
  </r>
  <r>
    <n v="5964"/>
    <n v="45"/>
    <s v="Male"/>
    <s v="Rural"/>
    <x v="575"/>
    <x v="573"/>
    <x v="0"/>
    <n v="165.88"/>
    <n v="2"/>
    <n v="20"/>
    <s v="Debit Card"/>
    <x v="575"/>
    <x v="1"/>
    <n v="3"/>
    <x v="1"/>
    <x v="2"/>
    <n v="30"/>
    <s v="Low"/>
    <n v="0.84"/>
    <n v="4"/>
    <x v="572"/>
    <x v="0"/>
    <x v="2"/>
    <n v="0.71"/>
  </r>
  <r>
    <n v="5835"/>
    <n v="66"/>
    <s v="Female"/>
    <s v="Urban"/>
    <x v="576"/>
    <x v="574"/>
    <x v="1"/>
    <n v="154.88"/>
    <n v="1"/>
    <n v="10"/>
    <s v="Net Banking"/>
    <x v="576"/>
    <x v="4"/>
    <n v="0.9"/>
    <x v="0"/>
    <x v="2"/>
    <n v="20"/>
    <s v="Low"/>
    <n v="0.94"/>
    <n v="3"/>
    <x v="573"/>
    <x v="0"/>
    <x v="2"/>
    <n v="0.21"/>
  </r>
  <r>
    <n v="4775"/>
    <n v="35"/>
    <s v="Female"/>
    <s v="Urban"/>
    <x v="577"/>
    <x v="575"/>
    <x v="1"/>
    <n v="18.940000000000001"/>
    <n v="3"/>
    <n v="5"/>
    <s v="Credit Card"/>
    <x v="577"/>
    <x v="4"/>
    <n v="3.5"/>
    <x v="1"/>
    <x v="3"/>
    <n v="52"/>
    <s v="Medium"/>
    <n v="0.81"/>
    <n v="2"/>
    <x v="574"/>
    <x v="0"/>
    <x v="4"/>
    <n v="0.51"/>
  </r>
  <r>
    <n v="7042"/>
    <n v="49"/>
    <s v="Other"/>
    <s v="Suburban"/>
    <x v="578"/>
    <x v="576"/>
    <x v="3"/>
    <n v="52.63"/>
    <n v="2"/>
    <n v="20"/>
    <s v="Debit Card"/>
    <x v="578"/>
    <x v="3"/>
    <n v="3.2"/>
    <x v="1"/>
    <x v="1"/>
    <n v="44"/>
    <s v="High"/>
    <n v="0.53"/>
    <n v="2"/>
    <x v="575"/>
    <x v="0"/>
    <x v="2"/>
    <n v="0.94"/>
  </r>
  <r>
    <n v="8102"/>
    <n v="20"/>
    <s v="Other"/>
    <s v="Suburban"/>
    <x v="579"/>
    <x v="577"/>
    <x v="3"/>
    <n v="132.01"/>
    <n v="3"/>
    <n v="20"/>
    <s v="Net Banking"/>
    <x v="579"/>
    <x v="2"/>
    <n v="3.2"/>
    <x v="1"/>
    <x v="0"/>
    <n v="2"/>
    <s v="High"/>
    <n v="0.56000000000000005"/>
    <n v="7"/>
    <x v="576"/>
    <x v="0"/>
    <x v="2"/>
    <n v="0.59"/>
  </r>
  <r>
    <n v="8312"/>
    <n v="19"/>
    <s v="Female"/>
    <s v="Rural"/>
    <x v="580"/>
    <x v="578"/>
    <x v="3"/>
    <n v="13.03"/>
    <n v="2"/>
    <n v="5"/>
    <s v="Debit Card"/>
    <x v="580"/>
    <x v="2"/>
    <n v="1.4"/>
    <x v="1"/>
    <x v="0"/>
    <n v="24"/>
    <s v="High"/>
    <n v="0.82"/>
    <n v="2"/>
    <x v="577"/>
    <x v="0"/>
    <x v="1"/>
    <n v="0.04"/>
  </r>
  <r>
    <n v="6320"/>
    <n v="50"/>
    <s v="Male"/>
    <s v="Rural"/>
    <x v="581"/>
    <x v="579"/>
    <x v="0"/>
    <n v="170.97"/>
    <n v="3"/>
    <n v="20"/>
    <s v="Credit Card"/>
    <x v="581"/>
    <x v="1"/>
    <n v="3"/>
    <x v="1"/>
    <x v="0"/>
    <n v="40"/>
    <s v="Low"/>
    <n v="0.04"/>
    <n v="7"/>
    <x v="578"/>
    <x v="0"/>
    <x v="0"/>
    <n v="0.2"/>
  </r>
  <r>
    <n v="7132"/>
    <n v="59"/>
    <s v="Male"/>
    <s v="Rural"/>
    <x v="582"/>
    <x v="580"/>
    <x v="1"/>
    <n v="105.9"/>
    <n v="2"/>
    <n v="10"/>
    <s v="Net Banking"/>
    <x v="582"/>
    <x v="1"/>
    <n v="3.7"/>
    <x v="0"/>
    <x v="3"/>
    <n v="27"/>
    <s v="Medium"/>
    <n v="0.74"/>
    <n v="4"/>
    <x v="579"/>
    <x v="0"/>
    <x v="2"/>
    <n v="0.82"/>
  </r>
  <r>
    <n v="8891"/>
    <n v="36"/>
    <s v="Other"/>
    <s v="Suburban"/>
    <x v="583"/>
    <x v="581"/>
    <x v="3"/>
    <n v="170.65"/>
    <n v="4"/>
    <n v="10"/>
    <s v="Credit Card"/>
    <x v="583"/>
    <x v="0"/>
    <n v="1.2"/>
    <x v="1"/>
    <x v="2"/>
    <n v="27"/>
    <s v="Medium"/>
    <n v="0.53"/>
    <n v="8"/>
    <x v="580"/>
    <x v="0"/>
    <x v="1"/>
    <n v="0.48"/>
  </r>
  <r>
    <n v="3779"/>
    <n v="34"/>
    <s v="Female"/>
    <s v="Rural"/>
    <x v="584"/>
    <x v="582"/>
    <x v="1"/>
    <n v="62.76"/>
    <n v="3"/>
    <n v="20"/>
    <s v="COD"/>
    <x v="584"/>
    <x v="1"/>
    <n v="6.1"/>
    <x v="0"/>
    <x v="1"/>
    <n v="1"/>
    <s v="Low"/>
    <n v="0.4"/>
    <n v="14"/>
    <x v="581"/>
    <x v="0"/>
    <x v="0"/>
    <n v="7.0000000000000007E-2"/>
  </r>
  <r>
    <n v="1924"/>
    <n v="61"/>
    <s v="Female"/>
    <s v="Rural"/>
    <x v="585"/>
    <x v="583"/>
    <x v="0"/>
    <n v="67.19"/>
    <n v="4"/>
    <n v="0"/>
    <s v="COD"/>
    <x v="585"/>
    <x v="3"/>
    <n v="2.7"/>
    <x v="1"/>
    <x v="0"/>
    <n v="7"/>
    <s v="Low"/>
    <n v="0.77"/>
    <n v="4"/>
    <x v="582"/>
    <x v="0"/>
    <x v="1"/>
    <n v="0.36"/>
  </r>
  <r>
    <n v="2581"/>
    <n v="50"/>
    <s v="Male"/>
    <s v="Urban"/>
    <x v="586"/>
    <x v="584"/>
    <x v="0"/>
    <n v="151.71"/>
    <n v="4"/>
    <n v="5"/>
    <s v="Net Banking"/>
    <x v="586"/>
    <x v="1"/>
    <n v="1"/>
    <x v="1"/>
    <x v="3"/>
    <n v="0"/>
    <s v="Low"/>
    <n v="0.27"/>
    <n v="6"/>
    <x v="583"/>
    <x v="0"/>
    <x v="1"/>
    <n v="0.71"/>
  </r>
  <r>
    <n v="8714"/>
    <n v="29"/>
    <s v="Male"/>
    <s v="Urban"/>
    <x v="587"/>
    <x v="585"/>
    <x v="3"/>
    <n v="85.18"/>
    <n v="4"/>
    <n v="0"/>
    <s v="Net Banking"/>
    <x v="587"/>
    <x v="1"/>
    <n v="1.9"/>
    <x v="1"/>
    <x v="0"/>
    <n v="20"/>
    <s v="Low"/>
    <n v="0.9"/>
    <n v="7"/>
    <x v="584"/>
    <x v="0"/>
    <x v="3"/>
    <n v="0.74"/>
  </r>
  <r>
    <n v="4324"/>
    <n v="66"/>
    <s v="Male"/>
    <s v="Urban"/>
    <x v="588"/>
    <x v="586"/>
    <x v="0"/>
    <n v="37.950000000000003"/>
    <n v="2"/>
    <n v="10"/>
    <s v="Debit Card"/>
    <x v="588"/>
    <x v="3"/>
    <n v="0.7"/>
    <x v="1"/>
    <x v="0"/>
    <n v="14"/>
    <s v="High"/>
    <n v="0.69"/>
    <n v="7"/>
    <x v="585"/>
    <x v="0"/>
    <x v="4"/>
    <n v="0.59"/>
  </r>
  <r>
    <n v="6713"/>
    <n v="20"/>
    <s v="Other"/>
    <s v="Rural"/>
    <x v="589"/>
    <x v="587"/>
    <x v="0"/>
    <n v="128.07"/>
    <n v="3"/>
    <n v="20"/>
    <s v="Net Banking"/>
    <x v="589"/>
    <x v="3"/>
    <n v="5"/>
    <x v="1"/>
    <x v="0"/>
    <n v="54"/>
    <s v="Medium"/>
    <n v="0.61"/>
    <n v="6"/>
    <x v="586"/>
    <x v="0"/>
    <x v="1"/>
    <n v="0.75"/>
  </r>
  <r>
    <n v="8026"/>
    <n v="60"/>
    <s v="Female"/>
    <s v="Suburban"/>
    <x v="590"/>
    <x v="588"/>
    <x v="1"/>
    <n v="20.38"/>
    <n v="2"/>
    <n v="15"/>
    <s v="COD"/>
    <x v="590"/>
    <x v="1"/>
    <n v="4.5999999999999996"/>
    <x v="1"/>
    <x v="0"/>
    <n v="7"/>
    <s v="Medium"/>
    <n v="0.52"/>
    <n v="8"/>
    <x v="587"/>
    <x v="0"/>
    <x v="2"/>
    <n v="0.42"/>
  </r>
  <r>
    <n v="1255"/>
    <n v="66"/>
    <s v="Other"/>
    <s v="Urban"/>
    <x v="591"/>
    <x v="589"/>
    <x v="4"/>
    <n v="172.11"/>
    <n v="2"/>
    <n v="15"/>
    <s v="Net Banking"/>
    <x v="591"/>
    <x v="1"/>
    <n v="4.0999999999999996"/>
    <x v="1"/>
    <x v="1"/>
    <n v="39"/>
    <s v="Medium"/>
    <n v="0.21"/>
    <n v="4"/>
    <x v="588"/>
    <x v="0"/>
    <x v="4"/>
    <n v="0.48"/>
  </r>
  <r>
    <n v="5804"/>
    <n v="43"/>
    <s v="Female"/>
    <s v="Suburban"/>
    <x v="592"/>
    <x v="497"/>
    <x v="2"/>
    <n v="109.21"/>
    <n v="3"/>
    <n v="0"/>
    <s v="Debit Card"/>
    <x v="592"/>
    <x v="1"/>
    <n v="3.8"/>
    <x v="0"/>
    <x v="0"/>
    <n v="21"/>
    <s v="High"/>
    <n v="0.62"/>
    <n v="4"/>
    <x v="589"/>
    <x v="0"/>
    <x v="1"/>
    <n v="0.43"/>
  </r>
  <r>
    <n v="2838"/>
    <n v="52"/>
    <s v="Other"/>
    <s v="Rural"/>
    <x v="593"/>
    <x v="590"/>
    <x v="3"/>
    <n v="55.52"/>
    <n v="1"/>
    <n v="0"/>
    <s v="COD"/>
    <x v="593"/>
    <x v="4"/>
    <n v="4.9000000000000004"/>
    <x v="1"/>
    <x v="0"/>
    <n v="38"/>
    <s v="High"/>
    <n v="0.72"/>
    <n v="3"/>
    <x v="590"/>
    <x v="0"/>
    <x v="2"/>
    <n v="0.28999999999999998"/>
  </r>
  <r>
    <n v="1009"/>
    <n v="25"/>
    <s v="Female"/>
    <s v="Rural"/>
    <x v="594"/>
    <x v="591"/>
    <x v="4"/>
    <n v="157.26"/>
    <n v="2"/>
    <n v="0"/>
    <s v="Net Banking"/>
    <x v="594"/>
    <x v="2"/>
    <n v="2.6"/>
    <x v="1"/>
    <x v="1"/>
    <n v="19"/>
    <s v="Medium"/>
    <n v="0.01"/>
    <n v="3"/>
    <x v="591"/>
    <x v="0"/>
    <x v="2"/>
    <n v="0.65"/>
  </r>
  <r>
    <n v="3871"/>
    <n v="69"/>
    <s v="Male"/>
    <s v="Urban"/>
    <x v="595"/>
    <x v="592"/>
    <x v="3"/>
    <n v="158.13999999999999"/>
    <n v="4"/>
    <n v="10"/>
    <s v="Credit Card"/>
    <x v="595"/>
    <x v="3"/>
    <n v="3.6"/>
    <x v="0"/>
    <x v="1"/>
    <n v="12"/>
    <s v="High"/>
    <n v="0.37"/>
    <n v="6"/>
    <x v="592"/>
    <x v="0"/>
    <x v="1"/>
    <n v="0.66"/>
  </r>
  <r>
    <n v="9989"/>
    <n v="53"/>
    <s v="Male"/>
    <s v="Suburban"/>
    <x v="596"/>
    <x v="593"/>
    <x v="4"/>
    <n v="100.19"/>
    <n v="2"/>
    <n v="10"/>
    <s v="Credit Card"/>
    <x v="596"/>
    <x v="1"/>
    <n v="1.8"/>
    <x v="1"/>
    <x v="0"/>
    <n v="25"/>
    <s v="High"/>
    <n v="0.83"/>
    <n v="5"/>
    <x v="593"/>
    <x v="0"/>
    <x v="1"/>
    <n v="0.86"/>
  </r>
  <r>
    <n v="8409"/>
    <n v="24"/>
    <s v="Male"/>
    <s v="Urban"/>
    <x v="597"/>
    <x v="594"/>
    <x v="0"/>
    <n v="213.77"/>
    <n v="1"/>
    <n v="20"/>
    <s v="Credit Card"/>
    <x v="597"/>
    <x v="0"/>
    <n v="2.8"/>
    <x v="1"/>
    <x v="1"/>
    <n v="38"/>
    <s v="Medium"/>
    <n v="0.63"/>
    <n v="8"/>
    <x v="594"/>
    <x v="0"/>
    <x v="1"/>
    <n v="0.32"/>
  </r>
  <r>
    <n v="8418"/>
    <n v="63"/>
    <s v="Other"/>
    <s v="Rural"/>
    <x v="598"/>
    <x v="595"/>
    <x v="3"/>
    <n v="212.62"/>
    <n v="4"/>
    <n v="10"/>
    <s v="Credit Card"/>
    <x v="598"/>
    <x v="4"/>
    <n v="3.7"/>
    <x v="1"/>
    <x v="2"/>
    <n v="6"/>
    <s v="Low"/>
    <n v="0.62"/>
    <n v="7"/>
    <x v="595"/>
    <x v="0"/>
    <x v="0"/>
    <n v="0.64"/>
  </r>
  <r>
    <n v="6124"/>
    <n v="43"/>
    <s v="Male"/>
    <s v="Suburban"/>
    <x v="599"/>
    <x v="596"/>
    <x v="4"/>
    <n v="116.17"/>
    <n v="2"/>
    <n v="20"/>
    <s v="Debit Card"/>
    <x v="599"/>
    <x v="2"/>
    <n v="-1.6"/>
    <x v="1"/>
    <x v="1"/>
    <n v="56"/>
    <s v="Medium"/>
    <n v="0.23"/>
    <n v="5"/>
    <x v="596"/>
    <x v="0"/>
    <x v="1"/>
    <n v="0.34"/>
  </r>
  <r>
    <n v="2015"/>
    <n v="53"/>
    <s v="Female"/>
    <s v="Urban"/>
    <x v="600"/>
    <x v="597"/>
    <x v="2"/>
    <n v="153.27000000000001"/>
    <n v="3"/>
    <n v="20"/>
    <s v="Credit Card"/>
    <x v="600"/>
    <x v="1"/>
    <n v="2.1"/>
    <x v="0"/>
    <x v="2"/>
    <n v="10"/>
    <s v="Low"/>
    <n v="0.63"/>
    <n v="5"/>
    <x v="597"/>
    <x v="0"/>
    <x v="4"/>
    <n v="0.91"/>
  </r>
  <r>
    <n v="3193"/>
    <n v="33"/>
    <s v="Other"/>
    <s v="Rural"/>
    <x v="601"/>
    <x v="598"/>
    <x v="0"/>
    <n v="165.44"/>
    <n v="4"/>
    <n v="0"/>
    <s v="Credit Card"/>
    <x v="601"/>
    <x v="3"/>
    <n v="3.2"/>
    <x v="0"/>
    <x v="1"/>
    <n v="30"/>
    <s v="High"/>
    <n v="0.79"/>
    <n v="5"/>
    <x v="598"/>
    <x v="0"/>
    <x v="3"/>
    <n v="0.32"/>
  </r>
  <r>
    <n v="9415"/>
    <n v="41"/>
    <s v="Female"/>
    <s v="Urban"/>
    <x v="602"/>
    <x v="599"/>
    <x v="3"/>
    <n v="43.25"/>
    <n v="1"/>
    <n v="15"/>
    <s v="Net Banking"/>
    <x v="602"/>
    <x v="2"/>
    <n v="2.9"/>
    <x v="1"/>
    <x v="1"/>
    <n v="33"/>
    <s v="Low"/>
    <n v="0.4"/>
    <n v="4"/>
    <x v="599"/>
    <x v="0"/>
    <x v="1"/>
    <n v="0.79"/>
  </r>
  <r>
    <n v="8449"/>
    <n v="18"/>
    <s v="Other"/>
    <s v="Suburban"/>
    <x v="603"/>
    <x v="600"/>
    <x v="3"/>
    <n v="114.34"/>
    <n v="2"/>
    <n v="0"/>
    <s v="Credit Card"/>
    <x v="603"/>
    <x v="4"/>
    <n v="2.2999999999999998"/>
    <x v="0"/>
    <x v="0"/>
    <n v="10"/>
    <s v="Low"/>
    <n v="0.18"/>
    <n v="2"/>
    <x v="600"/>
    <x v="1"/>
    <x v="1"/>
    <n v="0.83"/>
  </r>
  <r>
    <n v="5158"/>
    <n v="66"/>
    <s v="Female"/>
    <s v="Suburban"/>
    <x v="604"/>
    <x v="601"/>
    <x v="4"/>
    <n v="65.91"/>
    <n v="3"/>
    <n v="10"/>
    <s v="Credit Card"/>
    <x v="604"/>
    <x v="3"/>
    <n v="3.9"/>
    <x v="1"/>
    <x v="3"/>
    <n v="23"/>
    <s v="Low"/>
    <n v="0.08"/>
    <n v="1"/>
    <x v="601"/>
    <x v="0"/>
    <x v="0"/>
    <n v="0.36"/>
  </r>
  <r>
    <n v="4925"/>
    <n v="42"/>
    <s v="Female"/>
    <s v="Suburban"/>
    <x v="605"/>
    <x v="602"/>
    <x v="3"/>
    <n v="58.85"/>
    <n v="4"/>
    <n v="5"/>
    <s v="Net Banking"/>
    <x v="605"/>
    <x v="4"/>
    <n v="1.9"/>
    <x v="1"/>
    <x v="3"/>
    <n v="24"/>
    <s v="Low"/>
    <n v="0.51"/>
    <n v="4"/>
    <x v="602"/>
    <x v="1"/>
    <x v="4"/>
    <n v="0.21"/>
  </r>
  <r>
    <n v="7970"/>
    <n v="27"/>
    <s v="Other"/>
    <s v="Suburban"/>
    <x v="606"/>
    <x v="603"/>
    <x v="0"/>
    <n v="106.08"/>
    <n v="4"/>
    <n v="10"/>
    <s v="COD"/>
    <x v="606"/>
    <x v="1"/>
    <n v="3"/>
    <x v="1"/>
    <x v="0"/>
    <n v="50"/>
    <s v="High"/>
    <n v="0.68"/>
    <n v="5"/>
    <x v="603"/>
    <x v="0"/>
    <x v="2"/>
    <n v="7.0000000000000007E-2"/>
  </r>
  <r>
    <n v="7938"/>
    <n v="33"/>
    <s v="Other"/>
    <s v="Suburban"/>
    <x v="607"/>
    <x v="604"/>
    <x v="1"/>
    <n v="109.84"/>
    <n v="3"/>
    <n v="15"/>
    <s v="Debit Card"/>
    <x v="607"/>
    <x v="2"/>
    <n v="4.8"/>
    <x v="1"/>
    <x v="3"/>
    <n v="55"/>
    <s v="Medium"/>
    <n v="0.16"/>
    <n v="2"/>
    <x v="604"/>
    <x v="0"/>
    <x v="1"/>
    <n v="0.91"/>
  </r>
  <r>
    <n v="5784"/>
    <n v="33"/>
    <s v="Male"/>
    <s v="Urban"/>
    <x v="608"/>
    <x v="605"/>
    <x v="4"/>
    <n v="19.399999999999999"/>
    <n v="1"/>
    <n v="10"/>
    <s v="Debit Card"/>
    <x v="608"/>
    <x v="0"/>
    <n v="4.5999999999999996"/>
    <x v="0"/>
    <x v="2"/>
    <n v="32"/>
    <s v="Medium"/>
    <n v="0.42"/>
    <n v="4"/>
    <x v="605"/>
    <x v="0"/>
    <x v="2"/>
    <n v="0.65"/>
  </r>
  <r>
    <n v="5000"/>
    <n v="25"/>
    <s v="Male"/>
    <s v="Urban"/>
    <x v="609"/>
    <x v="606"/>
    <x v="2"/>
    <n v="117.19"/>
    <n v="4"/>
    <n v="15"/>
    <s v="COD"/>
    <x v="609"/>
    <x v="1"/>
    <n v="2.1"/>
    <x v="1"/>
    <x v="2"/>
    <n v="28"/>
    <s v="Low"/>
    <n v="0.56999999999999995"/>
    <n v="5"/>
    <x v="606"/>
    <x v="0"/>
    <x v="3"/>
    <n v="0.82"/>
  </r>
  <r>
    <n v="2633"/>
    <n v="46"/>
    <s v="Female"/>
    <s v="Urban"/>
    <x v="610"/>
    <x v="607"/>
    <x v="3"/>
    <n v="87.45"/>
    <n v="1"/>
    <n v="5"/>
    <s v="Net Banking"/>
    <x v="610"/>
    <x v="1"/>
    <n v="3"/>
    <x v="1"/>
    <x v="1"/>
    <n v="57"/>
    <s v="Medium"/>
    <n v="0.16"/>
    <n v="6"/>
    <x v="607"/>
    <x v="0"/>
    <x v="1"/>
    <n v="0.62"/>
  </r>
  <r>
    <n v="8266"/>
    <n v="56"/>
    <s v="Female"/>
    <s v="Urban"/>
    <x v="611"/>
    <x v="608"/>
    <x v="0"/>
    <n v="169.9"/>
    <n v="1"/>
    <n v="5"/>
    <s v="COD"/>
    <x v="611"/>
    <x v="0"/>
    <n v="4.3"/>
    <x v="1"/>
    <x v="3"/>
    <n v="20"/>
    <s v="Medium"/>
    <n v="0.27"/>
    <n v="7"/>
    <x v="608"/>
    <x v="0"/>
    <x v="3"/>
    <n v="0.16"/>
  </r>
  <r>
    <n v="9702"/>
    <n v="43"/>
    <s v="Female"/>
    <s v="Rural"/>
    <x v="612"/>
    <x v="609"/>
    <x v="3"/>
    <n v="158.13999999999999"/>
    <n v="3"/>
    <n v="20"/>
    <s v="Debit Card"/>
    <x v="612"/>
    <x v="0"/>
    <n v="3.1"/>
    <x v="1"/>
    <x v="0"/>
    <n v="48"/>
    <s v="Medium"/>
    <n v="0.61"/>
    <n v="9"/>
    <x v="609"/>
    <x v="0"/>
    <x v="2"/>
    <n v="0.3"/>
  </r>
  <r>
    <n v="1384"/>
    <n v="23"/>
    <s v="Other"/>
    <s v="Rural"/>
    <x v="613"/>
    <x v="610"/>
    <x v="2"/>
    <n v="57.2"/>
    <n v="4"/>
    <n v="10"/>
    <s v="Debit Card"/>
    <x v="613"/>
    <x v="3"/>
    <n v="3.8"/>
    <x v="1"/>
    <x v="2"/>
    <n v="32"/>
    <s v="Medium"/>
    <n v="0.73"/>
    <n v="5"/>
    <x v="398"/>
    <x v="0"/>
    <x v="1"/>
    <n v="0.34"/>
  </r>
  <r>
    <n v="1404"/>
    <n v="43"/>
    <s v="Other"/>
    <s v="Urban"/>
    <x v="614"/>
    <x v="611"/>
    <x v="0"/>
    <n v="165.64"/>
    <n v="2"/>
    <n v="20"/>
    <s v="COD"/>
    <x v="614"/>
    <x v="4"/>
    <n v="3.7"/>
    <x v="1"/>
    <x v="3"/>
    <n v="44"/>
    <s v="High"/>
    <n v="0.64"/>
    <n v="3"/>
    <x v="610"/>
    <x v="0"/>
    <x v="1"/>
    <n v="0.43"/>
  </r>
  <r>
    <n v="9175"/>
    <n v="37"/>
    <s v="Male"/>
    <s v="Rural"/>
    <x v="615"/>
    <x v="612"/>
    <x v="2"/>
    <n v="126.8"/>
    <n v="3"/>
    <n v="0"/>
    <s v="Credit Card"/>
    <x v="615"/>
    <x v="1"/>
    <n v="2.5"/>
    <x v="1"/>
    <x v="0"/>
    <n v="5"/>
    <s v="Medium"/>
    <n v="0.71"/>
    <n v="5"/>
    <x v="611"/>
    <x v="1"/>
    <x v="4"/>
    <n v="0.05"/>
  </r>
  <r>
    <n v="3000"/>
    <n v="33"/>
    <s v="Female"/>
    <s v="Rural"/>
    <x v="616"/>
    <x v="613"/>
    <x v="0"/>
    <n v="89.09"/>
    <n v="3"/>
    <n v="0"/>
    <s v="Debit Card"/>
    <x v="616"/>
    <x v="3"/>
    <n v="3.8"/>
    <x v="1"/>
    <x v="3"/>
    <n v="36"/>
    <s v="Low"/>
    <n v="0.57999999999999996"/>
    <n v="5"/>
    <x v="612"/>
    <x v="0"/>
    <x v="4"/>
    <n v="0.67"/>
  </r>
  <r>
    <n v="6989"/>
    <n v="24"/>
    <s v="Male"/>
    <s v="Suburban"/>
    <x v="617"/>
    <x v="614"/>
    <x v="1"/>
    <n v="74.39"/>
    <n v="1"/>
    <n v="0"/>
    <s v="COD"/>
    <x v="617"/>
    <x v="3"/>
    <n v="1.6"/>
    <x v="1"/>
    <x v="1"/>
    <n v="52"/>
    <s v="Medium"/>
    <n v="0.84"/>
    <n v="3"/>
    <x v="613"/>
    <x v="1"/>
    <x v="1"/>
    <n v="0.27"/>
  </r>
  <r>
    <n v="2460"/>
    <n v="58"/>
    <s v="Other"/>
    <s v="Urban"/>
    <x v="618"/>
    <x v="615"/>
    <x v="0"/>
    <n v="42.62"/>
    <n v="2"/>
    <n v="0"/>
    <s v="Credit Card"/>
    <x v="618"/>
    <x v="1"/>
    <n v="3.6"/>
    <x v="1"/>
    <x v="1"/>
    <n v="1"/>
    <s v="High"/>
    <n v="0.83"/>
    <n v="6"/>
    <x v="614"/>
    <x v="0"/>
    <x v="3"/>
    <n v="0.48"/>
  </r>
  <r>
    <n v="8190"/>
    <n v="31"/>
    <s v="Other"/>
    <s v="Rural"/>
    <x v="619"/>
    <x v="616"/>
    <x v="2"/>
    <n v="39.1"/>
    <n v="3"/>
    <n v="0"/>
    <s v="Credit Card"/>
    <x v="619"/>
    <x v="4"/>
    <n v="2.9"/>
    <x v="1"/>
    <x v="1"/>
    <n v="41"/>
    <s v="Medium"/>
    <n v="0.8"/>
    <n v="5"/>
    <x v="319"/>
    <x v="0"/>
    <x v="0"/>
    <n v="0.06"/>
  </r>
  <r>
    <n v="8140"/>
    <n v="60"/>
    <s v="Other"/>
    <s v="Rural"/>
    <x v="620"/>
    <x v="617"/>
    <x v="4"/>
    <n v="8.64"/>
    <n v="1"/>
    <n v="10"/>
    <s v="Net Banking"/>
    <x v="620"/>
    <x v="0"/>
    <n v="2.5"/>
    <x v="1"/>
    <x v="2"/>
    <n v="29"/>
    <s v="Low"/>
    <n v="0.57999999999999996"/>
    <n v="12"/>
    <x v="615"/>
    <x v="0"/>
    <x v="3"/>
    <n v="0.7"/>
  </r>
  <r>
    <n v="4636"/>
    <n v="43"/>
    <s v="Male"/>
    <s v="Urban"/>
    <x v="621"/>
    <x v="618"/>
    <x v="1"/>
    <n v="101.04"/>
    <n v="4"/>
    <n v="20"/>
    <s v="COD"/>
    <x v="621"/>
    <x v="1"/>
    <n v="1.1000000000000001"/>
    <x v="1"/>
    <x v="3"/>
    <n v="56"/>
    <s v="High"/>
    <n v="0.99"/>
    <n v="4"/>
    <x v="616"/>
    <x v="0"/>
    <x v="4"/>
    <n v="0.55000000000000004"/>
  </r>
  <r>
    <n v="5809"/>
    <n v="43"/>
    <s v="Other"/>
    <s v="Suburban"/>
    <x v="622"/>
    <x v="619"/>
    <x v="3"/>
    <n v="-3"/>
    <n v="1"/>
    <n v="20"/>
    <s v="Debit Card"/>
    <x v="622"/>
    <x v="4"/>
    <n v="3.2"/>
    <x v="1"/>
    <x v="2"/>
    <n v="27"/>
    <s v="Medium"/>
    <n v="0.04"/>
    <n v="3"/>
    <x v="617"/>
    <x v="0"/>
    <x v="0"/>
    <n v="0.91"/>
  </r>
  <r>
    <n v="5178"/>
    <n v="31"/>
    <s v="Female"/>
    <s v="Urban"/>
    <x v="623"/>
    <x v="620"/>
    <x v="1"/>
    <n v="56.67"/>
    <n v="2"/>
    <n v="15"/>
    <s v="Net Banking"/>
    <x v="623"/>
    <x v="0"/>
    <n v="3.1"/>
    <x v="0"/>
    <x v="2"/>
    <n v="31"/>
    <s v="Low"/>
    <n v="0.2"/>
    <n v="6"/>
    <x v="618"/>
    <x v="1"/>
    <x v="0"/>
    <n v="0.2"/>
  </r>
  <r>
    <n v="8245"/>
    <n v="24"/>
    <s v="Male"/>
    <s v="Suburban"/>
    <x v="624"/>
    <x v="621"/>
    <x v="1"/>
    <n v="132.84"/>
    <n v="2"/>
    <n v="0"/>
    <s v="Debit Card"/>
    <x v="624"/>
    <x v="2"/>
    <n v="1.7"/>
    <x v="1"/>
    <x v="3"/>
    <n v="52"/>
    <s v="Low"/>
    <n v="0.81"/>
    <n v="4"/>
    <x v="619"/>
    <x v="0"/>
    <x v="0"/>
    <n v="0.96"/>
  </r>
  <r>
    <n v="7600"/>
    <n v="50"/>
    <s v="Other"/>
    <s v="Rural"/>
    <x v="625"/>
    <x v="622"/>
    <x v="3"/>
    <n v="174.66"/>
    <n v="1"/>
    <n v="5"/>
    <s v="Credit Card"/>
    <x v="625"/>
    <x v="1"/>
    <n v="0.6"/>
    <x v="1"/>
    <x v="3"/>
    <n v="50"/>
    <s v="Low"/>
    <n v="0.83"/>
    <n v="5"/>
    <x v="620"/>
    <x v="0"/>
    <x v="4"/>
    <n v="0.91"/>
  </r>
  <r>
    <n v="6997"/>
    <n v="43"/>
    <s v="Male"/>
    <s v="Suburban"/>
    <x v="626"/>
    <x v="623"/>
    <x v="0"/>
    <n v="42.58"/>
    <n v="4"/>
    <n v="15"/>
    <s v="COD"/>
    <x v="626"/>
    <x v="1"/>
    <n v="0.5"/>
    <x v="1"/>
    <x v="1"/>
    <n v="26"/>
    <s v="Medium"/>
    <n v="0.82"/>
    <n v="2"/>
    <x v="621"/>
    <x v="0"/>
    <x v="2"/>
    <n v="0.3"/>
  </r>
  <r>
    <n v="3048"/>
    <n v="62"/>
    <s v="Male"/>
    <s v="Suburban"/>
    <x v="627"/>
    <x v="624"/>
    <x v="1"/>
    <n v="130.47999999999999"/>
    <n v="2"/>
    <n v="15"/>
    <s v="Credit Card"/>
    <x v="627"/>
    <x v="4"/>
    <n v="2.6"/>
    <x v="1"/>
    <x v="3"/>
    <n v="38"/>
    <s v="High"/>
    <n v="0.87"/>
    <n v="10"/>
    <x v="622"/>
    <x v="0"/>
    <x v="0"/>
    <n v="0.9"/>
  </r>
  <r>
    <n v="5780"/>
    <n v="37"/>
    <s v="Other"/>
    <s v="Urban"/>
    <x v="628"/>
    <x v="625"/>
    <x v="1"/>
    <n v="84.52"/>
    <n v="2"/>
    <n v="10"/>
    <s v="Credit Card"/>
    <x v="628"/>
    <x v="1"/>
    <n v="3.5"/>
    <x v="1"/>
    <x v="2"/>
    <n v="21"/>
    <s v="Medium"/>
    <n v="0.42"/>
    <n v="3"/>
    <x v="623"/>
    <x v="0"/>
    <x v="4"/>
    <n v="0.28999999999999998"/>
  </r>
  <r>
    <n v="1716"/>
    <n v="20"/>
    <s v="Other"/>
    <s v="Rural"/>
    <x v="629"/>
    <x v="626"/>
    <x v="4"/>
    <n v="74.19"/>
    <n v="4"/>
    <n v="15"/>
    <s v="Credit Card"/>
    <x v="629"/>
    <x v="3"/>
    <n v="5.8"/>
    <x v="1"/>
    <x v="3"/>
    <n v="14"/>
    <s v="High"/>
    <n v="0.93"/>
    <n v="3"/>
    <x v="624"/>
    <x v="0"/>
    <x v="3"/>
    <n v="0.34"/>
  </r>
  <r>
    <n v="8939"/>
    <n v="69"/>
    <s v="Male"/>
    <s v="Urban"/>
    <x v="630"/>
    <x v="627"/>
    <x v="4"/>
    <n v="107.73"/>
    <n v="3"/>
    <n v="5"/>
    <s v="COD"/>
    <x v="630"/>
    <x v="4"/>
    <n v="2.9"/>
    <x v="1"/>
    <x v="2"/>
    <n v="42"/>
    <s v="High"/>
    <n v="0.21"/>
    <n v="7"/>
    <x v="625"/>
    <x v="0"/>
    <x v="4"/>
    <n v="0.91"/>
  </r>
  <r>
    <n v="6565"/>
    <n v="21"/>
    <s v="Male"/>
    <s v="Urban"/>
    <x v="631"/>
    <x v="628"/>
    <x v="2"/>
    <n v="67.260000000000005"/>
    <n v="2"/>
    <n v="20"/>
    <s v="Net Banking"/>
    <x v="631"/>
    <x v="1"/>
    <n v="0.6"/>
    <x v="1"/>
    <x v="0"/>
    <n v="37"/>
    <s v="Low"/>
    <n v="0.94"/>
    <n v="2"/>
    <x v="626"/>
    <x v="1"/>
    <x v="1"/>
    <n v="0.79"/>
  </r>
  <r>
    <n v="5544"/>
    <n v="43"/>
    <s v="Other"/>
    <s v="Rural"/>
    <x v="632"/>
    <x v="629"/>
    <x v="3"/>
    <n v="95.79"/>
    <n v="1"/>
    <n v="15"/>
    <s v="Debit Card"/>
    <x v="632"/>
    <x v="1"/>
    <n v="2.7"/>
    <x v="0"/>
    <x v="1"/>
    <n v="36"/>
    <s v="Low"/>
    <n v="0.56000000000000005"/>
    <n v="5"/>
    <x v="627"/>
    <x v="0"/>
    <x v="0"/>
    <n v="0.44"/>
  </r>
  <r>
    <n v="5976"/>
    <n v="28"/>
    <s v="Female"/>
    <s v="Urban"/>
    <x v="633"/>
    <x v="630"/>
    <x v="0"/>
    <n v="103.55"/>
    <n v="4"/>
    <n v="10"/>
    <s v="Credit Card"/>
    <x v="633"/>
    <x v="1"/>
    <n v="4.9000000000000004"/>
    <x v="1"/>
    <x v="3"/>
    <n v="35"/>
    <s v="Low"/>
    <n v="0.16"/>
    <n v="3"/>
    <x v="628"/>
    <x v="0"/>
    <x v="3"/>
    <n v="0.11"/>
  </r>
  <r>
    <n v="4419"/>
    <n v="19"/>
    <s v="Male"/>
    <s v="Urban"/>
    <x v="634"/>
    <x v="631"/>
    <x v="0"/>
    <n v="158.03"/>
    <n v="2"/>
    <n v="0"/>
    <s v="Debit Card"/>
    <x v="634"/>
    <x v="2"/>
    <n v="3"/>
    <x v="1"/>
    <x v="2"/>
    <n v="37"/>
    <s v="Medium"/>
    <n v="0.74"/>
    <n v="1"/>
    <x v="629"/>
    <x v="0"/>
    <x v="1"/>
    <n v="0.46"/>
  </r>
  <r>
    <n v="8239"/>
    <n v="31"/>
    <s v="Male"/>
    <s v="Suburban"/>
    <x v="635"/>
    <x v="632"/>
    <x v="2"/>
    <n v="168.87"/>
    <n v="3"/>
    <n v="5"/>
    <s v="Debit Card"/>
    <x v="635"/>
    <x v="3"/>
    <n v="4.7"/>
    <x v="1"/>
    <x v="2"/>
    <n v="6"/>
    <s v="High"/>
    <n v="0.3"/>
    <n v="5"/>
    <x v="630"/>
    <x v="0"/>
    <x v="1"/>
    <n v="0.84"/>
  </r>
  <r>
    <n v="1249"/>
    <n v="61"/>
    <s v="Female"/>
    <s v="Urban"/>
    <x v="636"/>
    <x v="633"/>
    <x v="0"/>
    <n v="70.069999999999993"/>
    <n v="2"/>
    <n v="0"/>
    <s v="Net Banking"/>
    <x v="636"/>
    <x v="1"/>
    <n v="3.3"/>
    <x v="1"/>
    <x v="0"/>
    <n v="30"/>
    <s v="Low"/>
    <n v="0.22"/>
    <n v="5"/>
    <x v="631"/>
    <x v="1"/>
    <x v="2"/>
    <n v="0.59"/>
  </r>
  <r>
    <n v="9865"/>
    <n v="47"/>
    <s v="Other"/>
    <s v="Rural"/>
    <x v="637"/>
    <x v="634"/>
    <x v="0"/>
    <n v="86.5"/>
    <n v="3"/>
    <n v="15"/>
    <s v="COD"/>
    <x v="637"/>
    <x v="1"/>
    <n v="4"/>
    <x v="0"/>
    <x v="0"/>
    <n v="43"/>
    <s v="Medium"/>
    <n v="0.17"/>
    <n v="3"/>
    <x v="632"/>
    <x v="0"/>
    <x v="2"/>
    <n v="0.05"/>
  </r>
  <r>
    <n v="1770"/>
    <n v="66"/>
    <s v="Other"/>
    <s v="Urban"/>
    <x v="638"/>
    <x v="635"/>
    <x v="4"/>
    <n v="140.21"/>
    <n v="2"/>
    <n v="20"/>
    <s v="Debit Card"/>
    <x v="638"/>
    <x v="3"/>
    <n v="5.8"/>
    <x v="1"/>
    <x v="0"/>
    <n v="29"/>
    <s v="High"/>
    <n v="0.03"/>
    <n v="9"/>
    <x v="633"/>
    <x v="0"/>
    <x v="3"/>
    <n v="0.41"/>
  </r>
  <r>
    <n v="5363"/>
    <n v="29"/>
    <s v="Female"/>
    <s v="Suburban"/>
    <x v="639"/>
    <x v="636"/>
    <x v="0"/>
    <n v="90.95"/>
    <n v="2"/>
    <n v="10"/>
    <s v="Net Banking"/>
    <x v="639"/>
    <x v="1"/>
    <n v="0.2"/>
    <x v="1"/>
    <x v="1"/>
    <n v="13"/>
    <s v="High"/>
    <n v="0.76"/>
    <n v="6"/>
    <x v="634"/>
    <x v="0"/>
    <x v="0"/>
    <n v="0.7"/>
  </r>
  <r>
    <n v="2077"/>
    <n v="43"/>
    <s v="Other"/>
    <s v="Urban"/>
    <x v="640"/>
    <x v="637"/>
    <x v="0"/>
    <n v="135.72"/>
    <n v="1"/>
    <n v="5"/>
    <s v="Debit Card"/>
    <x v="640"/>
    <x v="1"/>
    <n v="3"/>
    <x v="1"/>
    <x v="2"/>
    <n v="55"/>
    <s v="Medium"/>
    <n v="0.49"/>
    <n v="3"/>
    <x v="635"/>
    <x v="0"/>
    <x v="3"/>
    <n v="0.88"/>
  </r>
  <r>
    <n v="9427"/>
    <n v="61"/>
    <s v="Other"/>
    <s v="Urban"/>
    <x v="641"/>
    <x v="638"/>
    <x v="2"/>
    <n v="145.11000000000001"/>
    <n v="4"/>
    <n v="20"/>
    <s v="Credit Card"/>
    <x v="641"/>
    <x v="4"/>
    <n v="2.9"/>
    <x v="1"/>
    <x v="0"/>
    <n v="33"/>
    <s v="High"/>
    <n v="0.98"/>
    <n v="4"/>
    <x v="636"/>
    <x v="0"/>
    <x v="1"/>
    <n v="0.98"/>
  </r>
  <r>
    <n v="9580"/>
    <n v="50"/>
    <s v="Male"/>
    <s v="Urban"/>
    <x v="642"/>
    <x v="639"/>
    <x v="2"/>
    <n v="150.96"/>
    <n v="4"/>
    <n v="5"/>
    <s v="Net Banking"/>
    <x v="642"/>
    <x v="3"/>
    <n v="1.6"/>
    <x v="0"/>
    <x v="2"/>
    <n v="51"/>
    <s v="Medium"/>
    <n v="0.44"/>
    <n v="6"/>
    <x v="637"/>
    <x v="0"/>
    <x v="2"/>
    <n v="0.84"/>
  </r>
  <r>
    <n v="8901"/>
    <n v="30"/>
    <s v="Male"/>
    <s v="Suburban"/>
    <x v="643"/>
    <x v="640"/>
    <x v="1"/>
    <n v="104.39"/>
    <n v="1"/>
    <n v="10"/>
    <s v="COD"/>
    <x v="643"/>
    <x v="1"/>
    <n v="2.8"/>
    <x v="1"/>
    <x v="1"/>
    <n v="26"/>
    <s v="Low"/>
    <n v="0.84"/>
    <n v="2"/>
    <x v="638"/>
    <x v="0"/>
    <x v="1"/>
    <n v="0.87"/>
  </r>
  <r>
    <n v="5858"/>
    <n v="31"/>
    <s v="Male"/>
    <s v="Rural"/>
    <x v="644"/>
    <x v="641"/>
    <x v="0"/>
    <n v="41.83"/>
    <n v="4"/>
    <n v="10"/>
    <s v="COD"/>
    <x v="644"/>
    <x v="0"/>
    <n v="5.5"/>
    <x v="1"/>
    <x v="0"/>
    <n v="22"/>
    <s v="High"/>
    <n v="0.97"/>
    <n v="5"/>
    <x v="639"/>
    <x v="0"/>
    <x v="1"/>
    <n v="0.22"/>
  </r>
  <r>
    <n v="7544"/>
    <n v="41"/>
    <s v="Female"/>
    <s v="Rural"/>
    <x v="645"/>
    <x v="642"/>
    <x v="0"/>
    <n v="91.6"/>
    <n v="4"/>
    <n v="15"/>
    <s v="Credit Card"/>
    <x v="645"/>
    <x v="0"/>
    <n v="5"/>
    <x v="1"/>
    <x v="3"/>
    <n v="2"/>
    <s v="Medium"/>
    <n v="0.02"/>
    <n v="5"/>
    <x v="640"/>
    <x v="0"/>
    <x v="2"/>
    <n v="0.86"/>
  </r>
  <r>
    <n v="5719"/>
    <n v="51"/>
    <s v="Other"/>
    <s v="Suburban"/>
    <x v="646"/>
    <x v="643"/>
    <x v="0"/>
    <n v="74.64"/>
    <n v="4"/>
    <n v="5"/>
    <s v="Credit Card"/>
    <x v="646"/>
    <x v="1"/>
    <n v="0"/>
    <x v="1"/>
    <x v="2"/>
    <n v="4"/>
    <s v="Low"/>
    <n v="0.11"/>
    <n v="4"/>
    <x v="641"/>
    <x v="0"/>
    <x v="2"/>
    <n v="0.93"/>
  </r>
  <r>
    <n v="3814"/>
    <n v="61"/>
    <s v="Other"/>
    <s v="Suburban"/>
    <x v="647"/>
    <x v="644"/>
    <x v="4"/>
    <n v="138.86000000000001"/>
    <n v="2"/>
    <n v="15"/>
    <s v="Debit Card"/>
    <x v="647"/>
    <x v="4"/>
    <n v="1.8"/>
    <x v="1"/>
    <x v="1"/>
    <n v="41"/>
    <s v="Low"/>
    <n v="0.35"/>
    <n v="4"/>
    <x v="642"/>
    <x v="0"/>
    <x v="0"/>
    <n v="0.63"/>
  </r>
  <r>
    <n v="4374"/>
    <n v="43"/>
    <s v="Male"/>
    <s v="Urban"/>
    <x v="648"/>
    <x v="645"/>
    <x v="0"/>
    <n v="176.27"/>
    <n v="2"/>
    <n v="5"/>
    <s v="Net Banking"/>
    <x v="648"/>
    <x v="1"/>
    <n v="4.4000000000000004"/>
    <x v="1"/>
    <x v="1"/>
    <n v="29"/>
    <s v="Low"/>
    <n v="0.87"/>
    <n v="4"/>
    <x v="643"/>
    <x v="0"/>
    <x v="0"/>
    <n v="0.49"/>
  </r>
  <r>
    <n v="2252"/>
    <n v="38"/>
    <s v="Male"/>
    <s v="Rural"/>
    <x v="649"/>
    <x v="646"/>
    <x v="4"/>
    <n v="177.68"/>
    <n v="3"/>
    <n v="5"/>
    <s v="Net Banking"/>
    <x v="649"/>
    <x v="0"/>
    <n v="3"/>
    <x v="1"/>
    <x v="3"/>
    <n v="6"/>
    <s v="High"/>
    <n v="0.84"/>
    <n v="5"/>
    <x v="644"/>
    <x v="0"/>
    <x v="2"/>
    <n v="0.81"/>
  </r>
  <r>
    <n v="7996"/>
    <n v="45"/>
    <s v="Female"/>
    <s v="Suburban"/>
    <x v="650"/>
    <x v="647"/>
    <x v="1"/>
    <n v="144.28"/>
    <n v="3"/>
    <n v="0"/>
    <s v="Net Banking"/>
    <x v="650"/>
    <x v="3"/>
    <n v="3"/>
    <x v="1"/>
    <x v="2"/>
    <n v="40"/>
    <s v="Low"/>
    <n v="0.37"/>
    <n v="4"/>
    <x v="645"/>
    <x v="0"/>
    <x v="3"/>
    <n v="0.62"/>
  </r>
  <r>
    <n v="5673"/>
    <n v="65"/>
    <s v="Other"/>
    <s v="Rural"/>
    <x v="651"/>
    <x v="648"/>
    <x v="3"/>
    <n v="53.26"/>
    <n v="4"/>
    <n v="15"/>
    <s v="Net Banking"/>
    <x v="651"/>
    <x v="4"/>
    <n v="0.6"/>
    <x v="1"/>
    <x v="0"/>
    <n v="53"/>
    <s v="Low"/>
    <n v="0.2"/>
    <n v="3"/>
    <x v="646"/>
    <x v="0"/>
    <x v="1"/>
    <n v="0.83"/>
  </r>
  <r>
    <n v="5530"/>
    <n v="53"/>
    <s v="Female"/>
    <s v="Urban"/>
    <x v="652"/>
    <x v="649"/>
    <x v="0"/>
    <n v="170.16"/>
    <n v="4"/>
    <n v="5"/>
    <s v="Debit Card"/>
    <x v="652"/>
    <x v="1"/>
    <n v="1.9"/>
    <x v="1"/>
    <x v="1"/>
    <n v="17"/>
    <s v="Low"/>
    <n v="0.8"/>
    <n v="8"/>
    <x v="647"/>
    <x v="0"/>
    <x v="0"/>
    <n v="0.45"/>
  </r>
  <r>
    <n v="7881"/>
    <n v="57"/>
    <s v="Other"/>
    <s v="Suburban"/>
    <x v="653"/>
    <x v="650"/>
    <x v="2"/>
    <n v="121.33"/>
    <n v="4"/>
    <n v="5"/>
    <s v="Net Banking"/>
    <x v="653"/>
    <x v="0"/>
    <n v="1"/>
    <x v="1"/>
    <x v="1"/>
    <n v="56"/>
    <s v="Medium"/>
    <n v="0.6"/>
    <n v="3"/>
    <x v="648"/>
    <x v="0"/>
    <x v="0"/>
    <n v="0.18"/>
  </r>
  <r>
    <n v="7949"/>
    <n v="19"/>
    <s v="Female"/>
    <s v="Rural"/>
    <x v="654"/>
    <x v="651"/>
    <x v="2"/>
    <n v="58.76"/>
    <n v="1"/>
    <n v="10"/>
    <s v="Net Banking"/>
    <x v="654"/>
    <x v="1"/>
    <n v="0.5"/>
    <x v="1"/>
    <x v="2"/>
    <n v="37"/>
    <s v="High"/>
    <n v="0.03"/>
    <n v="4"/>
    <x v="649"/>
    <x v="0"/>
    <x v="1"/>
    <n v="0.92"/>
  </r>
  <r>
    <n v="7241"/>
    <n v="59"/>
    <s v="Male"/>
    <s v="Rural"/>
    <x v="655"/>
    <x v="652"/>
    <x v="0"/>
    <n v="143.1"/>
    <n v="2"/>
    <n v="0"/>
    <s v="COD"/>
    <x v="655"/>
    <x v="0"/>
    <n v="1.1000000000000001"/>
    <x v="1"/>
    <x v="1"/>
    <n v="9"/>
    <s v="Low"/>
    <n v="0.8"/>
    <n v="6"/>
    <x v="650"/>
    <x v="0"/>
    <x v="4"/>
    <n v="0.97"/>
  </r>
  <r>
    <n v="9017"/>
    <n v="26"/>
    <s v="Female"/>
    <s v="Urban"/>
    <x v="656"/>
    <x v="653"/>
    <x v="4"/>
    <n v="88.95"/>
    <n v="4"/>
    <n v="10"/>
    <s v="COD"/>
    <x v="656"/>
    <x v="4"/>
    <n v="1.6"/>
    <x v="0"/>
    <x v="1"/>
    <n v="43"/>
    <s v="High"/>
    <n v="0.96"/>
    <n v="8"/>
    <x v="651"/>
    <x v="0"/>
    <x v="1"/>
    <n v="0.97"/>
  </r>
  <r>
    <n v="7941"/>
    <n v="40"/>
    <s v="Female"/>
    <s v="Suburban"/>
    <x v="657"/>
    <x v="654"/>
    <x v="2"/>
    <n v="2.52"/>
    <n v="4"/>
    <n v="15"/>
    <s v="Debit Card"/>
    <x v="657"/>
    <x v="2"/>
    <n v="1.9"/>
    <x v="1"/>
    <x v="1"/>
    <n v="33"/>
    <s v="Low"/>
    <n v="0.04"/>
    <n v="3"/>
    <x v="652"/>
    <x v="0"/>
    <x v="0"/>
    <n v="0.96"/>
  </r>
  <r>
    <n v="8002"/>
    <n v="32"/>
    <s v="Male"/>
    <s v="Rural"/>
    <x v="658"/>
    <x v="655"/>
    <x v="2"/>
    <n v="50.99"/>
    <n v="2"/>
    <n v="15"/>
    <s v="Credit Card"/>
    <x v="658"/>
    <x v="1"/>
    <n v="1.7"/>
    <x v="1"/>
    <x v="3"/>
    <n v="32"/>
    <s v="Medium"/>
    <n v="0.28999999999999998"/>
    <n v="5"/>
    <x v="653"/>
    <x v="0"/>
    <x v="0"/>
    <n v="0.49"/>
  </r>
  <r>
    <n v="2331"/>
    <n v="30"/>
    <s v="Other"/>
    <s v="Urban"/>
    <x v="659"/>
    <x v="656"/>
    <x v="1"/>
    <n v="96.73"/>
    <n v="3"/>
    <n v="5"/>
    <s v="COD"/>
    <x v="659"/>
    <x v="3"/>
    <n v="4.5"/>
    <x v="1"/>
    <x v="1"/>
    <n v="31"/>
    <s v="Low"/>
    <n v="0.82"/>
    <n v="3"/>
    <x v="654"/>
    <x v="0"/>
    <x v="2"/>
    <n v="0.63"/>
  </r>
  <r>
    <n v="5261"/>
    <n v="40"/>
    <s v="Other"/>
    <s v="Rural"/>
    <x v="660"/>
    <x v="657"/>
    <x v="1"/>
    <n v="94.76"/>
    <n v="4"/>
    <n v="20"/>
    <s v="Credit Card"/>
    <x v="660"/>
    <x v="4"/>
    <n v="1.6"/>
    <x v="1"/>
    <x v="1"/>
    <n v="30"/>
    <s v="High"/>
    <n v="0.57999999999999996"/>
    <n v="3"/>
    <x v="655"/>
    <x v="0"/>
    <x v="2"/>
    <n v="0.88"/>
  </r>
  <r>
    <n v="8648"/>
    <n v="34"/>
    <s v="Male"/>
    <s v="Urban"/>
    <x v="661"/>
    <x v="658"/>
    <x v="1"/>
    <n v="46.75"/>
    <n v="4"/>
    <n v="10"/>
    <s v="Debit Card"/>
    <x v="661"/>
    <x v="4"/>
    <n v="5.0999999999999996"/>
    <x v="0"/>
    <x v="3"/>
    <n v="27"/>
    <s v="Low"/>
    <n v="0.99"/>
    <n v="5"/>
    <x v="656"/>
    <x v="0"/>
    <x v="1"/>
    <n v="0.02"/>
  </r>
  <r>
    <n v="6115"/>
    <n v="65"/>
    <s v="Female"/>
    <s v="Rural"/>
    <x v="662"/>
    <x v="659"/>
    <x v="2"/>
    <n v="137.55000000000001"/>
    <n v="4"/>
    <n v="15"/>
    <s v="COD"/>
    <x v="662"/>
    <x v="2"/>
    <n v="2.2999999999999998"/>
    <x v="1"/>
    <x v="0"/>
    <n v="3"/>
    <s v="High"/>
    <n v="0.92"/>
    <n v="4"/>
    <x v="509"/>
    <x v="0"/>
    <x v="2"/>
    <n v="0.16"/>
  </r>
  <r>
    <n v="5637"/>
    <n v="19"/>
    <s v="Female"/>
    <s v="Rural"/>
    <x v="663"/>
    <x v="660"/>
    <x v="2"/>
    <n v="125.99"/>
    <n v="4"/>
    <n v="5"/>
    <s v="COD"/>
    <x v="663"/>
    <x v="2"/>
    <n v="3.7"/>
    <x v="1"/>
    <x v="1"/>
    <n v="14"/>
    <s v="High"/>
    <n v="0.18"/>
    <n v="6"/>
    <x v="657"/>
    <x v="0"/>
    <x v="1"/>
    <n v="0.16"/>
  </r>
  <r>
    <n v="5854"/>
    <n v="37"/>
    <s v="Female"/>
    <s v="Urban"/>
    <x v="664"/>
    <x v="661"/>
    <x v="0"/>
    <n v="28.21"/>
    <n v="2"/>
    <n v="5"/>
    <s v="Debit Card"/>
    <x v="664"/>
    <x v="1"/>
    <n v="3.7"/>
    <x v="1"/>
    <x v="3"/>
    <n v="1"/>
    <s v="Medium"/>
    <n v="0.67"/>
    <n v="7"/>
    <x v="658"/>
    <x v="0"/>
    <x v="4"/>
    <n v="0.22"/>
  </r>
  <r>
    <n v="4177"/>
    <n v="37"/>
    <s v="Other"/>
    <s v="Suburban"/>
    <x v="665"/>
    <x v="662"/>
    <x v="0"/>
    <n v="231.67"/>
    <n v="2"/>
    <n v="10"/>
    <s v="Net Banking"/>
    <x v="665"/>
    <x v="1"/>
    <n v="1.7"/>
    <x v="1"/>
    <x v="3"/>
    <n v="59"/>
    <s v="Low"/>
    <n v="0.65"/>
    <n v="10"/>
    <x v="659"/>
    <x v="0"/>
    <x v="2"/>
    <n v="0.41"/>
  </r>
  <r>
    <n v="8730"/>
    <n v="63"/>
    <s v="Female"/>
    <s v="Urban"/>
    <x v="666"/>
    <x v="663"/>
    <x v="4"/>
    <n v="39.270000000000003"/>
    <n v="2"/>
    <n v="5"/>
    <s v="Debit Card"/>
    <x v="666"/>
    <x v="4"/>
    <n v="2.5"/>
    <x v="1"/>
    <x v="0"/>
    <n v="22"/>
    <s v="High"/>
    <n v="0.11"/>
    <n v="2"/>
    <x v="660"/>
    <x v="0"/>
    <x v="3"/>
    <n v="0.46"/>
  </r>
  <r>
    <n v="3180"/>
    <n v="20"/>
    <s v="Other"/>
    <s v="Suburban"/>
    <x v="667"/>
    <x v="664"/>
    <x v="2"/>
    <n v="77.11"/>
    <n v="3"/>
    <n v="0"/>
    <s v="Credit Card"/>
    <x v="667"/>
    <x v="1"/>
    <n v="2.2000000000000002"/>
    <x v="1"/>
    <x v="2"/>
    <n v="58"/>
    <s v="Medium"/>
    <n v="0.09"/>
    <n v="5"/>
    <x v="661"/>
    <x v="0"/>
    <x v="3"/>
    <n v="0.39"/>
  </r>
  <r>
    <n v="5892"/>
    <n v="29"/>
    <s v="Female"/>
    <s v="Rural"/>
    <x v="668"/>
    <x v="665"/>
    <x v="0"/>
    <n v="118.77"/>
    <n v="4"/>
    <n v="20"/>
    <s v="Credit Card"/>
    <x v="668"/>
    <x v="1"/>
    <n v="3.6"/>
    <x v="0"/>
    <x v="1"/>
    <n v="22"/>
    <s v="High"/>
    <n v="0.56999999999999995"/>
    <n v="8"/>
    <x v="662"/>
    <x v="0"/>
    <x v="0"/>
    <n v="0.88"/>
  </r>
  <r>
    <n v="8043"/>
    <n v="57"/>
    <s v="Male"/>
    <s v="Rural"/>
    <x v="669"/>
    <x v="666"/>
    <x v="0"/>
    <n v="77.27"/>
    <n v="3"/>
    <n v="10"/>
    <s v="Net Banking"/>
    <x v="669"/>
    <x v="2"/>
    <n v="2.8"/>
    <x v="1"/>
    <x v="1"/>
    <n v="34"/>
    <s v="Medium"/>
    <n v="0.4"/>
    <n v="6"/>
    <x v="663"/>
    <x v="0"/>
    <x v="2"/>
    <n v="0.26"/>
  </r>
  <r>
    <n v="1137"/>
    <n v="19"/>
    <s v="Male"/>
    <s v="Urban"/>
    <x v="670"/>
    <x v="667"/>
    <x v="1"/>
    <n v="172.71"/>
    <n v="3"/>
    <n v="10"/>
    <s v="Debit Card"/>
    <x v="670"/>
    <x v="4"/>
    <n v="1.9"/>
    <x v="0"/>
    <x v="0"/>
    <n v="26"/>
    <s v="Low"/>
    <n v="0.55000000000000004"/>
    <n v="5"/>
    <x v="664"/>
    <x v="0"/>
    <x v="1"/>
    <n v="0.74"/>
  </r>
  <r>
    <n v="7327"/>
    <n v="53"/>
    <s v="Other"/>
    <s v="Urban"/>
    <x v="671"/>
    <x v="668"/>
    <x v="1"/>
    <n v="91.24"/>
    <n v="2"/>
    <n v="10"/>
    <s v="Debit Card"/>
    <x v="671"/>
    <x v="0"/>
    <n v="3.2"/>
    <x v="1"/>
    <x v="3"/>
    <n v="25"/>
    <s v="Low"/>
    <n v="0.24"/>
    <n v="3"/>
    <x v="665"/>
    <x v="1"/>
    <x v="4"/>
    <n v="0.98"/>
  </r>
  <r>
    <n v="4472"/>
    <n v="31"/>
    <s v="Other"/>
    <s v="Suburban"/>
    <x v="672"/>
    <x v="669"/>
    <x v="1"/>
    <n v="53.91"/>
    <n v="4"/>
    <n v="5"/>
    <s v="Net Banking"/>
    <x v="672"/>
    <x v="0"/>
    <n v="3.5"/>
    <x v="1"/>
    <x v="2"/>
    <n v="48"/>
    <s v="Low"/>
    <n v="0.56000000000000005"/>
    <n v="1"/>
    <x v="666"/>
    <x v="0"/>
    <x v="3"/>
    <n v="0.66"/>
  </r>
  <r>
    <n v="6449"/>
    <n v="33"/>
    <s v="Male"/>
    <s v="Suburban"/>
    <x v="673"/>
    <x v="670"/>
    <x v="3"/>
    <n v="130.72999999999999"/>
    <n v="4"/>
    <n v="5"/>
    <s v="Debit Card"/>
    <x v="673"/>
    <x v="3"/>
    <n v="5.8"/>
    <x v="1"/>
    <x v="3"/>
    <n v="33"/>
    <s v="Low"/>
    <n v="0.38"/>
    <n v="2"/>
    <x v="667"/>
    <x v="0"/>
    <x v="0"/>
    <n v="0.04"/>
  </r>
  <r>
    <n v="3832"/>
    <n v="36"/>
    <s v="Male"/>
    <s v="Suburban"/>
    <x v="674"/>
    <x v="671"/>
    <x v="0"/>
    <n v="-44.97"/>
    <n v="3"/>
    <n v="10"/>
    <s v="COD"/>
    <x v="674"/>
    <x v="2"/>
    <n v="3.1"/>
    <x v="1"/>
    <x v="3"/>
    <n v="12"/>
    <s v="Low"/>
    <n v="0.89"/>
    <n v="5"/>
    <x v="668"/>
    <x v="0"/>
    <x v="1"/>
    <n v="0.11"/>
  </r>
  <r>
    <n v="4579"/>
    <n v="51"/>
    <s v="Female"/>
    <s v="Urban"/>
    <x v="675"/>
    <x v="672"/>
    <x v="1"/>
    <n v="126.69"/>
    <n v="1"/>
    <n v="10"/>
    <s v="Debit Card"/>
    <x v="675"/>
    <x v="3"/>
    <n v="3"/>
    <x v="1"/>
    <x v="0"/>
    <n v="39"/>
    <s v="Low"/>
    <n v="0.31"/>
    <n v="3"/>
    <x v="669"/>
    <x v="0"/>
    <x v="3"/>
    <n v="0.84"/>
  </r>
  <r>
    <n v="6971"/>
    <n v="61"/>
    <s v="Male"/>
    <s v="Rural"/>
    <x v="676"/>
    <x v="673"/>
    <x v="1"/>
    <n v="164.5"/>
    <n v="1"/>
    <n v="0"/>
    <s v="COD"/>
    <x v="676"/>
    <x v="4"/>
    <n v="3.6"/>
    <x v="1"/>
    <x v="0"/>
    <n v="51"/>
    <s v="High"/>
    <n v="0.87"/>
    <n v="4"/>
    <x v="670"/>
    <x v="0"/>
    <x v="2"/>
    <n v="0.36"/>
  </r>
  <r>
    <n v="5164"/>
    <n v="63"/>
    <s v="Other"/>
    <s v="Urban"/>
    <x v="677"/>
    <x v="674"/>
    <x v="2"/>
    <n v="-15.33"/>
    <n v="4"/>
    <n v="15"/>
    <s v="Debit Card"/>
    <x v="677"/>
    <x v="0"/>
    <n v="1.6"/>
    <x v="0"/>
    <x v="2"/>
    <n v="50"/>
    <s v="High"/>
    <n v="0.39"/>
    <n v="6"/>
    <x v="671"/>
    <x v="0"/>
    <x v="0"/>
    <n v="0.4"/>
  </r>
  <r>
    <n v="8941"/>
    <n v="23"/>
    <s v="Male"/>
    <s v="Rural"/>
    <x v="678"/>
    <x v="675"/>
    <x v="1"/>
    <n v="79.8"/>
    <n v="4"/>
    <n v="0"/>
    <s v="COD"/>
    <x v="678"/>
    <x v="0"/>
    <n v="0.4"/>
    <x v="0"/>
    <x v="3"/>
    <n v="9"/>
    <s v="Medium"/>
    <n v="0.57999999999999996"/>
    <n v="5"/>
    <x v="672"/>
    <x v="0"/>
    <x v="0"/>
    <n v="0.88"/>
  </r>
  <r>
    <n v="6569"/>
    <n v="30"/>
    <s v="Other"/>
    <s v="Urban"/>
    <x v="679"/>
    <x v="676"/>
    <x v="2"/>
    <n v="17.690000000000001"/>
    <n v="3"/>
    <n v="10"/>
    <s v="Credit Card"/>
    <x v="679"/>
    <x v="0"/>
    <n v="3"/>
    <x v="1"/>
    <x v="1"/>
    <n v="38"/>
    <s v="Low"/>
    <n v="0.28999999999999998"/>
    <n v="6"/>
    <x v="673"/>
    <x v="0"/>
    <x v="1"/>
    <n v="0.71"/>
  </r>
  <r>
    <n v="5300"/>
    <n v="53"/>
    <s v="Other"/>
    <s v="Urban"/>
    <x v="680"/>
    <x v="677"/>
    <x v="4"/>
    <n v="100.66"/>
    <n v="3"/>
    <n v="5"/>
    <s v="Net Banking"/>
    <x v="680"/>
    <x v="3"/>
    <n v="4.5999999999999996"/>
    <x v="1"/>
    <x v="1"/>
    <n v="25"/>
    <s v="Low"/>
    <n v="0.81"/>
    <n v="9"/>
    <x v="674"/>
    <x v="0"/>
    <x v="0"/>
    <n v="0.71"/>
  </r>
  <r>
    <n v="7269"/>
    <n v="43"/>
    <s v="Female"/>
    <s v="Suburban"/>
    <x v="681"/>
    <x v="678"/>
    <x v="1"/>
    <n v="212.18"/>
    <n v="2"/>
    <n v="5"/>
    <s v="Credit Card"/>
    <x v="681"/>
    <x v="1"/>
    <n v="4.9000000000000004"/>
    <x v="0"/>
    <x v="3"/>
    <n v="3"/>
    <s v="High"/>
    <n v="0.84"/>
    <n v="6"/>
    <x v="675"/>
    <x v="0"/>
    <x v="3"/>
    <n v="0.67"/>
  </r>
  <r>
    <n v="4818"/>
    <n v="35"/>
    <s v="Female"/>
    <s v="Rural"/>
    <x v="682"/>
    <x v="679"/>
    <x v="2"/>
    <n v="111.46"/>
    <n v="3"/>
    <n v="10"/>
    <s v="COD"/>
    <x v="682"/>
    <x v="3"/>
    <n v="0.2"/>
    <x v="1"/>
    <x v="1"/>
    <n v="17"/>
    <s v="Medium"/>
    <n v="0.81"/>
    <n v="8"/>
    <x v="676"/>
    <x v="0"/>
    <x v="1"/>
    <n v="0.63"/>
  </r>
  <r>
    <n v="2906"/>
    <n v="29"/>
    <s v="Female"/>
    <s v="Urban"/>
    <x v="683"/>
    <x v="680"/>
    <x v="1"/>
    <n v="89.07"/>
    <n v="3"/>
    <n v="15"/>
    <s v="Net Banking"/>
    <x v="683"/>
    <x v="0"/>
    <n v="4"/>
    <x v="1"/>
    <x v="3"/>
    <n v="34"/>
    <s v="Medium"/>
    <n v="0.64"/>
    <n v="6"/>
    <x v="677"/>
    <x v="0"/>
    <x v="3"/>
    <n v="0.76"/>
  </r>
  <r>
    <n v="7254"/>
    <n v="69"/>
    <s v="Female"/>
    <s v="Urban"/>
    <x v="684"/>
    <x v="681"/>
    <x v="4"/>
    <n v="-41.22"/>
    <n v="1"/>
    <n v="20"/>
    <s v="Credit Card"/>
    <x v="684"/>
    <x v="2"/>
    <n v="-0.3"/>
    <x v="1"/>
    <x v="3"/>
    <n v="46"/>
    <s v="Medium"/>
    <n v="0.3"/>
    <n v="6"/>
    <x v="678"/>
    <x v="0"/>
    <x v="3"/>
    <n v="0.7"/>
  </r>
  <r>
    <n v="1760"/>
    <n v="47"/>
    <s v="Male"/>
    <s v="Rural"/>
    <x v="685"/>
    <x v="682"/>
    <x v="1"/>
    <n v="44.69"/>
    <n v="1"/>
    <n v="20"/>
    <s v="Credit Card"/>
    <x v="685"/>
    <x v="2"/>
    <n v="3"/>
    <x v="1"/>
    <x v="2"/>
    <n v="51"/>
    <s v="Low"/>
    <n v="0.64"/>
    <n v="5"/>
    <x v="679"/>
    <x v="0"/>
    <x v="2"/>
    <n v="0.1"/>
  </r>
  <r>
    <n v="8830"/>
    <n v="68"/>
    <s v="Female"/>
    <s v="Urban"/>
    <x v="686"/>
    <x v="683"/>
    <x v="2"/>
    <n v="93.35"/>
    <n v="1"/>
    <n v="0"/>
    <s v="COD"/>
    <x v="686"/>
    <x v="3"/>
    <n v="3.6"/>
    <x v="1"/>
    <x v="1"/>
    <n v="16"/>
    <s v="Low"/>
    <n v="0.96"/>
    <n v="8"/>
    <x v="680"/>
    <x v="1"/>
    <x v="0"/>
    <n v="0.22"/>
  </r>
  <r>
    <n v="8350"/>
    <n v="57"/>
    <s v="Male"/>
    <s v="Rural"/>
    <x v="687"/>
    <x v="684"/>
    <x v="4"/>
    <n v="104.66"/>
    <n v="1"/>
    <n v="15"/>
    <s v="Debit Card"/>
    <x v="687"/>
    <x v="3"/>
    <n v="0.4"/>
    <x v="1"/>
    <x v="2"/>
    <n v="55"/>
    <s v="Medium"/>
    <n v="0.65"/>
    <n v="5"/>
    <x v="681"/>
    <x v="0"/>
    <x v="2"/>
    <n v="0.11"/>
  </r>
  <r>
    <n v="7238"/>
    <n v="24"/>
    <s v="Female"/>
    <s v="Suburban"/>
    <x v="688"/>
    <x v="685"/>
    <x v="4"/>
    <n v="117.16"/>
    <n v="3"/>
    <n v="20"/>
    <s v="Debit Card"/>
    <x v="688"/>
    <x v="4"/>
    <n v="4.5"/>
    <x v="1"/>
    <x v="1"/>
    <n v="26"/>
    <s v="Low"/>
    <n v="0.96"/>
    <n v="4"/>
    <x v="682"/>
    <x v="0"/>
    <x v="4"/>
    <n v="0.81"/>
  </r>
  <r>
    <n v="7090"/>
    <n v="49"/>
    <s v="Female"/>
    <s v="Suburban"/>
    <x v="689"/>
    <x v="686"/>
    <x v="4"/>
    <n v="138.4"/>
    <n v="4"/>
    <n v="15"/>
    <s v="COD"/>
    <x v="689"/>
    <x v="3"/>
    <n v="3"/>
    <x v="1"/>
    <x v="0"/>
    <n v="7"/>
    <s v="Low"/>
    <n v="0.3"/>
    <n v="3"/>
    <x v="683"/>
    <x v="0"/>
    <x v="4"/>
    <n v="0.6"/>
  </r>
  <r>
    <n v="7031"/>
    <n v="65"/>
    <s v="Other"/>
    <s v="Rural"/>
    <x v="690"/>
    <x v="687"/>
    <x v="3"/>
    <n v="54.72"/>
    <n v="1"/>
    <n v="5"/>
    <s v="Credit Card"/>
    <x v="690"/>
    <x v="1"/>
    <n v="2.9"/>
    <x v="1"/>
    <x v="2"/>
    <n v="52"/>
    <s v="Low"/>
    <n v="0.85"/>
    <n v="5"/>
    <x v="684"/>
    <x v="1"/>
    <x v="2"/>
    <n v="0.96"/>
  </r>
  <r>
    <n v="8687"/>
    <n v="36"/>
    <s v="Male"/>
    <s v="Suburban"/>
    <x v="691"/>
    <x v="688"/>
    <x v="2"/>
    <n v="102"/>
    <n v="2"/>
    <n v="5"/>
    <s v="Debit Card"/>
    <x v="691"/>
    <x v="0"/>
    <n v="3.2"/>
    <x v="1"/>
    <x v="1"/>
    <n v="46"/>
    <s v="Low"/>
    <n v="0.72"/>
    <n v="10"/>
    <x v="685"/>
    <x v="0"/>
    <x v="4"/>
    <n v="0.72"/>
  </r>
  <r>
    <n v="9472"/>
    <n v="23"/>
    <s v="Other"/>
    <s v="Rural"/>
    <x v="692"/>
    <x v="689"/>
    <x v="3"/>
    <n v="75.180000000000007"/>
    <n v="2"/>
    <n v="15"/>
    <s v="Debit Card"/>
    <x v="692"/>
    <x v="1"/>
    <n v="5.2"/>
    <x v="0"/>
    <x v="1"/>
    <n v="12"/>
    <s v="Medium"/>
    <n v="0.82"/>
    <n v="2"/>
    <x v="686"/>
    <x v="0"/>
    <x v="4"/>
    <n v="0.5"/>
  </r>
  <r>
    <n v="2887"/>
    <n v="37"/>
    <s v="Female"/>
    <s v="Urban"/>
    <x v="693"/>
    <x v="690"/>
    <x v="4"/>
    <n v="53.08"/>
    <n v="3"/>
    <n v="10"/>
    <s v="Credit Card"/>
    <x v="693"/>
    <x v="0"/>
    <n v="1.3"/>
    <x v="1"/>
    <x v="1"/>
    <n v="45"/>
    <s v="Medium"/>
    <n v="0.71"/>
    <n v="8"/>
    <x v="687"/>
    <x v="0"/>
    <x v="2"/>
    <n v="0.93"/>
  </r>
  <r>
    <n v="4266"/>
    <n v="44"/>
    <s v="Male"/>
    <s v="Urban"/>
    <x v="694"/>
    <x v="691"/>
    <x v="3"/>
    <n v="56.41"/>
    <n v="2"/>
    <n v="20"/>
    <s v="COD"/>
    <x v="694"/>
    <x v="1"/>
    <n v="1.3"/>
    <x v="1"/>
    <x v="1"/>
    <n v="21"/>
    <s v="High"/>
    <n v="0.48"/>
    <n v="11"/>
    <x v="688"/>
    <x v="0"/>
    <x v="2"/>
    <n v="0.97"/>
  </r>
  <r>
    <n v="1666"/>
    <n v="60"/>
    <s v="Female"/>
    <s v="Rural"/>
    <x v="695"/>
    <x v="692"/>
    <x v="1"/>
    <n v="127.04"/>
    <n v="1"/>
    <n v="20"/>
    <s v="COD"/>
    <x v="695"/>
    <x v="0"/>
    <n v="1.7"/>
    <x v="1"/>
    <x v="3"/>
    <n v="35"/>
    <s v="Low"/>
    <n v="0.69"/>
    <n v="6"/>
    <x v="689"/>
    <x v="0"/>
    <x v="2"/>
    <n v="0.63"/>
  </r>
  <r>
    <n v="5188"/>
    <n v="54"/>
    <s v="Other"/>
    <s v="Urban"/>
    <x v="696"/>
    <x v="693"/>
    <x v="3"/>
    <n v="-28.21"/>
    <n v="4"/>
    <n v="5"/>
    <s v="Debit Card"/>
    <x v="696"/>
    <x v="0"/>
    <n v="3.1"/>
    <x v="1"/>
    <x v="2"/>
    <n v="42"/>
    <s v="Low"/>
    <n v="0.93"/>
    <n v="4"/>
    <x v="690"/>
    <x v="0"/>
    <x v="4"/>
    <n v="0.63"/>
  </r>
  <r>
    <n v="1671"/>
    <n v="65"/>
    <s v="Male"/>
    <s v="Suburban"/>
    <x v="697"/>
    <x v="694"/>
    <x v="0"/>
    <n v="7.25"/>
    <n v="4"/>
    <n v="0"/>
    <s v="COD"/>
    <x v="697"/>
    <x v="4"/>
    <n v="3.1"/>
    <x v="1"/>
    <x v="1"/>
    <n v="29"/>
    <s v="Low"/>
    <n v="0.42"/>
    <n v="5"/>
    <x v="691"/>
    <x v="1"/>
    <x v="0"/>
    <n v="0.57999999999999996"/>
  </r>
  <r>
    <n v="7777"/>
    <n v="24"/>
    <s v="Other"/>
    <s v="Urban"/>
    <x v="698"/>
    <x v="695"/>
    <x v="4"/>
    <n v="258.36"/>
    <n v="1"/>
    <n v="20"/>
    <s v="Credit Card"/>
    <x v="698"/>
    <x v="1"/>
    <n v="2.2000000000000002"/>
    <x v="1"/>
    <x v="3"/>
    <n v="34"/>
    <s v="High"/>
    <n v="0.95"/>
    <n v="3"/>
    <x v="692"/>
    <x v="0"/>
    <x v="0"/>
    <n v="0.08"/>
  </r>
  <r>
    <n v="8570"/>
    <n v="22"/>
    <s v="Female"/>
    <s v="Urban"/>
    <x v="699"/>
    <x v="696"/>
    <x v="4"/>
    <n v="66.77"/>
    <n v="2"/>
    <n v="5"/>
    <s v="COD"/>
    <x v="699"/>
    <x v="0"/>
    <n v="2.5"/>
    <x v="1"/>
    <x v="2"/>
    <n v="50"/>
    <s v="High"/>
    <n v="0.05"/>
    <n v="6"/>
    <x v="693"/>
    <x v="0"/>
    <x v="3"/>
    <n v="0.77"/>
  </r>
  <r>
    <n v="8956"/>
    <n v="43"/>
    <s v="Female"/>
    <s v="Rural"/>
    <x v="700"/>
    <x v="697"/>
    <x v="2"/>
    <n v="173.44"/>
    <n v="3"/>
    <n v="5"/>
    <s v="Net Banking"/>
    <x v="700"/>
    <x v="0"/>
    <n v="2.2000000000000002"/>
    <x v="1"/>
    <x v="3"/>
    <n v="44"/>
    <s v="High"/>
    <n v="0.01"/>
    <n v="9"/>
    <x v="694"/>
    <x v="0"/>
    <x v="0"/>
    <n v="0.88"/>
  </r>
  <r>
    <n v="6124"/>
    <n v="32"/>
    <s v="Female"/>
    <s v="Suburban"/>
    <x v="701"/>
    <x v="698"/>
    <x v="1"/>
    <n v="96.77"/>
    <n v="4"/>
    <n v="15"/>
    <s v="COD"/>
    <x v="701"/>
    <x v="1"/>
    <n v="2.2999999999999998"/>
    <x v="1"/>
    <x v="0"/>
    <n v="3"/>
    <s v="High"/>
    <n v="0.49"/>
    <n v="5"/>
    <x v="695"/>
    <x v="0"/>
    <x v="2"/>
    <n v="0.56000000000000005"/>
  </r>
  <r>
    <n v="6585"/>
    <n v="20"/>
    <s v="Male"/>
    <s v="Urban"/>
    <x v="702"/>
    <x v="699"/>
    <x v="2"/>
    <n v="71.92"/>
    <n v="1"/>
    <n v="15"/>
    <s v="COD"/>
    <x v="702"/>
    <x v="4"/>
    <n v="3"/>
    <x v="1"/>
    <x v="2"/>
    <n v="12"/>
    <s v="Low"/>
    <n v="0.85"/>
    <n v="3"/>
    <x v="696"/>
    <x v="0"/>
    <x v="0"/>
    <n v="0.19"/>
  </r>
  <r>
    <n v="5777"/>
    <n v="22"/>
    <s v="Other"/>
    <s v="Urban"/>
    <x v="703"/>
    <x v="700"/>
    <x v="3"/>
    <n v="132.86000000000001"/>
    <n v="1"/>
    <n v="15"/>
    <s v="COD"/>
    <x v="703"/>
    <x v="1"/>
    <n v="1.9"/>
    <x v="0"/>
    <x v="3"/>
    <n v="46"/>
    <s v="Low"/>
    <n v="0.25"/>
    <n v="8"/>
    <x v="697"/>
    <x v="1"/>
    <x v="1"/>
    <n v="0.81"/>
  </r>
  <r>
    <n v="4900"/>
    <n v="40"/>
    <s v="Other"/>
    <s v="Rural"/>
    <x v="704"/>
    <x v="701"/>
    <x v="0"/>
    <n v="104.03"/>
    <n v="2"/>
    <n v="0"/>
    <s v="Net Banking"/>
    <x v="704"/>
    <x v="4"/>
    <n v="0"/>
    <x v="1"/>
    <x v="2"/>
    <n v="5"/>
    <s v="Low"/>
    <n v="0.69"/>
    <n v="7"/>
    <x v="698"/>
    <x v="1"/>
    <x v="2"/>
    <n v="0.9"/>
  </r>
  <r>
    <n v="7677"/>
    <n v="54"/>
    <s v="Female"/>
    <s v="Rural"/>
    <x v="705"/>
    <x v="702"/>
    <x v="0"/>
    <n v="91.05"/>
    <n v="3"/>
    <n v="20"/>
    <s v="Credit Card"/>
    <x v="705"/>
    <x v="4"/>
    <n v="2.7"/>
    <x v="1"/>
    <x v="1"/>
    <n v="17"/>
    <s v="High"/>
    <n v="0.55000000000000004"/>
    <n v="6"/>
    <x v="699"/>
    <x v="0"/>
    <x v="3"/>
    <n v="0.81"/>
  </r>
  <r>
    <n v="7981"/>
    <n v="26"/>
    <s v="Other"/>
    <s v="Suburban"/>
    <x v="706"/>
    <x v="703"/>
    <x v="0"/>
    <n v="97.8"/>
    <n v="3"/>
    <n v="0"/>
    <s v="COD"/>
    <x v="706"/>
    <x v="2"/>
    <n v="0.1"/>
    <x v="1"/>
    <x v="0"/>
    <n v="53"/>
    <s v="Medium"/>
    <n v="0.28999999999999998"/>
    <n v="7"/>
    <x v="700"/>
    <x v="0"/>
    <x v="1"/>
    <n v="0.21"/>
  </r>
  <r>
    <n v="7376"/>
    <n v="32"/>
    <s v="Male"/>
    <s v="Urban"/>
    <x v="707"/>
    <x v="704"/>
    <x v="0"/>
    <n v="119.7"/>
    <n v="2"/>
    <n v="0"/>
    <s v="Debit Card"/>
    <x v="707"/>
    <x v="4"/>
    <n v="4.0999999999999996"/>
    <x v="1"/>
    <x v="0"/>
    <n v="7"/>
    <s v="Medium"/>
    <n v="0.28999999999999998"/>
    <n v="3"/>
    <x v="701"/>
    <x v="0"/>
    <x v="0"/>
    <n v="0.22"/>
  </r>
  <r>
    <n v="1523"/>
    <n v="20"/>
    <s v="Female"/>
    <s v="Rural"/>
    <x v="708"/>
    <x v="705"/>
    <x v="1"/>
    <n v="65.59"/>
    <n v="1"/>
    <n v="15"/>
    <s v="COD"/>
    <x v="708"/>
    <x v="2"/>
    <n v="2.2000000000000002"/>
    <x v="1"/>
    <x v="0"/>
    <n v="40"/>
    <s v="Low"/>
    <n v="7.0000000000000007E-2"/>
    <n v="7"/>
    <x v="702"/>
    <x v="0"/>
    <x v="1"/>
    <n v="0.46"/>
  </r>
  <r>
    <n v="3393"/>
    <n v="46"/>
    <s v="Female"/>
    <s v="Rural"/>
    <x v="709"/>
    <x v="706"/>
    <x v="3"/>
    <n v="75.91"/>
    <n v="2"/>
    <n v="5"/>
    <s v="Net Banking"/>
    <x v="709"/>
    <x v="3"/>
    <n v="2.8"/>
    <x v="1"/>
    <x v="3"/>
    <n v="19"/>
    <s v="Medium"/>
    <n v="0.54"/>
    <n v="2"/>
    <x v="703"/>
    <x v="0"/>
    <x v="0"/>
    <n v="0.16"/>
  </r>
  <r>
    <n v="3593"/>
    <n v="23"/>
    <s v="Female"/>
    <s v="Rural"/>
    <x v="710"/>
    <x v="707"/>
    <x v="0"/>
    <n v="51.12"/>
    <n v="2"/>
    <n v="10"/>
    <s v="Net Banking"/>
    <x v="710"/>
    <x v="4"/>
    <n v="3"/>
    <x v="0"/>
    <x v="3"/>
    <n v="20"/>
    <s v="High"/>
    <n v="0.45"/>
    <n v="7"/>
    <x v="704"/>
    <x v="1"/>
    <x v="1"/>
    <n v="0.69"/>
  </r>
  <r>
    <n v="8240"/>
    <n v="34"/>
    <s v="Male"/>
    <s v="Suburban"/>
    <x v="711"/>
    <x v="708"/>
    <x v="4"/>
    <n v="39.630000000000003"/>
    <n v="2"/>
    <n v="5"/>
    <s v="Debit Card"/>
    <x v="711"/>
    <x v="1"/>
    <n v="2.6"/>
    <x v="1"/>
    <x v="3"/>
    <n v="31"/>
    <s v="High"/>
    <n v="0.28999999999999998"/>
    <n v="3"/>
    <x v="705"/>
    <x v="0"/>
    <x v="3"/>
    <n v="0.71"/>
  </r>
  <r>
    <n v="7937"/>
    <n v="43"/>
    <s v="Female"/>
    <s v="Rural"/>
    <x v="712"/>
    <x v="709"/>
    <x v="3"/>
    <n v="192.5"/>
    <n v="1"/>
    <n v="5"/>
    <s v="Net Banking"/>
    <x v="712"/>
    <x v="2"/>
    <n v="4.9000000000000004"/>
    <x v="1"/>
    <x v="0"/>
    <n v="55"/>
    <s v="Low"/>
    <n v="0.97"/>
    <n v="3"/>
    <x v="706"/>
    <x v="0"/>
    <x v="2"/>
    <n v="0.99"/>
  </r>
  <r>
    <n v="7190"/>
    <n v="38"/>
    <s v="Female"/>
    <s v="Suburban"/>
    <x v="713"/>
    <x v="710"/>
    <x v="1"/>
    <n v="54.69"/>
    <n v="4"/>
    <n v="5"/>
    <s v="Net Banking"/>
    <x v="713"/>
    <x v="3"/>
    <n v="1"/>
    <x v="1"/>
    <x v="2"/>
    <n v="57"/>
    <s v="Medium"/>
    <n v="0.82"/>
    <n v="2"/>
    <x v="707"/>
    <x v="0"/>
    <x v="1"/>
    <n v="0.38"/>
  </r>
  <r>
    <n v="6240"/>
    <n v="25"/>
    <s v="Female"/>
    <s v="Suburban"/>
    <x v="714"/>
    <x v="711"/>
    <x v="0"/>
    <n v="149.93"/>
    <n v="1"/>
    <n v="5"/>
    <s v="Net Banking"/>
    <x v="714"/>
    <x v="3"/>
    <n v="0.6"/>
    <x v="1"/>
    <x v="2"/>
    <n v="31"/>
    <s v="Low"/>
    <n v="0.52"/>
    <n v="9"/>
    <x v="708"/>
    <x v="0"/>
    <x v="1"/>
    <n v="0.73"/>
  </r>
  <r>
    <n v="7493"/>
    <n v="38"/>
    <s v="Female"/>
    <s v="Urban"/>
    <x v="715"/>
    <x v="712"/>
    <x v="1"/>
    <n v="82.21"/>
    <n v="4"/>
    <n v="0"/>
    <s v="Credit Card"/>
    <x v="715"/>
    <x v="4"/>
    <n v="3.2"/>
    <x v="1"/>
    <x v="3"/>
    <n v="1"/>
    <s v="High"/>
    <n v="0.52"/>
    <n v="2"/>
    <x v="709"/>
    <x v="0"/>
    <x v="2"/>
    <n v="0.5"/>
  </r>
  <r>
    <n v="3878"/>
    <n v="28"/>
    <s v="Other"/>
    <s v="Urban"/>
    <x v="716"/>
    <x v="713"/>
    <x v="0"/>
    <n v="127.02"/>
    <n v="4"/>
    <n v="15"/>
    <s v="Net Banking"/>
    <x v="716"/>
    <x v="1"/>
    <n v="2.2999999999999998"/>
    <x v="1"/>
    <x v="2"/>
    <n v="41"/>
    <s v="Medium"/>
    <n v="0.19"/>
    <n v="5"/>
    <x v="710"/>
    <x v="0"/>
    <x v="0"/>
    <n v="0.16"/>
  </r>
  <r>
    <n v="5143"/>
    <n v="55"/>
    <s v="Female"/>
    <s v="Suburban"/>
    <x v="717"/>
    <x v="714"/>
    <x v="4"/>
    <n v="99.9"/>
    <n v="2"/>
    <n v="15"/>
    <s v="COD"/>
    <x v="717"/>
    <x v="4"/>
    <n v="3.5"/>
    <x v="0"/>
    <x v="3"/>
    <n v="1"/>
    <s v="High"/>
    <n v="0.65"/>
    <n v="7"/>
    <x v="711"/>
    <x v="0"/>
    <x v="1"/>
    <n v="0.91"/>
  </r>
  <r>
    <n v="4644"/>
    <n v="25"/>
    <s v="Male"/>
    <s v="Urban"/>
    <x v="718"/>
    <x v="715"/>
    <x v="3"/>
    <n v="10.44"/>
    <n v="3"/>
    <n v="5"/>
    <s v="Debit Card"/>
    <x v="718"/>
    <x v="0"/>
    <n v="4.0999999999999996"/>
    <x v="1"/>
    <x v="2"/>
    <n v="40"/>
    <s v="Medium"/>
    <n v="0.95"/>
    <n v="5"/>
    <x v="712"/>
    <x v="0"/>
    <x v="4"/>
    <n v="0.06"/>
  </r>
  <r>
    <n v="5432"/>
    <n v="59"/>
    <s v="Female"/>
    <s v="Urban"/>
    <x v="719"/>
    <x v="716"/>
    <x v="4"/>
    <n v="101.45"/>
    <n v="2"/>
    <n v="10"/>
    <s v="COD"/>
    <x v="719"/>
    <x v="3"/>
    <n v="1.3"/>
    <x v="1"/>
    <x v="2"/>
    <n v="31"/>
    <s v="Low"/>
    <n v="0.9"/>
    <n v="3"/>
    <x v="713"/>
    <x v="1"/>
    <x v="0"/>
    <n v="0.04"/>
  </r>
  <r>
    <n v="2276"/>
    <n v="41"/>
    <s v="Female"/>
    <s v="Rural"/>
    <x v="720"/>
    <x v="717"/>
    <x v="0"/>
    <n v="130.29"/>
    <n v="1"/>
    <n v="20"/>
    <s v="COD"/>
    <x v="720"/>
    <x v="0"/>
    <n v="3.9"/>
    <x v="1"/>
    <x v="0"/>
    <n v="58"/>
    <s v="High"/>
    <n v="0.08"/>
    <n v="10"/>
    <x v="714"/>
    <x v="0"/>
    <x v="0"/>
    <n v="0.26"/>
  </r>
  <r>
    <n v="6811"/>
    <n v="52"/>
    <s v="Other"/>
    <s v="Urban"/>
    <x v="721"/>
    <x v="718"/>
    <x v="2"/>
    <n v="52.25"/>
    <n v="3"/>
    <n v="5"/>
    <s v="Debit Card"/>
    <x v="721"/>
    <x v="0"/>
    <n v="1.5"/>
    <x v="1"/>
    <x v="2"/>
    <n v="21"/>
    <s v="Low"/>
    <n v="0.05"/>
    <n v="7"/>
    <x v="715"/>
    <x v="0"/>
    <x v="0"/>
    <n v="1"/>
  </r>
  <r>
    <n v="1302"/>
    <n v="31"/>
    <s v="Female"/>
    <s v="Suburban"/>
    <x v="722"/>
    <x v="719"/>
    <x v="3"/>
    <n v="216.09"/>
    <n v="3"/>
    <n v="5"/>
    <s v="Credit Card"/>
    <x v="722"/>
    <x v="2"/>
    <n v="3.1"/>
    <x v="1"/>
    <x v="0"/>
    <n v="25"/>
    <s v="High"/>
    <n v="0.96"/>
    <n v="4"/>
    <x v="716"/>
    <x v="0"/>
    <x v="4"/>
    <n v="0.02"/>
  </r>
  <r>
    <n v="1638"/>
    <n v="31"/>
    <s v="Other"/>
    <s v="Urban"/>
    <x v="723"/>
    <x v="720"/>
    <x v="1"/>
    <n v="140.61000000000001"/>
    <n v="1"/>
    <n v="10"/>
    <s v="Credit Card"/>
    <x v="723"/>
    <x v="0"/>
    <n v="1.1000000000000001"/>
    <x v="1"/>
    <x v="1"/>
    <n v="40"/>
    <s v="Medium"/>
    <n v="0.2"/>
    <n v="3"/>
    <x v="717"/>
    <x v="0"/>
    <x v="4"/>
    <n v="0.42"/>
  </r>
  <r>
    <n v="1055"/>
    <n v="27"/>
    <s v="Male"/>
    <s v="Rural"/>
    <x v="724"/>
    <x v="721"/>
    <x v="0"/>
    <n v="141.05000000000001"/>
    <n v="1"/>
    <n v="0"/>
    <s v="Net Banking"/>
    <x v="724"/>
    <x v="3"/>
    <n v="3.2"/>
    <x v="1"/>
    <x v="2"/>
    <n v="44"/>
    <s v="Medium"/>
    <n v="0.55000000000000004"/>
    <n v="3"/>
    <x v="718"/>
    <x v="0"/>
    <x v="3"/>
    <n v="0.52"/>
  </r>
  <r>
    <n v="9717"/>
    <n v="43"/>
    <s v="Other"/>
    <s v="Suburban"/>
    <x v="725"/>
    <x v="722"/>
    <x v="4"/>
    <n v="146.36000000000001"/>
    <n v="2"/>
    <n v="5"/>
    <s v="Credit Card"/>
    <x v="725"/>
    <x v="3"/>
    <n v="3"/>
    <x v="1"/>
    <x v="2"/>
    <n v="9"/>
    <s v="High"/>
    <n v="7.0000000000000007E-2"/>
    <n v="4"/>
    <x v="719"/>
    <x v="0"/>
    <x v="3"/>
    <n v="0.31"/>
  </r>
  <r>
    <n v="9150"/>
    <n v="55"/>
    <s v="Female"/>
    <s v="Urban"/>
    <x v="726"/>
    <x v="723"/>
    <x v="2"/>
    <n v="-16.7"/>
    <n v="1"/>
    <n v="10"/>
    <s v="Credit Card"/>
    <x v="726"/>
    <x v="1"/>
    <n v="1.3"/>
    <x v="1"/>
    <x v="0"/>
    <n v="38"/>
    <s v="High"/>
    <n v="0.84"/>
    <n v="7"/>
    <x v="720"/>
    <x v="1"/>
    <x v="3"/>
    <n v="0.71"/>
  </r>
  <r>
    <n v="3125"/>
    <n v="43"/>
    <s v="Male"/>
    <s v="Suburban"/>
    <x v="727"/>
    <x v="724"/>
    <x v="0"/>
    <n v="135.24"/>
    <n v="4"/>
    <n v="0"/>
    <s v="Net Banking"/>
    <x v="727"/>
    <x v="4"/>
    <n v="1"/>
    <x v="1"/>
    <x v="0"/>
    <n v="44"/>
    <s v="High"/>
    <n v="0.12"/>
    <n v="4"/>
    <x v="721"/>
    <x v="0"/>
    <x v="0"/>
    <n v="0.37"/>
  </r>
  <r>
    <n v="1364"/>
    <n v="63"/>
    <s v="Female"/>
    <s v="Urban"/>
    <x v="728"/>
    <x v="725"/>
    <x v="1"/>
    <n v="213.8"/>
    <n v="4"/>
    <n v="0"/>
    <s v="Credit Card"/>
    <x v="728"/>
    <x v="1"/>
    <n v="4.0999999999999996"/>
    <x v="0"/>
    <x v="0"/>
    <n v="4"/>
    <s v="Medium"/>
    <n v="0.64"/>
    <n v="5"/>
    <x v="722"/>
    <x v="0"/>
    <x v="4"/>
    <n v="0.66"/>
  </r>
  <r>
    <n v="7809"/>
    <n v="51"/>
    <s v="Other"/>
    <s v="Rural"/>
    <x v="729"/>
    <x v="726"/>
    <x v="4"/>
    <n v="137.97"/>
    <n v="3"/>
    <n v="5"/>
    <s v="Credit Card"/>
    <x v="729"/>
    <x v="1"/>
    <n v="2.2999999999999998"/>
    <x v="1"/>
    <x v="1"/>
    <n v="11"/>
    <s v="Low"/>
    <n v="0.06"/>
    <n v="8"/>
    <x v="723"/>
    <x v="0"/>
    <x v="2"/>
    <n v="0.34"/>
  </r>
  <r>
    <n v="5621"/>
    <n v="58"/>
    <s v="Male"/>
    <s v="Urban"/>
    <x v="730"/>
    <x v="727"/>
    <x v="3"/>
    <n v="86.86"/>
    <n v="2"/>
    <n v="0"/>
    <s v="Net Banking"/>
    <x v="730"/>
    <x v="4"/>
    <n v="4.5"/>
    <x v="1"/>
    <x v="1"/>
    <n v="40"/>
    <s v="Low"/>
    <n v="0.16"/>
    <n v="8"/>
    <x v="724"/>
    <x v="0"/>
    <x v="2"/>
    <n v="0.15"/>
  </r>
  <r>
    <n v="6126"/>
    <n v="27"/>
    <s v="Male"/>
    <s v="Suburban"/>
    <x v="731"/>
    <x v="728"/>
    <x v="2"/>
    <n v="44.23"/>
    <n v="2"/>
    <n v="5"/>
    <s v="COD"/>
    <x v="731"/>
    <x v="3"/>
    <n v="2.2000000000000002"/>
    <x v="0"/>
    <x v="1"/>
    <n v="40"/>
    <s v="High"/>
    <n v="0.51"/>
    <n v="8"/>
    <x v="725"/>
    <x v="1"/>
    <x v="4"/>
    <n v="0.56000000000000005"/>
  </r>
  <r>
    <n v="6122"/>
    <n v="34"/>
    <s v="Other"/>
    <s v="Suburban"/>
    <x v="732"/>
    <x v="729"/>
    <x v="0"/>
    <n v="39.409999999999997"/>
    <n v="3"/>
    <n v="5"/>
    <s v="COD"/>
    <x v="732"/>
    <x v="2"/>
    <n v="5"/>
    <x v="1"/>
    <x v="0"/>
    <n v="31"/>
    <s v="Low"/>
    <n v="0.05"/>
    <n v="9"/>
    <x v="726"/>
    <x v="0"/>
    <x v="4"/>
    <n v="0.55000000000000004"/>
  </r>
  <r>
    <n v="2646"/>
    <n v="34"/>
    <s v="Other"/>
    <s v="Suburban"/>
    <x v="733"/>
    <x v="730"/>
    <x v="0"/>
    <n v="33.4"/>
    <n v="1"/>
    <n v="15"/>
    <s v="Debit Card"/>
    <x v="733"/>
    <x v="0"/>
    <n v="1.6"/>
    <x v="1"/>
    <x v="1"/>
    <n v="49"/>
    <s v="Low"/>
    <n v="0.2"/>
    <n v="6"/>
    <x v="727"/>
    <x v="0"/>
    <x v="3"/>
    <n v="0.26"/>
  </r>
  <r>
    <n v="1918"/>
    <n v="20"/>
    <s v="Male"/>
    <s v="Urban"/>
    <x v="734"/>
    <x v="731"/>
    <x v="0"/>
    <n v="79.98"/>
    <n v="2"/>
    <n v="20"/>
    <s v="Credit Card"/>
    <x v="734"/>
    <x v="2"/>
    <n v="5.2"/>
    <x v="0"/>
    <x v="2"/>
    <n v="55"/>
    <s v="Low"/>
    <n v="0.14000000000000001"/>
    <n v="3"/>
    <x v="728"/>
    <x v="0"/>
    <x v="1"/>
    <n v="0.36"/>
  </r>
  <r>
    <n v="3797"/>
    <n v="48"/>
    <s v="Male"/>
    <s v="Urban"/>
    <x v="735"/>
    <x v="732"/>
    <x v="0"/>
    <n v="46.59"/>
    <n v="3"/>
    <n v="20"/>
    <s v="Net Banking"/>
    <x v="735"/>
    <x v="0"/>
    <n v="3.3"/>
    <x v="0"/>
    <x v="2"/>
    <n v="39"/>
    <s v="Low"/>
    <n v="0.04"/>
    <n v="8"/>
    <x v="729"/>
    <x v="0"/>
    <x v="2"/>
    <n v="0.44"/>
  </r>
  <r>
    <n v="7506"/>
    <n v="68"/>
    <s v="Other"/>
    <s v="Urban"/>
    <x v="736"/>
    <x v="733"/>
    <x v="4"/>
    <n v="92.4"/>
    <n v="3"/>
    <n v="15"/>
    <s v="Net Banking"/>
    <x v="736"/>
    <x v="4"/>
    <n v="3.6"/>
    <x v="1"/>
    <x v="0"/>
    <n v="17"/>
    <s v="Medium"/>
    <n v="0.97"/>
    <n v="8"/>
    <x v="730"/>
    <x v="0"/>
    <x v="4"/>
    <n v="0.56000000000000005"/>
  </r>
  <r>
    <n v="6870"/>
    <n v="18"/>
    <s v="Female"/>
    <s v="Rural"/>
    <x v="737"/>
    <x v="734"/>
    <x v="3"/>
    <n v="110.2"/>
    <n v="4"/>
    <n v="5"/>
    <s v="Credit Card"/>
    <x v="737"/>
    <x v="4"/>
    <n v="1.5"/>
    <x v="1"/>
    <x v="3"/>
    <n v="9"/>
    <s v="Medium"/>
    <n v="0.45"/>
    <n v="2"/>
    <x v="731"/>
    <x v="0"/>
    <x v="4"/>
    <n v="0.64"/>
  </r>
  <r>
    <n v="2531"/>
    <n v="29"/>
    <s v="Male"/>
    <s v="Rural"/>
    <x v="738"/>
    <x v="735"/>
    <x v="1"/>
    <n v="14.01"/>
    <n v="3"/>
    <n v="10"/>
    <s v="Credit Card"/>
    <x v="738"/>
    <x v="1"/>
    <n v="4.0999999999999996"/>
    <x v="0"/>
    <x v="2"/>
    <n v="22"/>
    <s v="Medium"/>
    <n v="0.86"/>
    <n v="7"/>
    <x v="732"/>
    <x v="0"/>
    <x v="3"/>
    <n v="0.12"/>
  </r>
  <r>
    <n v="9172"/>
    <n v="56"/>
    <s v="Other"/>
    <s v="Rural"/>
    <x v="739"/>
    <x v="736"/>
    <x v="2"/>
    <n v="61.75"/>
    <n v="1"/>
    <n v="0"/>
    <s v="Net Banking"/>
    <x v="739"/>
    <x v="4"/>
    <n v="4.0999999999999996"/>
    <x v="1"/>
    <x v="1"/>
    <n v="0"/>
    <s v="High"/>
    <n v="0.36"/>
    <n v="6"/>
    <x v="733"/>
    <x v="0"/>
    <x v="3"/>
    <n v="0.15"/>
  </r>
  <r>
    <n v="4345"/>
    <n v="21"/>
    <s v="Female"/>
    <s v="Suburban"/>
    <x v="740"/>
    <x v="737"/>
    <x v="0"/>
    <n v="71.05"/>
    <n v="1"/>
    <n v="15"/>
    <s v="Net Banking"/>
    <x v="740"/>
    <x v="0"/>
    <n v="2.5"/>
    <x v="1"/>
    <x v="3"/>
    <n v="52"/>
    <s v="High"/>
    <n v="0.04"/>
    <n v="2"/>
    <x v="734"/>
    <x v="1"/>
    <x v="2"/>
    <n v="0.37"/>
  </r>
  <r>
    <n v="8673"/>
    <n v="59"/>
    <s v="Male"/>
    <s v="Suburban"/>
    <x v="741"/>
    <x v="738"/>
    <x v="0"/>
    <n v="69.64"/>
    <n v="1"/>
    <n v="15"/>
    <s v="Net Banking"/>
    <x v="741"/>
    <x v="2"/>
    <n v="-0.2"/>
    <x v="1"/>
    <x v="2"/>
    <n v="52"/>
    <s v="Medium"/>
    <n v="0.7"/>
    <n v="4"/>
    <x v="505"/>
    <x v="0"/>
    <x v="1"/>
    <n v="0.42"/>
  </r>
  <r>
    <n v="7949"/>
    <n v="30"/>
    <s v="Male"/>
    <s v="Suburban"/>
    <x v="742"/>
    <x v="739"/>
    <x v="3"/>
    <n v="100.9"/>
    <n v="1"/>
    <n v="15"/>
    <s v="Debit Card"/>
    <x v="742"/>
    <x v="2"/>
    <n v="1.3"/>
    <x v="1"/>
    <x v="2"/>
    <n v="41"/>
    <s v="Low"/>
    <n v="0.04"/>
    <n v="6"/>
    <x v="735"/>
    <x v="0"/>
    <x v="1"/>
    <n v="0.33"/>
  </r>
  <r>
    <n v="7882"/>
    <n v="51"/>
    <s v="Other"/>
    <s v="Suburban"/>
    <x v="743"/>
    <x v="740"/>
    <x v="3"/>
    <n v="106.24"/>
    <n v="3"/>
    <n v="15"/>
    <s v="COD"/>
    <x v="743"/>
    <x v="2"/>
    <n v="1.3"/>
    <x v="1"/>
    <x v="2"/>
    <n v="36"/>
    <s v="Medium"/>
    <n v="0.55000000000000004"/>
    <n v="8"/>
    <x v="736"/>
    <x v="0"/>
    <x v="0"/>
    <n v="0.65"/>
  </r>
  <r>
    <n v="2906"/>
    <n v="59"/>
    <s v="Female"/>
    <s v="Suburban"/>
    <x v="744"/>
    <x v="741"/>
    <x v="4"/>
    <n v="78.790000000000006"/>
    <n v="2"/>
    <n v="20"/>
    <s v="Net Banking"/>
    <x v="744"/>
    <x v="2"/>
    <n v="3.7"/>
    <x v="1"/>
    <x v="0"/>
    <n v="17"/>
    <s v="Low"/>
    <n v="0.14000000000000001"/>
    <n v="3"/>
    <x v="737"/>
    <x v="0"/>
    <x v="0"/>
    <n v="0.96"/>
  </r>
  <r>
    <n v="4086"/>
    <n v="38"/>
    <s v="Male"/>
    <s v="Urban"/>
    <x v="745"/>
    <x v="742"/>
    <x v="4"/>
    <n v="66.38"/>
    <n v="3"/>
    <n v="5"/>
    <s v="COD"/>
    <x v="745"/>
    <x v="1"/>
    <n v="2.2999999999999998"/>
    <x v="1"/>
    <x v="3"/>
    <n v="29"/>
    <s v="Low"/>
    <n v="0.67"/>
    <n v="7"/>
    <x v="738"/>
    <x v="0"/>
    <x v="3"/>
    <n v="0.61"/>
  </r>
  <r>
    <n v="9152"/>
    <n v="39"/>
    <s v="Female"/>
    <s v="Suburban"/>
    <x v="746"/>
    <x v="743"/>
    <x v="4"/>
    <n v="98.97"/>
    <n v="2"/>
    <n v="15"/>
    <s v="Credit Card"/>
    <x v="746"/>
    <x v="2"/>
    <n v="2.2999999999999998"/>
    <x v="1"/>
    <x v="1"/>
    <n v="18"/>
    <s v="Medium"/>
    <n v="0.89"/>
    <n v="4"/>
    <x v="739"/>
    <x v="0"/>
    <x v="2"/>
    <n v="0.17"/>
  </r>
  <r>
    <n v="6750"/>
    <n v="21"/>
    <s v="Female"/>
    <s v="Urban"/>
    <x v="747"/>
    <x v="744"/>
    <x v="2"/>
    <n v="172.11"/>
    <n v="2"/>
    <n v="15"/>
    <s v="COD"/>
    <x v="747"/>
    <x v="0"/>
    <n v="2.2000000000000002"/>
    <x v="0"/>
    <x v="2"/>
    <n v="44"/>
    <s v="High"/>
    <n v="0.96"/>
    <n v="1"/>
    <x v="588"/>
    <x v="1"/>
    <x v="0"/>
    <n v="0.33"/>
  </r>
  <r>
    <n v="9905"/>
    <n v="35"/>
    <s v="Male"/>
    <s v="Rural"/>
    <x v="748"/>
    <x v="745"/>
    <x v="4"/>
    <n v="27.23"/>
    <n v="2"/>
    <n v="15"/>
    <s v="COD"/>
    <x v="748"/>
    <x v="1"/>
    <n v="5.2"/>
    <x v="1"/>
    <x v="1"/>
    <n v="37"/>
    <s v="Low"/>
    <n v="0.53"/>
    <n v="4"/>
    <x v="740"/>
    <x v="0"/>
    <x v="2"/>
    <n v="0.55000000000000004"/>
  </r>
  <r>
    <n v="2062"/>
    <n v="22"/>
    <s v="Female"/>
    <s v="Rural"/>
    <x v="749"/>
    <x v="746"/>
    <x v="0"/>
    <n v="156.58000000000001"/>
    <n v="4"/>
    <n v="10"/>
    <s v="COD"/>
    <x v="749"/>
    <x v="1"/>
    <n v="3.1"/>
    <x v="1"/>
    <x v="0"/>
    <n v="16"/>
    <s v="Low"/>
    <n v="0.53"/>
    <n v="1"/>
    <x v="741"/>
    <x v="0"/>
    <x v="1"/>
    <n v="0.31"/>
  </r>
  <r>
    <n v="2976"/>
    <n v="36"/>
    <s v="Male"/>
    <s v="Rural"/>
    <x v="750"/>
    <x v="747"/>
    <x v="4"/>
    <n v="18.32"/>
    <n v="1"/>
    <n v="10"/>
    <s v="Credit Card"/>
    <x v="750"/>
    <x v="1"/>
    <n v="3.3"/>
    <x v="1"/>
    <x v="1"/>
    <n v="27"/>
    <s v="Medium"/>
    <n v="0.04"/>
    <n v="5"/>
    <x v="742"/>
    <x v="0"/>
    <x v="3"/>
    <n v="0.46"/>
  </r>
  <r>
    <n v="2296"/>
    <n v="19"/>
    <s v="Female"/>
    <s v="Rural"/>
    <x v="751"/>
    <x v="748"/>
    <x v="2"/>
    <n v="118.09"/>
    <n v="4"/>
    <n v="0"/>
    <s v="COD"/>
    <x v="751"/>
    <x v="4"/>
    <n v="2.1"/>
    <x v="1"/>
    <x v="3"/>
    <n v="21"/>
    <s v="Low"/>
    <n v="0.77"/>
    <n v="6"/>
    <x v="743"/>
    <x v="0"/>
    <x v="2"/>
    <n v="0.57999999999999996"/>
  </r>
  <r>
    <n v="7229"/>
    <n v="29"/>
    <s v="Male"/>
    <s v="Rural"/>
    <x v="752"/>
    <x v="749"/>
    <x v="4"/>
    <n v="152.47999999999999"/>
    <n v="3"/>
    <n v="5"/>
    <s v="COD"/>
    <x v="752"/>
    <x v="1"/>
    <n v="3"/>
    <x v="1"/>
    <x v="3"/>
    <n v="45"/>
    <s v="Low"/>
    <n v="0.96"/>
    <n v="11"/>
    <x v="744"/>
    <x v="0"/>
    <x v="1"/>
    <n v="0.71"/>
  </r>
  <r>
    <n v="8641"/>
    <n v="34"/>
    <s v="Other"/>
    <s v="Suburban"/>
    <x v="753"/>
    <x v="750"/>
    <x v="4"/>
    <n v="33.82"/>
    <n v="4"/>
    <n v="15"/>
    <s v="Debit Card"/>
    <x v="753"/>
    <x v="0"/>
    <n v="1.5"/>
    <x v="0"/>
    <x v="1"/>
    <n v="37"/>
    <s v="Medium"/>
    <n v="0.44"/>
    <n v="2"/>
    <x v="745"/>
    <x v="0"/>
    <x v="1"/>
    <n v="0.24"/>
  </r>
  <r>
    <n v="1125"/>
    <n v="27"/>
    <s v="Male"/>
    <s v="Suburban"/>
    <x v="754"/>
    <x v="751"/>
    <x v="0"/>
    <n v="117.54"/>
    <n v="2"/>
    <n v="0"/>
    <s v="Credit Card"/>
    <x v="754"/>
    <x v="2"/>
    <n v="3.5"/>
    <x v="1"/>
    <x v="1"/>
    <n v="31"/>
    <s v="Low"/>
    <n v="0.79"/>
    <n v="5"/>
    <x v="746"/>
    <x v="0"/>
    <x v="2"/>
    <n v="0.47"/>
  </r>
  <r>
    <n v="5632"/>
    <n v="51"/>
    <s v="Male"/>
    <s v="Suburban"/>
    <x v="755"/>
    <x v="752"/>
    <x v="0"/>
    <n v="47.69"/>
    <n v="3"/>
    <n v="0"/>
    <s v="COD"/>
    <x v="755"/>
    <x v="4"/>
    <n v="1.3"/>
    <x v="1"/>
    <x v="0"/>
    <n v="54"/>
    <s v="High"/>
    <n v="0.8"/>
    <n v="7"/>
    <x v="747"/>
    <x v="0"/>
    <x v="2"/>
    <n v="0.41"/>
  </r>
  <r>
    <n v="7288"/>
    <n v="43"/>
    <s v="Male"/>
    <s v="Rural"/>
    <x v="756"/>
    <x v="753"/>
    <x v="0"/>
    <n v="158.52000000000001"/>
    <n v="1"/>
    <n v="5"/>
    <s v="Credit Card"/>
    <x v="756"/>
    <x v="2"/>
    <n v="4.0999999999999996"/>
    <x v="1"/>
    <x v="3"/>
    <n v="24"/>
    <s v="High"/>
    <n v="0.79"/>
    <n v="5"/>
    <x v="639"/>
    <x v="1"/>
    <x v="0"/>
    <n v="0.1"/>
  </r>
  <r>
    <n v="4596"/>
    <n v="25"/>
    <s v="Female"/>
    <s v="Rural"/>
    <x v="757"/>
    <x v="754"/>
    <x v="4"/>
    <n v="20"/>
    <n v="2"/>
    <n v="10"/>
    <s v="Net Banking"/>
    <x v="757"/>
    <x v="3"/>
    <n v="1.9"/>
    <x v="1"/>
    <x v="2"/>
    <n v="47"/>
    <s v="High"/>
    <n v="0.76"/>
    <n v="8"/>
    <x v="36"/>
    <x v="0"/>
    <x v="0"/>
    <n v="0.6"/>
  </r>
  <r>
    <n v="7168"/>
    <n v="68"/>
    <s v="Other"/>
    <s v="Urban"/>
    <x v="758"/>
    <x v="755"/>
    <x v="0"/>
    <n v="55.38"/>
    <n v="1"/>
    <n v="5"/>
    <s v="COD"/>
    <x v="758"/>
    <x v="4"/>
    <n v="4.4000000000000004"/>
    <x v="1"/>
    <x v="1"/>
    <n v="8"/>
    <s v="Medium"/>
    <n v="0.22"/>
    <n v="1"/>
    <x v="748"/>
    <x v="0"/>
    <x v="4"/>
    <n v="0.78"/>
  </r>
  <r>
    <n v="8561"/>
    <n v="28"/>
    <s v="Female"/>
    <s v="Suburban"/>
    <x v="759"/>
    <x v="756"/>
    <x v="3"/>
    <n v="106.57"/>
    <n v="4"/>
    <n v="0"/>
    <s v="Credit Card"/>
    <x v="759"/>
    <x v="0"/>
    <n v="5.9"/>
    <x v="1"/>
    <x v="3"/>
    <n v="35"/>
    <s v="Medium"/>
    <n v="0.75"/>
    <n v="6"/>
    <x v="749"/>
    <x v="0"/>
    <x v="1"/>
    <n v="0.85"/>
  </r>
  <r>
    <n v="9258"/>
    <n v="29"/>
    <s v="Female"/>
    <s v="Rural"/>
    <x v="760"/>
    <x v="757"/>
    <x v="1"/>
    <n v="135.57"/>
    <n v="1"/>
    <n v="5"/>
    <s v="COD"/>
    <x v="760"/>
    <x v="4"/>
    <n v="3"/>
    <x v="0"/>
    <x v="0"/>
    <n v="49"/>
    <s v="High"/>
    <n v="0.14000000000000001"/>
    <n v="7"/>
    <x v="750"/>
    <x v="0"/>
    <x v="4"/>
    <n v="7.0000000000000007E-2"/>
  </r>
  <r>
    <n v="1232"/>
    <n v="26"/>
    <s v="Male"/>
    <s v="Rural"/>
    <x v="761"/>
    <x v="758"/>
    <x v="1"/>
    <n v="104.64"/>
    <n v="3"/>
    <n v="10"/>
    <s v="COD"/>
    <x v="761"/>
    <x v="1"/>
    <n v="5"/>
    <x v="1"/>
    <x v="2"/>
    <n v="36"/>
    <s v="Medium"/>
    <n v="0.71"/>
    <n v="2"/>
    <x v="751"/>
    <x v="0"/>
    <x v="0"/>
    <n v="0.56000000000000005"/>
  </r>
  <r>
    <n v="7371"/>
    <n v="19"/>
    <s v="Female"/>
    <s v="Rural"/>
    <x v="762"/>
    <x v="759"/>
    <x v="0"/>
    <n v="124.76"/>
    <n v="2"/>
    <n v="0"/>
    <s v="Net Banking"/>
    <x v="762"/>
    <x v="4"/>
    <n v="4.0999999999999996"/>
    <x v="0"/>
    <x v="3"/>
    <n v="0"/>
    <s v="Medium"/>
    <n v="0"/>
    <n v="6"/>
    <x v="752"/>
    <x v="0"/>
    <x v="1"/>
    <n v="0.99"/>
  </r>
  <r>
    <n v="5206"/>
    <n v="25"/>
    <s v="Male"/>
    <s v="Urban"/>
    <x v="763"/>
    <x v="760"/>
    <x v="2"/>
    <n v="72.540000000000006"/>
    <n v="1"/>
    <n v="5"/>
    <s v="Debit Card"/>
    <x v="763"/>
    <x v="1"/>
    <n v="0.9"/>
    <x v="1"/>
    <x v="0"/>
    <n v="28"/>
    <s v="Medium"/>
    <n v="0.92"/>
    <n v="2"/>
    <x v="753"/>
    <x v="0"/>
    <x v="2"/>
    <n v="0.76"/>
  </r>
  <r>
    <n v="8943"/>
    <n v="28"/>
    <s v="Other"/>
    <s v="Rural"/>
    <x v="764"/>
    <x v="761"/>
    <x v="0"/>
    <n v="45.44"/>
    <n v="4"/>
    <n v="15"/>
    <s v="Credit Card"/>
    <x v="764"/>
    <x v="2"/>
    <n v="3.2"/>
    <x v="1"/>
    <x v="2"/>
    <n v="14"/>
    <s v="High"/>
    <n v="0.83"/>
    <n v="2"/>
    <x v="754"/>
    <x v="0"/>
    <x v="1"/>
    <n v="0.59"/>
  </r>
  <r>
    <n v="7891"/>
    <n v="53"/>
    <s v="Female"/>
    <s v="Urban"/>
    <x v="765"/>
    <x v="762"/>
    <x v="0"/>
    <n v="173.23"/>
    <n v="3"/>
    <n v="15"/>
    <s v="COD"/>
    <x v="765"/>
    <x v="4"/>
    <n v="3.8"/>
    <x v="1"/>
    <x v="3"/>
    <n v="43"/>
    <s v="Medium"/>
    <n v="0.68"/>
    <n v="6"/>
    <x v="755"/>
    <x v="1"/>
    <x v="2"/>
    <n v="0.03"/>
  </r>
  <r>
    <n v="7738"/>
    <n v="27"/>
    <s v="Female"/>
    <s v="Urban"/>
    <x v="766"/>
    <x v="763"/>
    <x v="4"/>
    <n v="124.94"/>
    <n v="2"/>
    <n v="5"/>
    <s v="Net Banking"/>
    <x v="766"/>
    <x v="4"/>
    <n v="3.9"/>
    <x v="1"/>
    <x v="0"/>
    <n v="45"/>
    <s v="Medium"/>
    <n v="0.09"/>
    <n v="5"/>
    <x v="756"/>
    <x v="0"/>
    <x v="3"/>
    <n v="0.06"/>
  </r>
  <r>
    <n v="3472"/>
    <n v="38"/>
    <s v="Female"/>
    <s v="Suburban"/>
    <x v="767"/>
    <x v="764"/>
    <x v="2"/>
    <n v="75.61"/>
    <n v="4"/>
    <n v="5"/>
    <s v="Net Banking"/>
    <x v="767"/>
    <x v="0"/>
    <n v="3.3"/>
    <x v="1"/>
    <x v="1"/>
    <n v="59"/>
    <s v="High"/>
    <n v="0.82"/>
    <n v="5"/>
    <x v="757"/>
    <x v="0"/>
    <x v="2"/>
    <n v="0.05"/>
  </r>
  <r>
    <n v="3739"/>
    <n v="37"/>
    <s v="Male"/>
    <s v="Rural"/>
    <x v="768"/>
    <x v="765"/>
    <x v="0"/>
    <n v="17.309999999999999"/>
    <n v="2"/>
    <n v="10"/>
    <s v="Debit Card"/>
    <x v="768"/>
    <x v="3"/>
    <n v="3.2"/>
    <x v="1"/>
    <x v="1"/>
    <n v="28"/>
    <s v="High"/>
    <n v="0.88"/>
    <n v="2"/>
    <x v="758"/>
    <x v="0"/>
    <x v="1"/>
    <n v="0.79"/>
  </r>
  <r>
    <n v="6401"/>
    <n v="65"/>
    <s v="Male"/>
    <s v="Urban"/>
    <x v="769"/>
    <x v="766"/>
    <x v="3"/>
    <n v="161.16"/>
    <n v="1"/>
    <n v="0"/>
    <s v="Debit Card"/>
    <x v="769"/>
    <x v="4"/>
    <n v="3"/>
    <x v="0"/>
    <x v="0"/>
    <n v="20"/>
    <s v="Medium"/>
    <n v="0.69"/>
    <n v="6"/>
    <x v="759"/>
    <x v="0"/>
    <x v="0"/>
    <n v="0.54"/>
  </r>
  <r>
    <n v="2761"/>
    <n v="25"/>
    <s v="Female"/>
    <s v="Rural"/>
    <x v="770"/>
    <x v="767"/>
    <x v="1"/>
    <n v="163.22"/>
    <n v="4"/>
    <n v="5"/>
    <s v="Net Banking"/>
    <x v="770"/>
    <x v="2"/>
    <n v="3.2"/>
    <x v="1"/>
    <x v="2"/>
    <n v="11"/>
    <s v="Medium"/>
    <n v="0.98"/>
    <n v="4"/>
    <x v="760"/>
    <x v="0"/>
    <x v="2"/>
    <n v="0.31"/>
  </r>
  <r>
    <n v="1876"/>
    <n v="53"/>
    <s v="Female"/>
    <s v="Suburban"/>
    <x v="771"/>
    <x v="768"/>
    <x v="3"/>
    <n v="89.13"/>
    <n v="4"/>
    <n v="0"/>
    <s v="Net Banking"/>
    <x v="771"/>
    <x v="1"/>
    <n v="1.2"/>
    <x v="1"/>
    <x v="3"/>
    <n v="25"/>
    <s v="Low"/>
    <n v="0.09"/>
    <n v="10"/>
    <x v="761"/>
    <x v="0"/>
    <x v="4"/>
    <n v="0.88"/>
  </r>
  <r>
    <n v="4812"/>
    <n v="46"/>
    <s v="Other"/>
    <s v="Suburban"/>
    <x v="772"/>
    <x v="769"/>
    <x v="3"/>
    <n v="66.97"/>
    <n v="1"/>
    <n v="15"/>
    <s v="Credit Card"/>
    <x v="772"/>
    <x v="2"/>
    <n v="2.6"/>
    <x v="1"/>
    <x v="2"/>
    <n v="44"/>
    <s v="High"/>
    <n v="0.71"/>
    <n v="1"/>
    <x v="762"/>
    <x v="0"/>
    <x v="3"/>
    <n v="0.81"/>
  </r>
  <r>
    <n v="2460"/>
    <n v="59"/>
    <s v="Other"/>
    <s v="Urban"/>
    <x v="773"/>
    <x v="770"/>
    <x v="3"/>
    <n v="87.04"/>
    <n v="4"/>
    <n v="0"/>
    <s v="Credit Card"/>
    <x v="773"/>
    <x v="0"/>
    <n v="0.8"/>
    <x v="1"/>
    <x v="3"/>
    <n v="30"/>
    <s v="Low"/>
    <n v="0.52"/>
    <n v="8"/>
    <x v="763"/>
    <x v="0"/>
    <x v="3"/>
    <n v="0.78"/>
  </r>
  <r>
    <n v="2733"/>
    <n v="29"/>
    <s v="Other"/>
    <s v="Suburban"/>
    <x v="774"/>
    <x v="771"/>
    <x v="2"/>
    <n v="89.46"/>
    <n v="4"/>
    <n v="20"/>
    <s v="Net Banking"/>
    <x v="774"/>
    <x v="4"/>
    <n v="2.2999999999999998"/>
    <x v="0"/>
    <x v="3"/>
    <n v="34"/>
    <s v="Low"/>
    <n v="0.15"/>
    <n v="5"/>
    <x v="764"/>
    <x v="0"/>
    <x v="2"/>
    <n v="0.77"/>
  </r>
  <r>
    <n v="2605"/>
    <n v="31"/>
    <s v="Other"/>
    <s v="Suburban"/>
    <x v="775"/>
    <x v="772"/>
    <x v="2"/>
    <n v="138.47999999999999"/>
    <n v="4"/>
    <n v="10"/>
    <s v="Net Banking"/>
    <x v="775"/>
    <x v="3"/>
    <n v="2.1"/>
    <x v="1"/>
    <x v="2"/>
    <n v="13"/>
    <s v="Low"/>
    <n v="0.66"/>
    <n v="1"/>
    <x v="765"/>
    <x v="0"/>
    <x v="4"/>
    <n v="0.19"/>
  </r>
  <r>
    <n v="6622"/>
    <n v="65"/>
    <s v="Other"/>
    <s v="Suburban"/>
    <x v="776"/>
    <x v="773"/>
    <x v="2"/>
    <n v="43.11"/>
    <n v="1"/>
    <n v="10"/>
    <s v="Debit Card"/>
    <x v="776"/>
    <x v="3"/>
    <n v="2"/>
    <x v="1"/>
    <x v="1"/>
    <n v="54"/>
    <s v="Low"/>
    <n v="0.8"/>
    <n v="1"/>
    <x v="766"/>
    <x v="0"/>
    <x v="4"/>
    <n v="0.88"/>
  </r>
  <r>
    <n v="7767"/>
    <n v="67"/>
    <s v="Male"/>
    <s v="Rural"/>
    <x v="777"/>
    <x v="774"/>
    <x v="1"/>
    <n v="70.819999999999993"/>
    <n v="1"/>
    <n v="0"/>
    <s v="Credit Card"/>
    <x v="777"/>
    <x v="4"/>
    <n v="1.4"/>
    <x v="1"/>
    <x v="1"/>
    <n v="6"/>
    <s v="High"/>
    <n v="0.16"/>
    <n v="5"/>
    <x v="767"/>
    <x v="0"/>
    <x v="1"/>
    <n v="0.2"/>
  </r>
  <r>
    <n v="7986"/>
    <n v="38"/>
    <s v="Other"/>
    <s v="Rural"/>
    <x v="778"/>
    <x v="775"/>
    <x v="4"/>
    <n v="90.82"/>
    <n v="2"/>
    <n v="10"/>
    <s v="Net Banking"/>
    <x v="778"/>
    <x v="3"/>
    <n v="3.4"/>
    <x v="1"/>
    <x v="3"/>
    <n v="2"/>
    <s v="High"/>
    <n v="0.79"/>
    <n v="6"/>
    <x v="768"/>
    <x v="0"/>
    <x v="3"/>
    <n v="0.86"/>
  </r>
  <r>
    <n v="4517"/>
    <n v="39"/>
    <s v="Other"/>
    <s v="Urban"/>
    <x v="779"/>
    <x v="776"/>
    <x v="0"/>
    <n v="112.92"/>
    <n v="1"/>
    <n v="0"/>
    <s v="Credit Card"/>
    <x v="779"/>
    <x v="2"/>
    <n v="2.5"/>
    <x v="1"/>
    <x v="1"/>
    <n v="52"/>
    <s v="High"/>
    <n v="0.09"/>
    <n v="10"/>
    <x v="769"/>
    <x v="0"/>
    <x v="2"/>
    <n v="0.89"/>
  </r>
  <r>
    <n v="4735"/>
    <n v="38"/>
    <s v="Female"/>
    <s v="Urban"/>
    <x v="780"/>
    <x v="777"/>
    <x v="0"/>
    <n v="143.32"/>
    <n v="4"/>
    <n v="0"/>
    <s v="Credit Card"/>
    <x v="780"/>
    <x v="1"/>
    <n v="2.4"/>
    <x v="1"/>
    <x v="1"/>
    <n v="40"/>
    <s v="Low"/>
    <n v="0.59"/>
    <n v="2"/>
    <x v="770"/>
    <x v="0"/>
    <x v="4"/>
    <n v="0.71"/>
  </r>
  <r>
    <n v="9434"/>
    <n v="61"/>
    <s v="Male"/>
    <s v="Suburban"/>
    <x v="781"/>
    <x v="778"/>
    <x v="4"/>
    <n v="115.55"/>
    <n v="1"/>
    <n v="15"/>
    <s v="Net Banking"/>
    <x v="781"/>
    <x v="4"/>
    <n v="0.9"/>
    <x v="1"/>
    <x v="1"/>
    <n v="3"/>
    <s v="High"/>
    <n v="0.8"/>
    <n v="4"/>
    <x v="771"/>
    <x v="0"/>
    <x v="2"/>
    <n v="0.71"/>
  </r>
  <r>
    <n v="3590"/>
    <n v="67"/>
    <s v="Other"/>
    <s v="Suburban"/>
    <x v="782"/>
    <x v="779"/>
    <x v="0"/>
    <n v="187.61"/>
    <n v="4"/>
    <n v="0"/>
    <s v="Net Banking"/>
    <x v="782"/>
    <x v="1"/>
    <n v="2.6"/>
    <x v="1"/>
    <x v="2"/>
    <n v="1"/>
    <s v="High"/>
    <n v="0.15"/>
    <n v="5"/>
    <x v="772"/>
    <x v="0"/>
    <x v="1"/>
    <n v="0.26"/>
  </r>
  <r>
    <n v="2063"/>
    <n v="47"/>
    <s v="Other"/>
    <s v="Urban"/>
    <x v="783"/>
    <x v="780"/>
    <x v="3"/>
    <n v="50.42"/>
    <n v="4"/>
    <n v="10"/>
    <s v="COD"/>
    <x v="783"/>
    <x v="3"/>
    <n v="4.7"/>
    <x v="0"/>
    <x v="0"/>
    <n v="34"/>
    <s v="High"/>
    <n v="0.56999999999999995"/>
    <n v="3"/>
    <x v="773"/>
    <x v="0"/>
    <x v="2"/>
    <n v="0.31"/>
  </r>
  <r>
    <n v="5324"/>
    <n v="56"/>
    <s v="Other"/>
    <s v="Suburban"/>
    <x v="784"/>
    <x v="781"/>
    <x v="1"/>
    <n v="173.08"/>
    <n v="4"/>
    <n v="20"/>
    <s v="Credit Card"/>
    <x v="784"/>
    <x v="0"/>
    <n v="4.7"/>
    <x v="1"/>
    <x v="0"/>
    <n v="58"/>
    <s v="Medium"/>
    <n v="0.42"/>
    <n v="4"/>
    <x v="774"/>
    <x v="0"/>
    <x v="2"/>
    <n v="0.56999999999999995"/>
  </r>
  <r>
    <n v="6342"/>
    <n v="37"/>
    <s v="Female"/>
    <s v="Urban"/>
    <x v="785"/>
    <x v="782"/>
    <x v="0"/>
    <n v="52.31"/>
    <n v="1"/>
    <n v="5"/>
    <s v="Credit Card"/>
    <x v="785"/>
    <x v="1"/>
    <n v="3.6"/>
    <x v="1"/>
    <x v="1"/>
    <n v="32"/>
    <s v="Low"/>
    <n v="0.61"/>
    <n v="4"/>
    <x v="775"/>
    <x v="1"/>
    <x v="4"/>
    <n v="0.56999999999999995"/>
  </r>
  <r>
    <n v="1005"/>
    <n v="41"/>
    <s v="Female"/>
    <s v="Rural"/>
    <x v="786"/>
    <x v="783"/>
    <x v="1"/>
    <n v="80.23"/>
    <n v="4"/>
    <n v="10"/>
    <s v="Debit Card"/>
    <x v="786"/>
    <x v="0"/>
    <n v="3"/>
    <x v="1"/>
    <x v="1"/>
    <n v="36"/>
    <s v="High"/>
    <n v="0.42"/>
    <n v="7"/>
    <x v="776"/>
    <x v="0"/>
    <x v="4"/>
    <n v="0.34"/>
  </r>
  <r>
    <n v="8489"/>
    <n v="40"/>
    <s v="Female"/>
    <s v="Suburban"/>
    <x v="787"/>
    <x v="784"/>
    <x v="4"/>
    <n v="119.36"/>
    <n v="2"/>
    <n v="20"/>
    <s v="Debit Card"/>
    <x v="787"/>
    <x v="2"/>
    <n v="3.8"/>
    <x v="1"/>
    <x v="2"/>
    <n v="40"/>
    <s v="High"/>
    <n v="0.25"/>
    <n v="4"/>
    <x v="777"/>
    <x v="0"/>
    <x v="4"/>
    <n v="0.9"/>
  </r>
  <r>
    <n v="9659"/>
    <n v="24"/>
    <s v="Other"/>
    <s v="Suburban"/>
    <x v="788"/>
    <x v="785"/>
    <x v="0"/>
    <n v="158.88999999999999"/>
    <n v="3"/>
    <n v="10"/>
    <s v="Debit Card"/>
    <x v="788"/>
    <x v="0"/>
    <n v="2"/>
    <x v="0"/>
    <x v="1"/>
    <n v="49"/>
    <s v="Low"/>
    <n v="0.25"/>
    <n v="6"/>
    <x v="778"/>
    <x v="0"/>
    <x v="0"/>
    <n v="0.13"/>
  </r>
  <r>
    <n v="9195"/>
    <n v="26"/>
    <s v="Female"/>
    <s v="Suburban"/>
    <x v="789"/>
    <x v="786"/>
    <x v="1"/>
    <n v="80.319999999999993"/>
    <n v="3"/>
    <n v="20"/>
    <s v="Credit Card"/>
    <x v="789"/>
    <x v="1"/>
    <n v="2.6"/>
    <x v="0"/>
    <x v="3"/>
    <n v="12"/>
    <s v="Low"/>
    <n v="0.86"/>
    <n v="6"/>
    <x v="779"/>
    <x v="0"/>
    <x v="1"/>
    <n v="0.39"/>
  </r>
  <r>
    <n v="6966"/>
    <n v="18"/>
    <s v="Other"/>
    <s v="Rural"/>
    <x v="790"/>
    <x v="787"/>
    <x v="3"/>
    <n v="119.63"/>
    <n v="2"/>
    <n v="10"/>
    <s v="Net Banking"/>
    <x v="790"/>
    <x v="1"/>
    <n v="1.9"/>
    <x v="1"/>
    <x v="0"/>
    <n v="50"/>
    <s v="High"/>
    <n v="0.16"/>
    <n v="4"/>
    <x v="780"/>
    <x v="0"/>
    <x v="4"/>
    <n v="0.26"/>
  </r>
  <r>
    <n v="9837"/>
    <n v="43"/>
    <s v="Male"/>
    <s v="Rural"/>
    <x v="791"/>
    <x v="788"/>
    <x v="3"/>
    <n v="84.22"/>
    <n v="3"/>
    <n v="5"/>
    <s v="Net Banking"/>
    <x v="791"/>
    <x v="4"/>
    <n v="4.4000000000000004"/>
    <x v="1"/>
    <x v="3"/>
    <n v="50"/>
    <s v="Medium"/>
    <n v="0.12"/>
    <n v="1"/>
    <x v="781"/>
    <x v="0"/>
    <x v="0"/>
    <n v="0.93"/>
  </r>
  <r>
    <n v="1117"/>
    <n v="55"/>
    <s v="Other"/>
    <s v="Suburban"/>
    <x v="792"/>
    <x v="789"/>
    <x v="4"/>
    <n v="-14.78"/>
    <n v="2"/>
    <n v="15"/>
    <s v="Net Banking"/>
    <x v="792"/>
    <x v="0"/>
    <n v="4.2"/>
    <x v="1"/>
    <x v="2"/>
    <n v="6"/>
    <s v="High"/>
    <n v="0.1"/>
    <n v="3"/>
    <x v="782"/>
    <x v="0"/>
    <x v="1"/>
    <n v="0.14000000000000001"/>
  </r>
  <r>
    <n v="3551"/>
    <n v="55"/>
    <s v="Female"/>
    <s v="Urban"/>
    <x v="793"/>
    <x v="790"/>
    <x v="2"/>
    <n v="98.08"/>
    <n v="1"/>
    <n v="15"/>
    <s v="Credit Card"/>
    <x v="793"/>
    <x v="2"/>
    <n v="2.9"/>
    <x v="1"/>
    <x v="1"/>
    <n v="59"/>
    <s v="Medium"/>
    <n v="7.0000000000000007E-2"/>
    <n v="3"/>
    <x v="199"/>
    <x v="0"/>
    <x v="1"/>
    <n v="0.47"/>
  </r>
  <r>
    <n v="6560"/>
    <n v="61"/>
    <s v="Male"/>
    <s v="Rural"/>
    <x v="794"/>
    <x v="791"/>
    <x v="0"/>
    <n v="37.92"/>
    <n v="3"/>
    <n v="5"/>
    <s v="Net Banking"/>
    <x v="794"/>
    <x v="4"/>
    <n v="5.6"/>
    <x v="1"/>
    <x v="2"/>
    <n v="57"/>
    <s v="Low"/>
    <n v="0.01"/>
    <n v="6"/>
    <x v="783"/>
    <x v="0"/>
    <x v="3"/>
    <n v="0.04"/>
  </r>
  <r>
    <n v="5289"/>
    <n v="39"/>
    <s v="Other"/>
    <s v="Suburban"/>
    <x v="795"/>
    <x v="792"/>
    <x v="3"/>
    <n v="163.57"/>
    <n v="2"/>
    <n v="10"/>
    <s v="Debit Card"/>
    <x v="795"/>
    <x v="4"/>
    <n v="3.6"/>
    <x v="1"/>
    <x v="2"/>
    <n v="38"/>
    <s v="Low"/>
    <n v="0.16"/>
    <n v="3"/>
    <x v="784"/>
    <x v="0"/>
    <x v="4"/>
    <n v="0.78"/>
  </r>
  <r>
    <n v="1846"/>
    <n v="61"/>
    <s v="Male"/>
    <s v="Suburban"/>
    <x v="796"/>
    <x v="793"/>
    <x v="3"/>
    <n v="163.92"/>
    <n v="2"/>
    <n v="20"/>
    <s v="Net Banking"/>
    <x v="796"/>
    <x v="2"/>
    <n v="3.5"/>
    <x v="1"/>
    <x v="1"/>
    <n v="46"/>
    <s v="Medium"/>
    <n v="0.19"/>
    <n v="6"/>
    <x v="785"/>
    <x v="0"/>
    <x v="0"/>
    <n v="0.66"/>
  </r>
  <r>
    <n v="7316"/>
    <n v="27"/>
    <s v="Male"/>
    <s v="Rural"/>
    <x v="797"/>
    <x v="794"/>
    <x v="4"/>
    <n v="58.2"/>
    <n v="4"/>
    <n v="0"/>
    <s v="Net Banking"/>
    <x v="797"/>
    <x v="4"/>
    <n v="3.4"/>
    <x v="1"/>
    <x v="3"/>
    <n v="26"/>
    <s v="Low"/>
    <n v="0.27"/>
    <n v="4"/>
    <x v="786"/>
    <x v="0"/>
    <x v="0"/>
    <n v="0.84"/>
  </r>
  <r>
    <n v="7469"/>
    <n v="23"/>
    <s v="Male"/>
    <s v="Urban"/>
    <x v="798"/>
    <x v="795"/>
    <x v="3"/>
    <n v="50.52"/>
    <n v="1"/>
    <n v="10"/>
    <s v="Debit Card"/>
    <x v="798"/>
    <x v="2"/>
    <n v="1.1000000000000001"/>
    <x v="0"/>
    <x v="2"/>
    <n v="48"/>
    <s v="Medium"/>
    <n v="0.12"/>
    <n v="2"/>
    <x v="787"/>
    <x v="0"/>
    <x v="0"/>
    <n v="0.28999999999999998"/>
  </r>
  <r>
    <n v="9915"/>
    <n v="43"/>
    <s v="Other"/>
    <s v="Suburban"/>
    <x v="799"/>
    <x v="796"/>
    <x v="0"/>
    <n v="68.55"/>
    <n v="2"/>
    <n v="5"/>
    <s v="COD"/>
    <x v="799"/>
    <x v="3"/>
    <n v="1.7"/>
    <x v="1"/>
    <x v="1"/>
    <n v="2"/>
    <s v="High"/>
    <n v="0.09"/>
    <n v="4"/>
    <x v="788"/>
    <x v="1"/>
    <x v="0"/>
    <n v="0.55000000000000004"/>
  </r>
  <r>
    <n v="1224"/>
    <n v="68"/>
    <s v="Female"/>
    <s v="Urban"/>
    <x v="800"/>
    <x v="797"/>
    <x v="4"/>
    <n v="126.62"/>
    <n v="3"/>
    <n v="15"/>
    <s v="COD"/>
    <x v="800"/>
    <x v="4"/>
    <n v="2.9"/>
    <x v="0"/>
    <x v="0"/>
    <n v="16"/>
    <s v="High"/>
    <n v="0.54"/>
    <n v="9"/>
    <x v="789"/>
    <x v="0"/>
    <x v="2"/>
    <n v="0.96"/>
  </r>
  <r>
    <n v="5208"/>
    <n v="67"/>
    <s v="Other"/>
    <s v="Urban"/>
    <x v="801"/>
    <x v="798"/>
    <x v="1"/>
    <n v="126.82"/>
    <n v="4"/>
    <n v="15"/>
    <s v="COD"/>
    <x v="801"/>
    <x v="1"/>
    <n v="2.9"/>
    <x v="1"/>
    <x v="0"/>
    <n v="24"/>
    <s v="Low"/>
    <n v="0.72"/>
    <n v="4"/>
    <x v="790"/>
    <x v="1"/>
    <x v="1"/>
    <n v="0.25"/>
  </r>
  <r>
    <n v="7283"/>
    <n v="55"/>
    <s v="Female"/>
    <s v="Rural"/>
    <x v="802"/>
    <x v="799"/>
    <x v="4"/>
    <n v="270.39999999999998"/>
    <n v="4"/>
    <n v="10"/>
    <s v="Credit Card"/>
    <x v="802"/>
    <x v="3"/>
    <n v="3.9"/>
    <x v="0"/>
    <x v="1"/>
    <n v="29"/>
    <s v="Low"/>
    <n v="0.63"/>
    <n v="5"/>
    <x v="791"/>
    <x v="0"/>
    <x v="2"/>
    <n v="0.9"/>
  </r>
  <r>
    <n v="3048"/>
    <n v="41"/>
    <s v="Other"/>
    <s v="Suburban"/>
    <x v="803"/>
    <x v="800"/>
    <x v="0"/>
    <n v="84.57"/>
    <n v="4"/>
    <n v="20"/>
    <s v="Credit Card"/>
    <x v="803"/>
    <x v="4"/>
    <n v="2"/>
    <x v="0"/>
    <x v="0"/>
    <n v="54"/>
    <s v="Low"/>
    <n v="0.56000000000000005"/>
    <n v="7"/>
    <x v="792"/>
    <x v="0"/>
    <x v="4"/>
    <n v="0.95"/>
  </r>
  <r>
    <n v="7233"/>
    <n v="68"/>
    <s v="Other"/>
    <s v="Suburban"/>
    <x v="804"/>
    <x v="801"/>
    <x v="0"/>
    <n v="104.57"/>
    <n v="1"/>
    <n v="5"/>
    <s v="Debit Card"/>
    <x v="804"/>
    <x v="1"/>
    <n v="3.1"/>
    <x v="1"/>
    <x v="2"/>
    <n v="13"/>
    <s v="Medium"/>
    <n v="0.44"/>
    <n v="2"/>
    <x v="793"/>
    <x v="0"/>
    <x v="0"/>
    <n v="0.38"/>
  </r>
  <r>
    <n v="2828"/>
    <n v="27"/>
    <s v="Other"/>
    <s v="Urban"/>
    <x v="805"/>
    <x v="802"/>
    <x v="1"/>
    <n v="196.59"/>
    <n v="2"/>
    <n v="5"/>
    <s v="COD"/>
    <x v="805"/>
    <x v="3"/>
    <n v="3.1"/>
    <x v="0"/>
    <x v="1"/>
    <n v="28"/>
    <s v="Low"/>
    <n v="0.63"/>
    <n v="7"/>
    <x v="794"/>
    <x v="0"/>
    <x v="2"/>
    <n v="0.33"/>
  </r>
  <r>
    <n v="2917"/>
    <n v="43"/>
    <s v="Female"/>
    <s v="Rural"/>
    <x v="806"/>
    <x v="803"/>
    <x v="4"/>
    <n v="114.32"/>
    <n v="1"/>
    <n v="20"/>
    <s v="Credit Card"/>
    <x v="806"/>
    <x v="3"/>
    <n v="3.2"/>
    <x v="1"/>
    <x v="1"/>
    <n v="4"/>
    <s v="High"/>
    <n v="0.9"/>
    <n v="3"/>
    <x v="795"/>
    <x v="0"/>
    <x v="0"/>
    <n v="0.28000000000000003"/>
  </r>
  <r>
    <n v="5234"/>
    <n v="38"/>
    <s v="Other"/>
    <s v="Rural"/>
    <x v="807"/>
    <x v="804"/>
    <x v="0"/>
    <n v="45.6"/>
    <n v="2"/>
    <n v="20"/>
    <s v="Net Banking"/>
    <x v="807"/>
    <x v="1"/>
    <n v="3"/>
    <x v="1"/>
    <x v="2"/>
    <n v="6"/>
    <s v="High"/>
    <n v="0.63"/>
    <n v="5"/>
    <x v="796"/>
    <x v="0"/>
    <x v="3"/>
    <n v="0.84"/>
  </r>
  <r>
    <n v="7988"/>
    <n v="23"/>
    <s v="Male"/>
    <s v="Rural"/>
    <x v="808"/>
    <x v="805"/>
    <x v="0"/>
    <n v="117.1"/>
    <n v="4"/>
    <n v="10"/>
    <s v="COD"/>
    <x v="808"/>
    <x v="4"/>
    <n v="0.9"/>
    <x v="1"/>
    <x v="2"/>
    <n v="50"/>
    <s v="High"/>
    <n v="0.06"/>
    <n v="5"/>
    <x v="797"/>
    <x v="0"/>
    <x v="0"/>
    <n v="0.68"/>
  </r>
  <r>
    <n v="3026"/>
    <n v="38"/>
    <s v="Other"/>
    <s v="Urban"/>
    <x v="809"/>
    <x v="806"/>
    <x v="1"/>
    <n v="135.24"/>
    <n v="3"/>
    <n v="10"/>
    <s v="COD"/>
    <x v="809"/>
    <x v="4"/>
    <n v="-0.4"/>
    <x v="1"/>
    <x v="1"/>
    <n v="18"/>
    <s v="Medium"/>
    <n v="0.56999999999999995"/>
    <n v="9"/>
    <x v="798"/>
    <x v="1"/>
    <x v="1"/>
    <n v="0.21"/>
  </r>
  <r>
    <n v="4744"/>
    <n v="56"/>
    <s v="Male"/>
    <s v="Urban"/>
    <x v="810"/>
    <x v="807"/>
    <x v="2"/>
    <n v="82.92"/>
    <n v="3"/>
    <n v="15"/>
    <s v="Credit Card"/>
    <x v="810"/>
    <x v="2"/>
    <n v="3"/>
    <x v="1"/>
    <x v="0"/>
    <n v="32"/>
    <s v="High"/>
    <n v="0.52"/>
    <n v="3"/>
    <x v="799"/>
    <x v="0"/>
    <x v="0"/>
    <n v="0.86"/>
  </r>
  <r>
    <n v="1009"/>
    <n v="41"/>
    <s v="Female"/>
    <s v="Suburban"/>
    <x v="811"/>
    <x v="808"/>
    <x v="4"/>
    <n v="139.76"/>
    <n v="1"/>
    <n v="15"/>
    <s v="COD"/>
    <x v="811"/>
    <x v="3"/>
    <n v="2.2000000000000002"/>
    <x v="1"/>
    <x v="3"/>
    <n v="20"/>
    <s v="High"/>
    <n v="0.45"/>
    <n v="6"/>
    <x v="800"/>
    <x v="0"/>
    <x v="0"/>
    <n v="0.19"/>
  </r>
  <r>
    <n v="1260"/>
    <n v="50"/>
    <s v="Female"/>
    <s v="Rural"/>
    <x v="812"/>
    <x v="809"/>
    <x v="0"/>
    <n v="135.31"/>
    <n v="4"/>
    <n v="20"/>
    <s v="Debit Card"/>
    <x v="812"/>
    <x v="1"/>
    <n v="1.2"/>
    <x v="1"/>
    <x v="0"/>
    <n v="54"/>
    <s v="Low"/>
    <n v="0.56999999999999995"/>
    <n v="5"/>
    <x v="801"/>
    <x v="0"/>
    <x v="1"/>
    <n v="0.49"/>
  </r>
  <r>
    <n v="7038"/>
    <n v="35"/>
    <s v="Other"/>
    <s v="Urban"/>
    <x v="813"/>
    <x v="810"/>
    <x v="3"/>
    <n v="77.08"/>
    <n v="2"/>
    <n v="0"/>
    <s v="Debit Card"/>
    <x v="813"/>
    <x v="2"/>
    <n v="2.9"/>
    <x v="1"/>
    <x v="0"/>
    <n v="50"/>
    <s v="High"/>
    <n v="0.67"/>
    <n v="6"/>
    <x v="802"/>
    <x v="0"/>
    <x v="4"/>
    <n v="0.11"/>
  </r>
  <r>
    <n v="3219"/>
    <n v="45"/>
    <s v="Other"/>
    <s v="Rural"/>
    <x v="814"/>
    <x v="174"/>
    <x v="1"/>
    <n v="177.59"/>
    <n v="1"/>
    <n v="0"/>
    <s v="Credit Card"/>
    <x v="814"/>
    <x v="2"/>
    <n v="4.5999999999999996"/>
    <x v="1"/>
    <x v="3"/>
    <n v="20"/>
    <s v="Low"/>
    <n v="0.04"/>
    <n v="4"/>
    <x v="803"/>
    <x v="0"/>
    <x v="4"/>
    <n v="0.65"/>
  </r>
  <r>
    <n v="8041"/>
    <n v="69"/>
    <s v="Other"/>
    <s v="Urban"/>
    <x v="815"/>
    <x v="811"/>
    <x v="2"/>
    <n v="60.82"/>
    <n v="4"/>
    <n v="0"/>
    <s v="COD"/>
    <x v="815"/>
    <x v="1"/>
    <n v="4.0999999999999996"/>
    <x v="1"/>
    <x v="2"/>
    <n v="57"/>
    <s v="High"/>
    <n v="0.48"/>
    <n v="2"/>
    <x v="804"/>
    <x v="0"/>
    <x v="2"/>
    <n v="0.66"/>
  </r>
  <r>
    <n v="3060"/>
    <n v="49"/>
    <s v="Male"/>
    <s v="Suburban"/>
    <x v="816"/>
    <x v="812"/>
    <x v="2"/>
    <n v="121.87"/>
    <n v="1"/>
    <n v="5"/>
    <s v="Debit Card"/>
    <x v="816"/>
    <x v="4"/>
    <n v="3.7"/>
    <x v="1"/>
    <x v="0"/>
    <n v="16"/>
    <s v="High"/>
    <n v="0.82"/>
    <n v="6"/>
    <x v="805"/>
    <x v="0"/>
    <x v="1"/>
    <n v="0.36"/>
  </r>
  <r>
    <n v="6287"/>
    <n v="29"/>
    <s v="Female"/>
    <s v="Rural"/>
    <x v="817"/>
    <x v="813"/>
    <x v="1"/>
    <n v="69.89"/>
    <n v="3"/>
    <n v="10"/>
    <s v="COD"/>
    <x v="817"/>
    <x v="1"/>
    <n v="3"/>
    <x v="1"/>
    <x v="1"/>
    <n v="22"/>
    <s v="Low"/>
    <n v="0.53"/>
    <n v="4"/>
    <x v="806"/>
    <x v="0"/>
    <x v="4"/>
    <n v="0.1"/>
  </r>
  <r>
    <n v="2619"/>
    <n v="65"/>
    <s v="Male"/>
    <s v="Urban"/>
    <x v="818"/>
    <x v="814"/>
    <x v="2"/>
    <n v="15.35"/>
    <n v="4"/>
    <n v="20"/>
    <s v="Debit Card"/>
    <x v="818"/>
    <x v="4"/>
    <n v="1.6"/>
    <x v="1"/>
    <x v="0"/>
    <n v="26"/>
    <s v="Low"/>
    <n v="7.0000000000000007E-2"/>
    <n v="6"/>
    <x v="807"/>
    <x v="0"/>
    <x v="1"/>
    <n v="0.55000000000000004"/>
  </r>
  <r>
    <n v="9512"/>
    <n v="59"/>
    <s v="Male"/>
    <s v="Rural"/>
    <x v="819"/>
    <x v="815"/>
    <x v="0"/>
    <n v="117.92"/>
    <n v="1"/>
    <n v="15"/>
    <s v="Debit Card"/>
    <x v="819"/>
    <x v="0"/>
    <n v="2.2999999999999998"/>
    <x v="0"/>
    <x v="2"/>
    <n v="30"/>
    <s v="High"/>
    <n v="0.78"/>
    <n v="7"/>
    <x v="808"/>
    <x v="0"/>
    <x v="3"/>
    <n v="0.92"/>
  </r>
  <r>
    <n v="2342"/>
    <n v="44"/>
    <s v="Other"/>
    <s v="Urban"/>
    <x v="820"/>
    <x v="816"/>
    <x v="2"/>
    <n v="196.47"/>
    <n v="2"/>
    <n v="0"/>
    <s v="COD"/>
    <x v="820"/>
    <x v="3"/>
    <n v="3.9"/>
    <x v="0"/>
    <x v="1"/>
    <n v="14"/>
    <s v="Medium"/>
    <n v="0.94"/>
    <n v="5"/>
    <x v="809"/>
    <x v="0"/>
    <x v="4"/>
    <n v="0.79"/>
  </r>
  <r>
    <n v="3832"/>
    <n v="27"/>
    <s v="Other"/>
    <s v="Urban"/>
    <x v="821"/>
    <x v="817"/>
    <x v="4"/>
    <n v="97.31"/>
    <n v="3"/>
    <n v="15"/>
    <s v="Credit Card"/>
    <x v="821"/>
    <x v="1"/>
    <n v="2.2999999999999998"/>
    <x v="1"/>
    <x v="2"/>
    <n v="39"/>
    <s v="Medium"/>
    <n v="0.85"/>
    <n v="4"/>
    <x v="810"/>
    <x v="0"/>
    <x v="0"/>
    <n v="0.56999999999999995"/>
  </r>
  <r>
    <n v="3824"/>
    <n v="63"/>
    <s v="Male"/>
    <s v="Urban"/>
    <x v="822"/>
    <x v="818"/>
    <x v="3"/>
    <n v="25.33"/>
    <n v="2"/>
    <n v="10"/>
    <s v="Credit Card"/>
    <x v="822"/>
    <x v="2"/>
    <n v="2.4"/>
    <x v="1"/>
    <x v="1"/>
    <n v="39"/>
    <s v="Low"/>
    <n v="0.36"/>
    <n v="4"/>
    <x v="811"/>
    <x v="0"/>
    <x v="2"/>
    <n v="0.08"/>
  </r>
  <r>
    <n v="2994"/>
    <n v="69"/>
    <s v="Male"/>
    <s v="Rural"/>
    <x v="823"/>
    <x v="819"/>
    <x v="0"/>
    <n v="111.1"/>
    <n v="1"/>
    <n v="20"/>
    <s v="Credit Card"/>
    <x v="823"/>
    <x v="4"/>
    <n v="5.8"/>
    <x v="0"/>
    <x v="2"/>
    <n v="0"/>
    <s v="Low"/>
    <n v="0.53"/>
    <n v="4"/>
    <x v="812"/>
    <x v="0"/>
    <x v="4"/>
    <n v="0.66"/>
  </r>
  <r>
    <n v="4490"/>
    <n v="59"/>
    <s v="Other"/>
    <s v="Urban"/>
    <x v="824"/>
    <x v="820"/>
    <x v="1"/>
    <n v="59.07"/>
    <n v="4"/>
    <n v="0"/>
    <s v="COD"/>
    <x v="824"/>
    <x v="3"/>
    <n v="3.1"/>
    <x v="1"/>
    <x v="0"/>
    <n v="19"/>
    <s v="High"/>
    <n v="0.59"/>
    <n v="9"/>
    <x v="813"/>
    <x v="0"/>
    <x v="4"/>
    <n v="0.34"/>
  </r>
  <r>
    <n v="8984"/>
    <n v="49"/>
    <s v="Other"/>
    <s v="Suburban"/>
    <x v="825"/>
    <x v="821"/>
    <x v="3"/>
    <n v="152.69"/>
    <n v="3"/>
    <n v="0"/>
    <s v="COD"/>
    <x v="825"/>
    <x v="3"/>
    <n v="5.6"/>
    <x v="1"/>
    <x v="2"/>
    <n v="40"/>
    <s v="Medium"/>
    <n v="0.72"/>
    <n v="6"/>
    <x v="814"/>
    <x v="0"/>
    <x v="3"/>
    <n v="0.74"/>
  </r>
  <r>
    <n v="2604"/>
    <n v="59"/>
    <s v="Male"/>
    <s v="Rural"/>
    <x v="826"/>
    <x v="822"/>
    <x v="0"/>
    <n v="88.57"/>
    <n v="2"/>
    <n v="20"/>
    <s v="COD"/>
    <x v="826"/>
    <x v="1"/>
    <n v="0.3"/>
    <x v="1"/>
    <x v="3"/>
    <n v="33"/>
    <s v="Medium"/>
    <n v="0.67"/>
    <n v="1"/>
    <x v="815"/>
    <x v="0"/>
    <x v="1"/>
    <n v="0.04"/>
  </r>
  <r>
    <n v="1235"/>
    <n v="43"/>
    <s v="Other"/>
    <s v="Suburban"/>
    <x v="827"/>
    <x v="823"/>
    <x v="3"/>
    <n v="11.37"/>
    <n v="2"/>
    <n v="15"/>
    <s v="Credit Card"/>
    <x v="827"/>
    <x v="2"/>
    <n v="2.1"/>
    <x v="1"/>
    <x v="0"/>
    <n v="0"/>
    <s v="High"/>
    <n v="0.2"/>
    <n v="5"/>
    <x v="816"/>
    <x v="0"/>
    <x v="0"/>
    <n v="0.48"/>
  </r>
  <r>
    <n v="2908"/>
    <n v="42"/>
    <s v="Other"/>
    <s v="Suburban"/>
    <x v="828"/>
    <x v="824"/>
    <x v="2"/>
    <n v="125.43"/>
    <n v="4"/>
    <n v="10"/>
    <s v="COD"/>
    <x v="828"/>
    <x v="1"/>
    <n v="3.6"/>
    <x v="0"/>
    <x v="2"/>
    <n v="31"/>
    <s v="Medium"/>
    <n v="0.84"/>
    <n v="5"/>
    <x v="817"/>
    <x v="1"/>
    <x v="0"/>
    <n v="0.36"/>
  </r>
  <r>
    <n v="9567"/>
    <n v="28"/>
    <s v="Male"/>
    <s v="Rural"/>
    <x v="829"/>
    <x v="825"/>
    <x v="1"/>
    <n v="110.44"/>
    <n v="1"/>
    <n v="10"/>
    <s v="Credit Card"/>
    <x v="829"/>
    <x v="2"/>
    <n v="3.1"/>
    <x v="1"/>
    <x v="0"/>
    <n v="47"/>
    <s v="High"/>
    <n v="0.85"/>
    <n v="6"/>
    <x v="818"/>
    <x v="0"/>
    <x v="3"/>
    <n v="0.01"/>
  </r>
  <r>
    <n v="4530"/>
    <n v="40"/>
    <s v="Male"/>
    <s v="Urban"/>
    <x v="830"/>
    <x v="826"/>
    <x v="1"/>
    <n v="85.01"/>
    <n v="2"/>
    <n v="10"/>
    <s v="Debit Card"/>
    <x v="830"/>
    <x v="0"/>
    <n v="-0.1"/>
    <x v="1"/>
    <x v="2"/>
    <n v="21"/>
    <s v="High"/>
    <n v="0.4"/>
    <n v="4"/>
    <x v="819"/>
    <x v="0"/>
    <x v="1"/>
    <n v="0.47"/>
  </r>
  <r>
    <n v="6256"/>
    <n v="51"/>
    <s v="Female"/>
    <s v="Suburban"/>
    <x v="831"/>
    <x v="827"/>
    <x v="4"/>
    <n v="48.06"/>
    <n v="1"/>
    <n v="15"/>
    <s v="Credit Card"/>
    <x v="831"/>
    <x v="1"/>
    <n v="2.7"/>
    <x v="0"/>
    <x v="2"/>
    <n v="28"/>
    <s v="Low"/>
    <n v="0.13"/>
    <n v="4"/>
    <x v="820"/>
    <x v="0"/>
    <x v="2"/>
    <n v="0.15"/>
  </r>
  <r>
    <n v="3635"/>
    <n v="69"/>
    <s v="Male"/>
    <s v="Rural"/>
    <x v="832"/>
    <x v="828"/>
    <x v="2"/>
    <n v="189.46"/>
    <n v="1"/>
    <n v="15"/>
    <s v="Credit Card"/>
    <x v="832"/>
    <x v="1"/>
    <n v="6.7"/>
    <x v="1"/>
    <x v="0"/>
    <n v="44"/>
    <s v="High"/>
    <n v="0.61"/>
    <n v="4"/>
    <x v="821"/>
    <x v="0"/>
    <x v="1"/>
    <n v="0.02"/>
  </r>
  <r>
    <n v="9162"/>
    <n v="57"/>
    <s v="Other"/>
    <s v="Urban"/>
    <x v="833"/>
    <x v="829"/>
    <x v="4"/>
    <n v="77.400000000000006"/>
    <n v="1"/>
    <n v="0"/>
    <s v="Net Banking"/>
    <x v="833"/>
    <x v="1"/>
    <n v="3.4"/>
    <x v="1"/>
    <x v="1"/>
    <n v="58"/>
    <s v="Medium"/>
    <n v="0.36"/>
    <n v="6"/>
    <x v="822"/>
    <x v="1"/>
    <x v="0"/>
    <n v="0.62"/>
  </r>
  <r>
    <n v="3560"/>
    <n v="40"/>
    <s v="Male"/>
    <s v="Rural"/>
    <x v="834"/>
    <x v="830"/>
    <x v="4"/>
    <n v="144.85"/>
    <n v="4"/>
    <n v="15"/>
    <s v="Net Banking"/>
    <x v="834"/>
    <x v="1"/>
    <n v="3.9"/>
    <x v="1"/>
    <x v="1"/>
    <n v="10"/>
    <s v="Medium"/>
    <n v="0.74"/>
    <n v="5"/>
    <x v="823"/>
    <x v="0"/>
    <x v="2"/>
    <n v="0.99"/>
  </r>
  <r>
    <n v="6415"/>
    <n v="46"/>
    <s v="Male"/>
    <s v="Rural"/>
    <x v="835"/>
    <x v="831"/>
    <x v="2"/>
    <n v="76.84"/>
    <n v="1"/>
    <n v="5"/>
    <s v="Credit Card"/>
    <x v="835"/>
    <x v="0"/>
    <n v="2"/>
    <x v="1"/>
    <x v="2"/>
    <n v="32"/>
    <s v="High"/>
    <n v="0.32"/>
    <n v="5"/>
    <x v="824"/>
    <x v="0"/>
    <x v="0"/>
    <n v="0.68"/>
  </r>
  <r>
    <n v="4391"/>
    <n v="48"/>
    <s v="Male"/>
    <s v="Rural"/>
    <x v="836"/>
    <x v="832"/>
    <x v="0"/>
    <n v="134.04"/>
    <n v="3"/>
    <n v="20"/>
    <s v="Net Banking"/>
    <x v="836"/>
    <x v="0"/>
    <n v="3.4"/>
    <x v="1"/>
    <x v="3"/>
    <n v="37"/>
    <s v="Low"/>
    <n v="0.26"/>
    <n v="7"/>
    <x v="825"/>
    <x v="1"/>
    <x v="4"/>
    <n v="0.88"/>
  </r>
  <r>
    <n v="6951"/>
    <n v="24"/>
    <s v="Female"/>
    <s v="Urban"/>
    <x v="837"/>
    <x v="833"/>
    <x v="4"/>
    <n v="102.67"/>
    <n v="4"/>
    <n v="15"/>
    <s v="COD"/>
    <x v="837"/>
    <x v="1"/>
    <n v="3"/>
    <x v="1"/>
    <x v="3"/>
    <n v="0"/>
    <s v="Medium"/>
    <n v="0.87"/>
    <n v="3"/>
    <x v="826"/>
    <x v="0"/>
    <x v="0"/>
    <n v="0.13"/>
  </r>
  <r>
    <n v="6468"/>
    <n v="57"/>
    <s v="Female"/>
    <s v="Suburban"/>
    <x v="838"/>
    <x v="834"/>
    <x v="3"/>
    <n v="101.4"/>
    <n v="2"/>
    <n v="10"/>
    <s v="Net Banking"/>
    <x v="838"/>
    <x v="2"/>
    <n v="4.7"/>
    <x v="1"/>
    <x v="2"/>
    <n v="37"/>
    <s v="Low"/>
    <n v="0.62"/>
    <n v="6"/>
    <x v="827"/>
    <x v="0"/>
    <x v="3"/>
    <n v="0.3"/>
  </r>
  <r>
    <n v="9007"/>
    <n v="50"/>
    <s v="Other"/>
    <s v="Suburban"/>
    <x v="839"/>
    <x v="835"/>
    <x v="0"/>
    <n v="58.68"/>
    <n v="4"/>
    <n v="15"/>
    <s v="Net Banking"/>
    <x v="839"/>
    <x v="0"/>
    <n v="4.5999999999999996"/>
    <x v="1"/>
    <x v="2"/>
    <n v="8"/>
    <s v="High"/>
    <n v="0.09"/>
    <n v="8"/>
    <x v="828"/>
    <x v="0"/>
    <x v="4"/>
    <n v="0.77"/>
  </r>
  <r>
    <n v="7413"/>
    <n v="38"/>
    <s v="Female"/>
    <s v="Rural"/>
    <x v="840"/>
    <x v="836"/>
    <x v="2"/>
    <n v="126.41"/>
    <n v="2"/>
    <n v="0"/>
    <s v="Net Banking"/>
    <x v="840"/>
    <x v="0"/>
    <n v="3.6"/>
    <x v="1"/>
    <x v="0"/>
    <n v="12"/>
    <s v="High"/>
    <n v="0.69"/>
    <n v="6"/>
    <x v="829"/>
    <x v="0"/>
    <x v="1"/>
    <n v="0.18"/>
  </r>
  <r>
    <n v="7941"/>
    <n v="19"/>
    <s v="Male"/>
    <s v="Rural"/>
    <x v="841"/>
    <x v="837"/>
    <x v="1"/>
    <n v="170.26"/>
    <n v="3"/>
    <n v="20"/>
    <s v="Credit Card"/>
    <x v="841"/>
    <x v="2"/>
    <n v="3.1"/>
    <x v="1"/>
    <x v="3"/>
    <n v="47"/>
    <s v="Medium"/>
    <n v="0.75"/>
    <n v="5"/>
    <x v="830"/>
    <x v="0"/>
    <x v="4"/>
    <n v="0.6"/>
  </r>
  <r>
    <n v="5820"/>
    <n v="35"/>
    <s v="Female"/>
    <s v="Urban"/>
    <x v="842"/>
    <x v="838"/>
    <x v="0"/>
    <n v="48.28"/>
    <n v="1"/>
    <n v="20"/>
    <s v="Debit Card"/>
    <x v="842"/>
    <x v="3"/>
    <n v="0.5"/>
    <x v="1"/>
    <x v="0"/>
    <n v="52"/>
    <s v="Medium"/>
    <n v="0.24"/>
    <n v="7"/>
    <x v="831"/>
    <x v="0"/>
    <x v="1"/>
    <n v="0.47"/>
  </r>
  <r>
    <n v="3898"/>
    <n v="64"/>
    <s v="Male"/>
    <s v="Rural"/>
    <x v="843"/>
    <x v="839"/>
    <x v="4"/>
    <n v="58.39"/>
    <n v="1"/>
    <n v="10"/>
    <s v="Debit Card"/>
    <x v="843"/>
    <x v="0"/>
    <n v="0.4"/>
    <x v="1"/>
    <x v="1"/>
    <n v="51"/>
    <s v="Low"/>
    <n v="0.97"/>
    <n v="5"/>
    <x v="832"/>
    <x v="0"/>
    <x v="1"/>
    <n v="0.6"/>
  </r>
  <r>
    <n v="8546"/>
    <n v="50"/>
    <s v="Female"/>
    <s v="Rural"/>
    <x v="844"/>
    <x v="840"/>
    <x v="3"/>
    <n v="247.23"/>
    <n v="1"/>
    <n v="20"/>
    <s v="Debit Card"/>
    <x v="844"/>
    <x v="0"/>
    <n v="3.1"/>
    <x v="1"/>
    <x v="0"/>
    <n v="23"/>
    <s v="High"/>
    <n v="0.37"/>
    <n v="5"/>
    <x v="833"/>
    <x v="0"/>
    <x v="3"/>
    <n v="0.97"/>
  </r>
  <r>
    <n v="1077"/>
    <n v="54"/>
    <s v="Female"/>
    <s v="Rural"/>
    <x v="845"/>
    <x v="841"/>
    <x v="2"/>
    <n v="49.92"/>
    <n v="1"/>
    <n v="5"/>
    <s v="Debit Card"/>
    <x v="845"/>
    <x v="2"/>
    <n v="4.3"/>
    <x v="1"/>
    <x v="2"/>
    <n v="35"/>
    <s v="Low"/>
    <n v="0.94"/>
    <n v="2"/>
    <x v="834"/>
    <x v="0"/>
    <x v="2"/>
    <n v="0.77"/>
  </r>
  <r>
    <n v="8577"/>
    <n v="51"/>
    <s v="Female"/>
    <s v="Suburban"/>
    <x v="846"/>
    <x v="842"/>
    <x v="1"/>
    <n v="72.27"/>
    <n v="4"/>
    <n v="20"/>
    <s v="Debit Card"/>
    <x v="846"/>
    <x v="2"/>
    <n v="5"/>
    <x v="1"/>
    <x v="0"/>
    <n v="19"/>
    <s v="Medium"/>
    <n v="0.28999999999999998"/>
    <n v="5"/>
    <x v="835"/>
    <x v="1"/>
    <x v="0"/>
    <n v="0.99"/>
  </r>
  <r>
    <n v="5227"/>
    <n v="37"/>
    <s v="Male"/>
    <s v="Rural"/>
    <x v="847"/>
    <x v="843"/>
    <x v="3"/>
    <n v="169.19"/>
    <n v="3"/>
    <n v="10"/>
    <s v="Debit Card"/>
    <x v="847"/>
    <x v="1"/>
    <n v="1.7"/>
    <x v="1"/>
    <x v="0"/>
    <n v="42"/>
    <s v="Medium"/>
    <n v="0.61"/>
    <n v="6"/>
    <x v="836"/>
    <x v="0"/>
    <x v="4"/>
    <n v="0.12"/>
  </r>
  <r>
    <n v="1600"/>
    <n v="52"/>
    <s v="Female"/>
    <s v="Suburban"/>
    <x v="848"/>
    <x v="844"/>
    <x v="1"/>
    <n v="170.69"/>
    <n v="2"/>
    <n v="20"/>
    <s v="Credit Card"/>
    <x v="848"/>
    <x v="1"/>
    <n v="0.7"/>
    <x v="1"/>
    <x v="0"/>
    <n v="44"/>
    <s v="Low"/>
    <n v="0.52"/>
    <n v="6"/>
    <x v="837"/>
    <x v="0"/>
    <x v="3"/>
    <n v="0.46"/>
  </r>
  <r>
    <n v="2065"/>
    <n v="68"/>
    <s v="Male"/>
    <s v="Urban"/>
    <x v="849"/>
    <x v="845"/>
    <x v="2"/>
    <n v="-21.4"/>
    <n v="4"/>
    <n v="15"/>
    <s v="COD"/>
    <x v="849"/>
    <x v="3"/>
    <n v="4.4000000000000004"/>
    <x v="1"/>
    <x v="2"/>
    <n v="56"/>
    <s v="High"/>
    <n v="0.99"/>
    <n v="4"/>
    <x v="838"/>
    <x v="0"/>
    <x v="3"/>
    <n v="0.25"/>
  </r>
  <r>
    <n v="3136"/>
    <n v="67"/>
    <s v="Male"/>
    <s v="Urban"/>
    <x v="850"/>
    <x v="846"/>
    <x v="0"/>
    <n v="138.27000000000001"/>
    <n v="1"/>
    <n v="0"/>
    <s v="COD"/>
    <x v="850"/>
    <x v="3"/>
    <n v="1.8"/>
    <x v="1"/>
    <x v="2"/>
    <n v="0"/>
    <s v="Medium"/>
    <n v="0.41"/>
    <n v="5"/>
    <x v="839"/>
    <x v="1"/>
    <x v="0"/>
    <n v="0.67"/>
  </r>
  <r>
    <n v="7943"/>
    <n v="35"/>
    <s v="Other"/>
    <s v="Suburban"/>
    <x v="851"/>
    <x v="847"/>
    <x v="4"/>
    <n v="90.25"/>
    <n v="1"/>
    <n v="15"/>
    <s v="Debit Card"/>
    <x v="851"/>
    <x v="3"/>
    <n v="0.6"/>
    <x v="1"/>
    <x v="3"/>
    <n v="59"/>
    <s v="High"/>
    <n v="0.18"/>
    <n v="6"/>
    <x v="840"/>
    <x v="0"/>
    <x v="2"/>
    <n v="0.01"/>
  </r>
  <r>
    <n v="8804"/>
    <n v="63"/>
    <s v="Female"/>
    <s v="Suburban"/>
    <x v="852"/>
    <x v="848"/>
    <x v="2"/>
    <n v="92.53"/>
    <n v="1"/>
    <n v="5"/>
    <s v="Net Banking"/>
    <x v="852"/>
    <x v="4"/>
    <n v="2.2999999999999998"/>
    <x v="1"/>
    <x v="0"/>
    <n v="34"/>
    <s v="Medium"/>
    <n v="0.83"/>
    <n v="2"/>
    <x v="841"/>
    <x v="0"/>
    <x v="0"/>
    <n v="0.89"/>
  </r>
  <r>
    <n v="7565"/>
    <n v="41"/>
    <s v="Other"/>
    <s v="Suburban"/>
    <x v="853"/>
    <x v="849"/>
    <x v="3"/>
    <n v="158.26"/>
    <n v="2"/>
    <n v="5"/>
    <s v="Net Banking"/>
    <x v="853"/>
    <x v="2"/>
    <n v="2.2000000000000002"/>
    <x v="0"/>
    <x v="1"/>
    <n v="42"/>
    <s v="High"/>
    <n v="0.04"/>
    <n v="6"/>
    <x v="842"/>
    <x v="0"/>
    <x v="3"/>
    <n v="0.6"/>
  </r>
  <r>
    <n v="6984"/>
    <n v="25"/>
    <s v="Other"/>
    <s v="Suburban"/>
    <x v="854"/>
    <x v="850"/>
    <x v="0"/>
    <n v="82.59"/>
    <n v="2"/>
    <n v="0"/>
    <s v="Credit Card"/>
    <x v="854"/>
    <x v="0"/>
    <n v="5"/>
    <x v="1"/>
    <x v="0"/>
    <n v="19"/>
    <s v="Medium"/>
    <n v="0.88"/>
    <n v="5"/>
    <x v="843"/>
    <x v="0"/>
    <x v="1"/>
    <n v="0.67"/>
  </r>
  <r>
    <n v="6142"/>
    <n v="47"/>
    <s v="Male"/>
    <s v="Rural"/>
    <x v="855"/>
    <x v="851"/>
    <x v="1"/>
    <n v="74.400000000000006"/>
    <n v="4"/>
    <n v="0"/>
    <s v="Debit Card"/>
    <x v="855"/>
    <x v="2"/>
    <n v="4.3"/>
    <x v="1"/>
    <x v="1"/>
    <n v="39"/>
    <s v="High"/>
    <n v="0.11"/>
    <n v="4"/>
    <x v="844"/>
    <x v="0"/>
    <x v="2"/>
    <n v="0.79"/>
  </r>
  <r>
    <n v="5670"/>
    <n v="43"/>
    <s v="Female"/>
    <s v="Suburban"/>
    <x v="856"/>
    <x v="852"/>
    <x v="0"/>
    <n v="83.92"/>
    <n v="3"/>
    <n v="0"/>
    <s v="Debit Card"/>
    <x v="856"/>
    <x v="2"/>
    <n v="1.9"/>
    <x v="1"/>
    <x v="3"/>
    <n v="0"/>
    <s v="High"/>
    <n v="0.56999999999999995"/>
    <n v="2"/>
    <x v="845"/>
    <x v="1"/>
    <x v="0"/>
    <n v="0.75"/>
  </r>
  <r>
    <n v="3190"/>
    <n v="27"/>
    <s v="Male"/>
    <s v="Suburban"/>
    <x v="857"/>
    <x v="853"/>
    <x v="0"/>
    <n v="82.54"/>
    <n v="2"/>
    <n v="0"/>
    <s v="Net Banking"/>
    <x v="857"/>
    <x v="3"/>
    <n v="5.0999999999999996"/>
    <x v="1"/>
    <x v="0"/>
    <n v="50"/>
    <s v="Medium"/>
    <n v="0.71"/>
    <n v="9"/>
    <x v="846"/>
    <x v="0"/>
    <x v="4"/>
    <n v="0.69"/>
  </r>
  <r>
    <n v="3712"/>
    <n v="40"/>
    <s v="Male"/>
    <s v="Suburban"/>
    <x v="858"/>
    <x v="854"/>
    <x v="3"/>
    <n v="117.37"/>
    <n v="4"/>
    <n v="20"/>
    <s v="Debit Card"/>
    <x v="858"/>
    <x v="1"/>
    <n v="3.2"/>
    <x v="1"/>
    <x v="1"/>
    <n v="45"/>
    <s v="High"/>
    <n v="0.34"/>
    <n v="4"/>
    <x v="847"/>
    <x v="0"/>
    <x v="0"/>
    <n v="0.95"/>
  </r>
  <r>
    <n v="3192"/>
    <n v="69"/>
    <s v="Female"/>
    <s v="Rural"/>
    <x v="859"/>
    <x v="855"/>
    <x v="4"/>
    <n v="166.17"/>
    <n v="2"/>
    <n v="15"/>
    <s v="Debit Card"/>
    <x v="859"/>
    <x v="4"/>
    <n v="4.5999999999999996"/>
    <x v="1"/>
    <x v="0"/>
    <n v="49"/>
    <s v="High"/>
    <n v="0.84"/>
    <n v="7"/>
    <x v="848"/>
    <x v="0"/>
    <x v="0"/>
    <n v="0.24"/>
  </r>
  <r>
    <n v="2248"/>
    <n v="66"/>
    <s v="Male"/>
    <s v="Rural"/>
    <x v="860"/>
    <x v="856"/>
    <x v="0"/>
    <n v="121.38"/>
    <n v="4"/>
    <n v="5"/>
    <s v="Net Banking"/>
    <x v="860"/>
    <x v="0"/>
    <n v="5"/>
    <x v="1"/>
    <x v="0"/>
    <n v="5"/>
    <s v="Medium"/>
    <n v="0.59"/>
    <n v="14"/>
    <x v="849"/>
    <x v="0"/>
    <x v="3"/>
    <n v="0.09"/>
  </r>
  <r>
    <n v="5033"/>
    <n v="28"/>
    <s v="Female"/>
    <s v="Rural"/>
    <x v="861"/>
    <x v="857"/>
    <x v="0"/>
    <n v="99.36"/>
    <n v="1"/>
    <n v="20"/>
    <s v="COD"/>
    <x v="861"/>
    <x v="3"/>
    <n v="2.6"/>
    <x v="0"/>
    <x v="3"/>
    <n v="59"/>
    <s v="Low"/>
    <n v="0.4"/>
    <n v="7"/>
    <x v="850"/>
    <x v="1"/>
    <x v="0"/>
    <n v="0.63"/>
  </r>
  <r>
    <n v="2997"/>
    <n v="19"/>
    <s v="Female"/>
    <s v="Urban"/>
    <x v="862"/>
    <x v="858"/>
    <x v="4"/>
    <n v="127.32"/>
    <n v="2"/>
    <n v="0"/>
    <s v="COD"/>
    <x v="862"/>
    <x v="1"/>
    <n v="3.9"/>
    <x v="1"/>
    <x v="1"/>
    <n v="40"/>
    <s v="Medium"/>
    <n v="0.33"/>
    <n v="5"/>
    <x v="851"/>
    <x v="0"/>
    <x v="1"/>
    <n v="0.06"/>
  </r>
  <r>
    <n v="4687"/>
    <n v="43"/>
    <s v="Male"/>
    <s v="Rural"/>
    <x v="863"/>
    <x v="859"/>
    <x v="4"/>
    <n v="139.01"/>
    <n v="1"/>
    <n v="10"/>
    <s v="Credit Card"/>
    <x v="863"/>
    <x v="0"/>
    <n v="2.4"/>
    <x v="1"/>
    <x v="1"/>
    <n v="25"/>
    <s v="Low"/>
    <n v="0.11"/>
    <n v="6"/>
    <x v="852"/>
    <x v="0"/>
    <x v="0"/>
    <n v="0.55000000000000004"/>
  </r>
  <r>
    <n v="5018"/>
    <n v="53"/>
    <s v="Male"/>
    <s v="Suburban"/>
    <x v="864"/>
    <x v="860"/>
    <x v="1"/>
    <n v="128.9"/>
    <n v="3"/>
    <n v="10"/>
    <s v="Net Banking"/>
    <x v="864"/>
    <x v="1"/>
    <n v="4.4000000000000004"/>
    <x v="0"/>
    <x v="2"/>
    <n v="28"/>
    <s v="Medium"/>
    <n v="0.64"/>
    <n v="6"/>
    <x v="853"/>
    <x v="0"/>
    <x v="1"/>
    <n v="0.7"/>
  </r>
  <r>
    <n v="2970"/>
    <n v="50"/>
    <s v="Other"/>
    <s v="Rural"/>
    <x v="865"/>
    <x v="861"/>
    <x v="1"/>
    <n v="66.63"/>
    <n v="1"/>
    <n v="15"/>
    <s v="Credit Card"/>
    <x v="865"/>
    <x v="1"/>
    <n v="3.1"/>
    <x v="1"/>
    <x v="1"/>
    <n v="40"/>
    <s v="Low"/>
    <n v="0.36"/>
    <n v="2"/>
    <x v="854"/>
    <x v="1"/>
    <x v="4"/>
    <n v="0.67"/>
  </r>
  <r>
    <n v="9389"/>
    <n v="43"/>
    <s v="Male"/>
    <s v="Rural"/>
    <x v="866"/>
    <x v="862"/>
    <x v="4"/>
    <n v="121.23"/>
    <n v="3"/>
    <n v="5"/>
    <s v="Debit Card"/>
    <x v="866"/>
    <x v="2"/>
    <n v="4.4000000000000004"/>
    <x v="1"/>
    <x v="0"/>
    <n v="14"/>
    <s v="Low"/>
    <n v="0.32"/>
    <n v="2"/>
    <x v="855"/>
    <x v="0"/>
    <x v="2"/>
    <n v="0.34"/>
  </r>
  <r>
    <n v="6765"/>
    <n v="30"/>
    <s v="Female"/>
    <s v="Suburban"/>
    <x v="867"/>
    <x v="863"/>
    <x v="2"/>
    <n v="-5.98"/>
    <n v="2"/>
    <n v="5"/>
    <s v="Net Banking"/>
    <x v="867"/>
    <x v="0"/>
    <n v="5.3"/>
    <x v="1"/>
    <x v="3"/>
    <n v="57"/>
    <s v="Medium"/>
    <n v="0.95"/>
    <n v="9"/>
    <x v="856"/>
    <x v="0"/>
    <x v="0"/>
    <n v="0.68"/>
  </r>
  <r>
    <n v="2202"/>
    <n v="57"/>
    <s v="Other"/>
    <s v="Rural"/>
    <x v="868"/>
    <x v="864"/>
    <x v="4"/>
    <n v="176.7"/>
    <n v="3"/>
    <n v="15"/>
    <s v="COD"/>
    <x v="868"/>
    <x v="4"/>
    <n v="3.8"/>
    <x v="1"/>
    <x v="2"/>
    <n v="36"/>
    <s v="High"/>
    <n v="0.27"/>
    <n v="7"/>
    <x v="857"/>
    <x v="0"/>
    <x v="3"/>
    <n v="0.33"/>
  </r>
  <r>
    <n v="9135"/>
    <n v="42"/>
    <s v="Female"/>
    <s v="Urban"/>
    <x v="869"/>
    <x v="865"/>
    <x v="1"/>
    <n v="176.55"/>
    <n v="1"/>
    <n v="0"/>
    <s v="Debit Card"/>
    <x v="869"/>
    <x v="2"/>
    <n v="2.9"/>
    <x v="1"/>
    <x v="2"/>
    <n v="18"/>
    <s v="Medium"/>
    <n v="0.88"/>
    <n v="3"/>
    <x v="858"/>
    <x v="0"/>
    <x v="4"/>
    <n v="0.81"/>
  </r>
  <r>
    <n v="6567"/>
    <n v="21"/>
    <s v="Other"/>
    <s v="Rural"/>
    <x v="870"/>
    <x v="866"/>
    <x v="3"/>
    <n v="144.47"/>
    <n v="2"/>
    <n v="0"/>
    <s v="COD"/>
    <x v="870"/>
    <x v="1"/>
    <n v="2.9"/>
    <x v="1"/>
    <x v="0"/>
    <n v="55"/>
    <s v="Low"/>
    <n v="0.97"/>
    <n v="7"/>
    <x v="859"/>
    <x v="0"/>
    <x v="0"/>
    <n v="0.87"/>
  </r>
  <r>
    <n v="8667"/>
    <n v="59"/>
    <s v="Male"/>
    <s v="Urban"/>
    <x v="871"/>
    <x v="867"/>
    <x v="3"/>
    <n v="162.30000000000001"/>
    <n v="4"/>
    <n v="5"/>
    <s v="COD"/>
    <x v="871"/>
    <x v="0"/>
    <n v="-1.4"/>
    <x v="1"/>
    <x v="3"/>
    <n v="8"/>
    <s v="Low"/>
    <n v="0.82"/>
    <n v="4"/>
    <x v="860"/>
    <x v="0"/>
    <x v="4"/>
    <n v="0.67"/>
  </r>
  <r>
    <n v="6742"/>
    <n v="36"/>
    <s v="Male"/>
    <s v="Urban"/>
    <x v="872"/>
    <x v="868"/>
    <x v="0"/>
    <n v="96.29"/>
    <n v="2"/>
    <n v="5"/>
    <s v="Credit Card"/>
    <x v="872"/>
    <x v="2"/>
    <n v="1.9"/>
    <x v="0"/>
    <x v="2"/>
    <n v="40"/>
    <s v="Low"/>
    <n v="0.02"/>
    <n v="3"/>
    <x v="861"/>
    <x v="0"/>
    <x v="4"/>
    <n v="0.63"/>
  </r>
  <r>
    <n v="6788"/>
    <n v="35"/>
    <s v="Male"/>
    <s v="Urban"/>
    <x v="873"/>
    <x v="869"/>
    <x v="3"/>
    <n v="62.48"/>
    <n v="4"/>
    <n v="5"/>
    <s v="Net Banking"/>
    <x v="873"/>
    <x v="0"/>
    <n v="4.4000000000000004"/>
    <x v="0"/>
    <x v="3"/>
    <n v="58"/>
    <s v="Medium"/>
    <n v="0.87"/>
    <n v="3"/>
    <x v="862"/>
    <x v="0"/>
    <x v="4"/>
    <n v="0.28999999999999998"/>
  </r>
  <r>
    <n v="6408"/>
    <n v="54"/>
    <s v="Female"/>
    <s v="Suburban"/>
    <x v="874"/>
    <x v="870"/>
    <x v="1"/>
    <n v="37.299999999999997"/>
    <n v="1"/>
    <n v="0"/>
    <s v="Net Banking"/>
    <x v="874"/>
    <x v="1"/>
    <n v="4.5"/>
    <x v="1"/>
    <x v="1"/>
    <n v="16"/>
    <s v="Low"/>
    <n v="0.21"/>
    <n v="2"/>
    <x v="863"/>
    <x v="0"/>
    <x v="4"/>
    <n v="0.47"/>
  </r>
  <r>
    <n v="9669"/>
    <n v="47"/>
    <s v="Other"/>
    <s v="Rural"/>
    <x v="875"/>
    <x v="871"/>
    <x v="3"/>
    <n v="150.41"/>
    <n v="2"/>
    <n v="10"/>
    <s v="Net Banking"/>
    <x v="875"/>
    <x v="4"/>
    <n v="1.9"/>
    <x v="1"/>
    <x v="2"/>
    <n v="31"/>
    <s v="High"/>
    <n v="0.35"/>
    <n v="3"/>
    <x v="864"/>
    <x v="0"/>
    <x v="3"/>
    <n v="0.23"/>
  </r>
  <r>
    <n v="1922"/>
    <n v="36"/>
    <s v="Female"/>
    <s v="Urban"/>
    <x v="876"/>
    <x v="872"/>
    <x v="2"/>
    <n v="62.47"/>
    <n v="4"/>
    <n v="15"/>
    <s v="Credit Card"/>
    <x v="876"/>
    <x v="4"/>
    <n v="3.2"/>
    <x v="0"/>
    <x v="2"/>
    <n v="27"/>
    <s v="High"/>
    <n v="0.99"/>
    <n v="0"/>
    <x v="865"/>
    <x v="0"/>
    <x v="1"/>
    <n v="0.7"/>
  </r>
  <r>
    <n v="1419"/>
    <n v="40"/>
    <s v="Other"/>
    <s v="Urban"/>
    <x v="877"/>
    <x v="873"/>
    <x v="4"/>
    <n v="81.31"/>
    <n v="1"/>
    <n v="15"/>
    <s v="COD"/>
    <x v="877"/>
    <x v="4"/>
    <n v="2.7"/>
    <x v="1"/>
    <x v="3"/>
    <n v="14"/>
    <s v="High"/>
    <n v="0.4"/>
    <n v="10"/>
    <x v="866"/>
    <x v="0"/>
    <x v="1"/>
    <n v="0.65"/>
  </r>
  <r>
    <n v="3204"/>
    <n v="33"/>
    <s v="Male"/>
    <s v="Rural"/>
    <x v="878"/>
    <x v="874"/>
    <x v="4"/>
    <n v="111.21"/>
    <n v="3"/>
    <n v="20"/>
    <s v="Credit Card"/>
    <x v="878"/>
    <x v="1"/>
    <n v="4"/>
    <x v="1"/>
    <x v="2"/>
    <n v="57"/>
    <s v="Medium"/>
    <n v="0.65"/>
    <n v="7"/>
    <x v="867"/>
    <x v="0"/>
    <x v="3"/>
    <n v="0.11"/>
  </r>
  <r>
    <n v="2120"/>
    <n v="18"/>
    <s v="Female"/>
    <s v="Suburban"/>
    <x v="879"/>
    <x v="875"/>
    <x v="1"/>
    <n v="98.13"/>
    <n v="4"/>
    <n v="20"/>
    <s v="Net Banking"/>
    <x v="879"/>
    <x v="1"/>
    <n v="6.3"/>
    <x v="1"/>
    <x v="1"/>
    <n v="52"/>
    <s v="High"/>
    <n v="0.31"/>
    <n v="4"/>
    <x v="868"/>
    <x v="0"/>
    <x v="4"/>
    <n v="0.9"/>
  </r>
  <r>
    <n v="1950"/>
    <n v="29"/>
    <s v="Male"/>
    <s v="Suburban"/>
    <x v="880"/>
    <x v="876"/>
    <x v="0"/>
    <n v="113.24"/>
    <n v="3"/>
    <n v="10"/>
    <s v="Debit Card"/>
    <x v="880"/>
    <x v="4"/>
    <n v="4.0999999999999996"/>
    <x v="1"/>
    <x v="2"/>
    <n v="41"/>
    <s v="Medium"/>
    <n v="0.37"/>
    <n v="8"/>
    <x v="869"/>
    <x v="0"/>
    <x v="3"/>
    <n v="0.99"/>
  </r>
  <r>
    <n v="3336"/>
    <n v="43"/>
    <s v="Female"/>
    <s v="Urban"/>
    <x v="881"/>
    <x v="877"/>
    <x v="4"/>
    <n v="9.59"/>
    <n v="2"/>
    <n v="5"/>
    <s v="Net Banking"/>
    <x v="881"/>
    <x v="0"/>
    <n v="2"/>
    <x v="1"/>
    <x v="0"/>
    <n v="27"/>
    <s v="Low"/>
    <n v="0.6"/>
    <n v="4"/>
    <x v="870"/>
    <x v="0"/>
    <x v="0"/>
    <n v="0.14000000000000001"/>
  </r>
  <r>
    <n v="6373"/>
    <n v="51"/>
    <s v="Male"/>
    <s v="Suburban"/>
    <x v="882"/>
    <x v="878"/>
    <x v="3"/>
    <n v="88.33"/>
    <n v="4"/>
    <n v="10"/>
    <s v="Net Banking"/>
    <x v="882"/>
    <x v="3"/>
    <n v="2.9"/>
    <x v="1"/>
    <x v="2"/>
    <n v="8"/>
    <s v="Medium"/>
    <n v="0.95"/>
    <n v="6"/>
    <x v="871"/>
    <x v="0"/>
    <x v="4"/>
    <n v="0.28000000000000003"/>
  </r>
  <r>
    <n v="3243"/>
    <n v="25"/>
    <s v="Female"/>
    <s v="Rural"/>
    <x v="883"/>
    <x v="879"/>
    <x v="2"/>
    <n v="141.21"/>
    <n v="1"/>
    <n v="20"/>
    <s v="COD"/>
    <x v="883"/>
    <x v="1"/>
    <n v="5.0999999999999996"/>
    <x v="0"/>
    <x v="0"/>
    <n v="26"/>
    <s v="High"/>
    <n v="0.28000000000000003"/>
    <n v="5"/>
    <x v="872"/>
    <x v="1"/>
    <x v="2"/>
    <n v="0.82"/>
  </r>
  <r>
    <n v="3645"/>
    <n v="35"/>
    <s v="Female"/>
    <s v="Suburban"/>
    <x v="884"/>
    <x v="880"/>
    <x v="0"/>
    <n v="78.41"/>
    <n v="1"/>
    <n v="20"/>
    <s v="Net Banking"/>
    <x v="884"/>
    <x v="2"/>
    <n v="0.9"/>
    <x v="0"/>
    <x v="2"/>
    <n v="18"/>
    <s v="Medium"/>
    <n v="0.25"/>
    <n v="3"/>
    <x v="873"/>
    <x v="1"/>
    <x v="1"/>
    <n v="0.39"/>
  </r>
  <r>
    <n v="5612"/>
    <n v="65"/>
    <s v="Other"/>
    <s v="Rural"/>
    <x v="885"/>
    <x v="881"/>
    <x v="0"/>
    <n v="56.89"/>
    <n v="3"/>
    <n v="15"/>
    <s v="Net Banking"/>
    <x v="885"/>
    <x v="2"/>
    <n v="2.1"/>
    <x v="1"/>
    <x v="2"/>
    <n v="6"/>
    <s v="Medium"/>
    <n v="0.03"/>
    <n v="4"/>
    <x v="874"/>
    <x v="0"/>
    <x v="3"/>
    <n v="0.06"/>
  </r>
  <r>
    <n v="2865"/>
    <n v="22"/>
    <s v="Male"/>
    <s v="Urban"/>
    <x v="886"/>
    <x v="882"/>
    <x v="0"/>
    <n v="147.74"/>
    <n v="1"/>
    <n v="10"/>
    <s v="COD"/>
    <x v="886"/>
    <x v="1"/>
    <n v="4.0999999999999996"/>
    <x v="1"/>
    <x v="2"/>
    <n v="24"/>
    <s v="Medium"/>
    <n v="0.2"/>
    <n v="3"/>
    <x v="875"/>
    <x v="1"/>
    <x v="0"/>
    <n v="0.91"/>
  </r>
  <r>
    <n v="7028"/>
    <n v="43"/>
    <s v="Other"/>
    <s v="Rural"/>
    <x v="887"/>
    <x v="883"/>
    <x v="4"/>
    <n v="78.790000000000006"/>
    <n v="2"/>
    <n v="0"/>
    <s v="Net Banking"/>
    <x v="887"/>
    <x v="4"/>
    <n v="4.9000000000000004"/>
    <x v="1"/>
    <x v="3"/>
    <n v="29"/>
    <s v="Medium"/>
    <n v="0.26"/>
    <n v="3"/>
    <x v="876"/>
    <x v="0"/>
    <x v="4"/>
    <n v="0.53"/>
  </r>
  <r>
    <n v="8326"/>
    <n v="47"/>
    <s v="Other"/>
    <s v="Urban"/>
    <x v="888"/>
    <x v="884"/>
    <x v="0"/>
    <n v="109.22"/>
    <n v="2"/>
    <n v="20"/>
    <s v="Net Banking"/>
    <x v="888"/>
    <x v="0"/>
    <n v="3.9"/>
    <x v="1"/>
    <x v="2"/>
    <n v="12"/>
    <s v="Low"/>
    <n v="0.06"/>
    <n v="2"/>
    <x v="877"/>
    <x v="0"/>
    <x v="0"/>
    <n v="0.03"/>
  </r>
  <r>
    <n v="7371"/>
    <n v="30"/>
    <s v="Male"/>
    <s v="Rural"/>
    <x v="889"/>
    <x v="885"/>
    <x v="1"/>
    <n v="89.48"/>
    <n v="3"/>
    <n v="15"/>
    <s v="COD"/>
    <x v="889"/>
    <x v="3"/>
    <n v="2.1"/>
    <x v="0"/>
    <x v="2"/>
    <n v="1"/>
    <s v="Medium"/>
    <n v="0.56000000000000005"/>
    <n v="2"/>
    <x v="878"/>
    <x v="0"/>
    <x v="2"/>
    <n v="0.43"/>
  </r>
  <r>
    <n v="7359"/>
    <n v="36"/>
    <s v="Female"/>
    <s v="Rural"/>
    <x v="890"/>
    <x v="886"/>
    <x v="3"/>
    <n v="99.98"/>
    <n v="4"/>
    <n v="5"/>
    <s v="Debit Card"/>
    <x v="890"/>
    <x v="2"/>
    <n v="3.8"/>
    <x v="1"/>
    <x v="1"/>
    <n v="17"/>
    <s v="Medium"/>
    <n v="0.13"/>
    <n v="7"/>
    <x v="879"/>
    <x v="0"/>
    <x v="1"/>
    <n v="0.83"/>
  </r>
  <r>
    <n v="8863"/>
    <n v="46"/>
    <s v="Other"/>
    <s v="Suburban"/>
    <x v="891"/>
    <x v="887"/>
    <x v="2"/>
    <n v="176.48"/>
    <n v="1"/>
    <n v="10"/>
    <s v="COD"/>
    <x v="891"/>
    <x v="1"/>
    <n v="3.6"/>
    <x v="0"/>
    <x v="1"/>
    <n v="52"/>
    <s v="Medium"/>
    <n v="0.51"/>
    <n v="3"/>
    <x v="880"/>
    <x v="0"/>
    <x v="4"/>
    <n v="0.39"/>
  </r>
  <r>
    <n v="4228"/>
    <n v="20"/>
    <s v="Male"/>
    <s v="Rural"/>
    <x v="892"/>
    <x v="888"/>
    <x v="3"/>
    <n v="128.6"/>
    <n v="2"/>
    <n v="20"/>
    <s v="Net Banking"/>
    <x v="892"/>
    <x v="0"/>
    <n v="3.5"/>
    <x v="1"/>
    <x v="0"/>
    <n v="39"/>
    <s v="Low"/>
    <n v="0.19"/>
    <n v="6"/>
    <x v="881"/>
    <x v="0"/>
    <x v="0"/>
    <n v="0.13"/>
  </r>
  <r>
    <n v="4719"/>
    <n v="43"/>
    <s v="Female"/>
    <s v="Urban"/>
    <x v="893"/>
    <x v="889"/>
    <x v="1"/>
    <n v="38.909999999999997"/>
    <n v="4"/>
    <n v="0"/>
    <s v="Credit Card"/>
    <x v="893"/>
    <x v="4"/>
    <n v="2.9"/>
    <x v="1"/>
    <x v="3"/>
    <n v="57"/>
    <s v="Low"/>
    <n v="0.94"/>
    <n v="5"/>
    <x v="882"/>
    <x v="0"/>
    <x v="2"/>
    <n v="0.04"/>
  </r>
  <r>
    <n v="3371"/>
    <n v="57"/>
    <s v="Other"/>
    <s v="Rural"/>
    <x v="894"/>
    <x v="890"/>
    <x v="1"/>
    <n v="81.400000000000006"/>
    <n v="2"/>
    <n v="20"/>
    <s v="Debit Card"/>
    <x v="894"/>
    <x v="3"/>
    <n v="3"/>
    <x v="1"/>
    <x v="1"/>
    <n v="52"/>
    <s v="Low"/>
    <n v="0.31"/>
    <n v="3"/>
    <x v="788"/>
    <x v="0"/>
    <x v="1"/>
    <n v="0.78"/>
  </r>
  <r>
    <n v="3891"/>
    <n v="29"/>
    <s v="Other"/>
    <s v="Urban"/>
    <x v="895"/>
    <x v="891"/>
    <x v="3"/>
    <n v="79.37"/>
    <n v="2"/>
    <n v="0"/>
    <s v="COD"/>
    <x v="895"/>
    <x v="3"/>
    <n v="1.6"/>
    <x v="1"/>
    <x v="1"/>
    <n v="7"/>
    <s v="Medium"/>
    <n v="0.09"/>
    <n v="6"/>
    <x v="883"/>
    <x v="0"/>
    <x v="0"/>
    <n v="0.51"/>
  </r>
  <r>
    <n v="4756"/>
    <n v="19"/>
    <s v="Other"/>
    <s v="Urban"/>
    <x v="896"/>
    <x v="892"/>
    <x v="4"/>
    <n v="110.82"/>
    <n v="4"/>
    <n v="10"/>
    <s v="Debit Card"/>
    <x v="896"/>
    <x v="2"/>
    <n v="6.7"/>
    <x v="0"/>
    <x v="3"/>
    <n v="19"/>
    <s v="Medium"/>
    <n v="0.84"/>
    <n v="5"/>
    <x v="884"/>
    <x v="1"/>
    <x v="3"/>
    <n v="0.32"/>
  </r>
  <r>
    <n v="5225"/>
    <n v="28"/>
    <s v="Female"/>
    <s v="Rural"/>
    <x v="897"/>
    <x v="893"/>
    <x v="1"/>
    <n v="145.44"/>
    <n v="4"/>
    <n v="0"/>
    <s v="Debit Card"/>
    <x v="897"/>
    <x v="2"/>
    <n v="3.2"/>
    <x v="1"/>
    <x v="0"/>
    <n v="8"/>
    <s v="Low"/>
    <n v="0.4"/>
    <n v="5"/>
    <x v="885"/>
    <x v="0"/>
    <x v="4"/>
    <n v="0.83"/>
  </r>
  <r>
    <n v="1094"/>
    <n v="61"/>
    <s v="Other"/>
    <s v="Suburban"/>
    <x v="898"/>
    <x v="894"/>
    <x v="0"/>
    <n v="101.59"/>
    <n v="1"/>
    <n v="0"/>
    <s v="Credit Card"/>
    <x v="898"/>
    <x v="1"/>
    <n v="3.8"/>
    <x v="0"/>
    <x v="2"/>
    <n v="12"/>
    <s v="Medium"/>
    <n v="0.82"/>
    <n v="7"/>
    <x v="886"/>
    <x v="1"/>
    <x v="2"/>
    <n v="0.11"/>
  </r>
  <r>
    <n v="3674"/>
    <n v="45"/>
    <s v="Female"/>
    <s v="Rural"/>
    <x v="899"/>
    <x v="895"/>
    <x v="2"/>
    <n v="100.12"/>
    <n v="3"/>
    <n v="15"/>
    <s v="Credit Card"/>
    <x v="899"/>
    <x v="3"/>
    <n v="2.7"/>
    <x v="1"/>
    <x v="2"/>
    <n v="51"/>
    <s v="Medium"/>
    <n v="0.31"/>
    <n v="5"/>
    <x v="887"/>
    <x v="0"/>
    <x v="0"/>
    <n v="0.16"/>
  </r>
  <r>
    <n v="7898"/>
    <n v="35"/>
    <s v="Other"/>
    <s v="Rural"/>
    <x v="900"/>
    <x v="896"/>
    <x v="2"/>
    <n v="-11.58"/>
    <n v="3"/>
    <n v="10"/>
    <s v="Credit Card"/>
    <x v="900"/>
    <x v="4"/>
    <n v="4.3"/>
    <x v="1"/>
    <x v="2"/>
    <n v="20"/>
    <s v="Low"/>
    <n v="0.5"/>
    <n v="6"/>
    <x v="888"/>
    <x v="0"/>
    <x v="3"/>
    <n v="0.39"/>
  </r>
  <r>
    <n v="1793"/>
    <n v="30"/>
    <s v="Male"/>
    <s v="Suburban"/>
    <x v="901"/>
    <x v="897"/>
    <x v="1"/>
    <n v="166.2"/>
    <n v="2"/>
    <n v="20"/>
    <s v="Net Banking"/>
    <x v="901"/>
    <x v="4"/>
    <n v="1.1000000000000001"/>
    <x v="1"/>
    <x v="1"/>
    <n v="27"/>
    <s v="Low"/>
    <n v="0.45"/>
    <n v="9"/>
    <x v="889"/>
    <x v="0"/>
    <x v="0"/>
    <n v="0.04"/>
  </r>
  <r>
    <n v="3116"/>
    <n v="54"/>
    <s v="Other"/>
    <s v="Urban"/>
    <x v="902"/>
    <x v="898"/>
    <x v="0"/>
    <n v="91.61"/>
    <n v="3"/>
    <n v="5"/>
    <s v="COD"/>
    <x v="902"/>
    <x v="1"/>
    <n v="0.4"/>
    <x v="0"/>
    <x v="1"/>
    <n v="43"/>
    <s v="High"/>
    <n v="0.56000000000000005"/>
    <n v="7"/>
    <x v="890"/>
    <x v="0"/>
    <x v="2"/>
    <n v="0.85"/>
  </r>
  <r>
    <n v="6779"/>
    <n v="39"/>
    <s v="Male"/>
    <s v="Rural"/>
    <x v="903"/>
    <x v="899"/>
    <x v="3"/>
    <n v="112.93"/>
    <n v="2"/>
    <n v="10"/>
    <s v="Net Banking"/>
    <x v="903"/>
    <x v="3"/>
    <n v="3"/>
    <x v="0"/>
    <x v="3"/>
    <n v="59"/>
    <s v="Low"/>
    <n v="0.4"/>
    <n v="6"/>
    <x v="891"/>
    <x v="0"/>
    <x v="4"/>
    <n v="0.46"/>
  </r>
  <r>
    <n v="7166"/>
    <n v="29"/>
    <s v="Male"/>
    <s v="Suburban"/>
    <x v="904"/>
    <x v="900"/>
    <x v="2"/>
    <n v="112.81"/>
    <n v="4"/>
    <n v="10"/>
    <s v="COD"/>
    <x v="904"/>
    <x v="2"/>
    <n v="6.1"/>
    <x v="1"/>
    <x v="3"/>
    <n v="6"/>
    <s v="Low"/>
    <n v="0.5"/>
    <n v="4"/>
    <x v="892"/>
    <x v="0"/>
    <x v="1"/>
    <n v="0.59"/>
  </r>
  <r>
    <n v="1814"/>
    <n v="19"/>
    <s v="Male"/>
    <s v="Suburban"/>
    <x v="905"/>
    <x v="901"/>
    <x v="0"/>
    <n v="61.54"/>
    <n v="2"/>
    <n v="5"/>
    <s v="Net Banking"/>
    <x v="905"/>
    <x v="4"/>
    <n v="4.8"/>
    <x v="1"/>
    <x v="2"/>
    <n v="56"/>
    <s v="Low"/>
    <n v="0.68"/>
    <n v="6"/>
    <x v="893"/>
    <x v="0"/>
    <x v="1"/>
    <n v="0.05"/>
  </r>
  <r>
    <n v="1345"/>
    <n v="54"/>
    <s v="Female"/>
    <s v="Urban"/>
    <x v="906"/>
    <x v="902"/>
    <x v="0"/>
    <n v="87.8"/>
    <n v="1"/>
    <n v="20"/>
    <s v="Net Banking"/>
    <x v="906"/>
    <x v="0"/>
    <n v="1.8"/>
    <x v="1"/>
    <x v="2"/>
    <n v="30"/>
    <s v="Low"/>
    <n v="0.41"/>
    <n v="2"/>
    <x v="894"/>
    <x v="0"/>
    <x v="1"/>
    <n v="0.87"/>
  </r>
  <r>
    <n v="9554"/>
    <n v="24"/>
    <s v="Male"/>
    <s v="Suburban"/>
    <x v="907"/>
    <x v="903"/>
    <x v="4"/>
    <n v="61.15"/>
    <n v="2"/>
    <n v="15"/>
    <s v="Credit Card"/>
    <x v="907"/>
    <x v="1"/>
    <n v="3.8"/>
    <x v="1"/>
    <x v="2"/>
    <n v="52"/>
    <s v="Medium"/>
    <n v="0.68"/>
    <n v="6"/>
    <x v="895"/>
    <x v="0"/>
    <x v="2"/>
    <n v="0.97"/>
  </r>
  <r>
    <n v="3443"/>
    <n v="43"/>
    <s v="Other"/>
    <s v="Urban"/>
    <x v="908"/>
    <x v="904"/>
    <x v="1"/>
    <n v="169.17"/>
    <n v="2"/>
    <n v="20"/>
    <s v="Net Banking"/>
    <x v="908"/>
    <x v="4"/>
    <n v="2"/>
    <x v="1"/>
    <x v="1"/>
    <n v="22"/>
    <s v="Low"/>
    <n v="0.71"/>
    <n v="7"/>
    <x v="896"/>
    <x v="0"/>
    <x v="1"/>
    <n v="0.89"/>
  </r>
  <r>
    <n v="8783"/>
    <n v="43"/>
    <s v="Female"/>
    <s v="Rural"/>
    <x v="909"/>
    <x v="905"/>
    <x v="0"/>
    <n v="-11.19"/>
    <n v="1"/>
    <n v="5"/>
    <s v="Credit Card"/>
    <x v="909"/>
    <x v="0"/>
    <n v="3.6"/>
    <x v="1"/>
    <x v="2"/>
    <n v="12"/>
    <s v="Medium"/>
    <n v="0.75"/>
    <n v="10"/>
    <x v="897"/>
    <x v="0"/>
    <x v="4"/>
    <n v="0.68"/>
  </r>
  <r>
    <n v="1984"/>
    <n v="41"/>
    <s v="Male"/>
    <s v="Suburban"/>
    <x v="910"/>
    <x v="906"/>
    <x v="3"/>
    <n v="52.33"/>
    <n v="1"/>
    <n v="20"/>
    <s v="COD"/>
    <x v="910"/>
    <x v="0"/>
    <n v="3"/>
    <x v="1"/>
    <x v="1"/>
    <n v="44"/>
    <s v="Medium"/>
    <n v="0.47"/>
    <n v="5"/>
    <x v="898"/>
    <x v="0"/>
    <x v="2"/>
    <n v="0.79"/>
  </r>
  <r>
    <n v="8790"/>
    <n v="43"/>
    <s v="Female"/>
    <s v="Rural"/>
    <x v="911"/>
    <x v="907"/>
    <x v="2"/>
    <n v="83.9"/>
    <n v="3"/>
    <n v="10"/>
    <s v="Credit Card"/>
    <x v="911"/>
    <x v="4"/>
    <n v="4.4000000000000004"/>
    <x v="0"/>
    <x v="2"/>
    <n v="35"/>
    <s v="Low"/>
    <n v="0"/>
    <n v="4"/>
    <x v="899"/>
    <x v="1"/>
    <x v="0"/>
    <n v="0.85"/>
  </r>
  <r>
    <n v="1827"/>
    <n v="33"/>
    <s v="Female"/>
    <s v="Suburban"/>
    <x v="912"/>
    <x v="908"/>
    <x v="4"/>
    <n v="174.87"/>
    <n v="4"/>
    <n v="15"/>
    <s v="Debit Card"/>
    <x v="912"/>
    <x v="1"/>
    <n v="0.7"/>
    <x v="1"/>
    <x v="3"/>
    <n v="1"/>
    <s v="Low"/>
    <n v="0.75"/>
    <n v="7"/>
    <x v="900"/>
    <x v="0"/>
    <x v="0"/>
    <n v="0.22"/>
  </r>
  <r>
    <n v="4531"/>
    <n v="40"/>
    <s v="Female"/>
    <s v="Suburban"/>
    <x v="913"/>
    <x v="909"/>
    <x v="3"/>
    <n v="135.38999999999999"/>
    <n v="4"/>
    <n v="0"/>
    <s v="Debit Card"/>
    <x v="913"/>
    <x v="0"/>
    <n v="1.1000000000000001"/>
    <x v="1"/>
    <x v="3"/>
    <n v="33"/>
    <s v="High"/>
    <n v="0.91"/>
    <n v="4"/>
    <x v="901"/>
    <x v="0"/>
    <x v="2"/>
    <n v="0.14000000000000001"/>
  </r>
  <r>
    <n v="8147"/>
    <n v="57"/>
    <s v="Other"/>
    <s v="Rural"/>
    <x v="914"/>
    <x v="910"/>
    <x v="2"/>
    <n v="18.100000000000001"/>
    <n v="1"/>
    <n v="20"/>
    <s v="Net Banking"/>
    <x v="914"/>
    <x v="0"/>
    <n v="2.9"/>
    <x v="0"/>
    <x v="1"/>
    <n v="4"/>
    <s v="Medium"/>
    <n v="0.65"/>
    <n v="5"/>
    <x v="902"/>
    <x v="0"/>
    <x v="0"/>
    <n v="0.2"/>
  </r>
  <r>
    <n v="5451"/>
    <n v="26"/>
    <s v="Male"/>
    <s v="Suburban"/>
    <x v="915"/>
    <x v="911"/>
    <x v="1"/>
    <n v="94.22"/>
    <n v="4"/>
    <n v="0"/>
    <s v="Debit Card"/>
    <x v="915"/>
    <x v="3"/>
    <n v="1.5"/>
    <x v="1"/>
    <x v="2"/>
    <n v="1"/>
    <s v="Low"/>
    <n v="0.52"/>
    <n v="3"/>
    <x v="903"/>
    <x v="1"/>
    <x v="2"/>
    <n v="0.89"/>
  </r>
  <r>
    <n v="4876"/>
    <n v="49"/>
    <s v="Female"/>
    <s v="Rural"/>
    <x v="916"/>
    <x v="912"/>
    <x v="3"/>
    <n v="136.07"/>
    <n v="2"/>
    <n v="15"/>
    <s v="COD"/>
    <x v="916"/>
    <x v="3"/>
    <n v="1.3"/>
    <x v="1"/>
    <x v="2"/>
    <n v="46"/>
    <s v="Medium"/>
    <n v="0.56000000000000005"/>
    <n v="4"/>
    <x v="904"/>
    <x v="0"/>
    <x v="2"/>
    <n v="0.34"/>
  </r>
  <r>
    <n v="6959"/>
    <n v="32"/>
    <s v="Female"/>
    <s v="Rural"/>
    <x v="917"/>
    <x v="913"/>
    <x v="2"/>
    <n v="211.35"/>
    <n v="4"/>
    <n v="0"/>
    <s v="Net Banking"/>
    <x v="917"/>
    <x v="3"/>
    <n v="3.4"/>
    <x v="1"/>
    <x v="3"/>
    <n v="33"/>
    <s v="High"/>
    <n v="0.64"/>
    <n v="3"/>
    <x v="905"/>
    <x v="0"/>
    <x v="0"/>
    <n v="0.15"/>
  </r>
  <r>
    <n v="1126"/>
    <n v="54"/>
    <s v="Female"/>
    <s v="Urban"/>
    <x v="918"/>
    <x v="914"/>
    <x v="4"/>
    <n v="83.01"/>
    <n v="1"/>
    <n v="20"/>
    <s v="Credit Card"/>
    <x v="918"/>
    <x v="0"/>
    <n v="1.6"/>
    <x v="1"/>
    <x v="1"/>
    <n v="1"/>
    <s v="Low"/>
    <n v="1"/>
    <n v="1"/>
    <x v="906"/>
    <x v="0"/>
    <x v="2"/>
    <n v="1"/>
  </r>
  <r>
    <n v="4177"/>
    <n v="30"/>
    <s v="Male"/>
    <s v="Rural"/>
    <x v="919"/>
    <x v="915"/>
    <x v="2"/>
    <n v="40.78"/>
    <n v="4"/>
    <n v="5"/>
    <s v="Net Banking"/>
    <x v="919"/>
    <x v="0"/>
    <n v="3"/>
    <x v="1"/>
    <x v="3"/>
    <n v="19"/>
    <s v="High"/>
    <n v="0.06"/>
    <n v="9"/>
    <x v="907"/>
    <x v="0"/>
    <x v="4"/>
    <n v="0.17"/>
  </r>
  <r>
    <n v="9795"/>
    <n v="22"/>
    <s v="Female"/>
    <s v="Urban"/>
    <x v="920"/>
    <x v="916"/>
    <x v="0"/>
    <n v="116.12"/>
    <n v="1"/>
    <n v="10"/>
    <s v="Net Banking"/>
    <x v="920"/>
    <x v="1"/>
    <n v="2.2000000000000002"/>
    <x v="1"/>
    <x v="1"/>
    <n v="7"/>
    <s v="Medium"/>
    <n v="0.02"/>
    <n v="9"/>
    <x v="908"/>
    <x v="0"/>
    <x v="1"/>
    <n v="0.12"/>
  </r>
  <r>
    <n v="7024"/>
    <n v="28"/>
    <s v="Female"/>
    <s v="Rural"/>
    <x v="921"/>
    <x v="917"/>
    <x v="4"/>
    <n v="97.84"/>
    <n v="3"/>
    <n v="10"/>
    <s v="Debit Card"/>
    <x v="921"/>
    <x v="2"/>
    <n v="2.6"/>
    <x v="1"/>
    <x v="1"/>
    <n v="22"/>
    <s v="High"/>
    <n v="0.96"/>
    <n v="7"/>
    <x v="909"/>
    <x v="0"/>
    <x v="4"/>
    <n v="0.83"/>
  </r>
  <r>
    <n v="6109"/>
    <n v="27"/>
    <s v="Other"/>
    <s v="Suburban"/>
    <x v="922"/>
    <x v="918"/>
    <x v="3"/>
    <n v="123.17"/>
    <n v="1"/>
    <n v="0"/>
    <s v="Net Banking"/>
    <x v="922"/>
    <x v="3"/>
    <n v="3.4"/>
    <x v="1"/>
    <x v="3"/>
    <n v="36"/>
    <s v="High"/>
    <n v="0.44"/>
    <n v="6"/>
    <x v="910"/>
    <x v="0"/>
    <x v="4"/>
    <n v="0.85"/>
  </r>
  <r>
    <n v="5146"/>
    <n v="69"/>
    <s v="Male"/>
    <s v="Rural"/>
    <x v="923"/>
    <x v="919"/>
    <x v="1"/>
    <n v="134.52000000000001"/>
    <n v="2"/>
    <n v="10"/>
    <s v="COD"/>
    <x v="923"/>
    <x v="2"/>
    <n v="0.7"/>
    <x v="1"/>
    <x v="0"/>
    <n v="15"/>
    <s v="Medium"/>
    <n v="0.61"/>
    <n v="5"/>
    <x v="911"/>
    <x v="0"/>
    <x v="0"/>
    <n v="0.55000000000000004"/>
  </r>
  <r>
    <n v="8196"/>
    <n v="30"/>
    <s v="Other"/>
    <s v="Suburban"/>
    <x v="924"/>
    <x v="920"/>
    <x v="4"/>
    <n v="116"/>
    <n v="2"/>
    <n v="10"/>
    <s v="Net Banking"/>
    <x v="924"/>
    <x v="3"/>
    <n v="3.8"/>
    <x v="1"/>
    <x v="2"/>
    <n v="54"/>
    <s v="Medium"/>
    <n v="0.75"/>
    <n v="4"/>
    <x v="912"/>
    <x v="0"/>
    <x v="1"/>
    <n v="0.28000000000000003"/>
  </r>
  <r>
    <n v="4368"/>
    <n v="58"/>
    <s v="Male"/>
    <s v="Urban"/>
    <x v="925"/>
    <x v="921"/>
    <x v="4"/>
    <n v="126.41"/>
    <n v="2"/>
    <n v="5"/>
    <s v="Credit Card"/>
    <x v="925"/>
    <x v="3"/>
    <n v="3.5"/>
    <x v="1"/>
    <x v="1"/>
    <n v="21"/>
    <s v="Medium"/>
    <n v="0.74"/>
    <n v="3"/>
    <x v="913"/>
    <x v="0"/>
    <x v="3"/>
    <n v="0.31"/>
  </r>
  <r>
    <n v="4797"/>
    <n v="63"/>
    <s v="Male"/>
    <s v="Suburban"/>
    <x v="926"/>
    <x v="922"/>
    <x v="4"/>
    <n v="181.78"/>
    <n v="1"/>
    <n v="0"/>
    <s v="Credit Card"/>
    <x v="926"/>
    <x v="1"/>
    <n v="2.5"/>
    <x v="0"/>
    <x v="2"/>
    <n v="55"/>
    <s v="Medium"/>
    <n v="0.65"/>
    <n v="4"/>
    <x v="914"/>
    <x v="0"/>
    <x v="2"/>
    <n v="0.3"/>
  </r>
  <r>
    <n v="2792"/>
    <n v="67"/>
    <s v="Male"/>
    <s v="Rural"/>
    <x v="927"/>
    <x v="923"/>
    <x v="2"/>
    <n v="85.45"/>
    <n v="1"/>
    <n v="5"/>
    <s v="Debit Card"/>
    <x v="927"/>
    <x v="1"/>
    <n v="3.4"/>
    <x v="1"/>
    <x v="2"/>
    <n v="45"/>
    <s v="Medium"/>
    <n v="0.47"/>
    <n v="4"/>
    <x v="915"/>
    <x v="0"/>
    <x v="1"/>
    <n v="0.87"/>
  </r>
  <r>
    <n v="6732"/>
    <n v="32"/>
    <s v="Other"/>
    <s v="Suburban"/>
    <x v="928"/>
    <x v="924"/>
    <x v="0"/>
    <n v="38.78"/>
    <n v="2"/>
    <n v="5"/>
    <s v="Net Banking"/>
    <x v="928"/>
    <x v="4"/>
    <n v="3.6"/>
    <x v="0"/>
    <x v="2"/>
    <n v="7"/>
    <s v="Medium"/>
    <n v="0.57999999999999996"/>
    <n v="5"/>
    <x v="916"/>
    <x v="0"/>
    <x v="0"/>
    <n v="0.02"/>
  </r>
  <r>
    <n v="4476"/>
    <n v="59"/>
    <s v="Other"/>
    <s v="Urban"/>
    <x v="929"/>
    <x v="925"/>
    <x v="1"/>
    <n v="115.7"/>
    <n v="4"/>
    <n v="15"/>
    <s v="Credit Card"/>
    <x v="929"/>
    <x v="3"/>
    <n v="5.2"/>
    <x v="1"/>
    <x v="2"/>
    <n v="54"/>
    <s v="High"/>
    <n v="0.73"/>
    <n v="6"/>
    <x v="917"/>
    <x v="0"/>
    <x v="2"/>
    <n v="0.71"/>
  </r>
  <r>
    <n v="4417"/>
    <n v="24"/>
    <s v="Other"/>
    <s v="Suburban"/>
    <x v="930"/>
    <x v="926"/>
    <x v="1"/>
    <n v="35.93"/>
    <n v="1"/>
    <n v="0"/>
    <s v="Net Banking"/>
    <x v="930"/>
    <x v="3"/>
    <n v="6.8"/>
    <x v="0"/>
    <x v="0"/>
    <n v="52"/>
    <s v="Medium"/>
    <n v="0.85"/>
    <n v="2"/>
    <x v="918"/>
    <x v="0"/>
    <x v="0"/>
    <n v="0.96"/>
  </r>
  <r>
    <n v="2645"/>
    <n v="57"/>
    <s v="Other"/>
    <s v="Suburban"/>
    <x v="931"/>
    <x v="927"/>
    <x v="0"/>
    <n v="43.92"/>
    <n v="4"/>
    <n v="5"/>
    <s v="Net Banking"/>
    <x v="931"/>
    <x v="3"/>
    <n v="1.4"/>
    <x v="1"/>
    <x v="0"/>
    <n v="53"/>
    <s v="Medium"/>
    <n v="0.13"/>
    <n v="8"/>
    <x v="416"/>
    <x v="0"/>
    <x v="2"/>
    <n v="0.75"/>
  </r>
  <r>
    <n v="4030"/>
    <n v="45"/>
    <s v="Female"/>
    <s v="Rural"/>
    <x v="932"/>
    <x v="928"/>
    <x v="2"/>
    <n v="58.89"/>
    <n v="3"/>
    <n v="20"/>
    <s v="Credit Card"/>
    <x v="932"/>
    <x v="1"/>
    <n v="1.1000000000000001"/>
    <x v="1"/>
    <x v="2"/>
    <n v="42"/>
    <s v="Medium"/>
    <n v="0.28000000000000003"/>
    <n v="6"/>
    <x v="919"/>
    <x v="0"/>
    <x v="0"/>
    <n v="0.49"/>
  </r>
  <r>
    <n v="3872"/>
    <n v="49"/>
    <s v="Female"/>
    <s v="Rural"/>
    <x v="933"/>
    <x v="929"/>
    <x v="2"/>
    <n v="37.46"/>
    <n v="3"/>
    <n v="10"/>
    <s v="Net Banking"/>
    <x v="933"/>
    <x v="3"/>
    <n v="3.2"/>
    <x v="1"/>
    <x v="3"/>
    <n v="42"/>
    <s v="Medium"/>
    <n v="0.4"/>
    <n v="9"/>
    <x v="920"/>
    <x v="0"/>
    <x v="0"/>
    <n v="0.08"/>
  </r>
  <r>
    <n v="4072"/>
    <n v="52"/>
    <s v="Female"/>
    <s v="Suburban"/>
    <x v="934"/>
    <x v="930"/>
    <x v="0"/>
    <n v="158.43"/>
    <n v="3"/>
    <n v="0"/>
    <s v="Debit Card"/>
    <x v="934"/>
    <x v="4"/>
    <n v="-0.1"/>
    <x v="0"/>
    <x v="2"/>
    <n v="25"/>
    <s v="Low"/>
    <n v="0.67"/>
    <n v="3"/>
    <x v="921"/>
    <x v="0"/>
    <x v="0"/>
    <n v="0.03"/>
  </r>
  <r>
    <n v="2854"/>
    <n v="32"/>
    <s v="Male"/>
    <s v="Urban"/>
    <x v="935"/>
    <x v="931"/>
    <x v="0"/>
    <n v="102.45"/>
    <n v="3"/>
    <n v="15"/>
    <s v="Debit Card"/>
    <x v="935"/>
    <x v="0"/>
    <n v="4"/>
    <x v="1"/>
    <x v="1"/>
    <n v="39"/>
    <s v="High"/>
    <n v="0.4"/>
    <n v="7"/>
    <x v="922"/>
    <x v="0"/>
    <x v="2"/>
    <n v="0.21"/>
  </r>
  <r>
    <n v="5021"/>
    <n v="65"/>
    <s v="Female"/>
    <s v="Suburban"/>
    <x v="936"/>
    <x v="932"/>
    <x v="3"/>
    <n v="135.34"/>
    <n v="2"/>
    <n v="5"/>
    <s v="Credit Card"/>
    <x v="936"/>
    <x v="4"/>
    <n v="3.2"/>
    <x v="1"/>
    <x v="2"/>
    <n v="22"/>
    <s v="High"/>
    <n v="0.24"/>
    <n v="6"/>
    <x v="923"/>
    <x v="0"/>
    <x v="3"/>
    <n v="0.61"/>
  </r>
  <r>
    <n v="5662"/>
    <n v="53"/>
    <s v="Male"/>
    <s v="Urban"/>
    <x v="937"/>
    <x v="933"/>
    <x v="2"/>
    <n v="125.51"/>
    <n v="1"/>
    <n v="20"/>
    <s v="COD"/>
    <x v="937"/>
    <x v="0"/>
    <n v="3.6"/>
    <x v="0"/>
    <x v="0"/>
    <n v="15"/>
    <s v="Low"/>
    <n v="0.03"/>
    <n v="4"/>
    <x v="924"/>
    <x v="0"/>
    <x v="1"/>
    <n v="0.45"/>
  </r>
  <r>
    <n v="7514"/>
    <n v="38"/>
    <s v="Other"/>
    <s v="Urban"/>
    <x v="938"/>
    <x v="934"/>
    <x v="4"/>
    <n v="89.5"/>
    <n v="3"/>
    <n v="10"/>
    <s v="COD"/>
    <x v="938"/>
    <x v="1"/>
    <n v="2.5"/>
    <x v="1"/>
    <x v="1"/>
    <n v="20"/>
    <s v="High"/>
    <n v="0.84"/>
    <n v="2"/>
    <x v="925"/>
    <x v="0"/>
    <x v="2"/>
    <n v="0.6"/>
  </r>
  <r>
    <n v="6031"/>
    <n v="23"/>
    <s v="Male"/>
    <s v="Urban"/>
    <x v="939"/>
    <x v="935"/>
    <x v="1"/>
    <n v="148.03"/>
    <n v="2"/>
    <n v="10"/>
    <s v="Net Banking"/>
    <x v="939"/>
    <x v="2"/>
    <n v="3.4"/>
    <x v="1"/>
    <x v="1"/>
    <n v="57"/>
    <s v="High"/>
    <n v="0.42"/>
    <n v="6"/>
    <x v="926"/>
    <x v="0"/>
    <x v="3"/>
    <n v="0.09"/>
  </r>
  <r>
    <n v="3708"/>
    <n v="18"/>
    <s v="Male"/>
    <s v="Suburban"/>
    <x v="940"/>
    <x v="936"/>
    <x v="2"/>
    <n v="75.87"/>
    <n v="3"/>
    <n v="20"/>
    <s v="Debit Card"/>
    <x v="940"/>
    <x v="1"/>
    <n v="3.7"/>
    <x v="1"/>
    <x v="0"/>
    <n v="39"/>
    <s v="Medium"/>
    <n v="0.33"/>
    <n v="3"/>
    <x v="927"/>
    <x v="0"/>
    <x v="1"/>
    <n v="0.83"/>
  </r>
  <r>
    <n v="8112"/>
    <n v="21"/>
    <s v="Female"/>
    <s v="Urban"/>
    <x v="941"/>
    <x v="937"/>
    <x v="0"/>
    <n v="91.6"/>
    <n v="1"/>
    <n v="0"/>
    <s v="Credit Card"/>
    <x v="941"/>
    <x v="2"/>
    <n v="3.3"/>
    <x v="1"/>
    <x v="0"/>
    <n v="51"/>
    <s v="High"/>
    <n v="0.53"/>
    <n v="4"/>
    <x v="928"/>
    <x v="0"/>
    <x v="2"/>
    <n v="0.68"/>
  </r>
  <r>
    <n v="9393"/>
    <n v="28"/>
    <s v="Other"/>
    <s v="Suburban"/>
    <x v="942"/>
    <x v="938"/>
    <x v="4"/>
    <n v="64.61"/>
    <n v="3"/>
    <n v="10"/>
    <s v="Debit Card"/>
    <x v="942"/>
    <x v="0"/>
    <n v="1"/>
    <x v="0"/>
    <x v="1"/>
    <n v="28"/>
    <s v="Low"/>
    <n v="0.12"/>
    <n v="5"/>
    <x v="929"/>
    <x v="0"/>
    <x v="1"/>
    <n v="0.64"/>
  </r>
  <r>
    <n v="4507"/>
    <n v="61"/>
    <s v="Other"/>
    <s v="Urban"/>
    <x v="943"/>
    <x v="939"/>
    <x v="3"/>
    <n v="170.02"/>
    <n v="3"/>
    <n v="10"/>
    <s v="COD"/>
    <x v="943"/>
    <x v="2"/>
    <n v="3.3"/>
    <x v="1"/>
    <x v="0"/>
    <n v="53"/>
    <s v="High"/>
    <n v="0.4"/>
    <n v="4"/>
    <x v="930"/>
    <x v="0"/>
    <x v="3"/>
    <n v="0.17"/>
  </r>
  <r>
    <n v="7456"/>
    <n v="43"/>
    <s v="Female"/>
    <s v="Urban"/>
    <x v="944"/>
    <x v="940"/>
    <x v="3"/>
    <n v="94.64"/>
    <n v="4"/>
    <n v="10"/>
    <s v="COD"/>
    <x v="944"/>
    <x v="0"/>
    <n v="5.8"/>
    <x v="1"/>
    <x v="0"/>
    <n v="19"/>
    <s v="Low"/>
    <n v="0.75"/>
    <n v="6"/>
    <x v="931"/>
    <x v="0"/>
    <x v="0"/>
    <n v="0.55000000000000004"/>
  </r>
  <r>
    <n v="5212"/>
    <n v="54"/>
    <s v="Other"/>
    <s v="Suburban"/>
    <x v="945"/>
    <x v="941"/>
    <x v="4"/>
    <n v="129.9"/>
    <n v="4"/>
    <n v="5"/>
    <s v="Net Banking"/>
    <x v="945"/>
    <x v="2"/>
    <n v="3.4"/>
    <x v="1"/>
    <x v="2"/>
    <n v="11"/>
    <s v="Low"/>
    <n v="0.74"/>
    <n v="10"/>
    <x v="932"/>
    <x v="0"/>
    <x v="4"/>
    <n v="0.26"/>
  </r>
  <r>
    <n v="8970"/>
    <n v="40"/>
    <s v="Other"/>
    <s v="Rural"/>
    <x v="946"/>
    <x v="942"/>
    <x v="4"/>
    <n v="70.930000000000007"/>
    <n v="4"/>
    <n v="5"/>
    <s v="Credit Card"/>
    <x v="946"/>
    <x v="0"/>
    <n v="3.2"/>
    <x v="0"/>
    <x v="1"/>
    <n v="36"/>
    <s v="High"/>
    <n v="0.77"/>
    <n v="3"/>
    <x v="933"/>
    <x v="0"/>
    <x v="1"/>
    <n v="0.93"/>
  </r>
  <r>
    <n v="9766"/>
    <n v="46"/>
    <s v="Other"/>
    <s v="Rural"/>
    <x v="947"/>
    <x v="943"/>
    <x v="0"/>
    <n v="142.35"/>
    <n v="4"/>
    <n v="10"/>
    <s v="Net Banking"/>
    <x v="947"/>
    <x v="2"/>
    <n v="5.3"/>
    <x v="1"/>
    <x v="0"/>
    <n v="25"/>
    <s v="Medium"/>
    <n v="0.47"/>
    <n v="5"/>
    <x v="934"/>
    <x v="0"/>
    <x v="2"/>
    <n v="0.47"/>
  </r>
  <r>
    <n v="1536"/>
    <n v="38"/>
    <s v="Female"/>
    <s v="Suburban"/>
    <x v="948"/>
    <x v="944"/>
    <x v="0"/>
    <n v="138.63999999999999"/>
    <n v="3"/>
    <n v="15"/>
    <s v="Debit Card"/>
    <x v="948"/>
    <x v="0"/>
    <n v="1.9"/>
    <x v="1"/>
    <x v="0"/>
    <n v="2"/>
    <s v="Low"/>
    <n v="0.37"/>
    <n v="2"/>
    <x v="935"/>
    <x v="0"/>
    <x v="4"/>
    <n v="0.31"/>
  </r>
  <r>
    <n v="2625"/>
    <n v="65"/>
    <s v="Other"/>
    <s v="Suburban"/>
    <x v="949"/>
    <x v="945"/>
    <x v="1"/>
    <n v="18.73"/>
    <n v="3"/>
    <n v="10"/>
    <s v="Debit Card"/>
    <x v="949"/>
    <x v="4"/>
    <n v="4.3"/>
    <x v="1"/>
    <x v="1"/>
    <n v="17"/>
    <s v="High"/>
    <n v="0.83"/>
    <n v="7"/>
    <x v="936"/>
    <x v="0"/>
    <x v="1"/>
    <n v="0.95"/>
  </r>
  <r>
    <n v="8973"/>
    <n v="62"/>
    <s v="Male"/>
    <s v="Rural"/>
    <x v="950"/>
    <x v="946"/>
    <x v="1"/>
    <n v="100.21"/>
    <n v="4"/>
    <n v="0"/>
    <s v="COD"/>
    <x v="950"/>
    <x v="3"/>
    <n v="2.2000000000000002"/>
    <x v="1"/>
    <x v="2"/>
    <n v="58"/>
    <s v="High"/>
    <n v="0.17"/>
    <n v="8"/>
    <x v="937"/>
    <x v="0"/>
    <x v="0"/>
    <n v="0.21"/>
  </r>
  <r>
    <n v="9577"/>
    <n v="62"/>
    <s v="Male"/>
    <s v="Rural"/>
    <x v="951"/>
    <x v="947"/>
    <x v="3"/>
    <n v="105.85"/>
    <n v="1"/>
    <n v="15"/>
    <s v="Net Banking"/>
    <x v="951"/>
    <x v="4"/>
    <n v="4.5999999999999996"/>
    <x v="1"/>
    <x v="0"/>
    <n v="0"/>
    <s v="Medium"/>
    <n v="0.73"/>
    <n v="4"/>
    <x v="938"/>
    <x v="0"/>
    <x v="4"/>
    <n v="0.49"/>
  </r>
  <r>
    <n v="9070"/>
    <n v="43"/>
    <s v="Other"/>
    <s v="Rural"/>
    <x v="952"/>
    <x v="948"/>
    <x v="4"/>
    <n v="85.01"/>
    <n v="2"/>
    <n v="0"/>
    <s v="Debit Card"/>
    <x v="952"/>
    <x v="1"/>
    <n v="4.2"/>
    <x v="1"/>
    <x v="2"/>
    <n v="18"/>
    <s v="Medium"/>
    <n v="0.89"/>
    <n v="4"/>
    <x v="939"/>
    <x v="0"/>
    <x v="0"/>
    <n v="0.17"/>
  </r>
  <r>
    <n v="9666"/>
    <n v="44"/>
    <s v="Female"/>
    <s v="Suburban"/>
    <x v="953"/>
    <x v="949"/>
    <x v="3"/>
    <n v="169.24"/>
    <n v="3"/>
    <n v="20"/>
    <s v="Debit Card"/>
    <x v="953"/>
    <x v="2"/>
    <n v="2.4"/>
    <x v="1"/>
    <x v="2"/>
    <n v="12"/>
    <s v="High"/>
    <n v="0.28999999999999998"/>
    <n v="6"/>
    <x v="940"/>
    <x v="0"/>
    <x v="2"/>
    <n v="0.09"/>
  </r>
  <r>
    <n v="9609"/>
    <n v="56"/>
    <s v="Female"/>
    <s v="Urban"/>
    <x v="954"/>
    <x v="950"/>
    <x v="0"/>
    <n v="39.14"/>
    <n v="4"/>
    <n v="20"/>
    <s v="Debit Card"/>
    <x v="954"/>
    <x v="0"/>
    <n v="3"/>
    <x v="1"/>
    <x v="2"/>
    <n v="42"/>
    <s v="Medium"/>
    <n v="0.2"/>
    <n v="5"/>
    <x v="941"/>
    <x v="0"/>
    <x v="2"/>
    <n v="0.05"/>
  </r>
  <r>
    <n v="7490"/>
    <n v="57"/>
    <s v="Female"/>
    <s v="Suburban"/>
    <x v="955"/>
    <x v="951"/>
    <x v="2"/>
    <n v="77.59"/>
    <n v="2"/>
    <n v="5"/>
    <s v="Credit Card"/>
    <x v="955"/>
    <x v="1"/>
    <n v="4.5"/>
    <x v="0"/>
    <x v="3"/>
    <n v="32"/>
    <s v="Low"/>
    <n v="0.51"/>
    <n v="5"/>
    <x v="942"/>
    <x v="0"/>
    <x v="0"/>
    <n v="0.02"/>
  </r>
  <r>
    <n v="4600"/>
    <n v="30"/>
    <s v="Other"/>
    <s v="Rural"/>
    <x v="956"/>
    <x v="952"/>
    <x v="0"/>
    <n v="57.53"/>
    <n v="4"/>
    <n v="5"/>
    <s v="COD"/>
    <x v="956"/>
    <x v="4"/>
    <n v="0.2"/>
    <x v="1"/>
    <x v="1"/>
    <n v="29"/>
    <s v="High"/>
    <n v="0.22"/>
    <n v="7"/>
    <x v="943"/>
    <x v="0"/>
    <x v="3"/>
    <n v="0.71"/>
  </r>
  <r>
    <n v="7783"/>
    <n v="40"/>
    <s v="Other"/>
    <s v="Urban"/>
    <x v="957"/>
    <x v="953"/>
    <x v="2"/>
    <n v="151.5"/>
    <n v="4"/>
    <n v="5"/>
    <s v="Net Banking"/>
    <x v="957"/>
    <x v="0"/>
    <n v="2.2999999999999998"/>
    <x v="0"/>
    <x v="3"/>
    <n v="21"/>
    <s v="Medium"/>
    <n v="0.87"/>
    <n v="8"/>
    <x v="944"/>
    <x v="0"/>
    <x v="1"/>
    <n v="0.39"/>
  </r>
  <r>
    <n v="5971"/>
    <n v="33"/>
    <s v="Male"/>
    <s v="Suburban"/>
    <x v="958"/>
    <x v="954"/>
    <x v="4"/>
    <n v="48.57"/>
    <n v="1"/>
    <n v="20"/>
    <s v="Debit Card"/>
    <x v="958"/>
    <x v="2"/>
    <n v="3.9"/>
    <x v="1"/>
    <x v="1"/>
    <n v="26"/>
    <s v="High"/>
    <n v="0.24"/>
    <n v="4"/>
    <x v="945"/>
    <x v="0"/>
    <x v="3"/>
    <n v="0.92"/>
  </r>
  <r>
    <n v="2205"/>
    <n v="47"/>
    <s v="Female"/>
    <s v="Rural"/>
    <x v="959"/>
    <x v="955"/>
    <x v="4"/>
    <n v="8.3699999999999992"/>
    <n v="1"/>
    <n v="0"/>
    <s v="Credit Card"/>
    <x v="959"/>
    <x v="1"/>
    <n v="2.5"/>
    <x v="1"/>
    <x v="2"/>
    <n v="49"/>
    <s v="Medium"/>
    <n v="0.31"/>
    <n v="8"/>
    <x v="946"/>
    <x v="0"/>
    <x v="0"/>
    <n v="0.63"/>
  </r>
  <r>
    <n v="2990"/>
    <n v="21"/>
    <s v="Male"/>
    <s v="Suburban"/>
    <x v="960"/>
    <x v="956"/>
    <x v="4"/>
    <n v="121.57"/>
    <n v="3"/>
    <n v="15"/>
    <s v="Debit Card"/>
    <x v="960"/>
    <x v="1"/>
    <n v="3"/>
    <x v="1"/>
    <x v="2"/>
    <n v="50"/>
    <s v="Low"/>
    <n v="0.89"/>
    <n v="4"/>
    <x v="947"/>
    <x v="0"/>
    <x v="2"/>
    <n v="0.81"/>
  </r>
  <r>
    <n v="6299"/>
    <n v="57"/>
    <s v="Male"/>
    <s v="Urban"/>
    <x v="961"/>
    <x v="957"/>
    <x v="1"/>
    <n v="93.04"/>
    <n v="4"/>
    <n v="5"/>
    <s v="Debit Card"/>
    <x v="961"/>
    <x v="1"/>
    <n v="-0.1"/>
    <x v="1"/>
    <x v="2"/>
    <n v="12"/>
    <s v="High"/>
    <n v="0.21"/>
    <n v="4"/>
    <x v="948"/>
    <x v="0"/>
    <x v="4"/>
    <n v="0.28000000000000003"/>
  </r>
  <r>
    <n v="4572"/>
    <n v="33"/>
    <s v="Female"/>
    <s v="Rural"/>
    <x v="962"/>
    <x v="958"/>
    <x v="1"/>
    <n v="152.02000000000001"/>
    <n v="2"/>
    <n v="20"/>
    <s v="COD"/>
    <x v="962"/>
    <x v="0"/>
    <n v="1.7"/>
    <x v="1"/>
    <x v="2"/>
    <n v="7"/>
    <s v="Medium"/>
    <n v="0.88"/>
    <n v="2"/>
    <x v="949"/>
    <x v="0"/>
    <x v="1"/>
    <n v="0.21"/>
  </r>
  <r>
    <n v="6975"/>
    <n v="43"/>
    <s v="Other"/>
    <s v="Suburban"/>
    <x v="963"/>
    <x v="959"/>
    <x v="2"/>
    <n v="140.62"/>
    <n v="3"/>
    <n v="5"/>
    <s v="Credit Card"/>
    <x v="963"/>
    <x v="4"/>
    <n v="4"/>
    <x v="1"/>
    <x v="2"/>
    <n v="52"/>
    <s v="Low"/>
    <n v="0.21"/>
    <n v="7"/>
    <x v="950"/>
    <x v="1"/>
    <x v="0"/>
    <n v="0.44"/>
  </r>
  <r>
    <n v="7320"/>
    <n v="59"/>
    <s v="Other"/>
    <s v="Urban"/>
    <x v="964"/>
    <x v="960"/>
    <x v="3"/>
    <n v="97.88"/>
    <n v="1"/>
    <n v="10"/>
    <s v="Debit Card"/>
    <x v="964"/>
    <x v="1"/>
    <n v="1.9"/>
    <x v="1"/>
    <x v="3"/>
    <n v="59"/>
    <s v="Low"/>
    <n v="0.91"/>
    <n v="4"/>
    <x v="951"/>
    <x v="1"/>
    <x v="4"/>
    <n v="0.83"/>
  </r>
  <r>
    <n v="5380"/>
    <n v="42"/>
    <s v="Male"/>
    <s v="Urban"/>
    <x v="965"/>
    <x v="961"/>
    <x v="3"/>
    <n v="27.84"/>
    <n v="3"/>
    <n v="15"/>
    <s v="COD"/>
    <x v="965"/>
    <x v="4"/>
    <n v="1"/>
    <x v="1"/>
    <x v="2"/>
    <n v="49"/>
    <s v="Medium"/>
    <n v="0.32"/>
    <n v="4"/>
    <x v="952"/>
    <x v="0"/>
    <x v="2"/>
    <n v="0.48"/>
  </r>
  <r>
    <n v="5757"/>
    <n v="61"/>
    <s v="Male"/>
    <s v="Suburban"/>
    <x v="966"/>
    <x v="962"/>
    <x v="2"/>
    <n v="40.090000000000003"/>
    <n v="3"/>
    <n v="0"/>
    <s v="Credit Card"/>
    <x v="966"/>
    <x v="1"/>
    <n v="4.5999999999999996"/>
    <x v="1"/>
    <x v="2"/>
    <n v="1"/>
    <s v="High"/>
    <n v="0.25"/>
    <n v="3"/>
    <x v="953"/>
    <x v="0"/>
    <x v="2"/>
    <n v="0.55000000000000004"/>
  </r>
  <r>
    <n v="3713"/>
    <n v="29"/>
    <s v="Male"/>
    <s v="Urban"/>
    <x v="967"/>
    <x v="963"/>
    <x v="1"/>
    <n v="11.34"/>
    <n v="4"/>
    <n v="5"/>
    <s v="Debit Card"/>
    <x v="967"/>
    <x v="1"/>
    <n v="3.8"/>
    <x v="1"/>
    <x v="2"/>
    <n v="50"/>
    <s v="Medium"/>
    <n v="0.48"/>
    <n v="4"/>
    <x v="954"/>
    <x v="0"/>
    <x v="2"/>
    <n v="0.36"/>
  </r>
  <r>
    <n v="6588"/>
    <n v="43"/>
    <s v="Male"/>
    <s v="Rural"/>
    <x v="968"/>
    <x v="964"/>
    <x v="0"/>
    <n v="93.09"/>
    <n v="2"/>
    <n v="10"/>
    <s v="Net Banking"/>
    <x v="968"/>
    <x v="2"/>
    <n v="1.4"/>
    <x v="1"/>
    <x v="3"/>
    <n v="18"/>
    <s v="Medium"/>
    <n v="0.37"/>
    <n v="1"/>
    <x v="955"/>
    <x v="0"/>
    <x v="3"/>
    <n v="0.59"/>
  </r>
  <r>
    <n v="1966"/>
    <n v="54"/>
    <s v="Female"/>
    <s v="Urban"/>
    <x v="969"/>
    <x v="965"/>
    <x v="2"/>
    <n v="67.06"/>
    <n v="1"/>
    <n v="10"/>
    <s v="COD"/>
    <x v="969"/>
    <x v="0"/>
    <n v="3.2"/>
    <x v="1"/>
    <x v="0"/>
    <n v="23"/>
    <s v="Low"/>
    <n v="0.2"/>
    <n v="6"/>
    <x v="956"/>
    <x v="1"/>
    <x v="4"/>
    <n v="0.51"/>
  </r>
  <r>
    <n v="5944"/>
    <n v="65"/>
    <s v="Male"/>
    <s v="Suburban"/>
    <x v="970"/>
    <x v="966"/>
    <x v="3"/>
    <n v="90.96"/>
    <n v="3"/>
    <n v="15"/>
    <s v="Debit Card"/>
    <x v="970"/>
    <x v="2"/>
    <n v="1.4"/>
    <x v="1"/>
    <x v="1"/>
    <n v="4"/>
    <s v="Medium"/>
    <n v="0.34"/>
    <n v="6"/>
    <x v="957"/>
    <x v="0"/>
    <x v="0"/>
    <n v="0.46"/>
  </r>
  <r>
    <n v="4432"/>
    <n v="50"/>
    <s v="Male"/>
    <s v="Rural"/>
    <x v="971"/>
    <x v="967"/>
    <x v="2"/>
    <n v="108.68"/>
    <n v="3"/>
    <n v="20"/>
    <s v="Debit Card"/>
    <x v="971"/>
    <x v="4"/>
    <n v="2.8"/>
    <x v="1"/>
    <x v="1"/>
    <n v="7"/>
    <s v="Medium"/>
    <n v="0.71"/>
    <n v="4"/>
    <x v="958"/>
    <x v="0"/>
    <x v="0"/>
    <n v="0.55000000000000004"/>
  </r>
  <r>
    <n v="1688"/>
    <n v="45"/>
    <s v="Other"/>
    <s v="Urban"/>
    <x v="972"/>
    <x v="968"/>
    <x v="2"/>
    <n v="194.92"/>
    <n v="4"/>
    <n v="20"/>
    <s v="Credit Card"/>
    <x v="972"/>
    <x v="4"/>
    <n v="3"/>
    <x v="1"/>
    <x v="0"/>
    <n v="19"/>
    <s v="High"/>
    <n v="0.83"/>
    <n v="4"/>
    <x v="959"/>
    <x v="1"/>
    <x v="0"/>
    <n v="0.42"/>
  </r>
  <r>
    <n v="5243"/>
    <n v="26"/>
    <s v="Other"/>
    <s v="Urban"/>
    <x v="973"/>
    <x v="969"/>
    <x v="4"/>
    <n v="129.04"/>
    <n v="3"/>
    <n v="5"/>
    <s v="Net Banking"/>
    <x v="973"/>
    <x v="0"/>
    <n v="1.8"/>
    <x v="1"/>
    <x v="0"/>
    <n v="56"/>
    <s v="Medium"/>
    <n v="0.82"/>
    <n v="6"/>
    <x v="960"/>
    <x v="0"/>
    <x v="3"/>
    <n v="0.79"/>
  </r>
  <r>
    <n v="4701"/>
    <n v="29"/>
    <s v="Other"/>
    <s v="Rural"/>
    <x v="974"/>
    <x v="970"/>
    <x v="1"/>
    <n v="103.57"/>
    <n v="2"/>
    <n v="5"/>
    <s v="COD"/>
    <x v="974"/>
    <x v="1"/>
    <n v="4.0999999999999996"/>
    <x v="1"/>
    <x v="3"/>
    <n v="34"/>
    <s v="High"/>
    <n v="0.76"/>
    <n v="6"/>
    <x v="961"/>
    <x v="0"/>
    <x v="3"/>
    <n v="7.0000000000000007E-2"/>
  </r>
  <r>
    <n v="9533"/>
    <n v="22"/>
    <s v="Female"/>
    <s v="Rural"/>
    <x v="975"/>
    <x v="971"/>
    <x v="4"/>
    <n v="21.76"/>
    <n v="4"/>
    <n v="20"/>
    <s v="Credit Card"/>
    <x v="975"/>
    <x v="0"/>
    <n v="3"/>
    <x v="1"/>
    <x v="1"/>
    <n v="1"/>
    <s v="Medium"/>
    <n v="0.01"/>
    <n v="6"/>
    <x v="962"/>
    <x v="0"/>
    <x v="0"/>
    <n v="0.35"/>
  </r>
  <r>
    <n v="6182"/>
    <n v="69"/>
    <s v="Female"/>
    <s v="Urban"/>
    <x v="976"/>
    <x v="972"/>
    <x v="1"/>
    <n v="101.31"/>
    <n v="1"/>
    <n v="0"/>
    <s v="Debit Card"/>
    <x v="976"/>
    <x v="1"/>
    <n v="3.4"/>
    <x v="1"/>
    <x v="0"/>
    <n v="5"/>
    <s v="Low"/>
    <n v="0.43"/>
    <n v="7"/>
    <x v="963"/>
    <x v="0"/>
    <x v="0"/>
    <n v="0.75"/>
  </r>
  <r>
    <n v="7704"/>
    <n v="45"/>
    <s v="Other"/>
    <s v="Rural"/>
    <x v="977"/>
    <x v="973"/>
    <x v="2"/>
    <n v="144.09"/>
    <n v="3"/>
    <n v="0"/>
    <s v="COD"/>
    <x v="977"/>
    <x v="3"/>
    <n v="3.6"/>
    <x v="0"/>
    <x v="0"/>
    <n v="58"/>
    <s v="Medium"/>
    <n v="0.17"/>
    <n v="4"/>
    <x v="964"/>
    <x v="0"/>
    <x v="3"/>
    <n v="0.37"/>
  </r>
  <r>
    <n v="5422"/>
    <n v="52"/>
    <s v="Other"/>
    <s v="Suburban"/>
    <x v="978"/>
    <x v="974"/>
    <x v="1"/>
    <n v="119.54"/>
    <n v="3"/>
    <n v="10"/>
    <s v="Debit Card"/>
    <x v="978"/>
    <x v="3"/>
    <n v="0.8"/>
    <x v="1"/>
    <x v="3"/>
    <n v="15"/>
    <s v="High"/>
    <n v="7.0000000000000007E-2"/>
    <n v="3"/>
    <x v="965"/>
    <x v="0"/>
    <x v="3"/>
    <n v="0.47"/>
  </r>
  <r>
    <n v="2759"/>
    <n v="22"/>
    <s v="Male"/>
    <s v="Urban"/>
    <x v="979"/>
    <x v="975"/>
    <x v="3"/>
    <n v="47.61"/>
    <n v="4"/>
    <n v="15"/>
    <s v="Debit Card"/>
    <x v="979"/>
    <x v="0"/>
    <n v="5"/>
    <x v="1"/>
    <x v="3"/>
    <n v="46"/>
    <s v="High"/>
    <n v="0.74"/>
    <n v="3"/>
    <x v="966"/>
    <x v="0"/>
    <x v="4"/>
    <n v="0.39"/>
  </r>
  <r>
    <n v="3482"/>
    <n v="51"/>
    <s v="Male"/>
    <s v="Suburban"/>
    <x v="980"/>
    <x v="976"/>
    <x v="4"/>
    <n v="81.180000000000007"/>
    <n v="3"/>
    <n v="0"/>
    <s v="Net Banking"/>
    <x v="980"/>
    <x v="3"/>
    <n v="2.9"/>
    <x v="1"/>
    <x v="2"/>
    <n v="35"/>
    <s v="Medium"/>
    <n v="0.79"/>
    <n v="6"/>
    <x v="967"/>
    <x v="1"/>
    <x v="3"/>
    <n v="0.35"/>
  </r>
  <r>
    <n v="9058"/>
    <n v="63"/>
    <s v="Female"/>
    <s v="Urban"/>
    <x v="981"/>
    <x v="977"/>
    <x v="2"/>
    <n v="103.67"/>
    <n v="1"/>
    <n v="5"/>
    <s v="Debit Card"/>
    <x v="981"/>
    <x v="3"/>
    <n v="1.6"/>
    <x v="1"/>
    <x v="0"/>
    <n v="1"/>
    <s v="Medium"/>
    <n v="0.81"/>
    <n v="2"/>
    <x v="968"/>
    <x v="0"/>
    <x v="3"/>
    <n v="0.55000000000000004"/>
  </r>
  <r>
    <n v="1951"/>
    <n v="51"/>
    <s v="Female"/>
    <s v="Suburban"/>
    <x v="982"/>
    <x v="978"/>
    <x v="3"/>
    <n v="79.59"/>
    <n v="2"/>
    <n v="0"/>
    <s v="COD"/>
    <x v="982"/>
    <x v="4"/>
    <n v="3.2"/>
    <x v="1"/>
    <x v="3"/>
    <n v="13"/>
    <s v="Medium"/>
    <n v="0.89"/>
    <n v="4"/>
    <x v="969"/>
    <x v="0"/>
    <x v="2"/>
    <n v="0.16"/>
  </r>
  <r>
    <n v="9914"/>
    <n v="30"/>
    <s v="Male"/>
    <s v="Suburban"/>
    <x v="983"/>
    <x v="979"/>
    <x v="1"/>
    <n v="69.14"/>
    <n v="2"/>
    <n v="15"/>
    <s v="Debit Card"/>
    <x v="983"/>
    <x v="1"/>
    <n v="4.0999999999999996"/>
    <x v="1"/>
    <x v="1"/>
    <n v="37"/>
    <s v="High"/>
    <n v="0.59"/>
    <n v="4"/>
    <x v="970"/>
    <x v="0"/>
    <x v="0"/>
    <n v="0.44"/>
  </r>
  <r>
    <n v="3079"/>
    <n v="56"/>
    <s v="Other"/>
    <s v="Rural"/>
    <x v="984"/>
    <x v="980"/>
    <x v="1"/>
    <n v="-7.36"/>
    <n v="4"/>
    <n v="5"/>
    <s v="COD"/>
    <x v="984"/>
    <x v="3"/>
    <n v="3.8"/>
    <x v="1"/>
    <x v="3"/>
    <n v="51"/>
    <s v="High"/>
    <n v="1"/>
    <n v="6"/>
    <x v="971"/>
    <x v="0"/>
    <x v="4"/>
    <n v="0.75"/>
  </r>
  <r>
    <n v="3717"/>
    <n v="59"/>
    <s v="Male"/>
    <s v="Urban"/>
    <x v="985"/>
    <x v="981"/>
    <x v="3"/>
    <n v="61.59"/>
    <n v="3"/>
    <n v="15"/>
    <s v="Net Banking"/>
    <x v="985"/>
    <x v="2"/>
    <n v="1.4"/>
    <x v="1"/>
    <x v="1"/>
    <n v="25"/>
    <s v="Low"/>
    <n v="0.48"/>
    <n v="4"/>
    <x v="972"/>
    <x v="0"/>
    <x v="3"/>
    <n v="0.01"/>
  </r>
  <r>
    <n v="5524"/>
    <n v="62"/>
    <s v="Female"/>
    <s v="Rural"/>
    <x v="986"/>
    <x v="982"/>
    <x v="1"/>
    <n v="112.56"/>
    <n v="4"/>
    <n v="20"/>
    <s v="Debit Card"/>
    <x v="986"/>
    <x v="4"/>
    <n v="4.0999999999999996"/>
    <x v="1"/>
    <x v="2"/>
    <n v="58"/>
    <s v="Medium"/>
    <n v="0.88"/>
    <n v="4"/>
    <x v="973"/>
    <x v="1"/>
    <x v="4"/>
    <n v="0.6"/>
  </r>
  <r>
    <n v="9477"/>
    <n v="65"/>
    <s v="Female"/>
    <s v="Rural"/>
    <x v="987"/>
    <x v="983"/>
    <x v="4"/>
    <n v="143.76"/>
    <n v="4"/>
    <n v="15"/>
    <s v="Credit Card"/>
    <x v="987"/>
    <x v="1"/>
    <n v="2.9"/>
    <x v="1"/>
    <x v="0"/>
    <n v="19"/>
    <s v="High"/>
    <n v="0.11"/>
    <n v="8"/>
    <x v="974"/>
    <x v="0"/>
    <x v="0"/>
    <n v="0.98"/>
  </r>
  <r>
    <n v="8311"/>
    <n v="31"/>
    <s v="Male"/>
    <s v="Urban"/>
    <x v="988"/>
    <x v="984"/>
    <x v="0"/>
    <n v="103.81"/>
    <n v="4"/>
    <n v="15"/>
    <s v="COD"/>
    <x v="988"/>
    <x v="4"/>
    <n v="3.8"/>
    <x v="1"/>
    <x v="0"/>
    <n v="28"/>
    <s v="High"/>
    <n v="0.15"/>
    <n v="3"/>
    <x v="975"/>
    <x v="0"/>
    <x v="3"/>
    <n v="0.4"/>
  </r>
  <r>
    <n v="8186"/>
    <n v="28"/>
    <s v="Male"/>
    <s v="Suburban"/>
    <x v="989"/>
    <x v="985"/>
    <x v="1"/>
    <n v="152.97"/>
    <n v="4"/>
    <n v="15"/>
    <s v="Debit Card"/>
    <x v="989"/>
    <x v="2"/>
    <n v="1.8"/>
    <x v="1"/>
    <x v="3"/>
    <n v="57"/>
    <s v="High"/>
    <n v="0.59"/>
    <n v="10"/>
    <x v="976"/>
    <x v="0"/>
    <x v="2"/>
    <n v="0.54"/>
  </r>
  <r>
    <n v="3065"/>
    <n v="59"/>
    <s v="Male"/>
    <s v="Urban"/>
    <x v="990"/>
    <x v="986"/>
    <x v="2"/>
    <n v="96.07"/>
    <n v="4"/>
    <n v="5"/>
    <s v="Credit Card"/>
    <x v="990"/>
    <x v="1"/>
    <n v="4.5999999999999996"/>
    <x v="1"/>
    <x v="2"/>
    <n v="3"/>
    <s v="High"/>
    <n v="0.12"/>
    <n v="7"/>
    <x v="977"/>
    <x v="0"/>
    <x v="3"/>
    <n v="0.14000000000000001"/>
  </r>
  <r>
    <n v="1768"/>
    <n v="55"/>
    <s v="Female"/>
    <s v="Urban"/>
    <x v="991"/>
    <x v="987"/>
    <x v="1"/>
    <n v="56.11"/>
    <n v="3"/>
    <n v="15"/>
    <s v="COD"/>
    <x v="991"/>
    <x v="0"/>
    <n v="3"/>
    <x v="1"/>
    <x v="0"/>
    <n v="19"/>
    <s v="Low"/>
    <n v="0.08"/>
    <n v="5"/>
    <x v="978"/>
    <x v="0"/>
    <x v="0"/>
    <n v="0.71"/>
  </r>
  <r>
    <n v="6490"/>
    <n v="21"/>
    <s v="Other"/>
    <s v="Urban"/>
    <x v="992"/>
    <x v="115"/>
    <x v="2"/>
    <n v="76.3"/>
    <n v="2"/>
    <n v="15"/>
    <s v="Credit Card"/>
    <x v="992"/>
    <x v="0"/>
    <n v="4.8"/>
    <x v="0"/>
    <x v="3"/>
    <n v="23"/>
    <s v="High"/>
    <n v="0.2"/>
    <n v="6"/>
    <x v="979"/>
    <x v="0"/>
    <x v="4"/>
    <n v="0.42"/>
  </r>
  <r>
    <n v="7645"/>
    <n v="50"/>
    <s v="Male"/>
    <s v="Rural"/>
    <x v="993"/>
    <x v="245"/>
    <x v="1"/>
    <n v="124.95"/>
    <n v="2"/>
    <n v="10"/>
    <s v="Debit Card"/>
    <x v="993"/>
    <x v="4"/>
    <n v="0.7"/>
    <x v="1"/>
    <x v="3"/>
    <n v="0"/>
    <s v="High"/>
    <n v="0.79"/>
    <n v="5"/>
    <x v="980"/>
    <x v="0"/>
    <x v="2"/>
    <n v="0.77"/>
  </r>
  <r>
    <n v="6083"/>
    <n v="24"/>
    <s v="Female"/>
    <s v="Urban"/>
    <x v="994"/>
    <x v="988"/>
    <x v="1"/>
    <n v="86.6"/>
    <n v="2"/>
    <n v="5"/>
    <s v="Net Banking"/>
    <x v="994"/>
    <x v="0"/>
    <n v="0.9"/>
    <x v="1"/>
    <x v="3"/>
    <n v="24"/>
    <s v="Medium"/>
    <n v="0.93"/>
    <n v="4"/>
    <x v="981"/>
    <x v="0"/>
    <x v="1"/>
    <n v="0.13"/>
  </r>
  <r>
    <n v="6232"/>
    <n v="58"/>
    <s v="Female"/>
    <s v="Urban"/>
    <x v="995"/>
    <x v="989"/>
    <x v="2"/>
    <n v="67.88"/>
    <n v="3"/>
    <n v="15"/>
    <s v="Net Banking"/>
    <x v="995"/>
    <x v="1"/>
    <n v="2.6"/>
    <x v="1"/>
    <x v="3"/>
    <n v="13"/>
    <s v="Low"/>
    <n v="0.33"/>
    <n v="5"/>
    <x v="982"/>
    <x v="0"/>
    <x v="1"/>
    <n v="0.08"/>
  </r>
  <r>
    <n v="6797"/>
    <n v="25"/>
    <s v="Female"/>
    <s v="Urban"/>
    <x v="996"/>
    <x v="566"/>
    <x v="4"/>
    <n v="22.12"/>
    <n v="3"/>
    <n v="0"/>
    <s v="Credit Card"/>
    <x v="996"/>
    <x v="2"/>
    <n v="5.2"/>
    <x v="0"/>
    <x v="1"/>
    <n v="34"/>
    <s v="Low"/>
    <n v="0.97"/>
    <n v="5"/>
    <x v="983"/>
    <x v="0"/>
    <x v="0"/>
    <n v="0.28000000000000003"/>
  </r>
  <r>
    <n v="5926"/>
    <n v="54"/>
    <s v="Male"/>
    <s v="Suburban"/>
    <x v="997"/>
    <x v="990"/>
    <x v="0"/>
    <n v="55.34"/>
    <n v="4"/>
    <n v="15"/>
    <s v="Debit Card"/>
    <x v="997"/>
    <x v="2"/>
    <n v="5.9"/>
    <x v="1"/>
    <x v="2"/>
    <n v="52"/>
    <s v="Low"/>
    <n v="0.81"/>
    <n v="7"/>
    <x v="984"/>
    <x v="0"/>
    <x v="0"/>
    <n v="0.17"/>
  </r>
  <r>
    <n v="7016"/>
    <n v="68"/>
    <s v="Male"/>
    <s v="Suburban"/>
    <x v="998"/>
    <x v="991"/>
    <x v="0"/>
    <n v="80.150000000000006"/>
    <n v="2"/>
    <n v="0"/>
    <s v="Debit Card"/>
    <x v="998"/>
    <x v="0"/>
    <n v="1.7"/>
    <x v="1"/>
    <x v="1"/>
    <n v="20"/>
    <s v="Medium"/>
    <n v="0.23"/>
    <n v="7"/>
    <x v="985"/>
    <x v="0"/>
    <x v="2"/>
    <n v="0.82"/>
  </r>
  <r>
    <n v="4335"/>
    <n v="27"/>
    <s v="Other"/>
    <s v="Suburban"/>
    <x v="999"/>
    <x v="992"/>
    <x v="4"/>
    <n v="70.930000000000007"/>
    <n v="4"/>
    <n v="20"/>
    <s v="COD"/>
    <x v="999"/>
    <x v="3"/>
    <n v="3.1"/>
    <x v="0"/>
    <x v="0"/>
    <n v="35"/>
    <s v="Low"/>
    <n v="0.59"/>
    <n v="5"/>
    <x v="986"/>
    <x v="0"/>
    <x v="4"/>
    <n v="0.76"/>
  </r>
  <r>
    <n v="9038"/>
    <n v="60"/>
    <s v="Female"/>
    <s v="Suburban"/>
    <x v="1000"/>
    <x v="993"/>
    <x v="1"/>
    <n v="51.27"/>
    <n v="2"/>
    <n v="20"/>
    <s v="Debit Card"/>
    <x v="1000"/>
    <x v="3"/>
    <n v="3.2"/>
    <x v="1"/>
    <x v="2"/>
    <n v="51"/>
    <s v="High"/>
    <n v="0.98"/>
    <n v="5"/>
    <x v="987"/>
    <x v="0"/>
    <x v="3"/>
    <n v="0.97"/>
  </r>
  <r>
    <n v="5873"/>
    <n v="32"/>
    <s v="Male"/>
    <s v="Rural"/>
    <x v="1001"/>
    <x v="994"/>
    <x v="0"/>
    <n v="177.87"/>
    <n v="1"/>
    <n v="5"/>
    <s v="Net Banking"/>
    <x v="1001"/>
    <x v="3"/>
    <n v="4.0999999999999996"/>
    <x v="0"/>
    <x v="3"/>
    <n v="22"/>
    <s v="Low"/>
    <n v="0.85"/>
    <n v="8"/>
    <x v="988"/>
    <x v="0"/>
    <x v="1"/>
    <n v="7.0000000000000007E-2"/>
  </r>
  <r>
    <n v="2481"/>
    <n v="55"/>
    <s v="Female"/>
    <s v="Rural"/>
    <x v="1002"/>
    <x v="995"/>
    <x v="4"/>
    <n v="130.02000000000001"/>
    <n v="3"/>
    <n v="5"/>
    <s v="Debit Card"/>
    <x v="1002"/>
    <x v="0"/>
    <n v="4.3"/>
    <x v="0"/>
    <x v="0"/>
    <n v="45"/>
    <s v="High"/>
    <n v="0.36"/>
    <n v="8"/>
    <x v="989"/>
    <x v="0"/>
    <x v="1"/>
    <n v="0.28999999999999998"/>
  </r>
  <r>
    <n v="7305"/>
    <n v="32"/>
    <s v="Female"/>
    <s v="Urban"/>
    <x v="1003"/>
    <x v="996"/>
    <x v="4"/>
    <n v="209.61"/>
    <n v="1"/>
    <n v="20"/>
    <s v="COD"/>
    <x v="1003"/>
    <x v="0"/>
    <n v="1.3"/>
    <x v="1"/>
    <x v="3"/>
    <n v="19"/>
    <s v="Low"/>
    <n v="0.31"/>
    <n v="3"/>
    <x v="990"/>
    <x v="0"/>
    <x v="0"/>
    <n v="0.97"/>
  </r>
  <r>
    <n v="4451"/>
    <n v="22"/>
    <s v="Other"/>
    <s v="Rural"/>
    <x v="1004"/>
    <x v="997"/>
    <x v="0"/>
    <n v="19.739999999999998"/>
    <n v="2"/>
    <n v="5"/>
    <s v="COD"/>
    <x v="1004"/>
    <x v="0"/>
    <n v="3.1"/>
    <x v="1"/>
    <x v="0"/>
    <n v="25"/>
    <s v="Low"/>
    <n v="0.82"/>
    <n v="6"/>
    <x v="991"/>
    <x v="0"/>
    <x v="0"/>
    <n v="0.11"/>
  </r>
  <r>
    <n v="1054"/>
    <n v="46"/>
    <s v="Male"/>
    <s v="Suburban"/>
    <x v="1005"/>
    <x v="998"/>
    <x v="2"/>
    <n v="115.66"/>
    <n v="4"/>
    <n v="0"/>
    <s v="Debit Card"/>
    <x v="1005"/>
    <x v="1"/>
    <n v="0"/>
    <x v="0"/>
    <x v="2"/>
    <n v="50"/>
    <s v="High"/>
    <n v="0.55000000000000004"/>
    <n v="5"/>
    <x v="992"/>
    <x v="0"/>
    <x v="4"/>
    <n v="0.49"/>
  </r>
  <r>
    <n v="8643"/>
    <n v="36"/>
    <s v="Male"/>
    <s v="Urban"/>
    <x v="1006"/>
    <x v="999"/>
    <x v="3"/>
    <n v="78.27"/>
    <n v="3"/>
    <n v="0"/>
    <s v="Debit Card"/>
    <x v="1006"/>
    <x v="3"/>
    <n v="4.2"/>
    <x v="1"/>
    <x v="2"/>
    <n v="26"/>
    <s v="Medium"/>
    <n v="0.16"/>
    <n v="9"/>
    <x v="993"/>
    <x v="0"/>
    <x v="2"/>
    <n v="0.66"/>
  </r>
  <r>
    <n v="4462"/>
    <n v="68"/>
    <s v="Female"/>
    <s v="Urban"/>
    <x v="1007"/>
    <x v="1000"/>
    <x v="2"/>
    <n v="100.98"/>
    <n v="3"/>
    <n v="10"/>
    <s v="COD"/>
    <x v="1007"/>
    <x v="4"/>
    <n v="2.5"/>
    <x v="1"/>
    <x v="1"/>
    <n v="40"/>
    <s v="Medium"/>
    <n v="0.33"/>
    <n v="2"/>
    <x v="994"/>
    <x v="0"/>
    <x v="1"/>
    <n v="0.23"/>
  </r>
  <r>
    <n v="1832"/>
    <n v="27"/>
    <s v="Female"/>
    <s v="Suburban"/>
    <x v="1008"/>
    <x v="1001"/>
    <x v="1"/>
    <n v="192.54"/>
    <n v="4"/>
    <n v="5"/>
    <s v="COD"/>
    <x v="1008"/>
    <x v="1"/>
    <n v="1.2"/>
    <x v="0"/>
    <x v="2"/>
    <n v="13"/>
    <s v="Medium"/>
    <n v="0.66"/>
    <n v="7"/>
    <x v="995"/>
    <x v="0"/>
    <x v="4"/>
    <n v="0.78"/>
  </r>
  <r>
    <n v="6954"/>
    <n v="29"/>
    <s v="Other"/>
    <s v="Suburban"/>
    <x v="1009"/>
    <x v="1002"/>
    <x v="2"/>
    <n v="13.03"/>
    <n v="1"/>
    <n v="5"/>
    <s v="Credit Card"/>
    <x v="1009"/>
    <x v="1"/>
    <n v="3.5"/>
    <x v="1"/>
    <x v="0"/>
    <n v="35"/>
    <s v="High"/>
    <n v="0.15"/>
    <n v="3"/>
    <x v="996"/>
    <x v="0"/>
    <x v="2"/>
    <n v="0.85"/>
  </r>
  <r>
    <n v="9519"/>
    <n v="21"/>
    <s v="Other"/>
    <s v="Suburban"/>
    <x v="1010"/>
    <x v="1003"/>
    <x v="3"/>
    <n v="71.36"/>
    <n v="1"/>
    <n v="10"/>
    <s v="Net Banking"/>
    <x v="1010"/>
    <x v="0"/>
    <n v="2.4"/>
    <x v="1"/>
    <x v="2"/>
    <n v="3"/>
    <s v="High"/>
    <n v="0.7"/>
    <n v="6"/>
    <x v="997"/>
    <x v="0"/>
    <x v="1"/>
    <n v="0.4"/>
  </r>
  <r>
    <n v="8221"/>
    <n v="43"/>
    <s v="Other"/>
    <s v="Rural"/>
    <x v="1011"/>
    <x v="1004"/>
    <x v="3"/>
    <n v="62.59"/>
    <n v="1"/>
    <n v="15"/>
    <s v="Net Banking"/>
    <x v="1011"/>
    <x v="0"/>
    <n v="4.9000000000000004"/>
    <x v="1"/>
    <x v="2"/>
    <n v="25"/>
    <s v="Low"/>
    <n v="0.71"/>
    <n v="4"/>
    <x v="998"/>
    <x v="0"/>
    <x v="3"/>
    <n v="0.7"/>
  </r>
  <r>
    <n v="4310"/>
    <n v="35"/>
    <s v="Other"/>
    <s v="Urban"/>
    <x v="1012"/>
    <x v="1005"/>
    <x v="4"/>
    <n v="71.5"/>
    <n v="1"/>
    <n v="0"/>
    <s v="Credit Card"/>
    <x v="1012"/>
    <x v="1"/>
    <n v="1.7"/>
    <x v="1"/>
    <x v="2"/>
    <n v="43"/>
    <s v="Low"/>
    <n v="0.27"/>
    <n v="6"/>
    <x v="999"/>
    <x v="0"/>
    <x v="4"/>
    <n v="0.53"/>
  </r>
  <r>
    <n v="4300"/>
    <n v="33"/>
    <s v="Other"/>
    <s v="Suburban"/>
    <x v="1013"/>
    <x v="1006"/>
    <x v="1"/>
    <n v="-5.53"/>
    <n v="3"/>
    <n v="15"/>
    <s v="Credit Card"/>
    <x v="1013"/>
    <x v="0"/>
    <n v="6.3"/>
    <x v="1"/>
    <x v="3"/>
    <n v="39"/>
    <s v="High"/>
    <n v="0.4"/>
    <n v="4"/>
    <x v="1000"/>
    <x v="0"/>
    <x v="1"/>
    <n v="0.68"/>
  </r>
  <r>
    <n v="7722"/>
    <n v="57"/>
    <s v="Other"/>
    <s v="Urban"/>
    <x v="1014"/>
    <x v="1007"/>
    <x v="4"/>
    <n v="164.27"/>
    <n v="2"/>
    <n v="10"/>
    <s v="Net Banking"/>
    <x v="1014"/>
    <x v="3"/>
    <n v="4.3"/>
    <x v="1"/>
    <x v="3"/>
    <n v="59"/>
    <s v="Low"/>
    <n v="0.94"/>
    <n v="5"/>
    <x v="1001"/>
    <x v="0"/>
    <x v="2"/>
    <n v="0.45"/>
  </r>
  <r>
    <n v="8218"/>
    <n v="53"/>
    <s v="Female"/>
    <s v="Urban"/>
    <x v="1015"/>
    <x v="1008"/>
    <x v="2"/>
    <n v="166.25"/>
    <n v="4"/>
    <n v="5"/>
    <s v="COD"/>
    <x v="1015"/>
    <x v="1"/>
    <n v="4.9000000000000004"/>
    <x v="1"/>
    <x v="2"/>
    <n v="15"/>
    <s v="Low"/>
    <n v="0.75"/>
    <n v="3"/>
    <x v="1002"/>
    <x v="1"/>
    <x v="1"/>
    <n v="0.03"/>
  </r>
  <r>
    <n v="8776"/>
    <n v="42"/>
    <s v="Other"/>
    <s v="Rural"/>
    <x v="1016"/>
    <x v="1009"/>
    <x v="2"/>
    <n v="129.09"/>
    <n v="2"/>
    <n v="15"/>
    <s v="Net Banking"/>
    <x v="1016"/>
    <x v="1"/>
    <n v="1.5"/>
    <x v="1"/>
    <x v="0"/>
    <n v="42"/>
    <s v="Medium"/>
    <n v="0.79"/>
    <n v="3"/>
    <x v="1003"/>
    <x v="0"/>
    <x v="3"/>
    <n v="0.32"/>
  </r>
  <r>
    <n v="4675"/>
    <n v="40"/>
    <s v="Female"/>
    <s v="Urban"/>
    <x v="1017"/>
    <x v="1010"/>
    <x v="0"/>
    <n v="33.08"/>
    <n v="2"/>
    <n v="5"/>
    <s v="COD"/>
    <x v="1017"/>
    <x v="1"/>
    <n v="5.7"/>
    <x v="1"/>
    <x v="2"/>
    <n v="38"/>
    <s v="High"/>
    <n v="0.52"/>
    <n v="6"/>
    <x v="1004"/>
    <x v="0"/>
    <x v="0"/>
    <n v="0.28999999999999998"/>
  </r>
  <r>
    <n v="4054"/>
    <n v="29"/>
    <s v="Female"/>
    <s v="Suburban"/>
    <x v="1018"/>
    <x v="1011"/>
    <x v="4"/>
    <n v="113.88"/>
    <n v="1"/>
    <n v="10"/>
    <s v="Net Banking"/>
    <x v="1018"/>
    <x v="0"/>
    <n v="1.2"/>
    <x v="1"/>
    <x v="0"/>
    <n v="19"/>
    <s v="Medium"/>
    <n v="0.21"/>
    <n v="6"/>
    <x v="1005"/>
    <x v="0"/>
    <x v="0"/>
    <n v="0.92"/>
  </r>
  <r>
    <n v="8970"/>
    <n v="51"/>
    <s v="Male"/>
    <s v="Suburban"/>
    <x v="1019"/>
    <x v="1012"/>
    <x v="4"/>
    <n v="143.30000000000001"/>
    <n v="2"/>
    <n v="20"/>
    <s v="COD"/>
    <x v="1019"/>
    <x v="1"/>
    <n v="2.7"/>
    <x v="1"/>
    <x v="2"/>
    <n v="45"/>
    <s v="Low"/>
    <n v="0.59"/>
    <n v="5"/>
    <x v="1006"/>
    <x v="0"/>
    <x v="4"/>
    <n v="0.44"/>
  </r>
  <r>
    <n v="3143"/>
    <n v="53"/>
    <s v="Female"/>
    <s v="Urban"/>
    <x v="1020"/>
    <x v="1013"/>
    <x v="4"/>
    <n v="119.42"/>
    <n v="1"/>
    <n v="5"/>
    <s v="Net Banking"/>
    <x v="1020"/>
    <x v="4"/>
    <n v="5"/>
    <x v="1"/>
    <x v="3"/>
    <n v="23"/>
    <s v="Low"/>
    <n v="0.77"/>
    <n v="6"/>
    <x v="1007"/>
    <x v="1"/>
    <x v="2"/>
    <n v="0.9"/>
  </r>
  <r>
    <n v="6207"/>
    <n v="54"/>
    <s v="Female"/>
    <s v="Urban"/>
    <x v="1021"/>
    <x v="1014"/>
    <x v="4"/>
    <n v="97.53"/>
    <n v="1"/>
    <n v="15"/>
    <s v="Credit Card"/>
    <x v="1021"/>
    <x v="4"/>
    <n v="3.8"/>
    <x v="1"/>
    <x v="0"/>
    <n v="9"/>
    <s v="Medium"/>
    <n v="0"/>
    <n v="9"/>
    <x v="1008"/>
    <x v="0"/>
    <x v="3"/>
    <n v="0.01"/>
  </r>
  <r>
    <n v="3538"/>
    <n v="20"/>
    <s v="Other"/>
    <s v="Rural"/>
    <x v="1022"/>
    <x v="1015"/>
    <x v="3"/>
    <n v="170.53"/>
    <n v="2"/>
    <n v="15"/>
    <s v="Debit Card"/>
    <x v="1022"/>
    <x v="3"/>
    <n v="1.1000000000000001"/>
    <x v="1"/>
    <x v="1"/>
    <n v="1"/>
    <s v="High"/>
    <n v="0.11"/>
    <n v="5"/>
    <x v="1009"/>
    <x v="0"/>
    <x v="2"/>
    <n v="0.63"/>
  </r>
  <r>
    <n v="5547"/>
    <n v="26"/>
    <s v="Female"/>
    <s v="Suburban"/>
    <x v="1023"/>
    <x v="1016"/>
    <x v="0"/>
    <n v="64.540000000000006"/>
    <n v="4"/>
    <n v="10"/>
    <s v="Debit Card"/>
    <x v="1023"/>
    <x v="1"/>
    <n v="4.7"/>
    <x v="1"/>
    <x v="3"/>
    <n v="44"/>
    <s v="Low"/>
    <n v="0.47"/>
    <n v="4"/>
    <x v="1010"/>
    <x v="0"/>
    <x v="4"/>
    <n v="0.46"/>
  </r>
  <r>
    <n v="6619"/>
    <n v="35"/>
    <s v="Other"/>
    <s v="Suburban"/>
    <x v="1024"/>
    <x v="1017"/>
    <x v="1"/>
    <n v="91.56"/>
    <n v="2"/>
    <n v="15"/>
    <s v="Debit Card"/>
    <x v="1024"/>
    <x v="1"/>
    <n v="3.5"/>
    <x v="1"/>
    <x v="3"/>
    <n v="8"/>
    <s v="High"/>
    <n v="0.44"/>
    <n v="3"/>
    <x v="1011"/>
    <x v="0"/>
    <x v="3"/>
    <n v="0.04"/>
  </r>
  <r>
    <n v="9356"/>
    <n v="60"/>
    <s v="Other"/>
    <s v="Urban"/>
    <x v="1025"/>
    <x v="1018"/>
    <x v="1"/>
    <n v="131.28"/>
    <n v="2"/>
    <n v="0"/>
    <s v="COD"/>
    <x v="1025"/>
    <x v="0"/>
    <n v="2.4"/>
    <x v="1"/>
    <x v="2"/>
    <n v="17"/>
    <s v="Medium"/>
    <n v="0.98"/>
    <n v="9"/>
    <x v="1012"/>
    <x v="0"/>
    <x v="1"/>
    <n v="0.47"/>
  </r>
  <r>
    <n v="7612"/>
    <n v="52"/>
    <s v="Other"/>
    <s v="Urban"/>
    <x v="1026"/>
    <x v="1019"/>
    <x v="1"/>
    <n v="115.89"/>
    <n v="3"/>
    <n v="5"/>
    <s v="Debit Card"/>
    <x v="1026"/>
    <x v="2"/>
    <n v="0.7"/>
    <x v="0"/>
    <x v="1"/>
    <n v="41"/>
    <s v="Low"/>
    <n v="0.09"/>
    <n v="1"/>
    <x v="1013"/>
    <x v="0"/>
    <x v="0"/>
    <n v="0.38"/>
  </r>
  <r>
    <n v="6005"/>
    <n v="51"/>
    <s v="Male"/>
    <s v="Urban"/>
    <x v="1027"/>
    <x v="1020"/>
    <x v="3"/>
    <n v="128"/>
    <n v="1"/>
    <n v="0"/>
    <s v="Net Banking"/>
    <x v="1027"/>
    <x v="2"/>
    <n v="3"/>
    <x v="1"/>
    <x v="0"/>
    <n v="45"/>
    <s v="Medium"/>
    <n v="0.32"/>
    <n v="8"/>
    <x v="1014"/>
    <x v="1"/>
    <x v="1"/>
    <n v="0.21"/>
  </r>
  <r>
    <n v="1822"/>
    <n v="58"/>
    <s v="Other"/>
    <s v="Suburban"/>
    <x v="1028"/>
    <x v="1021"/>
    <x v="0"/>
    <n v="126.68"/>
    <n v="3"/>
    <n v="10"/>
    <s v="Debit Card"/>
    <x v="1028"/>
    <x v="1"/>
    <n v="2.8"/>
    <x v="1"/>
    <x v="1"/>
    <n v="29"/>
    <s v="High"/>
    <n v="0.82"/>
    <n v="3"/>
    <x v="1015"/>
    <x v="0"/>
    <x v="1"/>
    <n v="0.08"/>
  </r>
  <r>
    <n v="1943"/>
    <n v="31"/>
    <s v="Female"/>
    <s v="Urban"/>
    <x v="1029"/>
    <x v="1022"/>
    <x v="0"/>
    <n v="126.24"/>
    <n v="4"/>
    <n v="0"/>
    <s v="COD"/>
    <x v="1029"/>
    <x v="3"/>
    <n v="3.2"/>
    <x v="1"/>
    <x v="2"/>
    <n v="2"/>
    <s v="Low"/>
    <n v="0.61"/>
    <n v="4"/>
    <x v="1016"/>
    <x v="0"/>
    <x v="2"/>
    <n v="0.79"/>
  </r>
  <r>
    <n v="7150"/>
    <n v="21"/>
    <s v="Other"/>
    <s v="Rural"/>
    <x v="1030"/>
    <x v="1023"/>
    <x v="3"/>
    <n v="81.760000000000005"/>
    <n v="2"/>
    <n v="0"/>
    <s v="COD"/>
    <x v="1030"/>
    <x v="4"/>
    <n v="0.6"/>
    <x v="1"/>
    <x v="3"/>
    <n v="28"/>
    <s v="High"/>
    <n v="0.56000000000000005"/>
    <n v="5"/>
    <x v="1017"/>
    <x v="0"/>
    <x v="2"/>
    <n v="0.61"/>
  </r>
  <r>
    <n v="5425"/>
    <n v="46"/>
    <s v="Other"/>
    <s v="Rural"/>
    <x v="1031"/>
    <x v="1024"/>
    <x v="4"/>
    <n v="65.12"/>
    <n v="3"/>
    <n v="5"/>
    <s v="COD"/>
    <x v="1031"/>
    <x v="1"/>
    <n v="2.4"/>
    <x v="1"/>
    <x v="1"/>
    <n v="53"/>
    <s v="High"/>
    <n v="0.74"/>
    <n v="9"/>
    <x v="1018"/>
    <x v="0"/>
    <x v="4"/>
    <n v="0.59"/>
  </r>
  <r>
    <n v="9966"/>
    <n v="58"/>
    <s v="Other"/>
    <s v="Urban"/>
    <x v="1032"/>
    <x v="1025"/>
    <x v="2"/>
    <n v="106.86"/>
    <n v="3"/>
    <n v="5"/>
    <s v="Net Banking"/>
    <x v="1032"/>
    <x v="1"/>
    <n v="3.7"/>
    <x v="1"/>
    <x v="0"/>
    <n v="6"/>
    <s v="Low"/>
    <n v="0.04"/>
    <n v="2"/>
    <x v="1019"/>
    <x v="0"/>
    <x v="1"/>
    <n v="0.91"/>
  </r>
  <r>
    <n v="3198"/>
    <n v="62"/>
    <s v="Male"/>
    <s v="Rural"/>
    <x v="1033"/>
    <x v="1026"/>
    <x v="4"/>
    <n v="175.56"/>
    <n v="2"/>
    <n v="20"/>
    <s v="COD"/>
    <x v="1033"/>
    <x v="3"/>
    <n v="5.8"/>
    <x v="1"/>
    <x v="0"/>
    <n v="24"/>
    <s v="Medium"/>
    <n v="0.95"/>
    <n v="7"/>
    <x v="88"/>
    <x v="0"/>
    <x v="1"/>
    <n v="0.01"/>
  </r>
  <r>
    <n v="5242"/>
    <n v="67"/>
    <s v="Female"/>
    <s v="Rural"/>
    <x v="1034"/>
    <x v="1027"/>
    <x v="1"/>
    <n v="98.76"/>
    <n v="2"/>
    <n v="0"/>
    <s v="Net Banking"/>
    <x v="1034"/>
    <x v="3"/>
    <n v="2.7"/>
    <x v="0"/>
    <x v="3"/>
    <n v="23"/>
    <s v="Low"/>
    <n v="0.19"/>
    <n v="5"/>
    <x v="1020"/>
    <x v="0"/>
    <x v="1"/>
    <n v="0.54"/>
  </r>
  <r>
    <n v="4695"/>
    <n v="32"/>
    <s v="Male"/>
    <s v="Rural"/>
    <x v="1035"/>
    <x v="1028"/>
    <x v="4"/>
    <n v="129.97"/>
    <n v="1"/>
    <n v="5"/>
    <s v="COD"/>
    <x v="1035"/>
    <x v="2"/>
    <n v="5.2"/>
    <x v="1"/>
    <x v="2"/>
    <n v="42"/>
    <s v="High"/>
    <n v="0.08"/>
    <n v="6"/>
    <x v="1021"/>
    <x v="0"/>
    <x v="0"/>
    <n v="0.95"/>
  </r>
  <r>
    <n v="4452"/>
    <n v="45"/>
    <s v="Female"/>
    <s v="Rural"/>
    <x v="1036"/>
    <x v="1029"/>
    <x v="3"/>
    <n v="105.62"/>
    <n v="1"/>
    <n v="0"/>
    <s v="Credit Card"/>
    <x v="1036"/>
    <x v="1"/>
    <n v="4.2"/>
    <x v="1"/>
    <x v="3"/>
    <n v="5"/>
    <s v="High"/>
    <n v="0.34"/>
    <n v="2"/>
    <x v="1022"/>
    <x v="0"/>
    <x v="3"/>
    <n v="0.45"/>
  </r>
  <r>
    <n v="2308"/>
    <n v="59"/>
    <s v="Male"/>
    <s v="Rural"/>
    <x v="1037"/>
    <x v="1030"/>
    <x v="1"/>
    <n v="201.69"/>
    <n v="3"/>
    <n v="0"/>
    <s v="COD"/>
    <x v="1037"/>
    <x v="1"/>
    <n v="3.4"/>
    <x v="1"/>
    <x v="1"/>
    <n v="14"/>
    <s v="High"/>
    <n v="0.7"/>
    <n v="5"/>
    <x v="1023"/>
    <x v="0"/>
    <x v="0"/>
    <n v="0.47"/>
  </r>
  <r>
    <n v="5177"/>
    <n v="33"/>
    <s v="Female"/>
    <s v="Suburban"/>
    <x v="1038"/>
    <x v="1031"/>
    <x v="2"/>
    <n v="93.1"/>
    <n v="2"/>
    <n v="10"/>
    <s v="Debit Card"/>
    <x v="1038"/>
    <x v="0"/>
    <n v="1.5"/>
    <x v="0"/>
    <x v="2"/>
    <n v="14"/>
    <s v="Low"/>
    <n v="0.23"/>
    <n v="6"/>
    <x v="1024"/>
    <x v="1"/>
    <x v="1"/>
    <n v="7.0000000000000007E-2"/>
  </r>
  <r>
    <n v="9705"/>
    <n v="29"/>
    <s v="Male"/>
    <s v="Urban"/>
    <x v="1039"/>
    <x v="1032"/>
    <x v="1"/>
    <n v="130.13999999999999"/>
    <n v="1"/>
    <n v="10"/>
    <s v="Debit Card"/>
    <x v="1039"/>
    <x v="4"/>
    <n v="1.5"/>
    <x v="1"/>
    <x v="0"/>
    <n v="39"/>
    <s v="High"/>
    <n v="0.05"/>
    <n v="7"/>
    <x v="1025"/>
    <x v="0"/>
    <x v="4"/>
    <n v="0.7"/>
  </r>
  <r>
    <n v="7852"/>
    <n v="69"/>
    <s v="Other"/>
    <s v="Rural"/>
    <x v="1040"/>
    <x v="1033"/>
    <x v="4"/>
    <n v="64.06"/>
    <n v="1"/>
    <n v="0"/>
    <s v="Credit Card"/>
    <x v="1040"/>
    <x v="0"/>
    <n v="3.9"/>
    <x v="1"/>
    <x v="2"/>
    <n v="26"/>
    <s v="Low"/>
    <n v="0.06"/>
    <n v="6"/>
    <x v="1026"/>
    <x v="0"/>
    <x v="3"/>
    <n v="0.76"/>
  </r>
  <r>
    <n v="7035"/>
    <n v="22"/>
    <s v="Male"/>
    <s v="Urban"/>
    <x v="1041"/>
    <x v="1034"/>
    <x v="0"/>
    <n v="43.98"/>
    <n v="4"/>
    <n v="10"/>
    <s v="COD"/>
    <x v="1041"/>
    <x v="0"/>
    <n v="2.2000000000000002"/>
    <x v="1"/>
    <x v="2"/>
    <n v="58"/>
    <s v="Low"/>
    <n v="0.26"/>
    <n v="5"/>
    <x v="1027"/>
    <x v="0"/>
    <x v="3"/>
    <n v="0.14000000000000001"/>
  </r>
  <r>
    <n v="4594"/>
    <n v="51"/>
    <s v="Male"/>
    <s v="Rural"/>
    <x v="1042"/>
    <x v="1035"/>
    <x v="0"/>
    <n v="99.65"/>
    <n v="3"/>
    <n v="5"/>
    <s v="Debit Card"/>
    <x v="1042"/>
    <x v="4"/>
    <n v="2.1"/>
    <x v="1"/>
    <x v="1"/>
    <n v="20"/>
    <s v="High"/>
    <n v="0.14000000000000001"/>
    <n v="3"/>
    <x v="1028"/>
    <x v="0"/>
    <x v="1"/>
    <n v="0.64"/>
  </r>
  <r>
    <n v="5841"/>
    <n v="59"/>
    <s v="Other"/>
    <s v="Suburban"/>
    <x v="1043"/>
    <x v="1036"/>
    <x v="0"/>
    <n v="159.05000000000001"/>
    <n v="3"/>
    <n v="0"/>
    <s v="Debit Card"/>
    <x v="1043"/>
    <x v="1"/>
    <n v="2.7"/>
    <x v="1"/>
    <x v="3"/>
    <n v="57"/>
    <s v="High"/>
    <n v="0.37"/>
    <n v="4"/>
    <x v="1029"/>
    <x v="0"/>
    <x v="0"/>
    <n v="0.37"/>
  </r>
  <r>
    <n v="2409"/>
    <n v="18"/>
    <s v="Other"/>
    <s v="Suburban"/>
    <x v="1044"/>
    <x v="1037"/>
    <x v="1"/>
    <n v="131.68"/>
    <n v="3"/>
    <n v="10"/>
    <s v="Net Banking"/>
    <x v="1044"/>
    <x v="2"/>
    <n v="2.8"/>
    <x v="1"/>
    <x v="1"/>
    <n v="57"/>
    <s v="High"/>
    <n v="0.17"/>
    <n v="3"/>
    <x v="1030"/>
    <x v="0"/>
    <x v="0"/>
    <n v="0.56000000000000005"/>
  </r>
  <r>
    <n v="5566"/>
    <n v="56"/>
    <s v="Female"/>
    <s v="Rural"/>
    <x v="1045"/>
    <x v="1038"/>
    <x v="0"/>
    <n v="-4.32"/>
    <n v="2"/>
    <n v="5"/>
    <s v="Net Banking"/>
    <x v="1045"/>
    <x v="4"/>
    <n v="4.4000000000000004"/>
    <x v="1"/>
    <x v="0"/>
    <n v="44"/>
    <s v="Medium"/>
    <n v="0.34"/>
    <n v="7"/>
    <x v="1031"/>
    <x v="0"/>
    <x v="2"/>
    <n v="0.67"/>
  </r>
  <r>
    <n v="5491"/>
    <n v="49"/>
    <s v="Female"/>
    <s v="Rural"/>
    <x v="1046"/>
    <x v="1039"/>
    <x v="3"/>
    <n v="136.63999999999999"/>
    <n v="4"/>
    <n v="0"/>
    <s v="COD"/>
    <x v="1046"/>
    <x v="3"/>
    <n v="2.2000000000000002"/>
    <x v="1"/>
    <x v="3"/>
    <n v="31"/>
    <s v="Medium"/>
    <n v="0.44"/>
    <n v="4"/>
    <x v="1032"/>
    <x v="0"/>
    <x v="0"/>
    <n v="0.1"/>
  </r>
  <r>
    <n v="2555"/>
    <n v="43"/>
    <s v="Female"/>
    <s v="Rural"/>
    <x v="1047"/>
    <x v="1040"/>
    <x v="2"/>
    <n v="23.43"/>
    <n v="1"/>
    <n v="0"/>
    <s v="Credit Card"/>
    <x v="1047"/>
    <x v="1"/>
    <n v="4.2"/>
    <x v="1"/>
    <x v="2"/>
    <n v="31"/>
    <s v="Medium"/>
    <n v="0.74"/>
    <n v="10"/>
    <x v="1033"/>
    <x v="0"/>
    <x v="3"/>
    <n v="0.3"/>
  </r>
  <r>
    <n v="1804"/>
    <n v="34"/>
    <s v="Male"/>
    <s v="Suburban"/>
    <x v="1048"/>
    <x v="1041"/>
    <x v="0"/>
    <n v="142"/>
    <n v="4"/>
    <n v="10"/>
    <s v="COD"/>
    <x v="1048"/>
    <x v="4"/>
    <n v="3.7"/>
    <x v="1"/>
    <x v="1"/>
    <n v="11"/>
    <s v="High"/>
    <n v="0.23"/>
    <n v="4"/>
    <x v="1034"/>
    <x v="0"/>
    <x v="4"/>
    <n v="0.84"/>
  </r>
  <r>
    <n v="2279"/>
    <n v="65"/>
    <s v="Female"/>
    <s v="Suburban"/>
    <x v="1049"/>
    <x v="1042"/>
    <x v="3"/>
    <n v="127.22"/>
    <n v="1"/>
    <n v="5"/>
    <s v="Net Banking"/>
    <x v="1049"/>
    <x v="1"/>
    <n v="0.5"/>
    <x v="1"/>
    <x v="2"/>
    <n v="43"/>
    <s v="High"/>
    <n v="0.48"/>
    <n v="10"/>
    <x v="1035"/>
    <x v="0"/>
    <x v="1"/>
    <n v="0.17"/>
  </r>
  <r>
    <n v="8083"/>
    <n v="44"/>
    <s v="Male"/>
    <s v="Urban"/>
    <x v="1050"/>
    <x v="1043"/>
    <x v="3"/>
    <n v="92.51"/>
    <n v="1"/>
    <n v="0"/>
    <s v="Net Banking"/>
    <x v="1050"/>
    <x v="1"/>
    <n v="3.4"/>
    <x v="0"/>
    <x v="1"/>
    <n v="8"/>
    <s v="Medium"/>
    <n v="0.82"/>
    <n v="4"/>
    <x v="1036"/>
    <x v="1"/>
    <x v="0"/>
    <n v="0.65"/>
  </r>
  <r>
    <n v="6986"/>
    <n v="43"/>
    <s v="Male"/>
    <s v="Suburban"/>
    <x v="1051"/>
    <x v="1044"/>
    <x v="1"/>
    <n v="136.36000000000001"/>
    <n v="4"/>
    <n v="0"/>
    <s v="COD"/>
    <x v="1051"/>
    <x v="2"/>
    <n v="-1"/>
    <x v="1"/>
    <x v="0"/>
    <n v="19"/>
    <s v="Low"/>
    <n v="0.99"/>
    <n v="5"/>
    <x v="1037"/>
    <x v="0"/>
    <x v="3"/>
    <n v="0.84"/>
  </r>
  <r>
    <n v="6619"/>
    <n v="52"/>
    <s v="Female"/>
    <s v="Rural"/>
    <x v="1052"/>
    <x v="1045"/>
    <x v="1"/>
    <n v="86.79"/>
    <n v="3"/>
    <n v="20"/>
    <s v="COD"/>
    <x v="1052"/>
    <x v="0"/>
    <n v="1.7"/>
    <x v="1"/>
    <x v="0"/>
    <n v="48"/>
    <s v="Medium"/>
    <n v="0.56000000000000005"/>
    <n v="4"/>
    <x v="1038"/>
    <x v="0"/>
    <x v="2"/>
    <n v="0.62"/>
  </r>
  <r>
    <n v="2387"/>
    <n v="63"/>
    <s v="Female"/>
    <s v="Urban"/>
    <x v="1053"/>
    <x v="1046"/>
    <x v="2"/>
    <n v="107.47"/>
    <n v="2"/>
    <n v="0"/>
    <s v="COD"/>
    <x v="1053"/>
    <x v="0"/>
    <n v="3.7"/>
    <x v="1"/>
    <x v="1"/>
    <n v="14"/>
    <s v="Medium"/>
    <n v="0.43"/>
    <n v="5"/>
    <x v="1039"/>
    <x v="0"/>
    <x v="1"/>
    <n v="0.79"/>
  </r>
  <r>
    <n v="3679"/>
    <n v="43"/>
    <s v="Male"/>
    <s v="Suburban"/>
    <x v="1054"/>
    <x v="1047"/>
    <x v="2"/>
    <n v="28.09"/>
    <n v="4"/>
    <n v="20"/>
    <s v="COD"/>
    <x v="1054"/>
    <x v="4"/>
    <n v="3"/>
    <x v="1"/>
    <x v="0"/>
    <n v="12"/>
    <s v="Low"/>
    <n v="0.63"/>
    <n v="7"/>
    <x v="1040"/>
    <x v="0"/>
    <x v="1"/>
    <n v="0.49"/>
  </r>
  <r>
    <n v="3106"/>
    <n v="56"/>
    <s v="Other"/>
    <s v="Suburban"/>
    <x v="1055"/>
    <x v="1048"/>
    <x v="4"/>
    <n v="87.19"/>
    <n v="3"/>
    <n v="20"/>
    <s v="Credit Card"/>
    <x v="1055"/>
    <x v="4"/>
    <n v="0.3"/>
    <x v="1"/>
    <x v="2"/>
    <n v="45"/>
    <s v="Medium"/>
    <n v="0.49"/>
    <n v="6"/>
    <x v="1041"/>
    <x v="0"/>
    <x v="0"/>
    <n v="0.88"/>
  </r>
  <r>
    <n v="9173"/>
    <n v="43"/>
    <s v="Other"/>
    <s v="Rural"/>
    <x v="1056"/>
    <x v="1049"/>
    <x v="2"/>
    <n v="146.19"/>
    <n v="3"/>
    <n v="5"/>
    <s v="Debit Card"/>
    <x v="1056"/>
    <x v="0"/>
    <n v="1.3"/>
    <x v="1"/>
    <x v="3"/>
    <n v="7"/>
    <s v="Medium"/>
    <n v="0.16"/>
    <n v="4"/>
    <x v="1042"/>
    <x v="0"/>
    <x v="0"/>
    <n v="0.68"/>
  </r>
  <r>
    <n v="5223"/>
    <n v="66"/>
    <s v="Male"/>
    <s v="Urban"/>
    <x v="1057"/>
    <x v="1050"/>
    <x v="1"/>
    <n v="33.44"/>
    <n v="2"/>
    <n v="15"/>
    <s v="COD"/>
    <x v="1057"/>
    <x v="2"/>
    <n v="3"/>
    <x v="0"/>
    <x v="1"/>
    <n v="20"/>
    <s v="Medium"/>
    <n v="0.46"/>
    <n v="5"/>
    <x v="1043"/>
    <x v="0"/>
    <x v="3"/>
    <n v="0.34"/>
  </r>
  <r>
    <n v="5831"/>
    <n v="55"/>
    <s v="Female"/>
    <s v="Suburban"/>
    <x v="1058"/>
    <x v="1051"/>
    <x v="3"/>
    <n v="140.93"/>
    <n v="2"/>
    <n v="20"/>
    <s v="Debit Card"/>
    <x v="1058"/>
    <x v="1"/>
    <n v="1"/>
    <x v="0"/>
    <x v="2"/>
    <n v="44"/>
    <s v="Low"/>
    <n v="0.98"/>
    <n v="4"/>
    <x v="1044"/>
    <x v="0"/>
    <x v="0"/>
    <n v="0.52"/>
  </r>
  <r>
    <n v="3768"/>
    <n v="40"/>
    <s v="Male"/>
    <s v="Suburban"/>
    <x v="1059"/>
    <x v="1052"/>
    <x v="4"/>
    <n v="-0.94"/>
    <n v="3"/>
    <n v="5"/>
    <s v="Net Banking"/>
    <x v="1059"/>
    <x v="0"/>
    <n v="3.9"/>
    <x v="1"/>
    <x v="1"/>
    <n v="24"/>
    <s v="Low"/>
    <n v="0.64"/>
    <n v="4"/>
    <x v="1045"/>
    <x v="0"/>
    <x v="2"/>
    <n v="0.65"/>
  </r>
  <r>
    <n v="4186"/>
    <n v="39"/>
    <s v="Male"/>
    <s v="Rural"/>
    <x v="1060"/>
    <x v="1053"/>
    <x v="2"/>
    <n v="40.520000000000003"/>
    <n v="2"/>
    <n v="10"/>
    <s v="Debit Card"/>
    <x v="1060"/>
    <x v="4"/>
    <n v="2.2000000000000002"/>
    <x v="1"/>
    <x v="3"/>
    <n v="34"/>
    <s v="Medium"/>
    <n v="0.28000000000000003"/>
    <n v="6"/>
    <x v="1046"/>
    <x v="0"/>
    <x v="4"/>
    <n v="0.79"/>
  </r>
  <r>
    <n v="3573"/>
    <n v="21"/>
    <s v="Female"/>
    <s v="Urban"/>
    <x v="1061"/>
    <x v="1054"/>
    <x v="3"/>
    <n v="84.26"/>
    <n v="3"/>
    <n v="20"/>
    <s v="COD"/>
    <x v="1061"/>
    <x v="2"/>
    <n v="3.3"/>
    <x v="1"/>
    <x v="0"/>
    <n v="56"/>
    <s v="High"/>
    <n v="0.95"/>
    <n v="6"/>
    <x v="1047"/>
    <x v="0"/>
    <x v="4"/>
    <n v="0.17"/>
  </r>
  <r>
    <n v="3599"/>
    <n v="66"/>
    <s v="Other"/>
    <s v="Urban"/>
    <x v="1062"/>
    <x v="1055"/>
    <x v="1"/>
    <n v="107.68"/>
    <n v="1"/>
    <n v="15"/>
    <s v="Debit Card"/>
    <x v="1062"/>
    <x v="2"/>
    <n v="3"/>
    <x v="1"/>
    <x v="3"/>
    <n v="39"/>
    <s v="Medium"/>
    <n v="0.39"/>
    <n v="2"/>
    <x v="1048"/>
    <x v="0"/>
    <x v="2"/>
    <n v="0.99"/>
  </r>
  <r>
    <n v="5033"/>
    <n v="26"/>
    <s v="Male"/>
    <s v="Urban"/>
    <x v="1063"/>
    <x v="1056"/>
    <x v="0"/>
    <n v="71.36"/>
    <n v="2"/>
    <n v="10"/>
    <s v="COD"/>
    <x v="1063"/>
    <x v="4"/>
    <n v="3"/>
    <x v="1"/>
    <x v="3"/>
    <n v="29"/>
    <s v="Low"/>
    <n v="0.39"/>
    <n v="2"/>
    <x v="1049"/>
    <x v="0"/>
    <x v="0"/>
    <n v="0.15"/>
  </r>
  <r>
    <n v="9428"/>
    <n v="21"/>
    <s v="Other"/>
    <s v="Urban"/>
    <x v="1064"/>
    <x v="1057"/>
    <x v="4"/>
    <n v="70"/>
    <n v="1"/>
    <n v="20"/>
    <s v="COD"/>
    <x v="1064"/>
    <x v="3"/>
    <n v="4.5"/>
    <x v="1"/>
    <x v="1"/>
    <n v="30"/>
    <s v="Low"/>
    <n v="0.62"/>
    <n v="4"/>
    <x v="1050"/>
    <x v="0"/>
    <x v="3"/>
    <n v="0.54"/>
  </r>
  <r>
    <n v="2304"/>
    <n v="24"/>
    <s v="Other"/>
    <s v="Rural"/>
    <x v="1065"/>
    <x v="1058"/>
    <x v="3"/>
    <n v="155.36000000000001"/>
    <n v="2"/>
    <n v="20"/>
    <s v="Net Banking"/>
    <x v="1065"/>
    <x v="2"/>
    <n v="2.7"/>
    <x v="1"/>
    <x v="3"/>
    <n v="5"/>
    <s v="Low"/>
    <n v="0.56999999999999995"/>
    <n v="2"/>
    <x v="1051"/>
    <x v="0"/>
    <x v="3"/>
    <n v="0.02"/>
  </r>
  <r>
    <n v="8368"/>
    <n v="40"/>
    <s v="Female"/>
    <s v="Suburban"/>
    <x v="1066"/>
    <x v="1059"/>
    <x v="1"/>
    <n v="159.43"/>
    <n v="3"/>
    <n v="15"/>
    <s v="COD"/>
    <x v="1066"/>
    <x v="0"/>
    <n v="4.4000000000000004"/>
    <x v="1"/>
    <x v="0"/>
    <n v="10"/>
    <s v="High"/>
    <n v="0.28999999999999998"/>
    <n v="2"/>
    <x v="1052"/>
    <x v="0"/>
    <x v="1"/>
    <n v="0.44"/>
  </r>
  <r>
    <n v="6877"/>
    <n v="19"/>
    <s v="Male"/>
    <s v="Suburban"/>
    <x v="1067"/>
    <x v="1060"/>
    <x v="1"/>
    <n v="78.78"/>
    <n v="3"/>
    <n v="0"/>
    <s v="Net Banking"/>
    <x v="1067"/>
    <x v="3"/>
    <n v="-0.7"/>
    <x v="1"/>
    <x v="1"/>
    <n v="41"/>
    <s v="High"/>
    <n v="0.47"/>
    <n v="4"/>
    <x v="1053"/>
    <x v="0"/>
    <x v="4"/>
    <n v="0"/>
  </r>
  <r>
    <n v="2301"/>
    <n v="66"/>
    <s v="Male"/>
    <s v="Urban"/>
    <x v="1068"/>
    <x v="1061"/>
    <x v="4"/>
    <n v="80.290000000000006"/>
    <n v="3"/>
    <n v="15"/>
    <s v="Credit Card"/>
    <x v="1068"/>
    <x v="1"/>
    <n v="4.7"/>
    <x v="1"/>
    <x v="0"/>
    <n v="57"/>
    <s v="High"/>
    <n v="0.33"/>
    <n v="3"/>
    <x v="1054"/>
    <x v="0"/>
    <x v="1"/>
    <n v="7.0000000000000007E-2"/>
  </r>
  <r>
    <n v="3541"/>
    <n v="41"/>
    <s v="Other"/>
    <s v="Urban"/>
    <x v="1069"/>
    <x v="1062"/>
    <x v="4"/>
    <n v="85.65"/>
    <n v="3"/>
    <n v="5"/>
    <s v="COD"/>
    <x v="1069"/>
    <x v="0"/>
    <n v="3"/>
    <x v="0"/>
    <x v="3"/>
    <n v="58"/>
    <s v="Medium"/>
    <n v="0.74"/>
    <n v="9"/>
    <x v="1055"/>
    <x v="0"/>
    <x v="4"/>
    <n v="0.55000000000000004"/>
  </r>
  <r>
    <n v="3051"/>
    <n v="57"/>
    <s v="Other"/>
    <s v="Urban"/>
    <x v="1070"/>
    <x v="1063"/>
    <x v="2"/>
    <n v="210.89"/>
    <n v="3"/>
    <n v="5"/>
    <s v="Net Banking"/>
    <x v="1070"/>
    <x v="4"/>
    <n v="1.4"/>
    <x v="1"/>
    <x v="3"/>
    <n v="7"/>
    <s v="Low"/>
    <n v="0.12"/>
    <n v="5"/>
    <x v="1056"/>
    <x v="0"/>
    <x v="0"/>
    <n v="0.46"/>
  </r>
  <r>
    <n v="7809"/>
    <n v="48"/>
    <s v="Female"/>
    <s v="Suburban"/>
    <x v="1071"/>
    <x v="1064"/>
    <x v="2"/>
    <n v="100.85"/>
    <n v="3"/>
    <n v="15"/>
    <s v="Net Banking"/>
    <x v="1071"/>
    <x v="3"/>
    <n v="1.9"/>
    <x v="1"/>
    <x v="0"/>
    <n v="7"/>
    <s v="Medium"/>
    <n v="0.75"/>
    <n v="7"/>
    <x v="1057"/>
    <x v="0"/>
    <x v="2"/>
    <n v="0.06"/>
  </r>
  <r>
    <n v="9633"/>
    <n v="64"/>
    <s v="Other"/>
    <s v="Suburban"/>
    <x v="1072"/>
    <x v="1065"/>
    <x v="4"/>
    <n v="178.55"/>
    <n v="2"/>
    <n v="15"/>
    <s v="COD"/>
    <x v="1072"/>
    <x v="0"/>
    <n v="4.5999999999999996"/>
    <x v="0"/>
    <x v="1"/>
    <n v="54"/>
    <s v="Medium"/>
    <n v="0.16"/>
    <n v="6"/>
    <x v="1058"/>
    <x v="0"/>
    <x v="4"/>
    <n v="0.93"/>
  </r>
  <r>
    <n v="9996"/>
    <n v="48"/>
    <s v="Female"/>
    <s v="Urban"/>
    <x v="1073"/>
    <x v="1066"/>
    <x v="4"/>
    <n v="136.6"/>
    <n v="2"/>
    <n v="15"/>
    <s v="Debit Card"/>
    <x v="1073"/>
    <x v="2"/>
    <n v="1.7"/>
    <x v="1"/>
    <x v="3"/>
    <n v="38"/>
    <s v="High"/>
    <n v="0.31"/>
    <n v="5"/>
    <x v="1059"/>
    <x v="0"/>
    <x v="0"/>
    <n v="0.35"/>
  </r>
  <r>
    <n v="1074"/>
    <n v="64"/>
    <s v="Male"/>
    <s v="Rural"/>
    <x v="1074"/>
    <x v="1067"/>
    <x v="3"/>
    <n v="94.76"/>
    <n v="1"/>
    <n v="15"/>
    <s v="Net Banking"/>
    <x v="1074"/>
    <x v="4"/>
    <n v="2"/>
    <x v="1"/>
    <x v="2"/>
    <n v="50"/>
    <s v="Medium"/>
    <n v="0.33"/>
    <n v="6"/>
    <x v="1060"/>
    <x v="0"/>
    <x v="2"/>
    <n v="0.74"/>
  </r>
  <r>
    <n v="7981"/>
    <n v="57"/>
    <s v="Female"/>
    <s v="Suburban"/>
    <x v="1075"/>
    <x v="1068"/>
    <x v="2"/>
    <n v="67.63"/>
    <n v="4"/>
    <n v="15"/>
    <s v="Credit Card"/>
    <x v="1075"/>
    <x v="3"/>
    <n v="1.6"/>
    <x v="1"/>
    <x v="3"/>
    <n v="54"/>
    <s v="High"/>
    <n v="0.99"/>
    <n v="5"/>
    <x v="1061"/>
    <x v="0"/>
    <x v="4"/>
    <n v="0.96"/>
  </r>
  <r>
    <n v="6475"/>
    <n v="65"/>
    <s v="Other"/>
    <s v="Suburban"/>
    <x v="1076"/>
    <x v="1069"/>
    <x v="1"/>
    <n v="138.96"/>
    <n v="2"/>
    <n v="20"/>
    <s v="Debit Card"/>
    <x v="1076"/>
    <x v="2"/>
    <n v="3.4"/>
    <x v="1"/>
    <x v="3"/>
    <n v="11"/>
    <s v="High"/>
    <n v="0.59"/>
    <n v="4"/>
    <x v="1062"/>
    <x v="0"/>
    <x v="1"/>
    <n v="0.91"/>
  </r>
  <r>
    <n v="9232"/>
    <n v="68"/>
    <s v="Male"/>
    <s v="Urban"/>
    <x v="1077"/>
    <x v="1070"/>
    <x v="2"/>
    <n v="60.69"/>
    <n v="2"/>
    <n v="10"/>
    <s v="Debit Card"/>
    <x v="1077"/>
    <x v="4"/>
    <n v="4.0999999999999996"/>
    <x v="1"/>
    <x v="2"/>
    <n v="2"/>
    <s v="Low"/>
    <n v="0.78"/>
    <n v="4"/>
    <x v="1063"/>
    <x v="0"/>
    <x v="0"/>
    <n v="0.68"/>
  </r>
  <r>
    <n v="8184"/>
    <n v="60"/>
    <s v="Female"/>
    <s v="Rural"/>
    <x v="1078"/>
    <x v="1071"/>
    <x v="2"/>
    <n v="80.67"/>
    <n v="4"/>
    <n v="5"/>
    <s v="COD"/>
    <x v="1078"/>
    <x v="4"/>
    <n v="5.6"/>
    <x v="1"/>
    <x v="1"/>
    <n v="42"/>
    <s v="Low"/>
    <n v="0.56000000000000005"/>
    <n v="4"/>
    <x v="1064"/>
    <x v="0"/>
    <x v="1"/>
    <n v="0.02"/>
  </r>
  <r>
    <n v="6796"/>
    <n v="51"/>
    <s v="Male"/>
    <s v="Urban"/>
    <x v="1079"/>
    <x v="1072"/>
    <x v="4"/>
    <n v="132.94"/>
    <n v="4"/>
    <n v="5"/>
    <s v="Net Banking"/>
    <x v="1079"/>
    <x v="3"/>
    <n v="6.6"/>
    <x v="1"/>
    <x v="1"/>
    <n v="44"/>
    <s v="Medium"/>
    <n v="0.98"/>
    <n v="4"/>
    <x v="1065"/>
    <x v="0"/>
    <x v="0"/>
    <n v="0.64"/>
  </r>
  <r>
    <n v="8141"/>
    <n v="41"/>
    <s v="Female"/>
    <s v="Urban"/>
    <x v="1080"/>
    <x v="1073"/>
    <x v="4"/>
    <n v="87.97"/>
    <n v="1"/>
    <n v="10"/>
    <s v="Credit Card"/>
    <x v="1080"/>
    <x v="3"/>
    <n v="4"/>
    <x v="0"/>
    <x v="3"/>
    <n v="15"/>
    <s v="Medium"/>
    <n v="0.18"/>
    <n v="10"/>
    <x v="1066"/>
    <x v="1"/>
    <x v="2"/>
    <n v="0.08"/>
  </r>
  <r>
    <n v="2622"/>
    <n v="66"/>
    <s v="Other"/>
    <s v="Rural"/>
    <x v="1081"/>
    <x v="1074"/>
    <x v="2"/>
    <n v="80.25"/>
    <n v="1"/>
    <n v="15"/>
    <s v="Net Banking"/>
    <x v="1081"/>
    <x v="3"/>
    <n v="3.5"/>
    <x v="1"/>
    <x v="2"/>
    <n v="40"/>
    <s v="Low"/>
    <n v="0.6"/>
    <n v="4"/>
    <x v="1067"/>
    <x v="0"/>
    <x v="0"/>
    <n v="0.43"/>
  </r>
  <r>
    <n v="9041"/>
    <n v="43"/>
    <s v="Other"/>
    <s v="Rural"/>
    <x v="1082"/>
    <x v="1075"/>
    <x v="0"/>
    <n v="84.6"/>
    <n v="3"/>
    <n v="10"/>
    <s v="Credit Card"/>
    <x v="1082"/>
    <x v="1"/>
    <n v="1.2"/>
    <x v="1"/>
    <x v="1"/>
    <n v="26"/>
    <s v="Medium"/>
    <n v="0.8"/>
    <n v="3"/>
    <x v="1068"/>
    <x v="0"/>
    <x v="4"/>
    <n v="0.91"/>
  </r>
  <r>
    <n v="1341"/>
    <n v="33"/>
    <s v="Male"/>
    <s v="Rural"/>
    <x v="1083"/>
    <x v="1076"/>
    <x v="0"/>
    <n v="65.66"/>
    <n v="1"/>
    <n v="15"/>
    <s v="Net Banking"/>
    <x v="1083"/>
    <x v="4"/>
    <n v="5.9"/>
    <x v="1"/>
    <x v="2"/>
    <n v="15"/>
    <s v="Low"/>
    <n v="0.63"/>
    <n v="4"/>
    <x v="1069"/>
    <x v="0"/>
    <x v="0"/>
    <n v="0.12"/>
  </r>
  <r>
    <n v="3074"/>
    <n v="64"/>
    <s v="Male"/>
    <s v="Suburban"/>
    <x v="1084"/>
    <x v="1077"/>
    <x v="2"/>
    <n v="122.47"/>
    <n v="1"/>
    <n v="5"/>
    <s v="COD"/>
    <x v="1084"/>
    <x v="1"/>
    <n v="3.3"/>
    <x v="0"/>
    <x v="2"/>
    <n v="4"/>
    <s v="Low"/>
    <n v="0.9"/>
    <n v="7"/>
    <x v="1070"/>
    <x v="1"/>
    <x v="1"/>
    <n v="0.71"/>
  </r>
  <r>
    <n v="8992"/>
    <n v="30"/>
    <s v="Male"/>
    <s v="Urban"/>
    <x v="1085"/>
    <x v="1078"/>
    <x v="0"/>
    <n v="101.81"/>
    <n v="4"/>
    <n v="0"/>
    <s v="Credit Card"/>
    <x v="1085"/>
    <x v="2"/>
    <n v="2.6"/>
    <x v="1"/>
    <x v="2"/>
    <n v="58"/>
    <s v="High"/>
    <n v="0.6"/>
    <n v="4"/>
    <x v="1071"/>
    <x v="0"/>
    <x v="4"/>
    <n v="0.28000000000000003"/>
  </r>
  <r>
    <n v="1645"/>
    <n v="32"/>
    <s v="Female"/>
    <s v="Suburban"/>
    <x v="1086"/>
    <x v="1079"/>
    <x v="2"/>
    <n v="32.19"/>
    <n v="2"/>
    <n v="5"/>
    <s v="COD"/>
    <x v="1086"/>
    <x v="3"/>
    <n v="3.6"/>
    <x v="1"/>
    <x v="2"/>
    <n v="39"/>
    <s v="Low"/>
    <n v="0.83"/>
    <n v="5"/>
    <x v="1072"/>
    <x v="0"/>
    <x v="0"/>
    <n v="0.16"/>
  </r>
  <r>
    <n v="5263"/>
    <n v="44"/>
    <s v="Other"/>
    <s v="Rural"/>
    <x v="1087"/>
    <x v="1080"/>
    <x v="4"/>
    <n v="75.63"/>
    <n v="3"/>
    <n v="5"/>
    <s v="Net Banking"/>
    <x v="1087"/>
    <x v="1"/>
    <n v="2"/>
    <x v="1"/>
    <x v="0"/>
    <n v="11"/>
    <s v="Low"/>
    <n v="0.18"/>
    <n v="5"/>
    <x v="1073"/>
    <x v="0"/>
    <x v="1"/>
    <n v="0.24"/>
  </r>
  <r>
    <n v="9801"/>
    <n v="21"/>
    <s v="Male"/>
    <s v="Suburban"/>
    <x v="1088"/>
    <x v="1081"/>
    <x v="4"/>
    <n v="81.650000000000006"/>
    <n v="1"/>
    <n v="0"/>
    <s v="Credit Card"/>
    <x v="1088"/>
    <x v="2"/>
    <n v="-0.5"/>
    <x v="1"/>
    <x v="3"/>
    <n v="2"/>
    <s v="High"/>
    <n v="0.26"/>
    <n v="4"/>
    <x v="1074"/>
    <x v="0"/>
    <x v="2"/>
    <n v="0.41"/>
  </r>
  <r>
    <n v="7136"/>
    <n v="33"/>
    <s v="Male"/>
    <s v="Rural"/>
    <x v="1089"/>
    <x v="1082"/>
    <x v="4"/>
    <n v="81.3"/>
    <n v="4"/>
    <n v="10"/>
    <s v="Credit Card"/>
    <x v="1089"/>
    <x v="1"/>
    <n v="3.9"/>
    <x v="1"/>
    <x v="0"/>
    <n v="34"/>
    <s v="High"/>
    <n v="0.44"/>
    <n v="9"/>
    <x v="1075"/>
    <x v="1"/>
    <x v="3"/>
    <n v="0.81"/>
  </r>
  <r>
    <n v="9646"/>
    <n v="47"/>
    <s v="Male"/>
    <s v="Rural"/>
    <x v="1090"/>
    <x v="1083"/>
    <x v="1"/>
    <n v="129.94999999999999"/>
    <n v="3"/>
    <n v="20"/>
    <s v="Net Banking"/>
    <x v="1090"/>
    <x v="2"/>
    <n v="5"/>
    <x v="0"/>
    <x v="2"/>
    <n v="44"/>
    <s v="High"/>
    <n v="0.85"/>
    <n v="3"/>
    <x v="181"/>
    <x v="0"/>
    <x v="1"/>
    <n v="0.52"/>
  </r>
  <r>
    <n v="3969"/>
    <n v="61"/>
    <s v="Female"/>
    <s v="Urban"/>
    <x v="1091"/>
    <x v="1084"/>
    <x v="4"/>
    <n v="64.89"/>
    <n v="3"/>
    <n v="15"/>
    <s v="COD"/>
    <x v="1091"/>
    <x v="1"/>
    <n v="3.8"/>
    <x v="1"/>
    <x v="1"/>
    <n v="2"/>
    <s v="High"/>
    <n v="0.43"/>
    <n v="4"/>
    <x v="1076"/>
    <x v="0"/>
    <x v="4"/>
    <n v="0.35"/>
  </r>
  <r>
    <n v="4028"/>
    <n v="47"/>
    <s v="Male"/>
    <s v="Urban"/>
    <x v="1092"/>
    <x v="1085"/>
    <x v="4"/>
    <n v="235.19"/>
    <n v="4"/>
    <n v="15"/>
    <s v="Credit Card"/>
    <x v="1092"/>
    <x v="3"/>
    <n v="3"/>
    <x v="1"/>
    <x v="1"/>
    <n v="30"/>
    <s v="Low"/>
    <n v="0.63"/>
    <n v="7"/>
    <x v="1077"/>
    <x v="0"/>
    <x v="2"/>
    <n v="0.18"/>
  </r>
  <r>
    <n v="8643"/>
    <n v="53"/>
    <s v="Male"/>
    <s v="Urban"/>
    <x v="1093"/>
    <x v="1086"/>
    <x v="2"/>
    <n v="169.28"/>
    <n v="1"/>
    <n v="5"/>
    <s v="Credit Card"/>
    <x v="1093"/>
    <x v="0"/>
    <n v="3"/>
    <x v="1"/>
    <x v="0"/>
    <n v="23"/>
    <s v="Low"/>
    <n v="0.4"/>
    <n v="6"/>
    <x v="1078"/>
    <x v="0"/>
    <x v="0"/>
    <n v="0.25"/>
  </r>
  <r>
    <n v="3681"/>
    <n v="20"/>
    <s v="Female"/>
    <s v="Suburban"/>
    <x v="1094"/>
    <x v="1087"/>
    <x v="0"/>
    <n v="169.04"/>
    <n v="1"/>
    <n v="0"/>
    <s v="Credit Card"/>
    <x v="1094"/>
    <x v="1"/>
    <n v="3.3"/>
    <x v="1"/>
    <x v="2"/>
    <n v="40"/>
    <s v="Low"/>
    <n v="0.81"/>
    <n v="1"/>
    <x v="1079"/>
    <x v="0"/>
    <x v="2"/>
    <n v="0.95"/>
  </r>
  <r>
    <n v="4629"/>
    <n v="39"/>
    <s v="Female"/>
    <s v="Urban"/>
    <x v="1095"/>
    <x v="1088"/>
    <x v="0"/>
    <n v="48.32"/>
    <n v="1"/>
    <n v="5"/>
    <s v="Net Banking"/>
    <x v="1095"/>
    <x v="3"/>
    <n v="3.2"/>
    <x v="1"/>
    <x v="2"/>
    <n v="28"/>
    <s v="Low"/>
    <n v="0.2"/>
    <n v="2"/>
    <x v="1080"/>
    <x v="0"/>
    <x v="0"/>
    <n v="0.22"/>
  </r>
  <r>
    <n v="5225"/>
    <n v="43"/>
    <s v="Male"/>
    <s v="Rural"/>
    <x v="1096"/>
    <x v="1089"/>
    <x v="4"/>
    <n v="-1.53"/>
    <n v="1"/>
    <n v="5"/>
    <s v="Debit Card"/>
    <x v="1096"/>
    <x v="2"/>
    <n v="2.9"/>
    <x v="1"/>
    <x v="1"/>
    <n v="54"/>
    <s v="Low"/>
    <n v="0.59"/>
    <n v="4"/>
    <x v="1081"/>
    <x v="0"/>
    <x v="2"/>
    <n v="0.33"/>
  </r>
  <r>
    <n v="4067"/>
    <n v="39"/>
    <s v="Male"/>
    <s v="Urban"/>
    <x v="1097"/>
    <x v="1090"/>
    <x v="4"/>
    <n v="83.05"/>
    <n v="3"/>
    <n v="10"/>
    <s v="Net Banking"/>
    <x v="1097"/>
    <x v="2"/>
    <n v="3"/>
    <x v="1"/>
    <x v="3"/>
    <n v="32"/>
    <s v="Low"/>
    <n v="0.57999999999999996"/>
    <n v="1"/>
    <x v="1082"/>
    <x v="0"/>
    <x v="2"/>
    <n v="0.49"/>
  </r>
  <r>
    <n v="6941"/>
    <n v="67"/>
    <s v="Female"/>
    <s v="Suburban"/>
    <x v="1098"/>
    <x v="1091"/>
    <x v="4"/>
    <n v="114.68"/>
    <n v="2"/>
    <n v="15"/>
    <s v="COD"/>
    <x v="1098"/>
    <x v="2"/>
    <n v="5.3"/>
    <x v="0"/>
    <x v="0"/>
    <n v="37"/>
    <s v="High"/>
    <n v="0.4"/>
    <n v="7"/>
    <x v="1083"/>
    <x v="0"/>
    <x v="3"/>
    <n v="0.45"/>
  </r>
  <r>
    <n v="2386"/>
    <n v="67"/>
    <s v="Other"/>
    <s v="Urban"/>
    <x v="1099"/>
    <x v="1092"/>
    <x v="2"/>
    <n v="91.9"/>
    <n v="3"/>
    <n v="20"/>
    <s v="Debit Card"/>
    <x v="1099"/>
    <x v="0"/>
    <n v="3.7"/>
    <x v="1"/>
    <x v="0"/>
    <n v="50"/>
    <s v="Low"/>
    <n v="0.71"/>
    <n v="3"/>
    <x v="1084"/>
    <x v="0"/>
    <x v="0"/>
    <n v="0.31"/>
  </r>
  <r>
    <n v="3866"/>
    <n v="43"/>
    <s v="Female"/>
    <s v="Urban"/>
    <x v="1100"/>
    <x v="1093"/>
    <x v="2"/>
    <n v="73.510000000000005"/>
    <n v="3"/>
    <n v="0"/>
    <s v="Credit Card"/>
    <x v="1100"/>
    <x v="4"/>
    <n v="3.2"/>
    <x v="1"/>
    <x v="3"/>
    <n v="15"/>
    <s v="High"/>
    <n v="0.03"/>
    <n v="7"/>
    <x v="1085"/>
    <x v="1"/>
    <x v="1"/>
    <n v="0.02"/>
  </r>
  <r>
    <n v="5788"/>
    <n v="29"/>
    <s v="Other"/>
    <s v="Urban"/>
    <x v="1101"/>
    <x v="1094"/>
    <x v="2"/>
    <n v="12.95"/>
    <n v="4"/>
    <n v="20"/>
    <s v="Credit Card"/>
    <x v="1101"/>
    <x v="1"/>
    <n v="4"/>
    <x v="1"/>
    <x v="2"/>
    <n v="32"/>
    <s v="High"/>
    <n v="0.84"/>
    <n v="4"/>
    <x v="1086"/>
    <x v="0"/>
    <x v="1"/>
    <n v="0.82"/>
  </r>
  <r>
    <n v="6490"/>
    <n v="38"/>
    <s v="Male"/>
    <s v="Suburban"/>
    <x v="1102"/>
    <x v="1095"/>
    <x v="0"/>
    <n v="66.39"/>
    <n v="3"/>
    <n v="0"/>
    <s v="Debit Card"/>
    <x v="1102"/>
    <x v="4"/>
    <n v="4"/>
    <x v="0"/>
    <x v="1"/>
    <n v="9"/>
    <s v="Low"/>
    <n v="0.35"/>
    <n v="9"/>
    <x v="1087"/>
    <x v="0"/>
    <x v="4"/>
    <n v="0.08"/>
  </r>
  <r>
    <n v="5124"/>
    <n v="43"/>
    <s v="Male"/>
    <s v="Rural"/>
    <x v="1103"/>
    <x v="1096"/>
    <x v="1"/>
    <n v="87.85"/>
    <n v="1"/>
    <n v="15"/>
    <s v="Credit Card"/>
    <x v="1103"/>
    <x v="2"/>
    <n v="4.4000000000000004"/>
    <x v="1"/>
    <x v="0"/>
    <n v="29"/>
    <s v="High"/>
    <n v="0.79"/>
    <n v="6"/>
    <x v="1088"/>
    <x v="0"/>
    <x v="2"/>
    <n v="0.79"/>
  </r>
  <r>
    <n v="9340"/>
    <n v="48"/>
    <s v="Other"/>
    <s v="Rural"/>
    <x v="1104"/>
    <x v="1097"/>
    <x v="0"/>
    <n v="75.23"/>
    <n v="4"/>
    <n v="10"/>
    <s v="Credit Card"/>
    <x v="1104"/>
    <x v="0"/>
    <n v="1.9"/>
    <x v="0"/>
    <x v="0"/>
    <n v="33"/>
    <s v="Low"/>
    <n v="0.31"/>
    <n v="4"/>
    <x v="1089"/>
    <x v="0"/>
    <x v="4"/>
    <n v="0.31"/>
  </r>
  <r>
    <n v="4850"/>
    <n v="61"/>
    <s v="Female"/>
    <s v="Rural"/>
    <x v="1105"/>
    <x v="1098"/>
    <x v="2"/>
    <n v="74.95"/>
    <n v="4"/>
    <n v="20"/>
    <s v="Net Banking"/>
    <x v="1105"/>
    <x v="3"/>
    <n v="2.2999999999999998"/>
    <x v="1"/>
    <x v="2"/>
    <n v="59"/>
    <s v="Medium"/>
    <n v="0.19"/>
    <n v="4"/>
    <x v="1090"/>
    <x v="0"/>
    <x v="1"/>
    <n v="0.91"/>
  </r>
  <r>
    <n v="6415"/>
    <n v="48"/>
    <s v="Male"/>
    <s v="Urban"/>
    <x v="1106"/>
    <x v="1099"/>
    <x v="3"/>
    <n v="60.09"/>
    <n v="4"/>
    <n v="0"/>
    <s v="Net Banking"/>
    <x v="1106"/>
    <x v="0"/>
    <n v="1.8"/>
    <x v="1"/>
    <x v="3"/>
    <n v="34"/>
    <s v="High"/>
    <n v="0.39"/>
    <n v="4"/>
    <x v="1091"/>
    <x v="0"/>
    <x v="2"/>
    <n v="0.5"/>
  </r>
  <r>
    <n v="8679"/>
    <n v="40"/>
    <s v="Other"/>
    <s v="Urban"/>
    <x v="1107"/>
    <x v="1100"/>
    <x v="1"/>
    <n v="182.74"/>
    <n v="4"/>
    <n v="5"/>
    <s v="COD"/>
    <x v="1107"/>
    <x v="4"/>
    <n v="3"/>
    <x v="0"/>
    <x v="1"/>
    <n v="6"/>
    <s v="Medium"/>
    <n v="0.8"/>
    <n v="13"/>
    <x v="1092"/>
    <x v="0"/>
    <x v="2"/>
    <n v="0.01"/>
  </r>
  <r>
    <n v="7819"/>
    <n v="37"/>
    <s v="Female"/>
    <s v="Suburban"/>
    <x v="1108"/>
    <x v="1101"/>
    <x v="4"/>
    <n v="135.41999999999999"/>
    <n v="4"/>
    <n v="15"/>
    <s v="Credit Card"/>
    <x v="1108"/>
    <x v="2"/>
    <n v="4.0999999999999996"/>
    <x v="1"/>
    <x v="2"/>
    <n v="5"/>
    <s v="High"/>
    <n v="0.7"/>
    <n v="4"/>
    <x v="1093"/>
    <x v="0"/>
    <x v="1"/>
    <n v="0.52"/>
  </r>
  <r>
    <n v="9378"/>
    <n v="32"/>
    <s v="Other"/>
    <s v="Rural"/>
    <x v="1109"/>
    <x v="1102"/>
    <x v="0"/>
    <n v="147.80000000000001"/>
    <n v="1"/>
    <n v="10"/>
    <s v="COD"/>
    <x v="1109"/>
    <x v="1"/>
    <n v="1.1000000000000001"/>
    <x v="0"/>
    <x v="0"/>
    <n v="14"/>
    <s v="Low"/>
    <n v="0.4"/>
    <n v="4"/>
    <x v="1094"/>
    <x v="0"/>
    <x v="2"/>
    <n v="0.91"/>
  </r>
  <r>
    <n v="2333"/>
    <n v="40"/>
    <s v="Female"/>
    <s v="Urban"/>
    <x v="1110"/>
    <x v="1103"/>
    <x v="1"/>
    <n v="113.64"/>
    <n v="2"/>
    <n v="5"/>
    <s v="COD"/>
    <x v="1110"/>
    <x v="0"/>
    <n v="3.6"/>
    <x v="1"/>
    <x v="1"/>
    <n v="31"/>
    <s v="Low"/>
    <n v="0.94"/>
    <n v="0"/>
    <x v="1095"/>
    <x v="0"/>
    <x v="0"/>
    <n v="0.04"/>
  </r>
  <r>
    <n v="5150"/>
    <n v="45"/>
    <s v="Female"/>
    <s v="Urban"/>
    <x v="1111"/>
    <x v="1104"/>
    <x v="3"/>
    <n v="33.25"/>
    <n v="2"/>
    <n v="10"/>
    <s v="Debit Card"/>
    <x v="1111"/>
    <x v="4"/>
    <n v="5.0999999999999996"/>
    <x v="1"/>
    <x v="2"/>
    <n v="1"/>
    <s v="Low"/>
    <n v="0.41"/>
    <n v="8"/>
    <x v="1096"/>
    <x v="0"/>
    <x v="2"/>
    <n v="0.46"/>
  </r>
  <r>
    <n v="7766"/>
    <n v="33"/>
    <s v="Female"/>
    <s v="Urban"/>
    <x v="1112"/>
    <x v="1105"/>
    <x v="1"/>
    <n v="136.91999999999999"/>
    <n v="4"/>
    <n v="0"/>
    <s v="Debit Card"/>
    <x v="1112"/>
    <x v="4"/>
    <n v="3"/>
    <x v="1"/>
    <x v="0"/>
    <n v="31"/>
    <s v="Low"/>
    <n v="0.35"/>
    <n v="7"/>
    <x v="1097"/>
    <x v="0"/>
    <x v="2"/>
    <n v="0.7"/>
  </r>
  <r>
    <n v="3711"/>
    <n v="54"/>
    <s v="Female"/>
    <s v="Suburban"/>
    <x v="1113"/>
    <x v="1106"/>
    <x v="0"/>
    <n v="167.41"/>
    <n v="2"/>
    <n v="5"/>
    <s v="Credit Card"/>
    <x v="1113"/>
    <x v="3"/>
    <n v="3.5"/>
    <x v="1"/>
    <x v="1"/>
    <n v="27"/>
    <s v="High"/>
    <n v="0.14000000000000001"/>
    <n v="7"/>
    <x v="1098"/>
    <x v="1"/>
    <x v="4"/>
    <n v="7.0000000000000007E-2"/>
  </r>
  <r>
    <n v="5853"/>
    <n v="38"/>
    <s v="Other"/>
    <s v="Rural"/>
    <x v="1114"/>
    <x v="1107"/>
    <x v="2"/>
    <n v="174.7"/>
    <n v="3"/>
    <n v="10"/>
    <s v="Debit Card"/>
    <x v="1114"/>
    <x v="1"/>
    <n v="3"/>
    <x v="1"/>
    <x v="2"/>
    <n v="20"/>
    <s v="Low"/>
    <n v="7.0000000000000007E-2"/>
    <n v="4"/>
    <x v="1099"/>
    <x v="1"/>
    <x v="3"/>
    <n v="0.23"/>
  </r>
  <r>
    <n v="7212"/>
    <n v="43"/>
    <s v="Other"/>
    <s v="Suburban"/>
    <x v="1115"/>
    <x v="1108"/>
    <x v="4"/>
    <n v="131.18"/>
    <n v="2"/>
    <n v="15"/>
    <s v="COD"/>
    <x v="1115"/>
    <x v="4"/>
    <n v="3"/>
    <x v="1"/>
    <x v="0"/>
    <n v="16"/>
    <s v="Medium"/>
    <n v="0.35"/>
    <n v="3"/>
    <x v="1100"/>
    <x v="0"/>
    <x v="1"/>
    <n v="0.03"/>
  </r>
  <r>
    <n v="8479"/>
    <n v="34"/>
    <s v="Other"/>
    <s v="Rural"/>
    <x v="1116"/>
    <x v="1109"/>
    <x v="2"/>
    <n v="100.05"/>
    <n v="3"/>
    <n v="20"/>
    <s v="Net Banking"/>
    <x v="1116"/>
    <x v="1"/>
    <n v="3.2"/>
    <x v="0"/>
    <x v="1"/>
    <n v="18"/>
    <s v="High"/>
    <n v="0.09"/>
    <n v="5"/>
    <x v="1101"/>
    <x v="0"/>
    <x v="1"/>
    <n v="0.56000000000000005"/>
  </r>
  <r>
    <n v="6408"/>
    <n v="67"/>
    <s v="Other"/>
    <s v="Rural"/>
    <x v="1117"/>
    <x v="1110"/>
    <x v="2"/>
    <n v="99.91"/>
    <n v="1"/>
    <n v="20"/>
    <s v="Debit Card"/>
    <x v="1117"/>
    <x v="2"/>
    <n v="4.9000000000000004"/>
    <x v="1"/>
    <x v="1"/>
    <n v="13"/>
    <s v="Medium"/>
    <n v="0.46"/>
    <n v="2"/>
    <x v="1102"/>
    <x v="0"/>
    <x v="0"/>
    <n v="0.81"/>
  </r>
  <r>
    <n v="8715"/>
    <n v="54"/>
    <s v="Other"/>
    <s v="Urban"/>
    <x v="1118"/>
    <x v="1111"/>
    <x v="0"/>
    <n v="125.94"/>
    <n v="4"/>
    <n v="5"/>
    <s v="COD"/>
    <x v="1118"/>
    <x v="0"/>
    <n v="2.1"/>
    <x v="1"/>
    <x v="0"/>
    <n v="48"/>
    <s v="Low"/>
    <n v="0.86"/>
    <n v="6"/>
    <x v="1103"/>
    <x v="0"/>
    <x v="4"/>
    <n v="0.36"/>
  </r>
  <r>
    <n v="9942"/>
    <n v="30"/>
    <s v="Female"/>
    <s v="Urban"/>
    <x v="1119"/>
    <x v="1112"/>
    <x v="2"/>
    <n v="17.95"/>
    <n v="3"/>
    <n v="15"/>
    <s v="Debit Card"/>
    <x v="1119"/>
    <x v="4"/>
    <n v="4.2"/>
    <x v="1"/>
    <x v="1"/>
    <n v="50"/>
    <s v="Low"/>
    <n v="0.48"/>
    <n v="8"/>
    <x v="1104"/>
    <x v="0"/>
    <x v="2"/>
    <n v="0.11"/>
  </r>
  <r>
    <n v="2762"/>
    <n v="36"/>
    <s v="Male"/>
    <s v="Urban"/>
    <x v="1120"/>
    <x v="1113"/>
    <x v="2"/>
    <n v="131.93"/>
    <n v="1"/>
    <n v="15"/>
    <s v="Credit Card"/>
    <x v="1120"/>
    <x v="2"/>
    <n v="3"/>
    <x v="1"/>
    <x v="1"/>
    <n v="33"/>
    <s v="Low"/>
    <n v="0.48"/>
    <n v="7"/>
    <x v="1105"/>
    <x v="0"/>
    <x v="3"/>
    <n v="0.53"/>
  </r>
  <r>
    <n v="8101"/>
    <n v="47"/>
    <s v="Male"/>
    <s v="Urban"/>
    <x v="1121"/>
    <x v="1114"/>
    <x v="0"/>
    <n v="75.72"/>
    <n v="1"/>
    <n v="10"/>
    <s v="Debit Card"/>
    <x v="1121"/>
    <x v="3"/>
    <n v="2"/>
    <x v="1"/>
    <x v="3"/>
    <n v="47"/>
    <s v="High"/>
    <n v="0.25"/>
    <n v="6"/>
    <x v="1106"/>
    <x v="0"/>
    <x v="4"/>
    <n v="0.87"/>
  </r>
  <r>
    <n v="8674"/>
    <n v="43"/>
    <s v="Other"/>
    <s v="Urban"/>
    <x v="1122"/>
    <x v="1115"/>
    <x v="0"/>
    <n v="210.47"/>
    <n v="4"/>
    <n v="5"/>
    <s v="Net Banking"/>
    <x v="1122"/>
    <x v="1"/>
    <n v="2.9"/>
    <x v="1"/>
    <x v="3"/>
    <n v="19"/>
    <s v="Medium"/>
    <n v="0.17"/>
    <n v="4"/>
    <x v="1107"/>
    <x v="0"/>
    <x v="3"/>
    <n v="0.59"/>
  </r>
  <r>
    <n v="7122"/>
    <n v="35"/>
    <s v="Other"/>
    <s v="Rural"/>
    <x v="1123"/>
    <x v="1116"/>
    <x v="3"/>
    <n v="84.98"/>
    <n v="2"/>
    <n v="15"/>
    <s v="Credit Card"/>
    <x v="1123"/>
    <x v="2"/>
    <n v="2.2000000000000002"/>
    <x v="1"/>
    <x v="3"/>
    <n v="20"/>
    <s v="Low"/>
    <n v="0.22"/>
    <n v="7"/>
    <x v="1108"/>
    <x v="0"/>
    <x v="0"/>
    <n v="0.22"/>
  </r>
  <r>
    <n v="1481"/>
    <n v="31"/>
    <s v="Male"/>
    <s v="Urban"/>
    <x v="1124"/>
    <x v="1117"/>
    <x v="2"/>
    <n v="109.73"/>
    <n v="1"/>
    <n v="10"/>
    <s v="Debit Card"/>
    <x v="1124"/>
    <x v="1"/>
    <n v="1.7"/>
    <x v="0"/>
    <x v="2"/>
    <n v="47"/>
    <s v="Low"/>
    <n v="0.56999999999999995"/>
    <n v="3"/>
    <x v="1109"/>
    <x v="0"/>
    <x v="0"/>
    <n v="0.22"/>
  </r>
  <r>
    <n v="1153"/>
    <n v="43"/>
    <s v="Female"/>
    <s v="Urban"/>
    <x v="1125"/>
    <x v="1118"/>
    <x v="1"/>
    <n v="107.24"/>
    <n v="2"/>
    <n v="15"/>
    <s v="Net Banking"/>
    <x v="1125"/>
    <x v="1"/>
    <n v="2.6"/>
    <x v="1"/>
    <x v="2"/>
    <n v="2"/>
    <s v="Low"/>
    <n v="0.59"/>
    <n v="3"/>
    <x v="1110"/>
    <x v="0"/>
    <x v="0"/>
    <n v="0.34"/>
  </r>
  <r>
    <n v="8617"/>
    <n v="53"/>
    <s v="Other"/>
    <s v="Suburban"/>
    <x v="1126"/>
    <x v="1119"/>
    <x v="4"/>
    <n v="65.39"/>
    <n v="2"/>
    <n v="5"/>
    <s v="COD"/>
    <x v="1126"/>
    <x v="4"/>
    <n v="3.1"/>
    <x v="1"/>
    <x v="3"/>
    <n v="57"/>
    <s v="High"/>
    <n v="0.22"/>
    <n v="4"/>
    <x v="1111"/>
    <x v="0"/>
    <x v="4"/>
    <n v="0.08"/>
  </r>
  <r>
    <n v="2524"/>
    <n v="37"/>
    <s v="Female"/>
    <s v="Suburban"/>
    <x v="1127"/>
    <x v="1120"/>
    <x v="4"/>
    <n v="122.87"/>
    <n v="2"/>
    <n v="15"/>
    <s v="Debit Card"/>
    <x v="1127"/>
    <x v="1"/>
    <n v="2.8"/>
    <x v="0"/>
    <x v="1"/>
    <n v="13"/>
    <s v="High"/>
    <n v="0.4"/>
    <n v="7"/>
    <x v="1112"/>
    <x v="0"/>
    <x v="3"/>
    <n v="0.54"/>
  </r>
  <r>
    <n v="3120"/>
    <n v="69"/>
    <s v="Male"/>
    <s v="Rural"/>
    <x v="1128"/>
    <x v="1121"/>
    <x v="0"/>
    <n v="117.1"/>
    <n v="3"/>
    <n v="15"/>
    <s v="Debit Card"/>
    <x v="1128"/>
    <x v="2"/>
    <n v="2.6"/>
    <x v="1"/>
    <x v="0"/>
    <n v="20"/>
    <s v="Low"/>
    <n v="0.56999999999999995"/>
    <n v="8"/>
    <x v="1113"/>
    <x v="0"/>
    <x v="4"/>
    <n v="0.97"/>
  </r>
  <r>
    <n v="3343"/>
    <n v="36"/>
    <s v="Male"/>
    <s v="Rural"/>
    <x v="1129"/>
    <x v="1122"/>
    <x v="0"/>
    <n v="151.13999999999999"/>
    <n v="2"/>
    <n v="15"/>
    <s v="COD"/>
    <x v="1129"/>
    <x v="3"/>
    <n v="3.3"/>
    <x v="1"/>
    <x v="2"/>
    <n v="26"/>
    <s v="Medium"/>
    <n v="0.76"/>
    <n v="7"/>
    <x v="1114"/>
    <x v="0"/>
    <x v="2"/>
    <n v="0.8"/>
  </r>
  <r>
    <n v="6136"/>
    <n v="62"/>
    <s v="Other"/>
    <s v="Suburban"/>
    <x v="1130"/>
    <x v="1123"/>
    <x v="3"/>
    <n v="136.02000000000001"/>
    <n v="2"/>
    <n v="20"/>
    <s v="COD"/>
    <x v="1130"/>
    <x v="4"/>
    <n v="3"/>
    <x v="1"/>
    <x v="0"/>
    <n v="6"/>
    <s v="Low"/>
    <n v="0.32"/>
    <n v="4"/>
    <x v="1115"/>
    <x v="0"/>
    <x v="4"/>
    <n v="0.55000000000000004"/>
  </r>
  <r>
    <n v="6760"/>
    <n v="61"/>
    <s v="Female"/>
    <s v="Suburban"/>
    <x v="1131"/>
    <x v="1124"/>
    <x v="2"/>
    <n v="109.36"/>
    <n v="1"/>
    <n v="0"/>
    <s v="Debit Card"/>
    <x v="1131"/>
    <x v="0"/>
    <n v="1.3"/>
    <x v="1"/>
    <x v="3"/>
    <n v="41"/>
    <s v="High"/>
    <n v="0.27"/>
    <n v="5"/>
    <x v="1116"/>
    <x v="0"/>
    <x v="4"/>
    <n v="0.92"/>
  </r>
  <r>
    <n v="2240"/>
    <n v="24"/>
    <s v="Other"/>
    <s v="Urban"/>
    <x v="1132"/>
    <x v="1125"/>
    <x v="0"/>
    <n v="59.06"/>
    <n v="4"/>
    <n v="5"/>
    <s v="Net Banking"/>
    <x v="1132"/>
    <x v="1"/>
    <n v="2.6"/>
    <x v="1"/>
    <x v="0"/>
    <n v="28"/>
    <s v="Low"/>
    <n v="0.73"/>
    <n v="10"/>
    <x v="1117"/>
    <x v="0"/>
    <x v="2"/>
    <n v="0.57999999999999996"/>
  </r>
  <r>
    <n v="1060"/>
    <n v="61"/>
    <s v="Male"/>
    <s v="Urban"/>
    <x v="1133"/>
    <x v="1126"/>
    <x v="0"/>
    <n v="60.51"/>
    <n v="3"/>
    <n v="20"/>
    <s v="COD"/>
    <x v="1133"/>
    <x v="2"/>
    <n v="0"/>
    <x v="1"/>
    <x v="0"/>
    <n v="8"/>
    <s v="Medium"/>
    <n v="0.51"/>
    <n v="4"/>
    <x v="1118"/>
    <x v="0"/>
    <x v="1"/>
    <n v="0.8"/>
  </r>
  <r>
    <n v="2639"/>
    <n v="21"/>
    <s v="Female"/>
    <s v="Rural"/>
    <x v="1134"/>
    <x v="1127"/>
    <x v="4"/>
    <n v="182.85"/>
    <n v="2"/>
    <n v="0"/>
    <s v="COD"/>
    <x v="1134"/>
    <x v="4"/>
    <n v="2.8"/>
    <x v="1"/>
    <x v="1"/>
    <n v="39"/>
    <s v="High"/>
    <n v="0.86"/>
    <n v="7"/>
    <x v="1119"/>
    <x v="0"/>
    <x v="1"/>
    <n v="0.18"/>
  </r>
  <r>
    <n v="7185"/>
    <n v="51"/>
    <s v="Other"/>
    <s v="Suburban"/>
    <x v="1135"/>
    <x v="1128"/>
    <x v="2"/>
    <n v="104.36"/>
    <n v="4"/>
    <n v="15"/>
    <s v="Net Banking"/>
    <x v="1135"/>
    <x v="1"/>
    <n v="3.2"/>
    <x v="1"/>
    <x v="1"/>
    <n v="14"/>
    <s v="Medium"/>
    <n v="0.21"/>
    <n v="7"/>
    <x v="1120"/>
    <x v="0"/>
    <x v="0"/>
    <n v="0.19"/>
  </r>
  <r>
    <n v="8970"/>
    <n v="19"/>
    <s v="Other"/>
    <s v="Rural"/>
    <x v="1136"/>
    <x v="1129"/>
    <x v="3"/>
    <n v="203.83"/>
    <n v="2"/>
    <n v="15"/>
    <s v="Debit Card"/>
    <x v="1136"/>
    <x v="3"/>
    <n v="3.9"/>
    <x v="1"/>
    <x v="0"/>
    <n v="43"/>
    <s v="Medium"/>
    <n v="0.77"/>
    <n v="5"/>
    <x v="1121"/>
    <x v="0"/>
    <x v="4"/>
    <n v="0.87"/>
  </r>
  <r>
    <n v="2252"/>
    <n v="22"/>
    <s v="Other"/>
    <s v="Urban"/>
    <x v="1137"/>
    <x v="1130"/>
    <x v="0"/>
    <n v="59.09"/>
    <n v="2"/>
    <n v="20"/>
    <s v="Credit Card"/>
    <x v="1137"/>
    <x v="4"/>
    <n v="3.2"/>
    <x v="1"/>
    <x v="1"/>
    <n v="27"/>
    <s v="Low"/>
    <n v="0.16"/>
    <n v="2"/>
    <x v="1122"/>
    <x v="0"/>
    <x v="0"/>
    <n v="0.23"/>
  </r>
  <r>
    <n v="5203"/>
    <n v="27"/>
    <s v="Male"/>
    <s v="Rural"/>
    <x v="1138"/>
    <x v="1131"/>
    <x v="0"/>
    <n v="209.69"/>
    <n v="1"/>
    <n v="10"/>
    <s v="Debit Card"/>
    <x v="1138"/>
    <x v="0"/>
    <n v="3.8"/>
    <x v="1"/>
    <x v="3"/>
    <n v="37"/>
    <s v="High"/>
    <n v="0.57999999999999996"/>
    <n v="6"/>
    <x v="1123"/>
    <x v="0"/>
    <x v="4"/>
    <n v="0.55000000000000004"/>
  </r>
  <r>
    <n v="9363"/>
    <n v="49"/>
    <s v="Other"/>
    <s v="Rural"/>
    <x v="1139"/>
    <x v="1132"/>
    <x v="0"/>
    <n v="52.82"/>
    <n v="4"/>
    <n v="5"/>
    <s v="Debit Card"/>
    <x v="1139"/>
    <x v="0"/>
    <n v="3.1"/>
    <x v="0"/>
    <x v="3"/>
    <n v="14"/>
    <s v="High"/>
    <n v="0.28000000000000003"/>
    <n v="2"/>
    <x v="1124"/>
    <x v="0"/>
    <x v="2"/>
    <n v="0.21"/>
  </r>
  <r>
    <n v="4549"/>
    <n v="59"/>
    <s v="Female"/>
    <s v="Rural"/>
    <x v="1140"/>
    <x v="1133"/>
    <x v="4"/>
    <n v="78.08"/>
    <n v="1"/>
    <n v="0"/>
    <s v="Credit Card"/>
    <x v="1140"/>
    <x v="0"/>
    <n v="2"/>
    <x v="1"/>
    <x v="0"/>
    <n v="14"/>
    <s v="High"/>
    <n v="0.1"/>
    <n v="4"/>
    <x v="1125"/>
    <x v="0"/>
    <x v="3"/>
    <n v="0.61"/>
  </r>
  <r>
    <n v="5197"/>
    <n v="58"/>
    <s v="Other"/>
    <s v="Urban"/>
    <x v="1141"/>
    <x v="1134"/>
    <x v="0"/>
    <n v="122.11"/>
    <n v="1"/>
    <n v="15"/>
    <s v="Debit Card"/>
    <x v="1141"/>
    <x v="4"/>
    <n v="1.3"/>
    <x v="1"/>
    <x v="2"/>
    <n v="29"/>
    <s v="Medium"/>
    <n v="0.62"/>
    <n v="6"/>
    <x v="1126"/>
    <x v="0"/>
    <x v="4"/>
    <n v="0.46"/>
  </r>
  <r>
    <n v="8009"/>
    <n v="30"/>
    <s v="Male"/>
    <s v="Rural"/>
    <x v="1142"/>
    <x v="1135"/>
    <x v="0"/>
    <n v="149.88"/>
    <n v="2"/>
    <n v="5"/>
    <s v="Debit Card"/>
    <x v="1142"/>
    <x v="3"/>
    <n v="2.6"/>
    <x v="1"/>
    <x v="0"/>
    <n v="56"/>
    <s v="High"/>
    <n v="0.51"/>
    <n v="7"/>
    <x v="1127"/>
    <x v="0"/>
    <x v="0"/>
    <n v="0.82"/>
  </r>
  <r>
    <n v="7667"/>
    <n v="56"/>
    <s v="Other"/>
    <s v="Urban"/>
    <x v="1143"/>
    <x v="1136"/>
    <x v="4"/>
    <n v="133.9"/>
    <n v="2"/>
    <n v="15"/>
    <s v="COD"/>
    <x v="1143"/>
    <x v="1"/>
    <n v="1.9"/>
    <x v="1"/>
    <x v="2"/>
    <n v="31"/>
    <s v="Medium"/>
    <n v="0.49"/>
    <n v="6"/>
    <x v="1128"/>
    <x v="0"/>
    <x v="0"/>
    <n v="0.77"/>
  </r>
  <r>
    <n v="3322"/>
    <n v="22"/>
    <s v="Male"/>
    <s v="Suburban"/>
    <x v="1144"/>
    <x v="1137"/>
    <x v="0"/>
    <n v="4.34"/>
    <n v="2"/>
    <n v="15"/>
    <s v="Net Banking"/>
    <x v="1144"/>
    <x v="3"/>
    <n v="2.8"/>
    <x v="0"/>
    <x v="2"/>
    <n v="39"/>
    <s v="High"/>
    <n v="0.59"/>
    <n v="7"/>
    <x v="1129"/>
    <x v="0"/>
    <x v="4"/>
    <n v="0.24"/>
  </r>
  <r>
    <n v="5090"/>
    <n v="27"/>
    <s v="Male"/>
    <s v="Rural"/>
    <x v="1145"/>
    <x v="1138"/>
    <x v="2"/>
    <n v="71.38"/>
    <n v="4"/>
    <n v="15"/>
    <s v="Debit Card"/>
    <x v="1145"/>
    <x v="1"/>
    <n v="2.2999999999999998"/>
    <x v="1"/>
    <x v="2"/>
    <n v="11"/>
    <s v="Low"/>
    <n v="0.37"/>
    <n v="6"/>
    <x v="1130"/>
    <x v="0"/>
    <x v="0"/>
    <n v="0.51"/>
  </r>
  <r>
    <n v="7960"/>
    <n v="27"/>
    <s v="Female"/>
    <s v="Rural"/>
    <x v="1146"/>
    <x v="1139"/>
    <x v="2"/>
    <n v="42.72"/>
    <n v="4"/>
    <n v="5"/>
    <s v="Credit Card"/>
    <x v="1146"/>
    <x v="3"/>
    <n v="3.6"/>
    <x v="1"/>
    <x v="3"/>
    <n v="19"/>
    <s v="Medium"/>
    <n v="0.67"/>
    <n v="4"/>
    <x v="1131"/>
    <x v="0"/>
    <x v="0"/>
    <n v="0.98"/>
  </r>
  <r>
    <n v="4004"/>
    <n v="55"/>
    <s v="Female"/>
    <s v="Urban"/>
    <x v="1147"/>
    <x v="1140"/>
    <x v="4"/>
    <n v="30.93"/>
    <n v="4"/>
    <n v="20"/>
    <s v="Credit Card"/>
    <x v="1147"/>
    <x v="3"/>
    <n v="3.1"/>
    <x v="1"/>
    <x v="0"/>
    <n v="26"/>
    <s v="Low"/>
    <n v="0.13"/>
    <n v="4"/>
    <x v="1132"/>
    <x v="0"/>
    <x v="2"/>
    <n v="0.52"/>
  </r>
  <r>
    <n v="6136"/>
    <n v="44"/>
    <s v="Other"/>
    <s v="Rural"/>
    <x v="1148"/>
    <x v="1141"/>
    <x v="2"/>
    <n v="99.19"/>
    <n v="4"/>
    <n v="5"/>
    <s v="COD"/>
    <x v="1148"/>
    <x v="4"/>
    <n v="3.7"/>
    <x v="1"/>
    <x v="2"/>
    <n v="1"/>
    <s v="Low"/>
    <n v="0.71"/>
    <n v="4"/>
    <x v="1133"/>
    <x v="0"/>
    <x v="0"/>
    <n v="0.44"/>
  </r>
  <r>
    <n v="1329"/>
    <n v="68"/>
    <s v="Male"/>
    <s v="Urban"/>
    <x v="1149"/>
    <x v="1142"/>
    <x v="3"/>
    <n v="-5.58"/>
    <n v="2"/>
    <n v="5"/>
    <s v="Debit Card"/>
    <x v="1149"/>
    <x v="0"/>
    <n v="3.7"/>
    <x v="1"/>
    <x v="0"/>
    <n v="40"/>
    <s v="Low"/>
    <n v="0.57999999999999996"/>
    <n v="6"/>
    <x v="1134"/>
    <x v="0"/>
    <x v="1"/>
    <n v="0.04"/>
  </r>
  <r>
    <n v="4640"/>
    <n v="38"/>
    <s v="Male"/>
    <s v="Rural"/>
    <x v="1150"/>
    <x v="1143"/>
    <x v="0"/>
    <n v="150"/>
    <n v="2"/>
    <n v="10"/>
    <s v="Debit Card"/>
    <x v="1150"/>
    <x v="0"/>
    <n v="2.7"/>
    <x v="0"/>
    <x v="1"/>
    <n v="21"/>
    <s v="Low"/>
    <n v="0.49"/>
    <n v="6"/>
    <x v="21"/>
    <x v="0"/>
    <x v="1"/>
    <n v="0.57999999999999996"/>
  </r>
  <r>
    <n v="8982"/>
    <n v="25"/>
    <s v="Female"/>
    <s v="Suburban"/>
    <x v="1151"/>
    <x v="1144"/>
    <x v="3"/>
    <n v="137.24"/>
    <n v="1"/>
    <n v="10"/>
    <s v="Debit Card"/>
    <x v="1151"/>
    <x v="1"/>
    <n v="2.8"/>
    <x v="1"/>
    <x v="1"/>
    <n v="25"/>
    <s v="Medium"/>
    <n v="0.13"/>
    <n v="3"/>
    <x v="1135"/>
    <x v="0"/>
    <x v="3"/>
    <n v="0.94"/>
  </r>
  <r>
    <n v="5107"/>
    <n v="18"/>
    <s v="Female"/>
    <s v="Suburban"/>
    <x v="1152"/>
    <x v="1145"/>
    <x v="2"/>
    <n v="180.97"/>
    <n v="2"/>
    <n v="20"/>
    <s v="Debit Card"/>
    <x v="1152"/>
    <x v="0"/>
    <n v="3.8"/>
    <x v="1"/>
    <x v="2"/>
    <n v="39"/>
    <s v="High"/>
    <n v="0.28000000000000003"/>
    <n v="3"/>
    <x v="1136"/>
    <x v="0"/>
    <x v="1"/>
    <n v="0.91"/>
  </r>
  <r>
    <n v="2341"/>
    <n v="45"/>
    <s v="Other"/>
    <s v="Suburban"/>
    <x v="1153"/>
    <x v="1146"/>
    <x v="4"/>
    <n v="46.67"/>
    <n v="4"/>
    <n v="10"/>
    <s v="Credit Card"/>
    <x v="1153"/>
    <x v="3"/>
    <n v="6.7"/>
    <x v="1"/>
    <x v="3"/>
    <n v="7"/>
    <s v="Medium"/>
    <n v="0.3"/>
    <n v="4"/>
    <x v="1137"/>
    <x v="1"/>
    <x v="1"/>
    <n v="0.71"/>
  </r>
  <r>
    <n v="9407"/>
    <n v="66"/>
    <s v="Male"/>
    <s v="Rural"/>
    <x v="1154"/>
    <x v="1147"/>
    <x v="4"/>
    <n v="51.59"/>
    <n v="3"/>
    <n v="20"/>
    <s v="Credit Card"/>
    <x v="1154"/>
    <x v="0"/>
    <n v="1.5"/>
    <x v="1"/>
    <x v="3"/>
    <n v="35"/>
    <s v="Low"/>
    <n v="0.23"/>
    <n v="3"/>
    <x v="1138"/>
    <x v="0"/>
    <x v="2"/>
    <n v="0.34"/>
  </r>
  <r>
    <n v="1338"/>
    <n v="56"/>
    <s v="Female"/>
    <s v="Rural"/>
    <x v="1155"/>
    <x v="1148"/>
    <x v="3"/>
    <n v="152.61000000000001"/>
    <n v="2"/>
    <n v="15"/>
    <s v="COD"/>
    <x v="1155"/>
    <x v="3"/>
    <n v="3.1"/>
    <x v="1"/>
    <x v="2"/>
    <n v="25"/>
    <s v="Low"/>
    <n v="0.95"/>
    <n v="7"/>
    <x v="1139"/>
    <x v="0"/>
    <x v="4"/>
    <n v="0.74"/>
  </r>
  <r>
    <n v="6895"/>
    <n v="31"/>
    <s v="Other"/>
    <s v="Suburban"/>
    <x v="1156"/>
    <x v="1149"/>
    <x v="2"/>
    <n v="156.38999999999999"/>
    <n v="4"/>
    <n v="15"/>
    <s v="Debit Card"/>
    <x v="1156"/>
    <x v="1"/>
    <n v="1.2"/>
    <x v="1"/>
    <x v="3"/>
    <n v="36"/>
    <s v="High"/>
    <n v="0.92"/>
    <n v="6"/>
    <x v="1140"/>
    <x v="0"/>
    <x v="2"/>
    <n v="0.55000000000000004"/>
  </r>
  <r>
    <n v="3708"/>
    <n v="38"/>
    <s v="Male"/>
    <s v="Suburban"/>
    <x v="1157"/>
    <x v="1150"/>
    <x v="0"/>
    <n v="167.43"/>
    <n v="1"/>
    <n v="5"/>
    <s v="Credit Card"/>
    <x v="1157"/>
    <x v="2"/>
    <n v="3"/>
    <x v="0"/>
    <x v="3"/>
    <n v="16"/>
    <s v="Low"/>
    <n v="0.55000000000000004"/>
    <n v="4"/>
    <x v="1141"/>
    <x v="0"/>
    <x v="0"/>
    <n v="0.55000000000000004"/>
  </r>
  <r>
    <n v="2750"/>
    <n v="47"/>
    <s v="Male"/>
    <s v="Urban"/>
    <x v="1158"/>
    <x v="1151"/>
    <x v="2"/>
    <n v="157.71"/>
    <n v="2"/>
    <n v="15"/>
    <s v="Debit Card"/>
    <x v="1158"/>
    <x v="2"/>
    <n v="2"/>
    <x v="1"/>
    <x v="2"/>
    <n v="56"/>
    <s v="Medium"/>
    <n v="0.21"/>
    <n v="1"/>
    <x v="1142"/>
    <x v="0"/>
    <x v="1"/>
    <n v="0.82"/>
  </r>
  <r>
    <n v="6604"/>
    <n v="38"/>
    <s v="Female"/>
    <s v="Urban"/>
    <x v="1159"/>
    <x v="1152"/>
    <x v="2"/>
    <n v="110.96"/>
    <n v="3"/>
    <n v="10"/>
    <s v="Net Banking"/>
    <x v="1159"/>
    <x v="1"/>
    <n v="2.8"/>
    <x v="1"/>
    <x v="3"/>
    <n v="6"/>
    <s v="Medium"/>
    <n v="0.91"/>
    <n v="7"/>
    <x v="1143"/>
    <x v="0"/>
    <x v="0"/>
    <n v="0.24"/>
  </r>
  <r>
    <n v="3421"/>
    <n v="66"/>
    <s v="Other"/>
    <s v="Suburban"/>
    <x v="1160"/>
    <x v="1153"/>
    <x v="4"/>
    <n v="77"/>
    <n v="4"/>
    <n v="0"/>
    <s v="Net Banking"/>
    <x v="1160"/>
    <x v="3"/>
    <n v="3.2"/>
    <x v="1"/>
    <x v="1"/>
    <n v="0"/>
    <s v="Medium"/>
    <n v="0.75"/>
    <n v="2"/>
    <x v="1144"/>
    <x v="0"/>
    <x v="4"/>
    <n v="0.57999999999999996"/>
  </r>
  <r>
    <n v="8119"/>
    <n v="26"/>
    <s v="Female"/>
    <s v="Suburban"/>
    <x v="1161"/>
    <x v="1154"/>
    <x v="1"/>
    <n v="136.75"/>
    <n v="2"/>
    <n v="5"/>
    <s v="Credit Card"/>
    <x v="1161"/>
    <x v="0"/>
    <n v="2.2999999999999998"/>
    <x v="0"/>
    <x v="0"/>
    <n v="26"/>
    <s v="Medium"/>
    <n v="0.04"/>
    <n v="6"/>
    <x v="1145"/>
    <x v="0"/>
    <x v="4"/>
    <n v="0.6"/>
  </r>
  <r>
    <n v="9901"/>
    <n v="34"/>
    <s v="Other"/>
    <s v="Rural"/>
    <x v="1162"/>
    <x v="1155"/>
    <x v="0"/>
    <n v="77.91"/>
    <n v="4"/>
    <n v="20"/>
    <s v="Net Banking"/>
    <x v="1162"/>
    <x v="4"/>
    <n v="0.3"/>
    <x v="1"/>
    <x v="2"/>
    <n v="41"/>
    <s v="Low"/>
    <n v="0.49"/>
    <n v="6"/>
    <x v="1146"/>
    <x v="0"/>
    <x v="3"/>
    <n v="0.93"/>
  </r>
  <r>
    <n v="6319"/>
    <n v="22"/>
    <s v="Male"/>
    <s v="Suburban"/>
    <x v="1163"/>
    <x v="1156"/>
    <x v="0"/>
    <n v="105.26"/>
    <n v="3"/>
    <n v="15"/>
    <s v="Net Banking"/>
    <x v="1163"/>
    <x v="3"/>
    <n v="5.0999999999999996"/>
    <x v="1"/>
    <x v="3"/>
    <n v="25"/>
    <s v="High"/>
    <n v="0.6"/>
    <n v="9"/>
    <x v="1147"/>
    <x v="0"/>
    <x v="3"/>
    <n v="0.02"/>
  </r>
  <r>
    <n v="7609"/>
    <n v="48"/>
    <s v="Other"/>
    <s v="Urban"/>
    <x v="1164"/>
    <x v="1157"/>
    <x v="4"/>
    <n v="80.91"/>
    <n v="3"/>
    <n v="5"/>
    <s v="Credit Card"/>
    <x v="1164"/>
    <x v="3"/>
    <n v="4.3"/>
    <x v="0"/>
    <x v="3"/>
    <n v="31"/>
    <s v="Medium"/>
    <n v="7.0000000000000007E-2"/>
    <n v="3"/>
    <x v="1148"/>
    <x v="0"/>
    <x v="0"/>
    <n v="0.48"/>
  </r>
  <r>
    <n v="6387"/>
    <n v="69"/>
    <s v="Other"/>
    <s v="Urban"/>
    <x v="1165"/>
    <x v="1158"/>
    <x v="2"/>
    <n v="113.33"/>
    <n v="1"/>
    <n v="5"/>
    <s v="COD"/>
    <x v="1165"/>
    <x v="1"/>
    <n v="3"/>
    <x v="1"/>
    <x v="2"/>
    <n v="13"/>
    <s v="Low"/>
    <n v="0.05"/>
    <n v="10"/>
    <x v="1149"/>
    <x v="0"/>
    <x v="1"/>
    <n v="0.26"/>
  </r>
  <r>
    <n v="4993"/>
    <n v="57"/>
    <s v="Other"/>
    <s v="Urban"/>
    <x v="1166"/>
    <x v="1159"/>
    <x v="4"/>
    <n v="162.1"/>
    <n v="3"/>
    <n v="5"/>
    <s v="Net Banking"/>
    <x v="1166"/>
    <x v="1"/>
    <n v="1.7"/>
    <x v="1"/>
    <x v="1"/>
    <n v="18"/>
    <s v="Medium"/>
    <n v="0.46"/>
    <n v="2"/>
    <x v="1150"/>
    <x v="0"/>
    <x v="0"/>
    <n v="0.84"/>
  </r>
  <r>
    <n v="9680"/>
    <n v="55"/>
    <s v="Other"/>
    <s v="Urban"/>
    <x v="1167"/>
    <x v="1160"/>
    <x v="2"/>
    <n v="82.53"/>
    <n v="2"/>
    <n v="15"/>
    <s v="Debit Card"/>
    <x v="1167"/>
    <x v="4"/>
    <n v="3.1"/>
    <x v="1"/>
    <x v="1"/>
    <n v="8"/>
    <s v="High"/>
    <n v="0"/>
    <n v="4"/>
    <x v="1151"/>
    <x v="1"/>
    <x v="3"/>
    <n v="0.3"/>
  </r>
  <r>
    <n v="9044"/>
    <n v="60"/>
    <s v="Other"/>
    <s v="Urban"/>
    <x v="1168"/>
    <x v="1161"/>
    <x v="1"/>
    <n v="74.930000000000007"/>
    <n v="3"/>
    <n v="20"/>
    <s v="Net Banking"/>
    <x v="1168"/>
    <x v="0"/>
    <n v="3.5"/>
    <x v="1"/>
    <x v="1"/>
    <n v="42"/>
    <s v="Low"/>
    <n v="0.05"/>
    <n v="8"/>
    <x v="1152"/>
    <x v="0"/>
    <x v="4"/>
    <n v="0.28000000000000003"/>
  </r>
  <r>
    <n v="9238"/>
    <n v="36"/>
    <s v="Female"/>
    <s v="Urban"/>
    <x v="1169"/>
    <x v="1162"/>
    <x v="1"/>
    <n v="94.69"/>
    <n v="2"/>
    <n v="5"/>
    <s v="COD"/>
    <x v="1169"/>
    <x v="2"/>
    <n v="4.2"/>
    <x v="0"/>
    <x v="1"/>
    <n v="58"/>
    <s v="Medium"/>
    <n v="0.17"/>
    <n v="5"/>
    <x v="1153"/>
    <x v="0"/>
    <x v="4"/>
    <n v="0.68"/>
  </r>
  <r>
    <n v="5873"/>
    <n v="53"/>
    <s v="Other"/>
    <s v="Suburban"/>
    <x v="1170"/>
    <x v="1163"/>
    <x v="3"/>
    <n v="41.05"/>
    <n v="2"/>
    <n v="5"/>
    <s v="COD"/>
    <x v="1170"/>
    <x v="0"/>
    <n v="4.3"/>
    <x v="1"/>
    <x v="0"/>
    <n v="43"/>
    <s v="High"/>
    <n v="0.91"/>
    <n v="8"/>
    <x v="1154"/>
    <x v="0"/>
    <x v="3"/>
    <n v="0.28000000000000003"/>
  </r>
  <r>
    <n v="5806"/>
    <n v="67"/>
    <s v="Other"/>
    <s v="Urban"/>
    <x v="1171"/>
    <x v="1164"/>
    <x v="2"/>
    <n v="133.21"/>
    <n v="4"/>
    <n v="5"/>
    <s v="COD"/>
    <x v="1171"/>
    <x v="0"/>
    <n v="4.5999999999999996"/>
    <x v="0"/>
    <x v="2"/>
    <n v="0"/>
    <s v="Low"/>
    <n v="0.77"/>
    <n v="6"/>
    <x v="1155"/>
    <x v="0"/>
    <x v="4"/>
    <n v="0.4"/>
  </r>
  <r>
    <n v="9592"/>
    <n v="50"/>
    <s v="Male"/>
    <s v="Urban"/>
    <x v="1172"/>
    <x v="1165"/>
    <x v="4"/>
    <n v="105.83"/>
    <n v="2"/>
    <n v="15"/>
    <s v="COD"/>
    <x v="1172"/>
    <x v="3"/>
    <n v="0.4"/>
    <x v="0"/>
    <x v="0"/>
    <n v="53"/>
    <s v="Low"/>
    <n v="0.45"/>
    <n v="9"/>
    <x v="1153"/>
    <x v="0"/>
    <x v="1"/>
    <n v="0.03"/>
  </r>
  <r>
    <n v="6913"/>
    <n v="30"/>
    <s v="Other"/>
    <s v="Urban"/>
    <x v="1173"/>
    <x v="1166"/>
    <x v="4"/>
    <n v="98.23"/>
    <n v="2"/>
    <n v="10"/>
    <s v="COD"/>
    <x v="1173"/>
    <x v="4"/>
    <n v="2.5"/>
    <x v="1"/>
    <x v="1"/>
    <n v="20"/>
    <s v="Medium"/>
    <n v="0.48"/>
    <n v="8"/>
    <x v="1156"/>
    <x v="0"/>
    <x v="1"/>
    <n v="0.36"/>
  </r>
  <r>
    <n v="8124"/>
    <n v="31"/>
    <s v="Male"/>
    <s v="Urban"/>
    <x v="1174"/>
    <x v="1167"/>
    <x v="4"/>
    <n v="116.43"/>
    <n v="1"/>
    <n v="20"/>
    <s v="Net Banking"/>
    <x v="1174"/>
    <x v="3"/>
    <n v="4.5"/>
    <x v="1"/>
    <x v="1"/>
    <n v="19"/>
    <s v="Low"/>
    <n v="0.69"/>
    <n v="1"/>
    <x v="1157"/>
    <x v="0"/>
    <x v="2"/>
    <n v="0.7"/>
  </r>
  <r>
    <n v="4157"/>
    <n v="50"/>
    <s v="Female"/>
    <s v="Suburban"/>
    <x v="1175"/>
    <x v="1168"/>
    <x v="3"/>
    <n v="26.3"/>
    <n v="4"/>
    <n v="5"/>
    <s v="Net Banking"/>
    <x v="1175"/>
    <x v="1"/>
    <n v="1.6"/>
    <x v="1"/>
    <x v="2"/>
    <n v="48"/>
    <s v="Low"/>
    <n v="0.47"/>
    <n v="4"/>
    <x v="1158"/>
    <x v="0"/>
    <x v="1"/>
    <n v="0.55000000000000004"/>
  </r>
  <r>
    <n v="1390"/>
    <n v="46"/>
    <s v="Female"/>
    <s v="Rural"/>
    <x v="1176"/>
    <x v="1169"/>
    <x v="0"/>
    <n v="170.03"/>
    <n v="2"/>
    <n v="5"/>
    <s v="Net Banking"/>
    <x v="1176"/>
    <x v="2"/>
    <n v="4.8"/>
    <x v="1"/>
    <x v="3"/>
    <n v="54"/>
    <s v="Medium"/>
    <n v="0.06"/>
    <n v="3"/>
    <x v="1159"/>
    <x v="0"/>
    <x v="3"/>
    <n v="0.14000000000000001"/>
  </r>
  <r>
    <n v="5430"/>
    <n v="60"/>
    <s v="Other"/>
    <s v="Rural"/>
    <x v="1177"/>
    <x v="1170"/>
    <x v="4"/>
    <n v="74.02"/>
    <n v="1"/>
    <n v="5"/>
    <s v="Net Banking"/>
    <x v="1177"/>
    <x v="4"/>
    <n v="5.7"/>
    <x v="1"/>
    <x v="2"/>
    <n v="32"/>
    <s v="Medium"/>
    <n v="0.74"/>
    <n v="7"/>
    <x v="1160"/>
    <x v="0"/>
    <x v="3"/>
    <n v="0.82"/>
  </r>
  <r>
    <n v="9820"/>
    <n v="66"/>
    <s v="Female"/>
    <s v="Rural"/>
    <x v="1178"/>
    <x v="1171"/>
    <x v="1"/>
    <n v="81.260000000000005"/>
    <n v="4"/>
    <n v="15"/>
    <s v="COD"/>
    <x v="1178"/>
    <x v="4"/>
    <n v="4.8"/>
    <x v="1"/>
    <x v="0"/>
    <n v="32"/>
    <s v="Low"/>
    <n v="0.06"/>
    <n v="4"/>
    <x v="1161"/>
    <x v="1"/>
    <x v="1"/>
    <n v="0.33"/>
  </r>
  <r>
    <n v="8686"/>
    <n v="53"/>
    <s v="Other"/>
    <s v="Rural"/>
    <x v="1179"/>
    <x v="1172"/>
    <x v="4"/>
    <n v="143.25"/>
    <n v="3"/>
    <n v="10"/>
    <s v="COD"/>
    <x v="1179"/>
    <x v="0"/>
    <n v="4"/>
    <x v="1"/>
    <x v="3"/>
    <n v="17"/>
    <s v="Medium"/>
    <n v="0.49"/>
    <n v="4"/>
    <x v="1162"/>
    <x v="1"/>
    <x v="3"/>
    <n v="0.88"/>
  </r>
  <r>
    <n v="5232"/>
    <n v="61"/>
    <s v="Female"/>
    <s v="Urban"/>
    <x v="1180"/>
    <x v="1035"/>
    <x v="4"/>
    <n v="130.56"/>
    <n v="2"/>
    <n v="5"/>
    <s v="Debit Card"/>
    <x v="1180"/>
    <x v="3"/>
    <n v="2.2999999999999998"/>
    <x v="0"/>
    <x v="1"/>
    <n v="40"/>
    <s v="Medium"/>
    <n v="0.86"/>
    <n v="6"/>
    <x v="1163"/>
    <x v="0"/>
    <x v="2"/>
    <n v="0.84"/>
  </r>
  <r>
    <n v="9007"/>
    <n v="27"/>
    <s v="Other"/>
    <s v="Rural"/>
    <x v="1181"/>
    <x v="1173"/>
    <x v="4"/>
    <n v="199.94"/>
    <n v="3"/>
    <n v="5"/>
    <s v="Net Banking"/>
    <x v="1181"/>
    <x v="0"/>
    <n v="3.4"/>
    <x v="0"/>
    <x v="2"/>
    <n v="16"/>
    <s v="Low"/>
    <n v="0.12"/>
    <n v="3"/>
    <x v="1164"/>
    <x v="0"/>
    <x v="2"/>
    <n v="0.15"/>
  </r>
  <r>
    <n v="2521"/>
    <n v="43"/>
    <s v="Other"/>
    <s v="Rural"/>
    <x v="1182"/>
    <x v="1174"/>
    <x v="0"/>
    <n v="51.74"/>
    <n v="4"/>
    <n v="15"/>
    <s v="COD"/>
    <x v="1182"/>
    <x v="0"/>
    <n v="1"/>
    <x v="0"/>
    <x v="3"/>
    <n v="55"/>
    <s v="Medium"/>
    <n v="0.71"/>
    <n v="6"/>
    <x v="1165"/>
    <x v="0"/>
    <x v="4"/>
    <n v="0.91"/>
  </r>
  <r>
    <n v="2500"/>
    <n v="23"/>
    <s v="Male"/>
    <s v="Suburban"/>
    <x v="1183"/>
    <x v="1175"/>
    <x v="4"/>
    <n v="53.12"/>
    <n v="4"/>
    <n v="20"/>
    <s v="Debit Card"/>
    <x v="1183"/>
    <x v="1"/>
    <n v="1.8"/>
    <x v="1"/>
    <x v="2"/>
    <n v="12"/>
    <s v="High"/>
    <n v="0.05"/>
    <n v="7"/>
    <x v="1166"/>
    <x v="0"/>
    <x v="2"/>
    <n v="0.08"/>
  </r>
  <r>
    <n v="7737"/>
    <n v="18"/>
    <s v="Male"/>
    <s v="Suburban"/>
    <x v="1184"/>
    <x v="1176"/>
    <x v="0"/>
    <n v="40.21"/>
    <n v="1"/>
    <n v="20"/>
    <s v="Debit Card"/>
    <x v="1184"/>
    <x v="2"/>
    <n v="1.9"/>
    <x v="0"/>
    <x v="1"/>
    <n v="48"/>
    <s v="Low"/>
    <n v="0.99"/>
    <n v="8"/>
    <x v="1167"/>
    <x v="0"/>
    <x v="0"/>
    <n v="0.41"/>
  </r>
  <r>
    <n v="4294"/>
    <n v="24"/>
    <s v="Male"/>
    <s v="Suburban"/>
    <x v="1185"/>
    <x v="401"/>
    <x v="0"/>
    <n v="106.68"/>
    <n v="2"/>
    <n v="10"/>
    <s v="Credit Card"/>
    <x v="1185"/>
    <x v="1"/>
    <n v="3.1"/>
    <x v="1"/>
    <x v="0"/>
    <n v="42"/>
    <s v="Low"/>
    <n v="0.68"/>
    <n v="9"/>
    <x v="1168"/>
    <x v="0"/>
    <x v="1"/>
    <n v="0.17"/>
  </r>
  <r>
    <n v="6085"/>
    <n v="44"/>
    <s v="Male"/>
    <s v="Urban"/>
    <x v="1186"/>
    <x v="1177"/>
    <x v="3"/>
    <n v="86.47"/>
    <n v="2"/>
    <n v="20"/>
    <s v="Net Banking"/>
    <x v="1186"/>
    <x v="0"/>
    <n v="2.4"/>
    <x v="1"/>
    <x v="3"/>
    <n v="48"/>
    <s v="High"/>
    <n v="0.97"/>
    <n v="1"/>
    <x v="1169"/>
    <x v="0"/>
    <x v="3"/>
    <n v="0.12"/>
  </r>
  <r>
    <n v="3419"/>
    <n v="38"/>
    <s v="Other"/>
    <s v="Urban"/>
    <x v="1187"/>
    <x v="1178"/>
    <x v="1"/>
    <n v="65.239999999999995"/>
    <n v="1"/>
    <n v="5"/>
    <s v="COD"/>
    <x v="1187"/>
    <x v="2"/>
    <n v="3.4"/>
    <x v="1"/>
    <x v="3"/>
    <n v="8"/>
    <s v="Medium"/>
    <n v="0.67"/>
    <n v="5"/>
    <x v="1170"/>
    <x v="0"/>
    <x v="3"/>
    <n v="0.11"/>
  </r>
  <r>
    <n v="4042"/>
    <n v="45"/>
    <s v="Female"/>
    <s v="Urban"/>
    <x v="1188"/>
    <x v="1179"/>
    <x v="4"/>
    <n v="96.72"/>
    <n v="3"/>
    <n v="15"/>
    <s v="Net Banking"/>
    <x v="1188"/>
    <x v="0"/>
    <n v="4.3"/>
    <x v="1"/>
    <x v="3"/>
    <n v="55"/>
    <s v="Medium"/>
    <n v="0.24"/>
    <n v="6"/>
    <x v="1171"/>
    <x v="0"/>
    <x v="2"/>
    <n v="0"/>
  </r>
  <r>
    <n v="5497"/>
    <n v="33"/>
    <s v="Other"/>
    <s v="Suburban"/>
    <x v="1189"/>
    <x v="1180"/>
    <x v="4"/>
    <n v="48.39"/>
    <n v="4"/>
    <n v="5"/>
    <s v="Debit Card"/>
    <x v="1189"/>
    <x v="2"/>
    <n v="1.9"/>
    <x v="1"/>
    <x v="0"/>
    <n v="45"/>
    <s v="Medium"/>
    <n v="0.93"/>
    <n v="9"/>
    <x v="1172"/>
    <x v="0"/>
    <x v="2"/>
    <n v="0.79"/>
  </r>
  <r>
    <n v="2466"/>
    <n v="63"/>
    <s v="Male"/>
    <s v="Rural"/>
    <x v="1190"/>
    <x v="1181"/>
    <x v="4"/>
    <n v="177.3"/>
    <n v="1"/>
    <n v="5"/>
    <s v="Net Banking"/>
    <x v="1190"/>
    <x v="3"/>
    <n v="3.2"/>
    <x v="1"/>
    <x v="0"/>
    <n v="0"/>
    <s v="Low"/>
    <n v="0.63"/>
    <n v="7"/>
    <x v="1173"/>
    <x v="1"/>
    <x v="2"/>
    <n v="0.26"/>
  </r>
  <r>
    <n v="4561"/>
    <n v="40"/>
    <s v="Male"/>
    <s v="Suburban"/>
    <x v="1191"/>
    <x v="1182"/>
    <x v="0"/>
    <n v="65.040000000000006"/>
    <n v="4"/>
    <n v="10"/>
    <s v="Credit Card"/>
    <x v="1191"/>
    <x v="1"/>
    <n v="2.4"/>
    <x v="0"/>
    <x v="3"/>
    <n v="22"/>
    <s v="Medium"/>
    <n v="0.57999999999999996"/>
    <n v="3"/>
    <x v="1174"/>
    <x v="1"/>
    <x v="3"/>
    <n v="0.01"/>
  </r>
  <r>
    <n v="1614"/>
    <n v="69"/>
    <s v="Female"/>
    <s v="Urban"/>
    <x v="1192"/>
    <x v="1183"/>
    <x v="2"/>
    <n v="71.44"/>
    <n v="3"/>
    <n v="20"/>
    <s v="Credit Card"/>
    <x v="1192"/>
    <x v="1"/>
    <n v="3.3"/>
    <x v="1"/>
    <x v="3"/>
    <n v="39"/>
    <s v="Medium"/>
    <n v="0.43"/>
    <n v="3"/>
    <x v="1175"/>
    <x v="0"/>
    <x v="0"/>
    <n v="0.22"/>
  </r>
  <r>
    <n v="6392"/>
    <n v="37"/>
    <s v="Male"/>
    <s v="Suburban"/>
    <x v="1193"/>
    <x v="1184"/>
    <x v="1"/>
    <n v="-19.350000000000001"/>
    <n v="3"/>
    <n v="20"/>
    <s v="COD"/>
    <x v="1193"/>
    <x v="3"/>
    <n v="4"/>
    <x v="1"/>
    <x v="3"/>
    <n v="33"/>
    <s v="Low"/>
    <n v="0.28000000000000003"/>
    <n v="4"/>
    <x v="1176"/>
    <x v="1"/>
    <x v="3"/>
    <n v="0.06"/>
  </r>
  <r>
    <n v="8693"/>
    <n v="55"/>
    <s v="Other"/>
    <s v="Rural"/>
    <x v="1194"/>
    <x v="1185"/>
    <x v="4"/>
    <n v="17.72"/>
    <n v="3"/>
    <n v="20"/>
    <s v="COD"/>
    <x v="1194"/>
    <x v="0"/>
    <n v="4.4000000000000004"/>
    <x v="1"/>
    <x v="1"/>
    <n v="35"/>
    <s v="Low"/>
    <n v="0.53"/>
    <n v="6"/>
    <x v="1177"/>
    <x v="0"/>
    <x v="2"/>
    <n v="0.05"/>
  </r>
  <r>
    <n v="4223"/>
    <n v="42"/>
    <s v="Other"/>
    <s v="Urban"/>
    <x v="1195"/>
    <x v="1186"/>
    <x v="2"/>
    <n v="70.599999999999994"/>
    <n v="2"/>
    <n v="5"/>
    <s v="COD"/>
    <x v="1195"/>
    <x v="0"/>
    <n v="4"/>
    <x v="1"/>
    <x v="2"/>
    <n v="49"/>
    <s v="Medium"/>
    <n v="0.37"/>
    <n v="6"/>
    <x v="1178"/>
    <x v="1"/>
    <x v="0"/>
    <n v="0.79"/>
  </r>
  <r>
    <n v="8138"/>
    <n v="45"/>
    <s v="Other"/>
    <s v="Rural"/>
    <x v="1196"/>
    <x v="1187"/>
    <x v="2"/>
    <n v="84.73"/>
    <n v="4"/>
    <n v="15"/>
    <s v="COD"/>
    <x v="1196"/>
    <x v="1"/>
    <n v="3.6"/>
    <x v="0"/>
    <x v="1"/>
    <n v="44"/>
    <s v="High"/>
    <n v="0.85"/>
    <n v="3"/>
    <x v="1179"/>
    <x v="0"/>
    <x v="2"/>
    <n v="0.01"/>
  </r>
  <r>
    <n v="3667"/>
    <n v="22"/>
    <s v="Other"/>
    <s v="Rural"/>
    <x v="1197"/>
    <x v="1188"/>
    <x v="2"/>
    <n v="135.97"/>
    <n v="4"/>
    <n v="15"/>
    <s v="Net Banking"/>
    <x v="1197"/>
    <x v="1"/>
    <n v="0.9"/>
    <x v="1"/>
    <x v="1"/>
    <n v="13"/>
    <s v="Low"/>
    <n v="0.03"/>
    <n v="7"/>
    <x v="1180"/>
    <x v="0"/>
    <x v="0"/>
    <n v="0.86"/>
  </r>
  <r>
    <n v="8980"/>
    <n v="38"/>
    <s v="Other"/>
    <s v="Urban"/>
    <x v="1198"/>
    <x v="1189"/>
    <x v="1"/>
    <n v="25.22"/>
    <n v="1"/>
    <n v="5"/>
    <s v="Net Banking"/>
    <x v="1198"/>
    <x v="1"/>
    <n v="1.4"/>
    <x v="0"/>
    <x v="0"/>
    <n v="53"/>
    <s v="High"/>
    <n v="0.53"/>
    <n v="5"/>
    <x v="1181"/>
    <x v="0"/>
    <x v="2"/>
    <n v="0.2"/>
  </r>
  <r>
    <n v="1130"/>
    <n v="35"/>
    <s v="Female"/>
    <s v="Rural"/>
    <x v="1199"/>
    <x v="1190"/>
    <x v="2"/>
    <n v="122.61"/>
    <n v="4"/>
    <n v="0"/>
    <s v="Debit Card"/>
    <x v="1199"/>
    <x v="0"/>
    <n v="1.8"/>
    <x v="1"/>
    <x v="3"/>
    <n v="20"/>
    <s v="High"/>
    <n v="0.84"/>
    <n v="3"/>
    <x v="1182"/>
    <x v="0"/>
    <x v="0"/>
    <n v="0.95"/>
  </r>
  <r>
    <n v="3983"/>
    <n v="64"/>
    <s v="Other"/>
    <s v="Suburban"/>
    <x v="1200"/>
    <x v="1191"/>
    <x v="4"/>
    <n v="131.21"/>
    <n v="2"/>
    <n v="5"/>
    <s v="Debit Card"/>
    <x v="1200"/>
    <x v="0"/>
    <n v="3.5"/>
    <x v="1"/>
    <x v="1"/>
    <n v="42"/>
    <s v="Low"/>
    <n v="0.03"/>
    <n v="7"/>
    <x v="1183"/>
    <x v="0"/>
    <x v="1"/>
    <n v="0.76"/>
  </r>
  <r>
    <n v="5278"/>
    <n v="23"/>
    <s v="Male"/>
    <s v="Rural"/>
    <x v="1201"/>
    <x v="1192"/>
    <x v="4"/>
    <n v="133.85"/>
    <n v="1"/>
    <n v="20"/>
    <s v="COD"/>
    <x v="1201"/>
    <x v="4"/>
    <n v="1.1000000000000001"/>
    <x v="1"/>
    <x v="3"/>
    <n v="42"/>
    <s v="High"/>
    <n v="0.28000000000000003"/>
    <n v="7"/>
    <x v="1184"/>
    <x v="0"/>
    <x v="0"/>
    <n v="0.25"/>
  </r>
  <r>
    <n v="8126"/>
    <n v="46"/>
    <s v="Male"/>
    <s v="Rural"/>
    <x v="1202"/>
    <x v="1193"/>
    <x v="3"/>
    <n v="151.78"/>
    <n v="3"/>
    <n v="5"/>
    <s v="Net Banking"/>
    <x v="1202"/>
    <x v="1"/>
    <n v="3.5"/>
    <x v="1"/>
    <x v="0"/>
    <n v="20"/>
    <s v="Medium"/>
    <n v="0.05"/>
    <n v="4"/>
    <x v="1185"/>
    <x v="1"/>
    <x v="2"/>
    <n v="0.28999999999999998"/>
  </r>
  <r>
    <n v="9230"/>
    <n v="36"/>
    <s v="Male"/>
    <s v="Rural"/>
    <x v="1203"/>
    <x v="1194"/>
    <x v="0"/>
    <n v="41.9"/>
    <n v="4"/>
    <n v="0"/>
    <s v="COD"/>
    <x v="1203"/>
    <x v="2"/>
    <n v="3.4"/>
    <x v="0"/>
    <x v="1"/>
    <n v="27"/>
    <s v="High"/>
    <n v="0.6"/>
    <n v="2"/>
    <x v="1186"/>
    <x v="0"/>
    <x v="4"/>
    <n v="0.27"/>
  </r>
  <r>
    <n v="8694"/>
    <n v="50"/>
    <s v="Male"/>
    <s v="Suburban"/>
    <x v="1204"/>
    <x v="1195"/>
    <x v="2"/>
    <n v="127.06"/>
    <n v="2"/>
    <n v="5"/>
    <s v="Debit Card"/>
    <x v="1204"/>
    <x v="4"/>
    <n v="0.1"/>
    <x v="0"/>
    <x v="3"/>
    <n v="31"/>
    <s v="Medium"/>
    <n v="0.32"/>
    <n v="8"/>
    <x v="1187"/>
    <x v="0"/>
    <x v="2"/>
    <n v="0.22"/>
  </r>
  <r>
    <n v="7640"/>
    <n v="18"/>
    <s v="Female"/>
    <s v="Rural"/>
    <x v="1205"/>
    <x v="1196"/>
    <x v="0"/>
    <n v="188.26"/>
    <n v="2"/>
    <n v="20"/>
    <s v="Net Banking"/>
    <x v="1205"/>
    <x v="2"/>
    <n v="1.4"/>
    <x v="1"/>
    <x v="0"/>
    <n v="29"/>
    <s v="Low"/>
    <n v="0.96"/>
    <n v="4"/>
    <x v="1188"/>
    <x v="1"/>
    <x v="4"/>
    <n v="0.25"/>
  </r>
  <r>
    <n v="6468"/>
    <n v="62"/>
    <s v="Male"/>
    <s v="Rural"/>
    <x v="1206"/>
    <x v="1197"/>
    <x v="0"/>
    <n v="170.01"/>
    <n v="4"/>
    <n v="10"/>
    <s v="COD"/>
    <x v="1206"/>
    <x v="3"/>
    <n v="4.5999999999999996"/>
    <x v="1"/>
    <x v="0"/>
    <n v="39"/>
    <s v="Medium"/>
    <n v="0.62"/>
    <n v="5"/>
    <x v="1189"/>
    <x v="0"/>
    <x v="3"/>
    <n v="0.6"/>
  </r>
  <r>
    <n v="1920"/>
    <n v="20"/>
    <s v="Female"/>
    <s v="Suburban"/>
    <x v="1207"/>
    <x v="1198"/>
    <x v="0"/>
    <n v="194.6"/>
    <n v="2"/>
    <n v="15"/>
    <s v="Credit Card"/>
    <x v="1207"/>
    <x v="1"/>
    <n v="4"/>
    <x v="1"/>
    <x v="1"/>
    <n v="11"/>
    <s v="Low"/>
    <n v="0.56000000000000005"/>
    <n v="5"/>
    <x v="1190"/>
    <x v="0"/>
    <x v="0"/>
    <n v="0.66"/>
  </r>
  <r>
    <n v="8564"/>
    <n v="59"/>
    <s v="Male"/>
    <s v="Urban"/>
    <x v="1208"/>
    <x v="1199"/>
    <x v="0"/>
    <n v="112.05"/>
    <n v="3"/>
    <n v="0"/>
    <s v="Debit Card"/>
    <x v="1208"/>
    <x v="4"/>
    <n v="1.7"/>
    <x v="1"/>
    <x v="0"/>
    <n v="28"/>
    <s v="High"/>
    <n v="0.92"/>
    <n v="2"/>
    <x v="1191"/>
    <x v="0"/>
    <x v="0"/>
    <n v="0.21"/>
  </r>
  <r>
    <n v="9684"/>
    <n v="38"/>
    <s v="Female"/>
    <s v="Urban"/>
    <x v="1209"/>
    <x v="1200"/>
    <x v="0"/>
    <n v="70.41"/>
    <n v="4"/>
    <n v="10"/>
    <s v="Credit Card"/>
    <x v="1209"/>
    <x v="4"/>
    <n v="1.4"/>
    <x v="0"/>
    <x v="2"/>
    <n v="0"/>
    <s v="Low"/>
    <n v="0.22"/>
    <n v="3"/>
    <x v="1192"/>
    <x v="0"/>
    <x v="2"/>
    <n v="0.85"/>
  </r>
  <r>
    <n v="9502"/>
    <n v="52"/>
    <s v="Female"/>
    <s v="Urban"/>
    <x v="1210"/>
    <x v="1201"/>
    <x v="4"/>
    <n v="-26.52"/>
    <n v="4"/>
    <n v="15"/>
    <s v="Credit Card"/>
    <x v="1210"/>
    <x v="3"/>
    <n v="-0.7"/>
    <x v="1"/>
    <x v="0"/>
    <n v="25"/>
    <s v="Medium"/>
    <n v="0.56000000000000005"/>
    <n v="4"/>
    <x v="1193"/>
    <x v="0"/>
    <x v="3"/>
    <n v="0.77"/>
  </r>
  <r>
    <n v="9930"/>
    <n v="58"/>
    <s v="Female"/>
    <s v="Rural"/>
    <x v="1211"/>
    <x v="1202"/>
    <x v="1"/>
    <n v="37.86"/>
    <n v="4"/>
    <n v="10"/>
    <s v="Net Banking"/>
    <x v="1211"/>
    <x v="3"/>
    <n v="5.2"/>
    <x v="1"/>
    <x v="1"/>
    <n v="15"/>
    <s v="Low"/>
    <n v="0.54"/>
    <n v="2"/>
    <x v="1194"/>
    <x v="0"/>
    <x v="2"/>
    <n v="0.49"/>
  </r>
  <r>
    <n v="4241"/>
    <n v="57"/>
    <s v="Male"/>
    <s v="Urban"/>
    <x v="1212"/>
    <x v="1203"/>
    <x v="2"/>
    <n v="73.73"/>
    <n v="1"/>
    <n v="5"/>
    <s v="Credit Card"/>
    <x v="1212"/>
    <x v="3"/>
    <n v="3.1"/>
    <x v="1"/>
    <x v="3"/>
    <n v="17"/>
    <s v="High"/>
    <n v="0.08"/>
    <n v="1"/>
    <x v="1195"/>
    <x v="1"/>
    <x v="1"/>
    <n v="0.15"/>
  </r>
  <r>
    <n v="1545"/>
    <n v="20"/>
    <s v="Female"/>
    <s v="Suburban"/>
    <x v="1213"/>
    <x v="1204"/>
    <x v="2"/>
    <n v="82.74"/>
    <n v="3"/>
    <n v="5"/>
    <s v="Credit Card"/>
    <x v="1213"/>
    <x v="4"/>
    <n v="5.8"/>
    <x v="1"/>
    <x v="2"/>
    <n v="32"/>
    <s v="High"/>
    <n v="0.93"/>
    <n v="4"/>
    <x v="1196"/>
    <x v="0"/>
    <x v="1"/>
    <n v="0.4"/>
  </r>
  <r>
    <n v="5346"/>
    <n v="42"/>
    <s v="Other"/>
    <s v="Rural"/>
    <x v="1214"/>
    <x v="1205"/>
    <x v="4"/>
    <n v="60.41"/>
    <n v="2"/>
    <n v="15"/>
    <s v="COD"/>
    <x v="1214"/>
    <x v="0"/>
    <n v="2.7"/>
    <x v="1"/>
    <x v="0"/>
    <n v="51"/>
    <s v="Medium"/>
    <n v="0.7"/>
    <n v="4"/>
    <x v="1197"/>
    <x v="0"/>
    <x v="4"/>
    <n v="0.38"/>
  </r>
  <r>
    <n v="4810"/>
    <n v="62"/>
    <s v="Other"/>
    <s v="Rural"/>
    <x v="1215"/>
    <x v="1206"/>
    <x v="4"/>
    <n v="116.98"/>
    <n v="4"/>
    <n v="15"/>
    <s v="Net Banking"/>
    <x v="1215"/>
    <x v="2"/>
    <n v="3.4"/>
    <x v="1"/>
    <x v="3"/>
    <n v="49"/>
    <s v="Medium"/>
    <n v="0.89"/>
    <n v="7"/>
    <x v="1198"/>
    <x v="0"/>
    <x v="0"/>
    <n v="0.9"/>
  </r>
  <r>
    <n v="8206"/>
    <n v="55"/>
    <s v="Male"/>
    <s v="Rural"/>
    <x v="1216"/>
    <x v="1207"/>
    <x v="0"/>
    <n v="109.74"/>
    <n v="4"/>
    <n v="5"/>
    <s v="COD"/>
    <x v="1216"/>
    <x v="2"/>
    <n v="4.3"/>
    <x v="1"/>
    <x v="3"/>
    <n v="41"/>
    <s v="Low"/>
    <n v="0.98"/>
    <n v="7"/>
    <x v="659"/>
    <x v="0"/>
    <x v="4"/>
    <n v="0.86"/>
  </r>
  <r>
    <n v="3032"/>
    <n v="62"/>
    <s v="Other"/>
    <s v="Urban"/>
    <x v="1217"/>
    <x v="1208"/>
    <x v="1"/>
    <n v="102.05"/>
    <n v="2"/>
    <n v="5"/>
    <s v="COD"/>
    <x v="1217"/>
    <x v="3"/>
    <n v="5.5"/>
    <x v="1"/>
    <x v="3"/>
    <n v="42"/>
    <s v="Medium"/>
    <n v="0.48"/>
    <n v="5"/>
    <x v="1199"/>
    <x v="1"/>
    <x v="4"/>
    <n v="0.04"/>
  </r>
  <r>
    <n v="9436"/>
    <n v="37"/>
    <s v="Other"/>
    <s v="Urban"/>
    <x v="1218"/>
    <x v="1209"/>
    <x v="2"/>
    <n v="139.26"/>
    <n v="3"/>
    <n v="15"/>
    <s v="COD"/>
    <x v="1218"/>
    <x v="0"/>
    <n v="3.8"/>
    <x v="1"/>
    <x v="1"/>
    <n v="22"/>
    <s v="Low"/>
    <n v="0.8"/>
    <n v="3"/>
    <x v="1200"/>
    <x v="0"/>
    <x v="0"/>
    <n v="0.01"/>
  </r>
  <r>
    <n v="1271"/>
    <n v="69"/>
    <s v="Other"/>
    <s v="Urban"/>
    <x v="1219"/>
    <x v="1210"/>
    <x v="3"/>
    <n v="76.52"/>
    <n v="2"/>
    <n v="15"/>
    <s v="Net Banking"/>
    <x v="1219"/>
    <x v="0"/>
    <n v="3"/>
    <x v="0"/>
    <x v="0"/>
    <n v="47"/>
    <s v="Medium"/>
    <n v="0.57999999999999996"/>
    <n v="6"/>
    <x v="1201"/>
    <x v="0"/>
    <x v="1"/>
    <n v="0.77"/>
  </r>
  <r>
    <n v="4511"/>
    <n v="61"/>
    <s v="Male"/>
    <s v="Rural"/>
    <x v="48"/>
    <x v="1211"/>
    <x v="4"/>
    <n v="154.80000000000001"/>
    <n v="2"/>
    <n v="15"/>
    <s v="Debit Card"/>
    <x v="1220"/>
    <x v="3"/>
    <n v="3"/>
    <x v="1"/>
    <x v="2"/>
    <n v="59"/>
    <s v="High"/>
    <n v="0.98"/>
    <n v="4"/>
    <x v="1202"/>
    <x v="0"/>
    <x v="4"/>
    <n v="0.11"/>
  </r>
  <r>
    <n v="2771"/>
    <n v="62"/>
    <s v="Male"/>
    <s v="Suburban"/>
    <x v="1220"/>
    <x v="1212"/>
    <x v="3"/>
    <n v="39.81"/>
    <n v="4"/>
    <n v="20"/>
    <s v="Net Banking"/>
    <x v="1221"/>
    <x v="1"/>
    <n v="1.4"/>
    <x v="1"/>
    <x v="1"/>
    <n v="4"/>
    <s v="High"/>
    <n v="0.25"/>
    <n v="5"/>
    <x v="1203"/>
    <x v="0"/>
    <x v="0"/>
    <n v="0.2"/>
  </r>
  <r>
    <n v="5361"/>
    <n v="51"/>
    <s v="Other"/>
    <s v="Rural"/>
    <x v="1221"/>
    <x v="1213"/>
    <x v="2"/>
    <n v="84.82"/>
    <n v="1"/>
    <n v="20"/>
    <s v="COD"/>
    <x v="1222"/>
    <x v="4"/>
    <n v="2.4"/>
    <x v="1"/>
    <x v="3"/>
    <n v="20"/>
    <s v="Medium"/>
    <n v="0.01"/>
    <n v="5"/>
    <x v="1204"/>
    <x v="0"/>
    <x v="1"/>
    <n v="0.95"/>
  </r>
  <r>
    <n v="8069"/>
    <n v="38"/>
    <s v="Male"/>
    <s v="Suburban"/>
    <x v="1222"/>
    <x v="1214"/>
    <x v="4"/>
    <n v="115.93"/>
    <n v="1"/>
    <n v="5"/>
    <s v="Debit Card"/>
    <x v="1223"/>
    <x v="1"/>
    <n v="3.1"/>
    <x v="1"/>
    <x v="0"/>
    <n v="0"/>
    <s v="Low"/>
    <n v="0.19"/>
    <n v="3"/>
    <x v="1205"/>
    <x v="0"/>
    <x v="0"/>
    <n v="0.36"/>
  </r>
  <r>
    <n v="1920"/>
    <n v="43"/>
    <s v="Female"/>
    <s v="Rural"/>
    <x v="1223"/>
    <x v="1215"/>
    <x v="2"/>
    <n v="4.07"/>
    <n v="1"/>
    <n v="20"/>
    <s v="Credit Card"/>
    <x v="1224"/>
    <x v="0"/>
    <n v="5.0999999999999996"/>
    <x v="1"/>
    <x v="3"/>
    <n v="30"/>
    <s v="High"/>
    <n v="0.13"/>
    <n v="2"/>
    <x v="1206"/>
    <x v="0"/>
    <x v="0"/>
    <n v="0.84"/>
  </r>
  <r>
    <n v="9190"/>
    <n v="40"/>
    <s v="Other"/>
    <s v="Suburban"/>
    <x v="1224"/>
    <x v="1216"/>
    <x v="4"/>
    <n v="74.81"/>
    <n v="1"/>
    <n v="0"/>
    <s v="Debit Card"/>
    <x v="1225"/>
    <x v="3"/>
    <n v="2.4"/>
    <x v="0"/>
    <x v="2"/>
    <n v="17"/>
    <s v="Low"/>
    <n v="0.44"/>
    <n v="4"/>
    <x v="1207"/>
    <x v="0"/>
    <x v="2"/>
    <n v="0.16"/>
  </r>
  <r>
    <n v="4430"/>
    <n v="23"/>
    <s v="Male"/>
    <s v="Rural"/>
    <x v="1225"/>
    <x v="1217"/>
    <x v="2"/>
    <n v="135.59"/>
    <n v="1"/>
    <n v="5"/>
    <s v="Net Banking"/>
    <x v="1226"/>
    <x v="4"/>
    <n v="4.5999999999999996"/>
    <x v="0"/>
    <x v="3"/>
    <n v="20"/>
    <s v="High"/>
    <n v="0.08"/>
    <n v="4"/>
    <x v="1208"/>
    <x v="1"/>
    <x v="1"/>
    <n v="0.68"/>
  </r>
  <r>
    <n v="5435"/>
    <n v="68"/>
    <s v="Male"/>
    <s v="Rural"/>
    <x v="1226"/>
    <x v="1218"/>
    <x v="3"/>
    <n v="78.63"/>
    <n v="4"/>
    <n v="0"/>
    <s v="COD"/>
    <x v="1227"/>
    <x v="2"/>
    <n v="2.9"/>
    <x v="1"/>
    <x v="1"/>
    <n v="6"/>
    <s v="Medium"/>
    <n v="0.22"/>
    <n v="2"/>
    <x v="591"/>
    <x v="0"/>
    <x v="4"/>
    <n v="0.63"/>
  </r>
  <r>
    <n v="4760"/>
    <n v="30"/>
    <s v="Other"/>
    <s v="Suburban"/>
    <x v="1227"/>
    <x v="1219"/>
    <x v="1"/>
    <n v="8.8699999999999992"/>
    <n v="1"/>
    <n v="10"/>
    <s v="Credit Card"/>
    <x v="1228"/>
    <x v="0"/>
    <n v="4.9000000000000004"/>
    <x v="1"/>
    <x v="1"/>
    <n v="0"/>
    <s v="Medium"/>
    <n v="0.1"/>
    <n v="6"/>
    <x v="1209"/>
    <x v="0"/>
    <x v="0"/>
    <n v="0.74"/>
  </r>
  <r>
    <n v="3050"/>
    <n v="43"/>
    <s v="Male"/>
    <s v="Suburban"/>
    <x v="1228"/>
    <x v="1220"/>
    <x v="4"/>
    <n v="55.63"/>
    <n v="2"/>
    <n v="0"/>
    <s v="Credit Card"/>
    <x v="1229"/>
    <x v="4"/>
    <n v="4"/>
    <x v="1"/>
    <x v="2"/>
    <n v="22"/>
    <s v="Medium"/>
    <n v="0.49"/>
    <n v="0"/>
    <x v="1210"/>
    <x v="0"/>
    <x v="2"/>
    <n v="0.28999999999999998"/>
  </r>
  <r>
    <n v="2165"/>
    <n v="40"/>
    <s v="Other"/>
    <s v="Suburban"/>
    <x v="1229"/>
    <x v="1221"/>
    <x v="3"/>
    <n v="32.74"/>
    <n v="4"/>
    <n v="10"/>
    <s v="COD"/>
    <x v="1230"/>
    <x v="4"/>
    <n v="3.9"/>
    <x v="1"/>
    <x v="2"/>
    <n v="26"/>
    <s v="High"/>
    <n v="0.27"/>
    <n v="7"/>
    <x v="1211"/>
    <x v="0"/>
    <x v="3"/>
    <n v="0.14000000000000001"/>
  </r>
  <r>
    <n v="9567"/>
    <n v="43"/>
    <s v="Male"/>
    <s v="Suburban"/>
    <x v="1230"/>
    <x v="1222"/>
    <x v="2"/>
    <n v="124.81"/>
    <n v="2"/>
    <n v="0"/>
    <s v="Credit Card"/>
    <x v="1231"/>
    <x v="1"/>
    <n v="4.5"/>
    <x v="1"/>
    <x v="0"/>
    <n v="59"/>
    <s v="Medium"/>
    <n v="0.47"/>
    <n v="6"/>
    <x v="1212"/>
    <x v="0"/>
    <x v="3"/>
    <n v="0.08"/>
  </r>
  <r>
    <n v="3033"/>
    <n v="34"/>
    <s v="Female"/>
    <s v="Suburban"/>
    <x v="1231"/>
    <x v="1223"/>
    <x v="3"/>
    <n v="105.86"/>
    <n v="1"/>
    <n v="10"/>
    <s v="Credit Card"/>
    <x v="1232"/>
    <x v="2"/>
    <n v="4.2"/>
    <x v="1"/>
    <x v="0"/>
    <n v="1"/>
    <s v="Medium"/>
    <n v="0.09"/>
    <n v="6"/>
    <x v="1213"/>
    <x v="0"/>
    <x v="2"/>
    <n v="0.68"/>
  </r>
  <r>
    <n v="7467"/>
    <n v="19"/>
    <s v="Other"/>
    <s v="Suburban"/>
    <x v="1232"/>
    <x v="1224"/>
    <x v="4"/>
    <n v="21.93"/>
    <n v="3"/>
    <n v="10"/>
    <s v="Credit Card"/>
    <x v="1233"/>
    <x v="1"/>
    <n v="4.5999999999999996"/>
    <x v="1"/>
    <x v="3"/>
    <n v="33"/>
    <s v="Medium"/>
    <n v="0.52"/>
    <n v="7"/>
    <x v="1214"/>
    <x v="1"/>
    <x v="1"/>
    <n v="0.66"/>
  </r>
  <r>
    <n v="1145"/>
    <n v="36"/>
    <s v="Female"/>
    <s v="Suburban"/>
    <x v="1233"/>
    <x v="1225"/>
    <x v="3"/>
    <n v="18.100000000000001"/>
    <n v="1"/>
    <n v="5"/>
    <s v="Net Banking"/>
    <x v="1234"/>
    <x v="1"/>
    <n v="6.2"/>
    <x v="1"/>
    <x v="3"/>
    <n v="56"/>
    <s v="Low"/>
    <n v="0.13"/>
    <n v="3"/>
    <x v="1215"/>
    <x v="0"/>
    <x v="3"/>
    <n v="0.02"/>
  </r>
  <r>
    <n v="5388"/>
    <n v="36"/>
    <s v="Other"/>
    <s v="Suburban"/>
    <x v="1234"/>
    <x v="1226"/>
    <x v="2"/>
    <n v="63.76"/>
    <n v="4"/>
    <n v="15"/>
    <s v="Debit Card"/>
    <x v="1235"/>
    <x v="1"/>
    <n v="5.4"/>
    <x v="0"/>
    <x v="2"/>
    <n v="15"/>
    <s v="Medium"/>
    <n v="0.1"/>
    <n v="3"/>
    <x v="1216"/>
    <x v="0"/>
    <x v="4"/>
    <n v="0.6"/>
  </r>
  <r>
    <n v="8832"/>
    <n v="24"/>
    <s v="Male"/>
    <s v="Rural"/>
    <x v="1235"/>
    <x v="1227"/>
    <x v="0"/>
    <n v="101.56"/>
    <n v="2"/>
    <n v="15"/>
    <s v="Net Banking"/>
    <x v="1236"/>
    <x v="1"/>
    <n v="3.7"/>
    <x v="1"/>
    <x v="2"/>
    <n v="39"/>
    <s v="Low"/>
    <n v="0.31"/>
    <n v="8"/>
    <x v="1217"/>
    <x v="1"/>
    <x v="2"/>
    <n v="0.14000000000000001"/>
  </r>
  <r>
    <n v="9623"/>
    <n v="59"/>
    <s v="Female"/>
    <s v="Suburban"/>
    <x v="1236"/>
    <x v="1228"/>
    <x v="1"/>
    <n v="66.41"/>
    <n v="3"/>
    <n v="5"/>
    <s v="Credit Card"/>
    <x v="1237"/>
    <x v="0"/>
    <n v="2.2999999999999998"/>
    <x v="1"/>
    <x v="2"/>
    <n v="9"/>
    <s v="Low"/>
    <n v="0.87"/>
    <n v="7"/>
    <x v="1218"/>
    <x v="0"/>
    <x v="0"/>
    <n v="0.04"/>
  </r>
  <r>
    <n v="9896"/>
    <n v="59"/>
    <s v="Male"/>
    <s v="Suburban"/>
    <x v="1237"/>
    <x v="1229"/>
    <x v="1"/>
    <n v="117.51"/>
    <n v="3"/>
    <n v="10"/>
    <s v="Net Banking"/>
    <x v="1238"/>
    <x v="2"/>
    <n v="3.5"/>
    <x v="1"/>
    <x v="3"/>
    <n v="19"/>
    <s v="High"/>
    <n v="0.79"/>
    <n v="6"/>
    <x v="1219"/>
    <x v="0"/>
    <x v="2"/>
    <n v="0.52"/>
  </r>
  <r>
    <n v="9173"/>
    <n v="43"/>
    <s v="Other"/>
    <s v="Rural"/>
    <x v="1238"/>
    <x v="1230"/>
    <x v="0"/>
    <n v="115.78"/>
    <n v="3"/>
    <n v="15"/>
    <s v="Credit Card"/>
    <x v="1239"/>
    <x v="1"/>
    <n v="3"/>
    <x v="1"/>
    <x v="1"/>
    <n v="47"/>
    <s v="Medium"/>
    <n v="0.96"/>
    <n v="1"/>
    <x v="1220"/>
    <x v="0"/>
    <x v="4"/>
    <n v="0.23"/>
  </r>
  <r>
    <n v="3632"/>
    <n v="26"/>
    <s v="Other"/>
    <s v="Rural"/>
    <x v="1239"/>
    <x v="1231"/>
    <x v="4"/>
    <n v="126.62"/>
    <n v="2"/>
    <n v="15"/>
    <s v="Net Banking"/>
    <x v="1240"/>
    <x v="0"/>
    <n v="4.2"/>
    <x v="1"/>
    <x v="2"/>
    <n v="36"/>
    <s v="High"/>
    <n v="0.46"/>
    <n v="3"/>
    <x v="1221"/>
    <x v="0"/>
    <x v="2"/>
    <n v="0.54"/>
  </r>
  <r>
    <n v="5494"/>
    <n v="34"/>
    <s v="Other"/>
    <s v="Urban"/>
    <x v="1240"/>
    <x v="1232"/>
    <x v="3"/>
    <n v="29.33"/>
    <n v="4"/>
    <n v="0"/>
    <s v="Debit Card"/>
    <x v="1241"/>
    <x v="0"/>
    <n v="1.4"/>
    <x v="1"/>
    <x v="2"/>
    <n v="24"/>
    <s v="Medium"/>
    <n v="0.31"/>
    <n v="7"/>
    <x v="1222"/>
    <x v="0"/>
    <x v="4"/>
    <n v="0.72"/>
  </r>
  <r>
    <n v="9056"/>
    <n v="44"/>
    <s v="Other"/>
    <s v="Urban"/>
    <x v="1241"/>
    <x v="1233"/>
    <x v="3"/>
    <n v="86.21"/>
    <n v="3"/>
    <n v="20"/>
    <s v="COD"/>
    <x v="1242"/>
    <x v="4"/>
    <n v="4.7"/>
    <x v="1"/>
    <x v="0"/>
    <n v="3"/>
    <s v="Low"/>
    <n v="0.97"/>
    <n v="4"/>
    <x v="1223"/>
    <x v="1"/>
    <x v="4"/>
    <n v="0.93"/>
  </r>
  <r>
    <n v="8511"/>
    <n v="64"/>
    <s v="Other"/>
    <s v="Suburban"/>
    <x v="1242"/>
    <x v="1234"/>
    <x v="0"/>
    <n v="153.77000000000001"/>
    <n v="2"/>
    <n v="5"/>
    <s v="Debit Card"/>
    <x v="1243"/>
    <x v="4"/>
    <n v="6"/>
    <x v="0"/>
    <x v="1"/>
    <n v="31"/>
    <s v="High"/>
    <n v="0.38"/>
    <n v="4"/>
    <x v="1224"/>
    <x v="0"/>
    <x v="2"/>
    <n v="0.34"/>
  </r>
  <r>
    <n v="2828"/>
    <n v="19"/>
    <s v="Female"/>
    <s v="Suburban"/>
    <x v="1243"/>
    <x v="1235"/>
    <x v="0"/>
    <n v="66.41"/>
    <n v="2"/>
    <n v="20"/>
    <s v="Net Banking"/>
    <x v="1244"/>
    <x v="3"/>
    <n v="0.8"/>
    <x v="1"/>
    <x v="1"/>
    <n v="57"/>
    <s v="Low"/>
    <n v="0.01"/>
    <n v="3"/>
    <x v="1225"/>
    <x v="0"/>
    <x v="2"/>
    <n v="0.42"/>
  </r>
  <r>
    <n v="5805"/>
    <n v="53"/>
    <s v="Other"/>
    <s v="Urban"/>
    <x v="1244"/>
    <x v="1236"/>
    <x v="2"/>
    <n v="59.32"/>
    <n v="1"/>
    <n v="10"/>
    <s v="Net Banking"/>
    <x v="1245"/>
    <x v="0"/>
    <n v="2.9"/>
    <x v="0"/>
    <x v="3"/>
    <n v="44"/>
    <s v="Medium"/>
    <n v="0.82"/>
    <n v="1"/>
    <x v="1226"/>
    <x v="0"/>
    <x v="2"/>
    <n v="0.16"/>
  </r>
  <r>
    <n v="1806"/>
    <n v="36"/>
    <s v="Male"/>
    <s v="Urban"/>
    <x v="1245"/>
    <x v="1237"/>
    <x v="2"/>
    <n v="75.58"/>
    <n v="2"/>
    <n v="0"/>
    <s v="Debit Card"/>
    <x v="1246"/>
    <x v="3"/>
    <n v="1.4"/>
    <x v="1"/>
    <x v="2"/>
    <n v="27"/>
    <s v="High"/>
    <n v="0.17"/>
    <n v="5"/>
    <x v="1227"/>
    <x v="0"/>
    <x v="0"/>
    <n v="0.72"/>
  </r>
  <r>
    <n v="8486"/>
    <n v="34"/>
    <s v="Female"/>
    <s v="Suburban"/>
    <x v="1246"/>
    <x v="1238"/>
    <x v="1"/>
    <n v="74.33"/>
    <n v="4"/>
    <n v="15"/>
    <s v="Net Banking"/>
    <x v="1247"/>
    <x v="0"/>
    <n v="0.4"/>
    <x v="1"/>
    <x v="3"/>
    <n v="39"/>
    <s v="Medium"/>
    <n v="0.72"/>
    <n v="5"/>
    <x v="1228"/>
    <x v="0"/>
    <x v="0"/>
    <n v="0.82"/>
  </r>
  <r>
    <n v="9202"/>
    <n v="22"/>
    <s v="Male"/>
    <s v="Urban"/>
    <x v="1247"/>
    <x v="1239"/>
    <x v="4"/>
    <n v="106.07"/>
    <n v="4"/>
    <n v="0"/>
    <s v="COD"/>
    <x v="1248"/>
    <x v="1"/>
    <n v="2.8"/>
    <x v="1"/>
    <x v="3"/>
    <n v="12"/>
    <s v="High"/>
    <n v="0.02"/>
    <n v="7"/>
    <x v="1229"/>
    <x v="0"/>
    <x v="4"/>
    <n v="0.7"/>
  </r>
  <r>
    <n v="2868"/>
    <n v="56"/>
    <s v="Other"/>
    <s v="Suburban"/>
    <x v="1248"/>
    <x v="1240"/>
    <x v="4"/>
    <n v="70.92"/>
    <n v="3"/>
    <n v="5"/>
    <s v="COD"/>
    <x v="1249"/>
    <x v="1"/>
    <n v="4"/>
    <x v="1"/>
    <x v="1"/>
    <n v="4"/>
    <s v="Medium"/>
    <n v="0.11"/>
    <n v="4"/>
    <x v="1230"/>
    <x v="0"/>
    <x v="3"/>
    <n v="0.44"/>
  </r>
  <r>
    <n v="8878"/>
    <n v="35"/>
    <s v="Male"/>
    <s v="Rural"/>
    <x v="1249"/>
    <x v="1241"/>
    <x v="0"/>
    <n v="-0.99"/>
    <n v="2"/>
    <n v="10"/>
    <s v="Debit Card"/>
    <x v="1250"/>
    <x v="3"/>
    <n v="4.0999999999999996"/>
    <x v="1"/>
    <x v="3"/>
    <n v="16"/>
    <s v="Low"/>
    <n v="0.48"/>
    <n v="5"/>
    <x v="1231"/>
    <x v="0"/>
    <x v="2"/>
    <n v="0.56000000000000005"/>
  </r>
  <r>
    <n v="6690"/>
    <n v="24"/>
    <s v="Female"/>
    <s v="Rural"/>
    <x v="1250"/>
    <x v="1242"/>
    <x v="1"/>
    <n v="159.27000000000001"/>
    <n v="2"/>
    <n v="0"/>
    <s v="Credit Card"/>
    <x v="1251"/>
    <x v="1"/>
    <n v="3.2"/>
    <x v="1"/>
    <x v="2"/>
    <n v="46"/>
    <s v="Low"/>
    <n v="7.0000000000000007E-2"/>
    <n v="6"/>
    <x v="1232"/>
    <x v="0"/>
    <x v="3"/>
    <n v="0.22"/>
  </r>
  <r>
    <n v="8827"/>
    <n v="34"/>
    <s v="Female"/>
    <s v="Urban"/>
    <x v="1251"/>
    <x v="1243"/>
    <x v="1"/>
    <n v="125.32"/>
    <n v="1"/>
    <n v="0"/>
    <s v="COD"/>
    <x v="1252"/>
    <x v="1"/>
    <n v="0.5"/>
    <x v="1"/>
    <x v="1"/>
    <n v="6"/>
    <s v="High"/>
    <n v="0.89"/>
    <n v="5"/>
    <x v="1233"/>
    <x v="0"/>
    <x v="1"/>
    <n v="0.74"/>
  </r>
  <r>
    <n v="6429"/>
    <n v="56"/>
    <s v="Female"/>
    <s v="Rural"/>
    <x v="1252"/>
    <x v="1244"/>
    <x v="2"/>
    <n v="107.45"/>
    <n v="1"/>
    <n v="0"/>
    <s v="Net Banking"/>
    <x v="1253"/>
    <x v="4"/>
    <n v="3.2"/>
    <x v="1"/>
    <x v="1"/>
    <n v="9"/>
    <s v="Medium"/>
    <n v="0.75"/>
    <n v="5"/>
    <x v="1234"/>
    <x v="1"/>
    <x v="1"/>
    <n v="0.66"/>
  </r>
  <r>
    <n v="4564"/>
    <n v="43"/>
    <s v="Male"/>
    <s v="Rural"/>
    <x v="1253"/>
    <x v="1245"/>
    <x v="3"/>
    <n v="95.29"/>
    <n v="2"/>
    <n v="15"/>
    <s v="Credit Card"/>
    <x v="1254"/>
    <x v="1"/>
    <n v="0.8"/>
    <x v="1"/>
    <x v="2"/>
    <n v="26"/>
    <s v="Medium"/>
    <n v="0.33"/>
    <n v="7"/>
    <x v="1235"/>
    <x v="0"/>
    <x v="2"/>
    <n v="0.92"/>
  </r>
  <r>
    <n v="2389"/>
    <n v="57"/>
    <s v="Female"/>
    <s v="Rural"/>
    <x v="1254"/>
    <x v="1246"/>
    <x v="4"/>
    <n v="83.86"/>
    <n v="2"/>
    <n v="10"/>
    <s v="COD"/>
    <x v="1255"/>
    <x v="4"/>
    <n v="0.9"/>
    <x v="1"/>
    <x v="1"/>
    <n v="58"/>
    <s v="Low"/>
    <n v="0.6"/>
    <n v="5"/>
    <x v="1236"/>
    <x v="0"/>
    <x v="1"/>
    <n v="0.56999999999999995"/>
  </r>
  <r>
    <n v="8274"/>
    <n v="62"/>
    <s v="Male"/>
    <s v="Rural"/>
    <x v="1255"/>
    <x v="1247"/>
    <x v="1"/>
    <n v="60"/>
    <n v="2"/>
    <n v="15"/>
    <s v="Credit Card"/>
    <x v="1256"/>
    <x v="2"/>
    <n v="1.5"/>
    <x v="0"/>
    <x v="0"/>
    <n v="34"/>
    <s v="High"/>
    <n v="0.72"/>
    <n v="7"/>
    <x v="248"/>
    <x v="0"/>
    <x v="3"/>
    <n v="0.75"/>
  </r>
  <r>
    <n v="1824"/>
    <n v="21"/>
    <s v="Other"/>
    <s v="Suburban"/>
    <x v="1256"/>
    <x v="1248"/>
    <x v="2"/>
    <n v="6.12"/>
    <n v="1"/>
    <n v="0"/>
    <s v="Net Banking"/>
    <x v="1257"/>
    <x v="0"/>
    <n v="4.5999999999999996"/>
    <x v="1"/>
    <x v="2"/>
    <n v="22"/>
    <s v="Medium"/>
    <n v="0.76"/>
    <n v="1"/>
    <x v="1237"/>
    <x v="0"/>
    <x v="1"/>
    <n v="0.5"/>
  </r>
  <r>
    <n v="3265"/>
    <n v="55"/>
    <s v="Other"/>
    <s v="Suburban"/>
    <x v="1257"/>
    <x v="1249"/>
    <x v="2"/>
    <n v="181.37"/>
    <n v="1"/>
    <n v="15"/>
    <s v="Debit Card"/>
    <x v="1258"/>
    <x v="4"/>
    <n v="3.8"/>
    <x v="1"/>
    <x v="1"/>
    <n v="55"/>
    <s v="Medium"/>
    <n v="0.4"/>
    <n v="6"/>
    <x v="802"/>
    <x v="0"/>
    <x v="2"/>
    <n v="0.84"/>
  </r>
  <r>
    <n v="1936"/>
    <n v="42"/>
    <s v="Male"/>
    <s v="Urban"/>
    <x v="1258"/>
    <x v="1250"/>
    <x v="2"/>
    <n v="101.04"/>
    <n v="4"/>
    <n v="15"/>
    <s v="Debit Card"/>
    <x v="1259"/>
    <x v="4"/>
    <n v="3.5"/>
    <x v="1"/>
    <x v="3"/>
    <n v="15"/>
    <s v="Low"/>
    <n v="0.9"/>
    <n v="5"/>
    <x v="1238"/>
    <x v="1"/>
    <x v="4"/>
    <n v="0.59"/>
  </r>
  <r>
    <n v="7402"/>
    <n v="22"/>
    <s v="Female"/>
    <s v="Rural"/>
    <x v="1259"/>
    <x v="1251"/>
    <x v="3"/>
    <n v="19.440000000000001"/>
    <n v="3"/>
    <n v="5"/>
    <s v="Net Banking"/>
    <x v="1260"/>
    <x v="4"/>
    <n v="1.7"/>
    <x v="1"/>
    <x v="3"/>
    <n v="51"/>
    <s v="Medium"/>
    <n v="0.94"/>
    <n v="4"/>
    <x v="1239"/>
    <x v="0"/>
    <x v="0"/>
    <n v="0.46"/>
  </r>
  <r>
    <n v="4845"/>
    <n v="47"/>
    <s v="Male"/>
    <s v="Rural"/>
    <x v="1260"/>
    <x v="1252"/>
    <x v="1"/>
    <n v="48.69"/>
    <n v="3"/>
    <n v="20"/>
    <s v="Debit Card"/>
    <x v="1261"/>
    <x v="1"/>
    <n v="2.4"/>
    <x v="0"/>
    <x v="2"/>
    <n v="26"/>
    <s v="Low"/>
    <n v="0.2"/>
    <n v="6"/>
    <x v="1240"/>
    <x v="0"/>
    <x v="0"/>
    <n v="0.14000000000000001"/>
  </r>
  <r>
    <n v="2796"/>
    <n v="29"/>
    <s v="Male"/>
    <s v="Rural"/>
    <x v="1261"/>
    <x v="1253"/>
    <x v="0"/>
    <n v="115.22"/>
    <n v="3"/>
    <n v="20"/>
    <s v="Net Banking"/>
    <x v="1262"/>
    <x v="0"/>
    <n v="0.9"/>
    <x v="0"/>
    <x v="2"/>
    <n v="14"/>
    <s v="High"/>
    <n v="0.91"/>
    <n v="5"/>
    <x v="1241"/>
    <x v="1"/>
    <x v="0"/>
    <n v="0.8"/>
  </r>
  <r>
    <n v="9245"/>
    <n v="21"/>
    <s v="Male"/>
    <s v="Urban"/>
    <x v="1262"/>
    <x v="1254"/>
    <x v="0"/>
    <n v="114.23"/>
    <n v="3"/>
    <n v="5"/>
    <s v="Debit Card"/>
    <x v="1263"/>
    <x v="0"/>
    <n v="3"/>
    <x v="1"/>
    <x v="2"/>
    <n v="5"/>
    <s v="Medium"/>
    <n v="0.71"/>
    <n v="1"/>
    <x v="1242"/>
    <x v="0"/>
    <x v="4"/>
    <n v="0.81"/>
  </r>
  <r>
    <n v="8214"/>
    <n v="41"/>
    <s v="Other"/>
    <s v="Suburban"/>
    <x v="1263"/>
    <x v="1255"/>
    <x v="2"/>
    <n v="62.62"/>
    <n v="1"/>
    <n v="5"/>
    <s v="COD"/>
    <x v="1264"/>
    <x v="1"/>
    <n v="6.3"/>
    <x v="1"/>
    <x v="0"/>
    <n v="41"/>
    <s v="Medium"/>
    <n v="0.89"/>
    <n v="8"/>
    <x v="1243"/>
    <x v="0"/>
    <x v="1"/>
    <n v="0.31"/>
  </r>
  <r>
    <n v="1726"/>
    <n v="46"/>
    <s v="Male"/>
    <s v="Rural"/>
    <x v="1264"/>
    <x v="1256"/>
    <x v="2"/>
    <n v="46.11"/>
    <n v="1"/>
    <n v="15"/>
    <s v="Debit Card"/>
    <x v="1265"/>
    <x v="4"/>
    <n v="3.8"/>
    <x v="1"/>
    <x v="3"/>
    <n v="38"/>
    <s v="Low"/>
    <n v="0.42"/>
    <n v="7"/>
    <x v="1244"/>
    <x v="0"/>
    <x v="0"/>
    <n v="0.44"/>
  </r>
  <r>
    <n v="3736"/>
    <n v="26"/>
    <s v="Other"/>
    <s v="Suburban"/>
    <x v="1265"/>
    <x v="1257"/>
    <x v="3"/>
    <n v="71.39"/>
    <n v="2"/>
    <n v="15"/>
    <s v="Credit Card"/>
    <x v="1266"/>
    <x v="0"/>
    <n v="4.0999999999999996"/>
    <x v="1"/>
    <x v="3"/>
    <n v="23"/>
    <s v="Low"/>
    <n v="0.66"/>
    <n v="5"/>
    <x v="1245"/>
    <x v="0"/>
    <x v="3"/>
    <n v="0.41"/>
  </r>
  <r>
    <n v="2913"/>
    <n v="21"/>
    <s v="Male"/>
    <s v="Urban"/>
    <x v="1266"/>
    <x v="1258"/>
    <x v="2"/>
    <n v="3.53"/>
    <n v="4"/>
    <n v="10"/>
    <s v="Debit Card"/>
    <x v="1267"/>
    <x v="2"/>
    <n v="2.8"/>
    <x v="1"/>
    <x v="2"/>
    <n v="50"/>
    <s v="Medium"/>
    <n v="0.24"/>
    <n v="8"/>
    <x v="1246"/>
    <x v="0"/>
    <x v="1"/>
    <n v="0.34"/>
  </r>
  <r>
    <n v="8657"/>
    <n v="68"/>
    <s v="Other"/>
    <s v="Suburban"/>
    <x v="1267"/>
    <x v="1259"/>
    <x v="1"/>
    <n v="76.22"/>
    <n v="4"/>
    <n v="20"/>
    <s v="Debit Card"/>
    <x v="1268"/>
    <x v="0"/>
    <n v="0.6"/>
    <x v="1"/>
    <x v="3"/>
    <n v="22"/>
    <s v="Low"/>
    <n v="0.75"/>
    <n v="3"/>
    <x v="1247"/>
    <x v="0"/>
    <x v="4"/>
    <n v="0.49"/>
  </r>
  <r>
    <n v="3466"/>
    <n v="41"/>
    <s v="Male"/>
    <s v="Rural"/>
    <x v="1268"/>
    <x v="1260"/>
    <x v="2"/>
    <n v="76.75"/>
    <n v="3"/>
    <n v="15"/>
    <s v="Debit Card"/>
    <x v="1269"/>
    <x v="3"/>
    <n v="1.7"/>
    <x v="1"/>
    <x v="0"/>
    <n v="4"/>
    <s v="Low"/>
    <n v="0.57999999999999996"/>
    <n v="2"/>
    <x v="1248"/>
    <x v="0"/>
    <x v="0"/>
    <n v="0.5"/>
  </r>
  <r>
    <n v="8312"/>
    <n v="31"/>
    <s v="Male"/>
    <s v="Suburban"/>
    <x v="1269"/>
    <x v="1261"/>
    <x v="2"/>
    <n v="176.33"/>
    <n v="2"/>
    <n v="10"/>
    <s v="Debit Card"/>
    <x v="1270"/>
    <x v="3"/>
    <n v="2.2999999999999998"/>
    <x v="1"/>
    <x v="1"/>
    <n v="6"/>
    <s v="High"/>
    <n v="0.48"/>
    <n v="3"/>
    <x v="1249"/>
    <x v="0"/>
    <x v="1"/>
    <n v="0.08"/>
  </r>
  <r>
    <n v="9194"/>
    <n v="22"/>
    <s v="Female"/>
    <s v="Suburban"/>
    <x v="1270"/>
    <x v="1262"/>
    <x v="1"/>
    <n v="77.47"/>
    <n v="2"/>
    <n v="20"/>
    <s v="COD"/>
    <x v="1271"/>
    <x v="4"/>
    <n v="2.4"/>
    <x v="1"/>
    <x v="0"/>
    <n v="21"/>
    <s v="Low"/>
    <n v="0.69"/>
    <n v="7"/>
    <x v="1250"/>
    <x v="0"/>
    <x v="4"/>
    <n v="0.26"/>
  </r>
  <r>
    <n v="8906"/>
    <n v="35"/>
    <s v="Female"/>
    <s v="Urban"/>
    <x v="1271"/>
    <x v="1263"/>
    <x v="4"/>
    <n v="112.64"/>
    <n v="1"/>
    <n v="10"/>
    <s v="Net Banking"/>
    <x v="1272"/>
    <x v="4"/>
    <n v="2.1"/>
    <x v="1"/>
    <x v="2"/>
    <n v="28"/>
    <s v="Medium"/>
    <n v="0.55000000000000004"/>
    <n v="8"/>
    <x v="1251"/>
    <x v="0"/>
    <x v="2"/>
    <n v="0.06"/>
  </r>
  <r>
    <n v="5876"/>
    <n v="59"/>
    <s v="Male"/>
    <s v="Urban"/>
    <x v="1272"/>
    <x v="1264"/>
    <x v="0"/>
    <n v="179.91"/>
    <n v="2"/>
    <n v="10"/>
    <s v="COD"/>
    <x v="1273"/>
    <x v="4"/>
    <n v="3.1"/>
    <x v="0"/>
    <x v="0"/>
    <n v="52"/>
    <s v="Low"/>
    <n v="0.77"/>
    <n v="5"/>
    <x v="1252"/>
    <x v="0"/>
    <x v="0"/>
    <n v="0.73"/>
  </r>
  <r>
    <n v="8287"/>
    <n v="36"/>
    <s v="Male"/>
    <s v="Urban"/>
    <x v="1273"/>
    <x v="1265"/>
    <x v="2"/>
    <n v="46.64"/>
    <n v="4"/>
    <n v="5"/>
    <s v="COD"/>
    <x v="1274"/>
    <x v="1"/>
    <n v="3"/>
    <x v="1"/>
    <x v="3"/>
    <n v="30"/>
    <s v="Medium"/>
    <n v="0.86"/>
    <n v="4"/>
    <x v="1253"/>
    <x v="0"/>
    <x v="2"/>
    <n v="0.72"/>
  </r>
  <r>
    <n v="1892"/>
    <n v="29"/>
    <s v="Male"/>
    <s v="Urban"/>
    <x v="1274"/>
    <x v="1266"/>
    <x v="1"/>
    <n v="68.77"/>
    <n v="4"/>
    <n v="0"/>
    <s v="Credit Card"/>
    <x v="1275"/>
    <x v="3"/>
    <n v="6.3"/>
    <x v="1"/>
    <x v="3"/>
    <n v="34"/>
    <s v="Medium"/>
    <n v="0.8"/>
    <n v="2"/>
    <x v="1254"/>
    <x v="0"/>
    <x v="2"/>
    <n v="0.28999999999999998"/>
  </r>
  <r>
    <n v="5675"/>
    <n v="35"/>
    <s v="Male"/>
    <s v="Suburban"/>
    <x v="1275"/>
    <x v="1267"/>
    <x v="0"/>
    <n v="73.03"/>
    <n v="2"/>
    <n v="0"/>
    <s v="Net Banking"/>
    <x v="1276"/>
    <x v="1"/>
    <n v="1"/>
    <x v="1"/>
    <x v="0"/>
    <n v="57"/>
    <s v="Low"/>
    <n v="0.31"/>
    <n v="6"/>
    <x v="1255"/>
    <x v="0"/>
    <x v="0"/>
    <n v="0.57999999999999996"/>
  </r>
  <r>
    <n v="2933"/>
    <n v="43"/>
    <s v="Female"/>
    <s v="Suburban"/>
    <x v="1276"/>
    <x v="1268"/>
    <x v="3"/>
    <n v="16.27"/>
    <n v="1"/>
    <n v="0"/>
    <s v="Net Banking"/>
    <x v="1277"/>
    <x v="4"/>
    <n v="4.3"/>
    <x v="1"/>
    <x v="2"/>
    <n v="33"/>
    <s v="Medium"/>
    <n v="0.98"/>
    <n v="6"/>
    <x v="1256"/>
    <x v="0"/>
    <x v="3"/>
    <n v="0.43"/>
  </r>
  <r>
    <n v="2380"/>
    <n v="47"/>
    <s v="Other"/>
    <s v="Urban"/>
    <x v="1277"/>
    <x v="1269"/>
    <x v="4"/>
    <n v="86.93"/>
    <n v="4"/>
    <n v="10"/>
    <s v="Credit Card"/>
    <x v="1278"/>
    <x v="3"/>
    <n v="2.6"/>
    <x v="1"/>
    <x v="2"/>
    <n v="18"/>
    <s v="High"/>
    <n v="0.65"/>
    <n v="7"/>
    <x v="1257"/>
    <x v="0"/>
    <x v="2"/>
    <n v="0.15"/>
  </r>
  <r>
    <n v="2290"/>
    <n v="41"/>
    <s v="Male"/>
    <s v="Urban"/>
    <x v="1278"/>
    <x v="1270"/>
    <x v="2"/>
    <n v="158.16999999999999"/>
    <n v="1"/>
    <n v="15"/>
    <s v="Net Banking"/>
    <x v="1279"/>
    <x v="3"/>
    <n v="3.7"/>
    <x v="1"/>
    <x v="1"/>
    <n v="33"/>
    <s v="High"/>
    <n v="0.32"/>
    <n v="7"/>
    <x v="1258"/>
    <x v="0"/>
    <x v="4"/>
    <n v="0.67"/>
  </r>
  <r>
    <n v="2640"/>
    <n v="28"/>
    <s v="Female"/>
    <s v="Rural"/>
    <x v="1279"/>
    <x v="1271"/>
    <x v="4"/>
    <n v="142.28"/>
    <n v="1"/>
    <n v="0"/>
    <s v="Debit Card"/>
    <x v="1280"/>
    <x v="1"/>
    <n v="3.8"/>
    <x v="1"/>
    <x v="0"/>
    <n v="29"/>
    <s v="Medium"/>
    <n v="0.04"/>
    <n v="1"/>
    <x v="1259"/>
    <x v="0"/>
    <x v="3"/>
    <n v="0.77"/>
  </r>
  <r>
    <n v="8490"/>
    <n v="52"/>
    <s v="Male"/>
    <s v="Rural"/>
    <x v="1280"/>
    <x v="1272"/>
    <x v="2"/>
    <n v="159.11000000000001"/>
    <n v="4"/>
    <n v="15"/>
    <s v="Net Banking"/>
    <x v="1281"/>
    <x v="2"/>
    <n v="3"/>
    <x v="1"/>
    <x v="1"/>
    <n v="18"/>
    <s v="High"/>
    <n v="0.99"/>
    <n v="7"/>
    <x v="1260"/>
    <x v="0"/>
    <x v="2"/>
    <n v="0.33"/>
  </r>
  <r>
    <n v="2218"/>
    <n v="40"/>
    <s v="Male"/>
    <s v="Urban"/>
    <x v="1281"/>
    <x v="1273"/>
    <x v="2"/>
    <n v="68.31"/>
    <n v="1"/>
    <n v="20"/>
    <s v="Credit Card"/>
    <x v="1282"/>
    <x v="4"/>
    <n v="1.3"/>
    <x v="1"/>
    <x v="3"/>
    <n v="17"/>
    <s v="Low"/>
    <n v="0.6"/>
    <n v="8"/>
    <x v="1261"/>
    <x v="0"/>
    <x v="2"/>
    <n v="0.51"/>
  </r>
  <r>
    <n v="6016"/>
    <n v="43"/>
    <s v="Other"/>
    <s v="Suburban"/>
    <x v="1282"/>
    <x v="1274"/>
    <x v="2"/>
    <n v="43.54"/>
    <n v="3"/>
    <n v="0"/>
    <s v="Credit Card"/>
    <x v="1283"/>
    <x v="2"/>
    <n v="2.5"/>
    <x v="0"/>
    <x v="0"/>
    <n v="0"/>
    <s v="Low"/>
    <n v="0.23"/>
    <n v="3"/>
    <x v="1262"/>
    <x v="0"/>
    <x v="0"/>
    <n v="0.18"/>
  </r>
  <r>
    <n v="7881"/>
    <n v="18"/>
    <s v="Male"/>
    <s v="Urban"/>
    <x v="1283"/>
    <x v="1275"/>
    <x v="4"/>
    <n v="212.8"/>
    <n v="3"/>
    <n v="10"/>
    <s v="Credit Card"/>
    <x v="1284"/>
    <x v="2"/>
    <n v="3.3"/>
    <x v="1"/>
    <x v="1"/>
    <n v="40"/>
    <s v="Low"/>
    <n v="0.49"/>
    <n v="8"/>
    <x v="1263"/>
    <x v="0"/>
    <x v="0"/>
    <n v="0.06"/>
  </r>
  <r>
    <n v="1954"/>
    <n v="32"/>
    <s v="Male"/>
    <s v="Suburban"/>
    <x v="1284"/>
    <x v="1276"/>
    <x v="3"/>
    <n v="110.74"/>
    <n v="3"/>
    <n v="5"/>
    <s v="Credit Card"/>
    <x v="1285"/>
    <x v="1"/>
    <n v="3.2"/>
    <x v="1"/>
    <x v="0"/>
    <n v="57"/>
    <s v="Medium"/>
    <n v="0.4"/>
    <n v="7"/>
    <x v="1264"/>
    <x v="0"/>
    <x v="1"/>
    <n v="0.26"/>
  </r>
  <r>
    <n v="8291"/>
    <n v="49"/>
    <s v="Other"/>
    <s v="Suburban"/>
    <x v="1285"/>
    <x v="1277"/>
    <x v="1"/>
    <n v="19.38"/>
    <n v="2"/>
    <n v="10"/>
    <s v="COD"/>
    <x v="1286"/>
    <x v="3"/>
    <n v="1.5"/>
    <x v="1"/>
    <x v="0"/>
    <n v="52"/>
    <s v="Low"/>
    <n v="0.95"/>
    <n v="5"/>
    <x v="1265"/>
    <x v="0"/>
    <x v="0"/>
    <n v="0.82"/>
  </r>
  <r>
    <n v="1974"/>
    <n v="26"/>
    <s v="Other"/>
    <s v="Rural"/>
    <x v="1286"/>
    <x v="1278"/>
    <x v="1"/>
    <n v="228.02"/>
    <n v="4"/>
    <n v="15"/>
    <s v="Net Banking"/>
    <x v="1287"/>
    <x v="4"/>
    <n v="4.9000000000000004"/>
    <x v="0"/>
    <x v="3"/>
    <n v="15"/>
    <s v="Low"/>
    <n v="0.49"/>
    <n v="5"/>
    <x v="1266"/>
    <x v="0"/>
    <x v="0"/>
    <n v="0.77"/>
  </r>
  <r>
    <n v="5133"/>
    <n v="32"/>
    <s v="Other"/>
    <s v="Urban"/>
    <x v="1287"/>
    <x v="1279"/>
    <x v="3"/>
    <n v="95.5"/>
    <n v="3"/>
    <n v="20"/>
    <s v="COD"/>
    <x v="1288"/>
    <x v="0"/>
    <n v="-0.7"/>
    <x v="1"/>
    <x v="1"/>
    <n v="56"/>
    <s v="Medium"/>
    <n v="0.48"/>
    <n v="1"/>
    <x v="1267"/>
    <x v="0"/>
    <x v="1"/>
    <n v="0.24"/>
  </r>
  <r>
    <n v="6370"/>
    <n v="45"/>
    <s v="Other"/>
    <s v="Urban"/>
    <x v="1288"/>
    <x v="1280"/>
    <x v="3"/>
    <n v="-47.37"/>
    <n v="1"/>
    <n v="10"/>
    <s v="Credit Card"/>
    <x v="1289"/>
    <x v="2"/>
    <n v="2.6"/>
    <x v="1"/>
    <x v="1"/>
    <n v="39"/>
    <s v="High"/>
    <n v="0.79"/>
    <n v="4"/>
    <x v="1268"/>
    <x v="0"/>
    <x v="3"/>
    <n v="0.06"/>
  </r>
  <r>
    <n v="4972"/>
    <n v="41"/>
    <s v="Female"/>
    <s v="Suburban"/>
    <x v="1289"/>
    <x v="1281"/>
    <x v="2"/>
    <n v="172.73"/>
    <n v="3"/>
    <n v="5"/>
    <s v="Credit Card"/>
    <x v="1290"/>
    <x v="2"/>
    <n v="1.6"/>
    <x v="1"/>
    <x v="1"/>
    <n v="54"/>
    <s v="Low"/>
    <n v="0.39"/>
    <n v="6"/>
    <x v="1269"/>
    <x v="0"/>
    <x v="1"/>
    <n v="0.83"/>
  </r>
  <r>
    <n v="6295"/>
    <n v="52"/>
    <s v="Female"/>
    <s v="Urban"/>
    <x v="1290"/>
    <x v="1282"/>
    <x v="2"/>
    <n v="-15.52"/>
    <n v="1"/>
    <n v="5"/>
    <s v="COD"/>
    <x v="1291"/>
    <x v="1"/>
    <n v="3.3"/>
    <x v="1"/>
    <x v="1"/>
    <n v="27"/>
    <s v="Medium"/>
    <n v="0.2"/>
    <n v="6"/>
    <x v="1270"/>
    <x v="1"/>
    <x v="0"/>
    <n v="0.62"/>
  </r>
  <r>
    <n v="9228"/>
    <n v="39"/>
    <s v="Female"/>
    <s v="Rural"/>
    <x v="1291"/>
    <x v="1283"/>
    <x v="1"/>
    <n v="114.42"/>
    <n v="4"/>
    <n v="20"/>
    <s v="Debit Card"/>
    <x v="1292"/>
    <x v="2"/>
    <n v="4.5"/>
    <x v="1"/>
    <x v="1"/>
    <n v="53"/>
    <s v="High"/>
    <n v="0.77"/>
    <n v="4"/>
    <x v="1271"/>
    <x v="0"/>
    <x v="3"/>
    <n v="0.09"/>
  </r>
  <r>
    <n v="4020"/>
    <n v="44"/>
    <s v="Male"/>
    <s v="Rural"/>
    <x v="1292"/>
    <x v="1284"/>
    <x v="2"/>
    <n v="142.12"/>
    <n v="3"/>
    <n v="0"/>
    <s v="Net Banking"/>
    <x v="1293"/>
    <x v="2"/>
    <n v="0.9"/>
    <x v="1"/>
    <x v="3"/>
    <n v="10"/>
    <s v="High"/>
    <n v="0.91"/>
    <n v="6"/>
    <x v="1272"/>
    <x v="0"/>
    <x v="1"/>
    <n v="0.71"/>
  </r>
  <r>
    <n v="9987"/>
    <n v="36"/>
    <s v="Other"/>
    <s v="Urban"/>
    <x v="1293"/>
    <x v="1285"/>
    <x v="2"/>
    <n v="134.07"/>
    <n v="4"/>
    <n v="10"/>
    <s v="COD"/>
    <x v="1294"/>
    <x v="2"/>
    <n v="6.5"/>
    <x v="0"/>
    <x v="0"/>
    <n v="47"/>
    <s v="High"/>
    <n v="0.05"/>
    <n v="3"/>
    <x v="1273"/>
    <x v="0"/>
    <x v="1"/>
    <n v="0.52"/>
  </r>
  <r>
    <n v="5036"/>
    <n v="62"/>
    <s v="Other"/>
    <s v="Urban"/>
    <x v="1294"/>
    <x v="1286"/>
    <x v="3"/>
    <n v="177.8"/>
    <n v="3"/>
    <n v="10"/>
    <s v="Net Banking"/>
    <x v="1295"/>
    <x v="1"/>
    <n v="3.3"/>
    <x v="0"/>
    <x v="3"/>
    <n v="51"/>
    <s v="Low"/>
    <n v="0.86"/>
    <n v="3"/>
    <x v="1274"/>
    <x v="0"/>
    <x v="1"/>
    <n v="0.14000000000000001"/>
  </r>
  <r>
    <n v="6068"/>
    <n v="29"/>
    <s v="Female"/>
    <s v="Rural"/>
    <x v="1295"/>
    <x v="1287"/>
    <x v="4"/>
    <n v="150.86000000000001"/>
    <n v="1"/>
    <n v="5"/>
    <s v="Credit Card"/>
    <x v="1296"/>
    <x v="3"/>
    <n v="3.6"/>
    <x v="1"/>
    <x v="0"/>
    <n v="31"/>
    <s v="High"/>
    <n v="0.44"/>
    <n v="4"/>
    <x v="687"/>
    <x v="0"/>
    <x v="0"/>
    <n v="0.02"/>
  </r>
  <r>
    <n v="6233"/>
    <n v="37"/>
    <s v="Male"/>
    <s v="Urban"/>
    <x v="1296"/>
    <x v="1288"/>
    <x v="0"/>
    <n v="192.83"/>
    <n v="1"/>
    <n v="15"/>
    <s v="Credit Card"/>
    <x v="1297"/>
    <x v="2"/>
    <n v="0.8"/>
    <x v="0"/>
    <x v="1"/>
    <n v="25"/>
    <s v="High"/>
    <n v="0.28999999999999998"/>
    <n v="4"/>
    <x v="1275"/>
    <x v="0"/>
    <x v="0"/>
    <n v="0.84"/>
  </r>
  <r>
    <n v="1317"/>
    <n v="18"/>
    <s v="Male"/>
    <s v="Suburban"/>
    <x v="1297"/>
    <x v="1289"/>
    <x v="0"/>
    <n v="95.35"/>
    <n v="2"/>
    <n v="10"/>
    <s v="Credit Card"/>
    <x v="1298"/>
    <x v="4"/>
    <n v="2.9"/>
    <x v="0"/>
    <x v="3"/>
    <n v="9"/>
    <s v="High"/>
    <n v="0.04"/>
    <n v="3"/>
    <x v="1276"/>
    <x v="0"/>
    <x v="1"/>
    <n v="0.28000000000000003"/>
  </r>
  <r>
    <n v="3396"/>
    <n v="38"/>
    <s v="Male"/>
    <s v="Urban"/>
    <x v="1298"/>
    <x v="1290"/>
    <x v="2"/>
    <n v="79.319999999999993"/>
    <n v="2"/>
    <n v="5"/>
    <s v="Net Banking"/>
    <x v="1299"/>
    <x v="2"/>
    <n v="4.5"/>
    <x v="0"/>
    <x v="2"/>
    <n v="22"/>
    <s v="Low"/>
    <n v="0.21"/>
    <n v="4"/>
    <x v="1277"/>
    <x v="0"/>
    <x v="3"/>
    <n v="0.55000000000000004"/>
  </r>
  <r>
    <n v="3162"/>
    <n v="66"/>
    <s v="Female"/>
    <s v="Suburban"/>
    <x v="1299"/>
    <x v="1291"/>
    <x v="2"/>
    <n v="82.67"/>
    <n v="2"/>
    <n v="15"/>
    <s v="Net Banking"/>
    <x v="1300"/>
    <x v="2"/>
    <n v="3.3"/>
    <x v="1"/>
    <x v="0"/>
    <n v="47"/>
    <s v="Medium"/>
    <n v="0.33"/>
    <n v="6"/>
    <x v="1278"/>
    <x v="0"/>
    <x v="0"/>
    <n v="0.15"/>
  </r>
  <r>
    <n v="3745"/>
    <n v="62"/>
    <s v="Male"/>
    <s v="Urban"/>
    <x v="1300"/>
    <x v="1292"/>
    <x v="0"/>
    <n v="168.68"/>
    <n v="3"/>
    <n v="0"/>
    <s v="COD"/>
    <x v="1301"/>
    <x v="4"/>
    <n v="3.2"/>
    <x v="1"/>
    <x v="0"/>
    <n v="44"/>
    <s v="High"/>
    <n v="7.0000000000000007E-2"/>
    <n v="3"/>
    <x v="1279"/>
    <x v="0"/>
    <x v="3"/>
    <n v="0.68"/>
  </r>
  <r>
    <n v="2591"/>
    <n v="18"/>
    <s v="Male"/>
    <s v="Urban"/>
    <x v="1301"/>
    <x v="1293"/>
    <x v="3"/>
    <n v="68.03"/>
    <n v="4"/>
    <n v="0"/>
    <s v="Credit Card"/>
    <x v="1302"/>
    <x v="1"/>
    <n v="2.9"/>
    <x v="0"/>
    <x v="0"/>
    <n v="38"/>
    <s v="Medium"/>
    <n v="0.19"/>
    <n v="4"/>
    <x v="1280"/>
    <x v="0"/>
    <x v="2"/>
    <n v="0.05"/>
  </r>
  <r>
    <n v="7183"/>
    <n v="27"/>
    <s v="Male"/>
    <s v="Rural"/>
    <x v="1302"/>
    <x v="1294"/>
    <x v="0"/>
    <n v="142.37"/>
    <n v="3"/>
    <n v="5"/>
    <s v="COD"/>
    <x v="1303"/>
    <x v="0"/>
    <n v="3"/>
    <x v="0"/>
    <x v="1"/>
    <n v="32"/>
    <s v="High"/>
    <n v="0.74"/>
    <n v="2"/>
    <x v="1281"/>
    <x v="0"/>
    <x v="3"/>
    <n v="0.84"/>
  </r>
  <r>
    <n v="4930"/>
    <n v="64"/>
    <s v="Other"/>
    <s v="Suburban"/>
    <x v="1303"/>
    <x v="1295"/>
    <x v="0"/>
    <n v="57"/>
    <n v="1"/>
    <n v="5"/>
    <s v="Debit Card"/>
    <x v="1304"/>
    <x v="4"/>
    <n v="0.9"/>
    <x v="1"/>
    <x v="3"/>
    <n v="13"/>
    <s v="High"/>
    <n v="0.69"/>
    <n v="5"/>
    <x v="1282"/>
    <x v="0"/>
    <x v="1"/>
    <n v="0.56999999999999995"/>
  </r>
  <r>
    <n v="2312"/>
    <n v="49"/>
    <s v="Female"/>
    <s v="Rural"/>
    <x v="1304"/>
    <x v="1296"/>
    <x v="0"/>
    <n v="57.91"/>
    <n v="4"/>
    <n v="0"/>
    <s v="Credit Card"/>
    <x v="1305"/>
    <x v="0"/>
    <n v="4.8"/>
    <x v="1"/>
    <x v="0"/>
    <n v="8"/>
    <s v="Low"/>
    <n v="0.77"/>
    <n v="6"/>
    <x v="1283"/>
    <x v="0"/>
    <x v="0"/>
    <n v="0.1"/>
  </r>
  <r>
    <n v="5311"/>
    <n v="56"/>
    <s v="Other"/>
    <s v="Urban"/>
    <x v="1305"/>
    <x v="1297"/>
    <x v="2"/>
    <n v="159.21"/>
    <n v="1"/>
    <n v="5"/>
    <s v="Credit Card"/>
    <x v="1306"/>
    <x v="3"/>
    <n v="4.3"/>
    <x v="1"/>
    <x v="1"/>
    <n v="13"/>
    <s v="High"/>
    <n v="0.17"/>
    <n v="4"/>
    <x v="1284"/>
    <x v="1"/>
    <x v="3"/>
    <n v="0.56000000000000005"/>
  </r>
  <r>
    <n v="8314"/>
    <n v="39"/>
    <s v="Other"/>
    <s v="Rural"/>
    <x v="1306"/>
    <x v="1298"/>
    <x v="2"/>
    <n v="121.83"/>
    <n v="2"/>
    <n v="20"/>
    <s v="Debit Card"/>
    <x v="1307"/>
    <x v="3"/>
    <n v="4.5"/>
    <x v="1"/>
    <x v="3"/>
    <n v="35"/>
    <s v="High"/>
    <n v="0.04"/>
    <n v="4"/>
    <x v="1285"/>
    <x v="0"/>
    <x v="0"/>
    <n v="0.42"/>
  </r>
  <r>
    <n v="3383"/>
    <n v="35"/>
    <s v="Female"/>
    <s v="Urban"/>
    <x v="1307"/>
    <x v="1299"/>
    <x v="0"/>
    <n v="-7.98"/>
    <n v="1"/>
    <n v="10"/>
    <s v="COD"/>
    <x v="1308"/>
    <x v="2"/>
    <n v="1.8"/>
    <x v="1"/>
    <x v="2"/>
    <n v="54"/>
    <s v="Medium"/>
    <n v="0.47"/>
    <n v="2"/>
    <x v="1286"/>
    <x v="0"/>
    <x v="3"/>
    <n v="0.27"/>
  </r>
  <r>
    <n v="4239"/>
    <n v="65"/>
    <s v="Other"/>
    <s v="Urban"/>
    <x v="1308"/>
    <x v="1300"/>
    <x v="2"/>
    <n v="57.31"/>
    <n v="3"/>
    <n v="20"/>
    <s v="Net Banking"/>
    <x v="1309"/>
    <x v="2"/>
    <n v="2.8"/>
    <x v="1"/>
    <x v="0"/>
    <n v="40"/>
    <s v="Low"/>
    <n v="0.34"/>
    <n v="5"/>
    <x v="1287"/>
    <x v="0"/>
    <x v="4"/>
    <n v="0.67"/>
  </r>
  <r>
    <n v="3139"/>
    <n v="43"/>
    <s v="Male"/>
    <s v="Urban"/>
    <x v="1309"/>
    <x v="1301"/>
    <x v="0"/>
    <n v="-28.54"/>
    <n v="1"/>
    <n v="15"/>
    <s v="Credit Card"/>
    <x v="1310"/>
    <x v="1"/>
    <n v="4.8"/>
    <x v="1"/>
    <x v="1"/>
    <n v="1"/>
    <s v="Medium"/>
    <n v="0.78"/>
    <n v="7"/>
    <x v="1288"/>
    <x v="1"/>
    <x v="4"/>
    <n v="0.81"/>
  </r>
  <r>
    <n v="2704"/>
    <n v="49"/>
    <s v="Male"/>
    <s v="Suburban"/>
    <x v="1310"/>
    <x v="1302"/>
    <x v="3"/>
    <n v="81.22"/>
    <n v="1"/>
    <n v="5"/>
    <s v="Net Banking"/>
    <x v="1311"/>
    <x v="0"/>
    <n v="1.2"/>
    <x v="1"/>
    <x v="0"/>
    <n v="55"/>
    <s v="Medium"/>
    <n v="0.54"/>
    <n v="11"/>
    <x v="1289"/>
    <x v="0"/>
    <x v="0"/>
    <n v="0.12"/>
  </r>
  <r>
    <n v="7924"/>
    <n v="44"/>
    <s v="Male"/>
    <s v="Suburban"/>
    <x v="1311"/>
    <x v="1303"/>
    <x v="2"/>
    <n v="86.33"/>
    <n v="1"/>
    <n v="5"/>
    <s v="Credit Card"/>
    <x v="1312"/>
    <x v="3"/>
    <n v="4.7"/>
    <x v="1"/>
    <x v="1"/>
    <n v="10"/>
    <s v="Medium"/>
    <n v="0.93"/>
    <n v="3"/>
    <x v="1290"/>
    <x v="0"/>
    <x v="4"/>
    <n v="0.27"/>
  </r>
  <r>
    <n v="1362"/>
    <n v="45"/>
    <s v="Male"/>
    <s v="Suburban"/>
    <x v="1312"/>
    <x v="1304"/>
    <x v="4"/>
    <n v="76.3"/>
    <n v="4"/>
    <n v="15"/>
    <s v="Credit Card"/>
    <x v="1313"/>
    <x v="3"/>
    <n v="2.1"/>
    <x v="1"/>
    <x v="2"/>
    <n v="51"/>
    <s v="Medium"/>
    <n v="0.06"/>
    <n v="5"/>
    <x v="1291"/>
    <x v="0"/>
    <x v="0"/>
    <n v="0.16"/>
  </r>
  <r>
    <n v="3604"/>
    <n v="35"/>
    <s v="Female"/>
    <s v="Rural"/>
    <x v="1313"/>
    <x v="1305"/>
    <x v="2"/>
    <n v="160.32"/>
    <n v="1"/>
    <n v="10"/>
    <s v="Net Banking"/>
    <x v="1314"/>
    <x v="2"/>
    <n v="1.7"/>
    <x v="1"/>
    <x v="3"/>
    <n v="13"/>
    <s v="Low"/>
    <n v="0.36"/>
    <n v="4"/>
    <x v="1292"/>
    <x v="0"/>
    <x v="3"/>
    <n v="0.45"/>
  </r>
  <r>
    <n v="5286"/>
    <n v="56"/>
    <s v="Other"/>
    <s v="Urban"/>
    <x v="1314"/>
    <x v="1306"/>
    <x v="3"/>
    <n v="120.65"/>
    <n v="1"/>
    <n v="0"/>
    <s v="Credit Card"/>
    <x v="1315"/>
    <x v="2"/>
    <n v="3"/>
    <x v="1"/>
    <x v="0"/>
    <n v="35"/>
    <s v="High"/>
    <n v="0.41"/>
    <n v="5"/>
    <x v="1293"/>
    <x v="0"/>
    <x v="0"/>
    <n v="0"/>
  </r>
  <r>
    <n v="4738"/>
    <n v="66"/>
    <s v="Other"/>
    <s v="Rural"/>
    <x v="1315"/>
    <x v="1307"/>
    <x v="3"/>
    <n v="223.29"/>
    <n v="2"/>
    <n v="20"/>
    <s v="Debit Card"/>
    <x v="1316"/>
    <x v="1"/>
    <n v="1.3"/>
    <x v="1"/>
    <x v="2"/>
    <n v="34"/>
    <s v="Low"/>
    <n v="0.13"/>
    <n v="9"/>
    <x v="1294"/>
    <x v="0"/>
    <x v="4"/>
    <n v="0.69"/>
  </r>
  <r>
    <n v="3469"/>
    <n v="46"/>
    <s v="Male"/>
    <s v="Rural"/>
    <x v="1316"/>
    <x v="1308"/>
    <x v="2"/>
    <n v="126.71"/>
    <n v="2"/>
    <n v="10"/>
    <s v="COD"/>
    <x v="1317"/>
    <x v="1"/>
    <n v="0.2"/>
    <x v="1"/>
    <x v="2"/>
    <n v="41"/>
    <s v="High"/>
    <n v="0.57999999999999996"/>
    <n v="4"/>
    <x v="1295"/>
    <x v="1"/>
    <x v="1"/>
    <n v="0.04"/>
  </r>
  <r>
    <n v="5795"/>
    <n v="35"/>
    <s v="Male"/>
    <s v="Urban"/>
    <x v="1317"/>
    <x v="1309"/>
    <x v="1"/>
    <n v="127.63"/>
    <n v="3"/>
    <n v="0"/>
    <s v="Debit Card"/>
    <x v="1318"/>
    <x v="2"/>
    <n v="3.1"/>
    <x v="1"/>
    <x v="2"/>
    <n v="51"/>
    <s v="High"/>
    <n v="0.04"/>
    <n v="12"/>
    <x v="1296"/>
    <x v="0"/>
    <x v="1"/>
    <n v="0.19"/>
  </r>
  <r>
    <n v="7150"/>
    <n v="61"/>
    <s v="Other"/>
    <s v="Rural"/>
    <x v="1318"/>
    <x v="1310"/>
    <x v="0"/>
    <n v="113.6"/>
    <n v="2"/>
    <n v="0"/>
    <s v="COD"/>
    <x v="1319"/>
    <x v="1"/>
    <n v="3.8"/>
    <x v="1"/>
    <x v="1"/>
    <n v="24"/>
    <s v="Medium"/>
    <n v="0.71"/>
    <n v="4"/>
    <x v="1297"/>
    <x v="0"/>
    <x v="4"/>
    <n v="0.85"/>
  </r>
  <r>
    <n v="1556"/>
    <n v="25"/>
    <s v="Female"/>
    <s v="Urban"/>
    <x v="1319"/>
    <x v="1311"/>
    <x v="0"/>
    <n v="86.55"/>
    <n v="1"/>
    <n v="5"/>
    <s v="Debit Card"/>
    <x v="1320"/>
    <x v="2"/>
    <n v="4.8"/>
    <x v="1"/>
    <x v="1"/>
    <n v="32"/>
    <s v="High"/>
    <n v="0.04"/>
    <n v="5"/>
    <x v="1298"/>
    <x v="0"/>
    <x v="1"/>
    <n v="0.82"/>
  </r>
  <r>
    <n v="3808"/>
    <n v="48"/>
    <s v="Other"/>
    <s v="Urban"/>
    <x v="1320"/>
    <x v="1312"/>
    <x v="3"/>
    <n v="67.52"/>
    <n v="2"/>
    <n v="15"/>
    <s v="Debit Card"/>
    <x v="1321"/>
    <x v="2"/>
    <n v="3"/>
    <x v="1"/>
    <x v="1"/>
    <n v="8"/>
    <s v="Low"/>
    <n v="0.87"/>
    <n v="2"/>
    <x v="1299"/>
    <x v="0"/>
    <x v="0"/>
    <n v="0.62"/>
  </r>
  <r>
    <n v="6150"/>
    <n v="51"/>
    <s v="Male"/>
    <s v="Urban"/>
    <x v="1321"/>
    <x v="1313"/>
    <x v="2"/>
    <n v="88.25"/>
    <n v="4"/>
    <n v="5"/>
    <s v="COD"/>
    <x v="1322"/>
    <x v="2"/>
    <n v="5.9"/>
    <x v="1"/>
    <x v="3"/>
    <n v="12"/>
    <s v="High"/>
    <n v="7.0000000000000007E-2"/>
    <n v="7"/>
    <x v="1300"/>
    <x v="0"/>
    <x v="4"/>
    <n v="0.72"/>
  </r>
  <r>
    <n v="8561"/>
    <n v="24"/>
    <s v="Male"/>
    <s v="Urban"/>
    <x v="1322"/>
    <x v="1314"/>
    <x v="1"/>
    <n v="90.55"/>
    <n v="3"/>
    <n v="15"/>
    <s v="Credit Card"/>
    <x v="1323"/>
    <x v="1"/>
    <n v="5"/>
    <x v="1"/>
    <x v="2"/>
    <n v="42"/>
    <s v="Low"/>
    <n v="0.46"/>
    <n v="7"/>
    <x v="148"/>
    <x v="1"/>
    <x v="2"/>
    <n v="0.56000000000000005"/>
  </r>
  <r>
    <n v="3719"/>
    <n v="53"/>
    <s v="Female"/>
    <s v="Rural"/>
    <x v="1323"/>
    <x v="1315"/>
    <x v="4"/>
    <n v="95.29"/>
    <n v="2"/>
    <n v="5"/>
    <s v="Net Banking"/>
    <x v="1324"/>
    <x v="3"/>
    <n v="4.0999999999999996"/>
    <x v="1"/>
    <x v="1"/>
    <n v="9"/>
    <s v="Low"/>
    <n v="0.16"/>
    <n v="3"/>
    <x v="1301"/>
    <x v="0"/>
    <x v="3"/>
    <n v="0.39"/>
  </r>
  <r>
    <n v="7506"/>
    <n v="35"/>
    <s v="Other"/>
    <s v="Rural"/>
    <x v="1324"/>
    <x v="1316"/>
    <x v="0"/>
    <n v="131.80000000000001"/>
    <n v="3"/>
    <n v="20"/>
    <s v="Net Banking"/>
    <x v="1325"/>
    <x v="4"/>
    <n v="3.7"/>
    <x v="1"/>
    <x v="0"/>
    <n v="56"/>
    <s v="Low"/>
    <n v="0.13"/>
    <n v="6"/>
    <x v="1302"/>
    <x v="0"/>
    <x v="2"/>
    <n v="0.24"/>
  </r>
  <r>
    <n v="4741"/>
    <n v="55"/>
    <s v="Female"/>
    <s v="Rural"/>
    <x v="1325"/>
    <x v="1317"/>
    <x v="1"/>
    <n v="115"/>
    <n v="3"/>
    <n v="5"/>
    <s v="Net Banking"/>
    <x v="1326"/>
    <x v="3"/>
    <n v="4.8"/>
    <x v="1"/>
    <x v="3"/>
    <n v="32"/>
    <s v="High"/>
    <n v="0.72"/>
    <n v="9"/>
    <x v="1303"/>
    <x v="0"/>
    <x v="0"/>
    <n v="0.91"/>
  </r>
  <r>
    <n v="4998"/>
    <n v="26"/>
    <s v="Female"/>
    <s v="Suburban"/>
    <x v="1326"/>
    <x v="1318"/>
    <x v="0"/>
    <n v="74.150000000000006"/>
    <n v="3"/>
    <n v="20"/>
    <s v="Credit Card"/>
    <x v="1327"/>
    <x v="0"/>
    <n v="-0.3"/>
    <x v="1"/>
    <x v="0"/>
    <n v="44"/>
    <s v="Medium"/>
    <n v="0.77"/>
    <n v="8"/>
    <x v="601"/>
    <x v="0"/>
    <x v="4"/>
    <n v="0.9"/>
  </r>
  <r>
    <n v="3403"/>
    <n v="26"/>
    <s v="Male"/>
    <s v="Rural"/>
    <x v="1327"/>
    <x v="1319"/>
    <x v="2"/>
    <n v="63.09"/>
    <n v="4"/>
    <n v="10"/>
    <s v="Debit Card"/>
    <x v="1328"/>
    <x v="4"/>
    <n v="2.2999999999999998"/>
    <x v="1"/>
    <x v="1"/>
    <n v="8"/>
    <s v="Low"/>
    <n v="0.74"/>
    <n v="3"/>
    <x v="1304"/>
    <x v="0"/>
    <x v="3"/>
    <n v="0.89"/>
  </r>
  <r>
    <n v="9780"/>
    <n v="63"/>
    <s v="Other"/>
    <s v="Rural"/>
    <x v="1328"/>
    <x v="1320"/>
    <x v="0"/>
    <n v="111.21"/>
    <n v="1"/>
    <n v="10"/>
    <s v="Debit Card"/>
    <x v="1329"/>
    <x v="3"/>
    <n v="0.2"/>
    <x v="1"/>
    <x v="2"/>
    <n v="53"/>
    <s v="Medium"/>
    <n v="0.4"/>
    <n v="8"/>
    <x v="1305"/>
    <x v="0"/>
    <x v="2"/>
    <n v="0.91"/>
  </r>
  <r>
    <n v="1294"/>
    <n v="25"/>
    <s v="Male"/>
    <s v="Suburban"/>
    <x v="1329"/>
    <x v="1321"/>
    <x v="4"/>
    <n v="53.66"/>
    <n v="4"/>
    <n v="5"/>
    <s v="Debit Card"/>
    <x v="1330"/>
    <x v="1"/>
    <n v="4"/>
    <x v="0"/>
    <x v="1"/>
    <n v="39"/>
    <s v="Low"/>
    <n v="0.99"/>
    <n v="4"/>
    <x v="1306"/>
    <x v="0"/>
    <x v="0"/>
    <n v="0.76"/>
  </r>
  <r>
    <n v="6343"/>
    <n v="68"/>
    <s v="Other"/>
    <s v="Urban"/>
    <x v="1330"/>
    <x v="1322"/>
    <x v="2"/>
    <n v="78.66"/>
    <n v="3"/>
    <n v="10"/>
    <s v="Credit Card"/>
    <x v="1331"/>
    <x v="0"/>
    <n v="1.9"/>
    <x v="1"/>
    <x v="0"/>
    <n v="12"/>
    <s v="High"/>
    <n v="0.34"/>
    <n v="3"/>
    <x v="1307"/>
    <x v="0"/>
    <x v="0"/>
    <n v="0.9"/>
  </r>
  <r>
    <n v="2136"/>
    <n v="52"/>
    <s v="Male"/>
    <s v="Urban"/>
    <x v="1331"/>
    <x v="1323"/>
    <x v="3"/>
    <n v="73.430000000000007"/>
    <n v="2"/>
    <n v="0"/>
    <s v="COD"/>
    <x v="1332"/>
    <x v="1"/>
    <n v="7.5"/>
    <x v="0"/>
    <x v="0"/>
    <n v="23"/>
    <s v="Low"/>
    <n v="0.25"/>
    <n v="4"/>
    <x v="1308"/>
    <x v="0"/>
    <x v="1"/>
    <n v="0.87"/>
  </r>
  <r>
    <n v="3064"/>
    <n v="43"/>
    <s v="Male"/>
    <s v="Urban"/>
    <x v="1332"/>
    <x v="1324"/>
    <x v="1"/>
    <n v="221.3"/>
    <n v="2"/>
    <n v="20"/>
    <s v="Credit Card"/>
    <x v="1333"/>
    <x v="1"/>
    <n v="2.2000000000000002"/>
    <x v="1"/>
    <x v="3"/>
    <n v="39"/>
    <s v="High"/>
    <n v="1"/>
    <n v="3"/>
    <x v="1309"/>
    <x v="0"/>
    <x v="3"/>
    <n v="0.27"/>
  </r>
  <r>
    <n v="8009"/>
    <n v="22"/>
    <s v="Other"/>
    <s v="Suburban"/>
    <x v="1333"/>
    <x v="1325"/>
    <x v="0"/>
    <n v="36.29"/>
    <n v="4"/>
    <n v="15"/>
    <s v="Net Banking"/>
    <x v="1334"/>
    <x v="3"/>
    <n v="3.2"/>
    <x v="1"/>
    <x v="1"/>
    <n v="58"/>
    <s v="High"/>
    <n v="0.98"/>
    <n v="6"/>
    <x v="356"/>
    <x v="0"/>
    <x v="3"/>
    <n v="0.84"/>
  </r>
  <r>
    <n v="5543"/>
    <n v="31"/>
    <s v="Other"/>
    <s v="Rural"/>
    <x v="1334"/>
    <x v="1326"/>
    <x v="2"/>
    <n v="60.37"/>
    <n v="2"/>
    <n v="20"/>
    <s v="Debit Card"/>
    <x v="1335"/>
    <x v="4"/>
    <n v="2.4"/>
    <x v="1"/>
    <x v="2"/>
    <n v="55"/>
    <s v="High"/>
    <n v="0.59"/>
    <n v="5"/>
    <x v="1310"/>
    <x v="0"/>
    <x v="2"/>
    <n v="0.56000000000000005"/>
  </r>
  <r>
    <n v="2007"/>
    <n v="45"/>
    <s v="Male"/>
    <s v="Rural"/>
    <x v="1335"/>
    <x v="1327"/>
    <x v="2"/>
    <n v="72.22"/>
    <n v="3"/>
    <n v="5"/>
    <s v="Credit Card"/>
    <x v="1336"/>
    <x v="1"/>
    <n v="2.2999999999999998"/>
    <x v="0"/>
    <x v="3"/>
    <n v="59"/>
    <s v="High"/>
    <n v="0.21"/>
    <n v="4"/>
    <x v="1311"/>
    <x v="0"/>
    <x v="3"/>
    <n v="0.52"/>
  </r>
  <r>
    <n v="6445"/>
    <n v="47"/>
    <s v="Other"/>
    <s v="Rural"/>
    <x v="1336"/>
    <x v="1328"/>
    <x v="0"/>
    <n v="77.400000000000006"/>
    <n v="3"/>
    <n v="10"/>
    <s v="Credit Card"/>
    <x v="1337"/>
    <x v="2"/>
    <n v="1.1000000000000001"/>
    <x v="1"/>
    <x v="1"/>
    <n v="16"/>
    <s v="Medium"/>
    <n v="0.24"/>
    <n v="2"/>
    <x v="1312"/>
    <x v="0"/>
    <x v="2"/>
    <n v="0.12"/>
  </r>
  <r>
    <n v="6352"/>
    <n v="21"/>
    <s v="Male"/>
    <s v="Rural"/>
    <x v="1337"/>
    <x v="1329"/>
    <x v="3"/>
    <n v="149.99"/>
    <n v="1"/>
    <n v="10"/>
    <s v="Credit Card"/>
    <x v="1338"/>
    <x v="0"/>
    <n v="1.1000000000000001"/>
    <x v="0"/>
    <x v="2"/>
    <n v="32"/>
    <s v="High"/>
    <n v="0.52"/>
    <n v="4"/>
    <x v="1313"/>
    <x v="0"/>
    <x v="4"/>
    <n v="0.85"/>
  </r>
  <r>
    <n v="2435"/>
    <n v="56"/>
    <s v="Other"/>
    <s v="Suburban"/>
    <x v="1338"/>
    <x v="1330"/>
    <x v="0"/>
    <n v="87.28"/>
    <n v="3"/>
    <n v="0"/>
    <s v="COD"/>
    <x v="1339"/>
    <x v="1"/>
    <n v="-0.3"/>
    <x v="1"/>
    <x v="0"/>
    <n v="22"/>
    <s v="Low"/>
    <n v="0.78"/>
    <n v="6"/>
    <x v="1314"/>
    <x v="0"/>
    <x v="4"/>
    <n v="0.32"/>
  </r>
  <r>
    <n v="1571"/>
    <n v="37"/>
    <s v="Male"/>
    <s v="Rural"/>
    <x v="1339"/>
    <x v="1331"/>
    <x v="3"/>
    <n v="33.79"/>
    <n v="2"/>
    <n v="10"/>
    <s v="Debit Card"/>
    <x v="1340"/>
    <x v="0"/>
    <n v="3.8"/>
    <x v="1"/>
    <x v="2"/>
    <n v="26"/>
    <s v="Medium"/>
    <n v="0.08"/>
    <n v="3"/>
    <x v="1315"/>
    <x v="1"/>
    <x v="4"/>
    <n v="0.21"/>
  </r>
  <r>
    <n v="3382"/>
    <n v="42"/>
    <s v="Male"/>
    <s v="Urban"/>
    <x v="1340"/>
    <x v="1332"/>
    <x v="0"/>
    <n v="171.55"/>
    <n v="1"/>
    <n v="5"/>
    <s v="Credit Card"/>
    <x v="1341"/>
    <x v="3"/>
    <n v="2.4"/>
    <x v="1"/>
    <x v="3"/>
    <n v="43"/>
    <s v="Medium"/>
    <n v="0.69"/>
    <n v="1"/>
    <x v="1316"/>
    <x v="0"/>
    <x v="2"/>
    <n v="0.83"/>
  </r>
  <r>
    <n v="6084"/>
    <n v="45"/>
    <s v="Male"/>
    <s v="Suburban"/>
    <x v="1341"/>
    <x v="1333"/>
    <x v="2"/>
    <n v="113.18"/>
    <n v="2"/>
    <n v="5"/>
    <s v="Credit Card"/>
    <x v="1342"/>
    <x v="1"/>
    <n v="5.9"/>
    <x v="0"/>
    <x v="1"/>
    <n v="43"/>
    <s v="Medium"/>
    <n v="0.1"/>
    <n v="5"/>
    <x v="1317"/>
    <x v="0"/>
    <x v="2"/>
    <n v="0.03"/>
  </r>
  <r>
    <n v="1277"/>
    <n v="29"/>
    <s v="Female"/>
    <s v="Suburban"/>
    <x v="1342"/>
    <x v="1334"/>
    <x v="4"/>
    <n v="121.03"/>
    <n v="4"/>
    <n v="15"/>
    <s v="Net Banking"/>
    <x v="1343"/>
    <x v="2"/>
    <n v="1.1000000000000001"/>
    <x v="0"/>
    <x v="0"/>
    <n v="56"/>
    <s v="Medium"/>
    <n v="0.84"/>
    <n v="4"/>
    <x v="1318"/>
    <x v="1"/>
    <x v="4"/>
    <n v="0.2"/>
  </r>
  <r>
    <n v="8059"/>
    <n v="19"/>
    <s v="Other"/>
    <s v="Urban"/>
    <x v="1343"/>
    <x v="1335"/>
    <x v="4"/>
    <n v="132.54"/>
    <n v="1"/>
    <n v="20"/>
    <s v="Debit Card"/>
    <x v="1344"/>
    <x v="3"/>
    <n v="5.2"/>
    <x v="1"/>
    <x v="3"/>
    <n v="42"/>
    <s v="Low"/>
    <n v="0.53"/>
    <n v="7"/>
    <x v="1319"/>
    <x v="0"/>
    <x v="4"/>
    <n v="0.49"/>
  </r>
  <r>
    <n v="2887"/>
    <n v="60"/>
    <s v="Male"/>
    <s v="Urban"/>
    <x v="1344"/>
    <x v="1336"/>
    <x v="2"/>
    <n v="38.4"/>
    <n v="3"/>
    <n v="20"/>
    <s v="Credit Card"/>
    <x v="1345"/>
    <x v="3"/>
    <n v="5.4"/>
    <x v="0"/>
    <x v="3"/>
    <n v="25"/>
    <s v="High"/>
    <n v="0.99"/>
    <n v="4"/>
    <x v="1320"/>
    <x v="0"/>
    <x v="3"/>
    <n v="0.89"/>
  </r>
  <r>
    <n v="2265"/>
    <n v="31"/>
    <s v="Female"/>
    <s v="Rural"/>
    <x v="1345"/>
    <x v="1337"/>
    <x v="4"/>
    <n v="99.66"/>
    <n v="1"/>
    <n v="20"/>
    <s v="Credit Card"/>
    <x v="1346"/>
    <x v="0"/>
    <n v="4.9000000000000004"/>
    <x v="1"/>
    <x v="3"/>
    <n v="23"/>
    <s v="Low"/>
    <n v="0.75"/>
    <n v="7"/>
    <x v="1321"/>
    <x v="0"/>
    <x v="3"/>
    <n v="0.43"/>
  </r>
  <r>
    <n v="8491"/>
    <n v="39"/>
    <s v="Male"/>
    <s v="Urban"/>
    <x v="1346"/>
    <x v="1338"/>
    <x v="3"/>
    <n v="141.06"/>
    <n v="3"/>
    <n v="15"/>
    <s v="Credit Card"/>
    <x v="1347"/>
    <x v="0"/>
    <n v="3.4"/>
    <x v="1"/>
    <x v="0"/>
    <n v="10"/>
    <s v="High"/>
    <n v="0.5"/>
    <n v="3"/>
    <x v="1322"/>
    <x v="1"/>
    <x v="2"/>
    <n v="0.17"/>
  </r>
  <r>
    <n v="2040"/>
    <n v="48"/>
    <s v="Female"/>
    <s v="Suburban"/>
    <x v="1347"/>
    <x v="1339"/>
    <x v="2"/>
    <n v="67.989999999999995"/>
    <n v="3"/>
    <n v="15"/>
    <s v="Credit Card"/>
    <x v="1348"/>
    <x v="4"/>
    <n v="2.5"/>
    <x v="1"/>
    <x v="3"/>
    <n v="28"/>
    <s v="Medium"/>
    <n v="0.14000000000000001"/>
    <n v="6"/>
    <x v="1323"/>
    <x v="0"/>
    <x v="1"/>
    <n v="0.49"/>
  </r>
  <r>
    <n v="9073"/>
    <n v="40"/>
    <s v="Male"/>
    <s v="Suburban"/>
    <x v="1348"/>
    <x v="1340"/>
    <x v="3"/>
    <n v="115.33"/>
    <n v="2"/>
    <n v="15"/>
    <s v="Debit Card"/>
    <x v="1349"/>
    <x v="2"/>
    <n v="4.9000000000000004"/>
    <x v="1"/>
    <x v="1"/>
    <n v="47"/>
    <s v="Medium"/>
    <n v="0.54"/>
    <n v="6"/>
    <x v="1324"/>
    <x v="0"/>
    <x v="1"/>
    <n v="0.63"/>
  </r>
  <r>
    <n v="3752"/>
    <n v="65"/>
    <s v="Male"/>
    <s v="Suburban"/>
    <x v="1349"/>
    <x v="1341"/>
    <x v="2"/>
    <n v="127.18"/>
    <n v="3"/>
    <n v="0"/>
    <s v="Credit Card"/>
    <x v="1350"/>
    <x v="2"/>
    <n v="1.8"/>
    <x v="1"/>
    <x v="0"/>
    <n v="4"/>
    <s v="Medium"/>
    <n v="0.11"/>
    <n v="3"/>
    <x v="1325"/>
    <x v="1"/>
    <x v="3"/>
    <n v="0.87"/>
  </r>
  <r>
    <n v="9213"/>
    <n v="37"/>
    <s v="Female"/>
    <s v="Rural"/>
    <x v="1350"/>
    <x v="1342"/>
    <x v="3"/>
    <n v="27"/>
    <n v="3"/>
    <n v="15"/>
    <s v="COD"/>
    <x v="1351"/>
    <x v="0"/>
    <n v="3.4"/>
    <x v="1"/>
    <x v="3"/>
    <n v="23"/>
    <s v="Medium"/>
    <n v="0.91"/>
    <n v="8"/>
    <x v="1326"/>
    <x v="0"/>
    <x v="0"/>
    <n v="0.81"/>
  </r>
  <r>
    <n v="5569"/>
    <n v="55"/>
    <s v="Female"/>
    <s v="Rural"/>
    <x v="1351"/>
    <x v="1343"/>
    <x v="3"/>
    <n v="48.38"/>
    <n v="3"/>
    <n v="10"/>
    <s v="Credit Card"/>
    <x v="1352"/>
    <x v="2"/>
    <n v="2.9"/>
    <x v="1"/>
    <x v="0"/>
    <n v="8"/>
    <s v="High"/>
    <n v="0.23"/>
    <n v="8"/>
    <x v="1327"/>
    <x v="0"/>
    <x v="1"/>
    <n v="0.78"/>
  </r>
  <r>
    <n v="7353"/>
    <n v="21"/>
    <s v="Other"/>
    <s v="Urban"/>
    <x v="1352"/>
    <x v="1344"/>
    <x v="4"/>
    <n v="-14.24"/>
    <n v="2"/>
    <n v="0"/>
    <s v="COD"/>
    <x v="1353"/>
    <x v="2"/>
    <n v="1.7"/>
    <x v="1"/>
    <x v="1"/>
    <n v="54"/>
    <s v="Medium"/>
    <n v="0.87"/>
    <n v="4"/>
    <x v="1328"/>
    <x v="0"/>
    <x v="2"/>
    <n v="0.49"/>
  </r>
  <r>
    <n v="3353"/>
    <n v="32"/>
    <s v="Other"/>
    <s v="Rural"/>
    <x v="1353"/>
    <x v="1345"/>
    <x v="2"/>
    <n v="111.34"/>
    <n v="3"/>
    <n v="10"/>
    <s v="Debit Card"/>
    <x v="1354"/>
    <x v="3"/>
    <n v="3.4"/>
    <x v="1"/>
    <x v="3"/>
    <n v="58"/>
    <s v="High"/>
    <n v="0.3"/>
    <n v="5"/>
    <x v="1329"/>
    <x v="0"/>
    <x v="0"/>
    <n v="0.91"/>
  </r>
  <r>
    <n v="8437"/>
    <n v="43"/>
    <s v="Female"/>
    <s v="Rural"/>
    <x v="1354"/>
    <x v="1346"/>
    <x v="0"/>
    <n v="194.25"/>
    <n v="4"/>
    <n v="20"/>
    <s v="Credit Card"/>
    <x v="1355"/>
    <x v="1"/>
    <n v="4.0999999999999996"/>
    <x v="0"/>
    <x v="0"/>
    <n v="9"/>
    <s v="Medium"/>
    <n v="0.22"/>
    <n v="5"/>
    <x v="1330"/>
    <x v="0"/>
    <x v="2"/>
    <n v="0.88"/>
  </r>
  <r>
    <n v="5799"/>
    <n v="42"/>
    <s v="Other"/>
    <s v="Suburban"/>
    <x v="1355"/>
    <x v="1347"/>
    <x v="4"/>
    <n v="65.39"/>
    <n v="2"/>
    <n v="5"/>
    <s v="Net Banking"/>
    <x v="1356"/>
    <x v="1"/>
    <n v="1.6"/>
    <x v="1"/>
    <x v="0"/>
    <n v="10"/>
    <s v="Low"/>
    <n v="0.3"/>
    <n v="5"/>
    <x v="1111"/>
    <x v="0"/>
    <x v="0"/>
    <n v="0.76"/>
  </r>
  <r>
    <n v="1686"/>
    <n v="43"/>
    <s v="Female"/>
    <s v="Suburban"/>
    <x v="1356"/>
    <x v="1348"/>
    <x v="3"/>
    <n v="90.37"/>
    <n v="4"/>
    <n v="20"/>
    <s v="COD"/>
    <x v="1357"/>
    <x v="4"/>
    <n v="3.7"/>
    <x v="1"/>
    <x v="2"/>
    <n v="30"/>
    <s v="Medium"/>
    <n v="0.71"/>
    <n v="4"/>
    <x v="1331"/>
    <x v="0"/>
    <x v="2"/>
    <n v="0.79"/>
  </r>
  <r>
    <n v="9476"/>
    <n v="24"/>
    <s v="Other"/>
    <s v="Urban"/>
    <x v="1357"/>
    <x v="1349"/>
    <x v="3"/>
    <n v="150.66999999999999"/>
    <n v="1"/>
    <n v="15"/>
    <s v="COD"/>
    <x v="1358"/>
    <x v="1"/>
    <n v="3"/>
    <x v="0"/>
    <x v="1"/>
    <n v="2"/>
    <s v="High"/>
    <n v="0.53"/>
    <n v="5"/>
    <x v="1332"/>
    <x v="0"/>
    <x v="1"/>
    <n v="0.91"/>
  </r>
  <r>
    <n v="5811"/>
    <n v="48"/>
    <s v="Male"/>
    <s v="Suburban"/>
    <x v="1358"/>
    <x v="1350"/>
    <x v="0"/>
    <n v="113.29"/>
    <n v="2"/>
    <n v="5"/>
    <s v="Credit Card"/>
    <x v="1359"/>
    <x v="2"/>
    <n v="1.4"/>
    <x v="0"/>
    <x v="1"/>
    <n v="24"/>
    <s v="High"/>
    <n v="0.11"/>
    <n v="3"/>
    <x v="1221"/>
    <x v="0"/>
    <x v="4"/>
    <n v="0.34"/>
  </r>
  <r>
    <n v="9954"/>
    <n v="29"/>
    <s v="Other"/>
    <s v="Rural"/>
    <x v="1359"/>
    <x v="1351"/>
    <x v="0"/>
    <n v="51.32"/>
    <n v="4"/>
    <n v="20"/>
    <s v="Net Banking"/>
    <x v="1360"/>
    <x v="3"/>
    <n v="2.2999999999999998"/>
    <x v="0"/>
    <x v="2"/>
    <n v="52"/>
    <s v="Low"/>
    <n v="0.14000000000000001"/>
    <n v="4"/>
    <x v="1333"/>
    <x v="0"/>
    <x v="2"/>
    <n v="0.95"/>
  </r>
  <r>
    <n v="6346"/>
    <n v="59"/>
    <s v="Male"/>
    <s v="Urban"/>
    <x v="1360"/>
    <x v="1352"/>
    <x v="3"/>
    <n v="176.32"/>
    <n v="2"/>
    <n v="0"/>
    <s v="Net Banking"/>
    <x v="1361"/>
    <x v="1"/>
    <n v="3.5"/>
    <x v="0"/>
    <x v="0"/>
    <n v="42"/>
    <s v="High"/>
    <n v="0.38"/>
    <n v="5"/>
    <x v="1334"/>
    <x v="0"/>
    <x v="1"/>
    <n v="0.13"/>
  </r>
  <r>
    <n v="6043"/>
    <n v="22"/>
    <s v="Male"/>
    <s v="Urban"/>
    <x v="1361"/>
    <x v="1353"/>
    <x v="0"/>
    <n v="109.87"/>
    <n v="3"/>
    <n v="15"/>
    <s v="Credit Card"/>
    <x v="1362"/>
    <x v="2"/>
    <n v="4.3"/>
    <x v="1"/>
    <x v="3"/>
    <n v="39"/>
    <s v="Low"/>
    <n v="0.34"/>
    <n v="6"/>
    <x v="1335"/>
    <x v="0"/>
    <x v="4"/>
    <n v="0.88"/>
  </r>
  <r>
    <n v="3428"/>
    <n v="61"/>
    <s v="Other"/>
    <s v="Suburban"/>
    <x v="1362"/>
    <x v="662"/>
    <x v="1"/>
    <n v="88.39"/>
    <n v="2"/>
    <n v="20"/>
    <s v="Debit Card"/>
    <x v="1363"/>
    <x v="2"/>
    <n v="3.1"/>
    <x v="1"/>
    <x v="3"/>
    <n v="26"/>
    <s v="Medium"/>
    <n v="0.85"/>
    <n v="5"/>
    <x v="1336"/>
    <x v="0"/>
    <x v="2"/>
    <n v="0.23"/>
  </r>
  <r>
    <n v="6126"/>
    <n v="67"/>
    <s v="Female"/>
    <s v="Suburban"/>
    <x v="1363"/>
    <x v="1354"/>
    <x v="4"/>
    <n v="92.53"/>
    <n v="1"/>
    <n v="5"/>
    <s v="Debit Card"/>
    <x v="1364"/>
    <x v="0"/>
    <n v="3.8"/>
    <x v="0"/>
    <x v="0"/>
    <n v="0"/>
    <s v="Medium"/>
    <n v="0.56999999999999995"/>
    <n v="6"/>
    <x v="841"/>
    <x v="0"/>
    <x v="0"/>
    <n v="0.56000000000000005"/>
  </r>
  <r>
    <n v="9220"/>
    <n v="59"/>
    <s v="Male"/>
    <s v="Suburban"/>
    <x v="1364"/>
    <x v="1355"/>
    <x v="2"/>
    <n v="129.54"/>
    <n v="4"/>
    <n v="10"/>
    <s v="Credit Card"/>
    <x v="1365"/>
    <x v="1"/>
    <n v="2.8"/>
    <x v="0"/>
    <x v="1"/>
    <n v="48"/>
    <s v="Medium"/>
    <n v="0.19"/>
    <n v="8"/>
    <x v="1337"/>
    <x v="1"/>
    <x v="2"/>
    <n v="0.56999999999999995"/>
  </r>
  <r>
    <n v="8813"/>
    <n v="55"/>
    <s v="Male"/>
    <s v="Urban"/>
    <x v="1365"/>
    <x v="233"/>
    <x v="0"/>
    <n v="69.33"/>
    <n v="2"/>
    <n v="20"/>
    <s v="Debit Card"/>
    <x v="1366"/>
    <x v="1"/>
    <n v="3.6"/>
    <x v="1"/>
    <x v="2"/>
    <n v="47"/>
    <s v="High"/>
    <n v="0.03"/>
    <n v="4"/>
    <x v="1338"/>
    <x v="0"/>
    <x v="2"/>
    <n v="0.94"/>
  </r>
  <r>
    <n v="4356"/>
    <n v="29"/>
    <s v="Other"/>
    <s v="Suburban"/>
    <x v="1366"/>
    <x v="1356"/>
    <x v="0"/>
    <n v="178.58"/>
    <n v="3"/>
    <n v="0"/>
    <s v="Net Banking"/>
    <x v="1367"/>
    <x v="0"/>
    <n v="3.5"/>
    <x v="1"/>
    <x v="3"/>
    <n v="15"/>
    <s v="Medium"/>
    <n v="0.1"/>
    <n v="6"/>
    <x v="1339"/>
    <x v="0"/>
    <x v="2"/>
    <n v="0.27"/>
  </r>
  <r>
    <n v="9707"/>
    <n v="56"/>
    <s v="Female"/>
    <s v="Rural"/>
    <x v="1367"/>
    <x v="1357"/>
    <x v="1"/>
    <n v="162.93"/>
    <n v="4"/>
    <n v="5"/>
    <s v="Debit Card"/>
    <x v="1368"/>
    <x v="2"/>
    <n v="2.2000000000000002"/>
    <x v="1"/>
    <x v="3"/>
    <n v="34"/>
    <s v="Medium"/>
    <n v="0.7"/>
    <n v="8"/>
    <x v="1340"/>
    <x v="0"/>
    <x v="0"/>
    <n v="0.42"/>
  </r>
  <r>
    <n v="8266"/>
    <n v="35"/>
    <s v="Female"/>
    <s v="Urban"/>
    <x v="1368"/>
    <x v="1358"/>
    <x v="2"/>
    <n v="100.42"/>
    <n v="4"/>
    <n v="20"/>
    <s v="Debit Card"/>
    <x v="1369"/>
    <x v="1"/>
    <n v="2.5"/>
    <x v="1"/>
    <x v="1"/>
    <n v="14"/>
    <s v="Medium"/>
    <n v="0.85"/>
    <n v="5"/>
    <x v="1341"/>
    <x v="0"/>
    <x v="2"/>
    <n v="0.14000000000000001"/>
  </r>
  <r>
    <n v="7540"/>
    <n v="19"/>
    <s v="Other"/>
    <s v="Suburban"/>
    <x v="1369"/>
    <x v="1359"/>
    <x v="1"/>
    <n v="103.08"/>
    <n v="4"/>
    <n v="10"/>
    <s v="Debit Card"/>
    <x v="1370"/>
    <x v="0"/>
    <n v="3.9"/>
    <x v="1"/>
    <x v="1"/>
    <n v="33"/>
    <s v="Medium"/>
    <n v="0.78"/>
    <n v="4"/>
    <x v="1342"/>
    <x v="0"/>
    <x v="0"/>
    <n v="0.54"/>
  </r>
  <r>
    <n v="1038"/>
    <n v="43"/>
    <s v="Female"/>
    <s v="Rural"/>
    <x v="1370"/>
    <x v="1360"/>
    <x v="2"/>
    <n v="57.7"/>
    <n v="1"/>
    <n v="15"/>
    <s v="Credit Card"/>
    <x v="1371"/>
    <x v="3"/>
    <n v="5.7"/>
    <x v="0"/>
    <x v="1"/>
    <n v="52"/>
    <s v="Medium"/>
    <n v="0.79"/>
    <n v="4"/>
    <x v="1343"/>
    <x v="1"/>
    <x v="2"/>
    <n v="0.39"/>
  </r>
  <r>
    <n v="4342"/>
    <n v="32"/>
    <s v="Other"/>
    <s v="Rural"/>
    <x v="1371"/>
    <x v="1361"/>
    <x v="4"/>
    <n v="68.13"/>
    <n v="3"/>
    <n v="15"/>
    <s v="Credit Card"/>
    <x v="1372"/>
    <x v="0"/>
    <n v="4.8"/>
    <x v="1"/>
    <x v="2"/>
    <n v="10"/>
    <s v="High"/>
    <n v="0.26"/>
    <n v="2"/>
    <x v="1344"/>
    <x v="0"/>
    <x v="4"/>
    <n v="0.44"/>
  </r>
  <r>
    <n v="3844"/>
    <n v="47"/>
    <s v="Other"/>
    <s v="Suburban"/>
    <x v="1372"/>
    <x v="1362"/>
    <x v="0"/>
    <n v="43.23"/>
    <n v="3"/>
    <n v="15"/>
    <s v="COD"/>
    <x v="1373"/>
    <x v="3"/>
    <n v="1.3"/>
    <x v="1"/>
    <x v="0"/>
    <n v="8"/>
    <s v="High"/>
    <n v="0.99"/>
    <n v="7"/>
    <x v="1345"/>
    <x v="0"/>
    <x v="4"/>
    <n v="7.0000000000000007E-2"/>
  </r>
  <r>
    <n v="2098"/>
    <n v="61"/>
    <s v="Other"/>
    <s v="Rural"/>
    <x v="1373"/>
    <x v="1363"/>
    <x v="4"/>
    <n v="89.8"/>
    <n v="4"/>
    <n v="5"/>
    <s v="Debit Card"/>
    <x v="1374"/>
    <x v="0"/>
    <n v="1.3"/>
    <x v="1"/>
    <x v="2"/>
    <n v="56"/>
    <s v="High"/>
    <n v="0.09"/>
    <n v="4"/>
    <x v="1346"/>
    <x v="0"/>
    <x v="0"/>
    <n v="0.83"/>
  </r>
  <r>
    <n v="8027"/>
    <n v="34"/>
    <s v="Male"/>
    <s v="Urban"/>
    <x v="1374"/>
    <x v="1364"/>
    <x v="2"/>
    <n v="103.12"/>
    <n v="2"/>
    <n v="10"/>
    <s v="Credit Card"/>
    <x v="1375"/>
    <x v="2"/>
    <n v="2.2000000000000002"/>
    <x v="1"/>
    <x v="0"/>
    <n v="23"/>
    <s v="High"/>
    <n v="0.82"/>
    <n v="8"/>
    <x v="1347"/>
    <x v="0"/>
    <x v="4"/>
    <n v="0.35"/>
  </r>
  <r>
    <n v="2823"/>
    <n v="21"/>
    <s v="Male"/>
    <s v="Urban"/>
    <x v="1375"/>
    <x v="1365"/>
    <x v="0"/>
    <n v="20.5"/>
    <n v="4"/>
    <n v="10"/>
    <s v="Net Banking"/>
    <x v="1376"/>
    <x v="2"/>
    <n v="3.1"/>
    <x v="1"/>
    <x v="2"/>
    <n v="36"/>
    <s v="Medium"/>
    <n v="0.1"/>
    <n v="1"/>
    <x v="1348"/>
    <x v="0"/>
    <x v="2"/>
    <n v="0.64"/>
  </r>
  <r>
    <n v="4155"/>
    <n v="24"/>
    <s v="Male"/>
    <s v="Rural"/>
    <x v="1376"/>
    <x v="1366"/>
    <x v="1"/>
    <n v="134.44999999999999"/>
    <n v="3"/>
    <n v="20"/>
    <s v="COD"/>
    <x v="1377"/>
    <x v="0"/>
    <n v="3.1"/>
    <x v="1"/>
    <x v="0"/>
    <n v="34"/>
    <s v="High"/>
    <n v="0.27"/>
    <n v="6"/>
    <x v="1349"/>
    <x v="0"/>
    <x v="1"/>
    <n v="0.63"/>
  </r>
  <r>
    <n v="4093"/>
    <n v="58"/>
    <s v="Other"/>
    <s v="Urban"/>
    <x v="1377"/>
    <x v="1367"/>
    <x v="3"/>
    <n v="56.46"/>
    <n v="1"/>
    <n v="15"/>
    <s v="Net Banking"/>
    <x v="1378"/>
    <x v="1"/>
    <n v="4.9000000000000004"/>
    <x v="1"/>
    <x v="1"/>
    <n v="21"/>
    <s v="Low"/>
    <n v="0.5"/>
    <n v="2"/>
    <x v="1350"/>
    <x v="1"/>
    <x v="1"/>
    <n v="0.64"/>
  </r>
  <r>
    <n v="6658"/>
    <n v="43"/>
    <s v="Male"/>
    <s v="Suburban"/>
    <x v="1378"/>
    <x v="1368"/>
    <x v="1"/>
    <n v="120.59"/>
    <n v="1"/>
    <n v="5"/>
    <s v="Debit Card"/>
    <x v="1379"/>
    <x v="3"/>
    <n v="4.9000000000000004"/>
    <x v="1"/>
    <x v="0"/>
    <n v="39"/>
    <s v="Medium"/>
    <n v="0.05"/>
    <n v="4"/>
    <x v="1351"/>
    <x v="0"/>
    <x v="2"/>
    <n v="0.23"/>
  </r>
  <r>
    <n v="4778"/>
    <n v="68"/>
    <s v="Male"/>
    <s v="Rural"/>
    <x v="1379"/>
    <x v="1369"/>
    <x v="3"/>
    <n v="140.36000000000001"/>
    <n v="4"/>
    <n v="15"/>
    <s v="Net Banking"/>
    <x v="1380"/>
    <x v="4"/>
    <n v="3"/>
    <x v="1"/>
    <x v="1"/>
    <n v="37"/>
    <s v="Medium"/>
    <n v="0.39"/>
    <n v="10"/>
    <x v="1352"/>
    <x v="0"/>
    <x v="4"/>
    <n v="0.1"/>
  </r>
  <r>
    <n v="3896"/>
    <n v="56"/>
    <s v="Male"/>
    <s v="Urban"/>
    <x v="1380"/>
    <x v="1370"/>
    <x v="1"/>
    <n v="165.35"/>
    <n v="1"/>
    <n v="15"/>
    <s v="COD"/>
    <x v="1381"/>
    <x v="2"/>
    <n v="2.7"/>
    <x v="0"/>
    <x v="2"/>
    <n v="6"/>
    <s v="Low"/>
    <n v="0.35"/>
    <n v="2"/>
    <x v="1353"/>
    <x v="0"/>
    <x v="3"/>
    <n v="7.0000000000000007E-2"/>
  </r>
  <r>
    <n v="1988"/>
    <n v="51"/>
    <s v="Other"/>
    <s v="Suburban"/>
    <x v="1381"/>
    <x v="1371"/>
    <x v="2"/>
    <n v="154.85"/>
    <n v="1"/>
    <n v="20"/>
    <s v="Debit Card"/>
    <x v="1382"/>
    <x v="3"/>
    <n v="3.8"/>
    <x v="0"/>
    <x v="0"/>
    <n v="43"/>
    <s v="High"/>
    <n v="0.65"/>
    <n v="8"/>
    <x v="1354"/>
    <x v="0"/>
    <x v="1"/>
    <n v="0.56999999999999995"/>
  </r>
  <r>
    <n v="5116"/>
    <n v="23"/>
    <s v="Other"/>
    <s v="Suburban"/>
    <x v="1382"/>
    <x v="1372"/>
    <x v="4"/>
    <n v="182.83"/>
    <n v="2"/>
    <n v="20"/>
    <s v="Credit Card"/>
    <x v="1383"/>
    <x v="0"/>
    <n v="4.5999999999999996"/>
    <x v="1"/>
    <x v="0"/>
    <n v="29"/>
    <s v="Low"/>
    <n v="0.72"/>
    <n v="12"/>
    <x v="1355"/>
    <x v="0"/>
    <x v="4"/>
    <n v="0.09"/>
  </r>
  <r>
    <n v="7446"/>
    <n v="67"/>
    <s v="Other"/>
    <s v="Urban"/>
    <x v="1383"/>
    <x v="1373"/>
    <x v="3"/>
    <n v="140.77000000000001"/>
    <n v="1"/>
    <n v="20"/>
    <s v="Net Banking"/>
    <x v="1384"/>
    <x v="3"/>
    <n v="3.8"/>
    <x v="1"/>
    <x v="3"/>
    <n v="59"/>
    <s v="High"/>
    <n v="0.09"/>
    <n v="8"/>
    <x v="1356"/>
    <x v="0"/>
    <x v="0"/>
    <n v="0.4"/>
  </r>
  <r>
    <n v="5179"/>
    <n v="55"/>
    <s v="Male"/>
    <s v="Rural"/>
    <x v="1384"/>
    <x v="1374"/>
    <x v="2"/>
    <n v="108.39"/>
    <n v="2"/>
    <n v="0"/>
    <s v="Net Banking"/>
    <x v="1385"/>
    <x v="3"/>
    <n v="2.4"/>
    <x v="1"/>
    <x v="1"/>
    <n v="28"/>
    <s v="Low"/>
    <n v="0.04"/>
    <n v="4"/>
    <x v="1216"/>
    <x v="0"/>
    <x v="4"/>
    <n v="0.88"/>
  </r>
  <r>
    <n v="2682"/>
    <n v="62"/>
    <s v="Female"/>
    <s v="Suburban"/>
    <x v="1385"/>
    <x v="1375"/>
    <x v="4"/>
    <n v="76.37"/>
    <n v="4"/>
    <n v="0"/>
    <s v="COD"/>
    <x v="1386"/>
    <x v="1"/>
    <n v="2.1"/>
    <x v="1"/>
    <x v="3"/>
    <n v="54"/>
    <s v="Medium"/>
    <n v="0.78"/>
    <n v="5"/>
    <x v="1357"/>
    <x v="1"/>
    <x v="1"/>
    <n v="0.08"/>
  </r>
  <r>
    <n v="6626"/>
    <n v="68"/>
    <s v="Male"/>
    <s v="Suburban"/>
    <x v="1386"/>
    <x v="1376"/>
    <x v="4"/>
    <n v="94.03"/>
    <n v="3"/>
    <n v="5"/>
    <s v="Credit Card"/>
    <x v="1387"/>
    <x v="3"/>
    <n v="1.3"/>
    <x v="1"/>
    <x v="2"/>
    <n v="38"/>
    <s v="High"/>
    <n v="0.53"/>
    <n v="14"/>
    <x v="1358"/>
    <x v="0"/>
    <x v="3"/>
    <n v="0.65"/>
  </r>
  <r>
    <n v="8424"/>
    <n v="51"/>
    <s v="Male"/>
    <s v="Suburban"/>
    <x v="1387"/>
    <x v="1377"/>
    <x v="0"/>
    <n v="181.47"/>
    <n v="3"/>
    <n v="5"/>
    <s v="Debit Card"/>
    <x v="1388"/>
    <x v="2"/>
    <n v="3.3"/>
    <x v="1"/>
    <x v="2"/>
    <n v="40"/>
    <s v="High"/>
    <n v="0.53"/>
    <n v="5"/>
    <x v="1359"/>
    <x v="1"/>
    <x v="3"/>
    <n v="0.43"/>
  </r>
  <r>
    <n v="1933"/>
    <n v="43"/>
    <s v="Other"/>
    <s v="Suburban"/>
    <x v="1388"/>
    <x v="1378"/>
    <x v="0"/>
    <n v="90.11"/>
    <n v="2"/>
    <n v="20"/>
    <s v="Debit Card"/>
    <x v="1389"/>
    <x v="4"/>
    <n v="3.9"/>
    <x v="1"/>
    <x v="1"/>
    <n v="8"/>
    <s v="High"/>
    <n v="0.98"/>
    <n v="4"/>
    <x v="1360"/>
    <x v="0"/>
    <x v="1"/>
    <n v="0.86"/>
  </r>
  <r>
    <n v="4598"/>
    <n v="32"/>
    <s v="Other"/>
    <s v="Rural"/>
    <x v="1389"/>
    <x v="1379"/>
    <x v="0"/>
    <n v="99.74"/>
    <n v="3"/>
    <n v="10"/>
    <s v="Debit Card"/>
    <x v="1390"/>
    <x v="4"/>
    <n v="4.0999999999999996"/>
    <x v="1"/>
    <x v="2"/>
    <n v="0"/>
    <s v="Medium"/>
    <n v="0.44"/>
    <n v="8"/>
    <x v="1361"/>
    <x v="0"/>
    <x v="2"/>
    <n v="0.74"/>
  </r>
  <r>
    <n v="2980"/>
    <n v="31"/>
    <s v="Male"/>
    <s v="Urban"/>
    <x v="1390"/>
    <x v="1380"/>
    <x v="3"/>
    <n v="173.81"/>
    <n v="4"/>
    <n v="5"/>
    <s v="COD"/>
    <x v="1391"/>
    <x v="0"/>
    <n v="4.7"/>
    <x v="1"/>
    <x v="2"/>
    <n v="2"/>
    <s v="High"/>
    <n v="0.2"/>
    <n v="4"/>
    <x v="1362"/>
    <x v="0"/>
    <x v="1"/>
    <n v="0.12"/>
  </r>
  <r>
    <n v="4056"/>
    <n v="23"/>
    <s v="Male"/>
    <s v="Urban"/>
    <x v="1391"/>
    <x v="1381"/>
    <x v="3"/>
    <n v="88.33"/>
    <n v="3"/>
    <n v="0"/>
    <s v="Net Banking"/>
    <x v="1392"/>
    <x v="1"/>
    <n v="5.2"/>
    <x v="1"/>
    <x v="0"/>
    <n v="4"/>
    <s v="Low"/>
    <n v="0.68"/>
    <n v="8"/>
    <x v="1363"/>
    <x v="0"/>
    <x v="0"/>
    <n v="0.28999999999999998"/>
  </r>
  <r>
    <n v="9984"/>
    <n v="67"/>
    <s v="Female"/>
    <s v="Urban"/>
    <x v="1392"/>
    <x v="1382"/>
    <x v="4"/>
    <n v="60.26"/>
    <n v="1"/>
    <n v="0"/>
    <s v="Net Banking"/>
    <x v="1393"/>
    <x v="4"/>
    <n v="0.9"/>
    <x v="1"/>
    <x v="0"/>
    <n v="10"/>
    <s v="High"/>
    <n v="0.82"/>
    <n v="5"/>
    <x v="1364"/>
    <x v="0"/>
    <x v="4"/>
    <n v="0.64"/>
  </r>
  <r>
    <n v="1791"/>
    <n v="54"/>
    <s v="Female"/>
    <s v="Suburban"/>
    <x v="1393"/>
    <x v="1383"/>
    <x v="3"/>
    <n v="156.66"/>
    <n v="4"/>
    <n v="15"/>
    <s v="Net Banking"/>
    <x v="1394"/>
    <x v="4"/>
    <n v="3.6"/>
    <x v="1"/>
    <x v="0"/>
    <n v="3"/>
    <s v="High"/>
    <n v="0.5"/>
    <n v="2"/>
    <x v="1365"/>
    <x v="0"/>
    <x v="1"/>
    <n v="0.17"/>
  </r>
  <r>
    <n v="6390"/>
    <n v="67"/>
    <s v="Other"/>
    <s v="Rural"/>
    <x v="1394"/>
    <x v="1384"/>
    <x v="4"/>
    <n v="58.62"/>
    <n v="4"/>
    <n v="20"/>
    <s v="Net Banking"/>
    <x v="1395"/>
    <x v="3"/>
    <n v="3.7"/>
    <x v="1"/>
    <x v="1"/>
    <n v="43"/>
    <s v="Medium"/>
    <n v="0.69"/>
    <n v="11"/>
    <x v="1366"/>
    <x v="1"/>
    <x v="0"/>
    <n v="0.8"/>
  </r>
  <r>
    <n v="7635"/>
    <n v="49"/>
    <s v="Female"/>
    <s v="Urban"/>
    <x v="1395"/>
    <x v="1385"/>
    <x v="2"/>
    <n v="120.19"/>
    <n v="3"/>
    <n v="10"/>
    <s v="COD"/>
    <x v="1396"/>
    <x v="1"/>
    <n v="2.9"/>
    <x v="1"/>
    <x v="1"/>
    <n v="32"/>
    <s v="Low"/>
    <n v="0.51"/>
    <n v="3"/>
    <x v="1367"/>
    <x v="0"/>
    <x v="2"/>
    <n v="0.24"/>
  </r>
  <r>
    <n v="3255"/>
    <n v="20"/>
    <s v="Female"/>
    <s v="Rural"/>
    <x v="1396"/>
    <x v="1386"/>
    <x v="1"/>
    <n v="111.44"/>
    <n v="3"/>
    <n v="20"/>
    <s v="COD"/>
    <x v="1397"/>
    <x v="2"/>
    <n v="1.8"/>
    <x v="0"/>
    <x v="0"/>
    <n v="32"/>
    <s v="Low"/>
    <n v="0.41"/>
    <n v="5"/>
    <x v="1368"/>
    <x v="0"/>
    <x v="3"/>
    <n v="0.83"/>
  </r>
  <r>
    <n v="4610"/>
    <n v="20"/>
    <s v="Other"/>
    <s v="Urban"/>
    <x v="1397"/>
    <x v="1387"/>
    <x v="4"/>
    <n v="115.79"/>
    <n v="2"/>
    <n v="0"/>
    <s v="Credit Card"/>
    <x v="1398"/>
    <x v="0"/>
    <n v="5.2"/>
    <x v="1"/>
    <x v="2"/>
    <n v="44"/>
    <s v="Low"/>
    <n v="0.03"/>
    <n v="5"/>
    <x v="1369"/>
    <x v="0"/>
    <x v="2"/>
    <n v="0.27"/>
  </r>
  <r>
    <n v="2607"/>
    <n v="43"/>
    <s v="Female"/>
    <s v="Suburban"/>
    <x v="1398"/>
    <x v="1388"/>
    <x v="4"/>
    <n v="-20.99"/>
    <n v="1"/>
    <n v="10"/>
    <s v="COD"/>
    <x v="1399"/>
    <x v="2"/>
    <n v="2.1"/>
    <x v="1"/>
    <x v="3"/>
    <n v="19"/>
    <s v="High"/>
    <n v="0.17"/>
    <n v="9"/>
    <x v="1370"/>
    <x v="1"/>
    <x v="1"/>
    <n v="0.22"/>
  </r>
  <r>
    <n v="6179"/>
    <n v="39"/>
    <s v="Male"/>
    <s v="Urban"/>
    <x v="1399"/>
    <x v="1389"/>
    <x v="2"/>
    <n v="139.02000000000001"/>
    <n v="3"/>
    <n v="5"/>
    <s v="Net Banking"/>
    <x v="1400"/>
    <x v="4"/>
    <n v="-0.3"/>
    <x v="1"/>
    <x v="0"/>
    <n v="36"/>
    <s v="High"/>
    <n v="0.48"/>
    <n v="4"/>
    <x v="1371"/>
    <x v="0"/>
    <x v="3"/>
    <n v="0.94"/>
  </r>
  <r>
    <n v="7573"/>
    <n v="27"/>
    <s v="Female"/>
    <s v="Suburban"/>
    <x v="1400"/>
    <x v="1390"/>
    <x v="0"/>
    <n v="97.03"/>
    <n v="3"/>
    <n v="15"/>
    <s v="Debit Card"/>
    <x v="1401"/>
    <x v="3"/>
    <n v="3"/>
    <x v="1"/>
    <x v="0"/>
    <n v="19"/>
    <s v="Medium"/>
    <n v="0.4"/>
    <n v="1"/>
    <x v="1372"/>
    <x v="0"/>
    <x v="4"/>
    <n v="0.64"/>
  </r>
  <r>
    <n v="1984"/>
    <n v="68"/>
    <s v="Other"/>
    <s v="Suburban"/>
    <x v="1401"/>
    <x v="1287"/>
    <x v="0"/>
    <n v="130.81"/>
    <n v="2"/>
    <n v="0"/>
    <s v="Credit Card"/>
    <x v="1402"/>
    <x v="2"/>
    <n v="2.6"/>
    <x v="1"/>
    <x v="2"/>
    <n v="33"/>
    <s v="Medium"/>
    <n v="0.84"/>
    <n v="6"/>
    <x v="1373"/>
    <x v="0"/>
    <x v="1"/>
    <n v="0.54"/>
  </r>
  <r>
    <n v="6776"/>
    <n v="20"/>
    <s v="Male"/>
    <s v="Urban"/>
    <x v="1402"/>
    <x v="1391"/>
    <x v="0"/>
    <n v="125.04"/>
    <n v="3"/>
    <n v="15"/>
    <s v="Debit Card"/>
    <x v="1403"/>
    <x v="1"/>
    <n v="5.8"/>
    <x v="1"/>
    <x v="2"/>
    <n v="20"/>
    <s v="High"/>
    <n v="0.11"/>
    <n v="4"/>
    <x v="1374"/>
    <x v="0"/>
    <x v="3"/>
    <n v="0.05"/>
  </r>
  <r>
    <n v="4676"/>
    <n v="29"/>
    <s v="Female"/>
    <s v="Rural"/>
    <x v="1403"/>
    <x v="1392"/>
    <x v="4"/>
    <n v="115.8"/>
    <n v="1"/>
    <n v="20"/>
    <s v="Debit Card"/>
    <x v="1404"/>
    <x v="1"/>
    <n v="3"/>
    <x v="0"/>
    <x v="0"/>
    <n v="57"/>
    <s v="Low"/>
    <n v="0.05"/>
    <n v="4"/>
    <x v="1375"/>
    <x v="0"/>
    <x v="1"/>
    <n v="0.28000000000000003"/>
  </r>
  <r>
    <n v="4380"/>
    <n v="46"/>
    <s v="Male"/>
    <s v="Suburban"/>
    <x v="1404"/>
    <x v="1393"/>
    <x v="4"/>
    <n v="80.14"/>
    <n v="1"/>
    <n v="10"/>
    <s v="Net Banking"/>
    <x v="1405"/>
    <x v="1"/>
    <n v="2.5"/>
    <x v="1"/>
    <x v="0"/>
    <n v="50"/>
    <s v="Low"/>
    <n v="0.09"/>
    <n v="5"/>
    <x v="1376"/>
    <x v="0"/>
    <x v="4"/>
    <n v="0.12"/>
  </r>
  <r>
    <n v="9711"/>
    <n v="65"/>
    <s v="Male"/>
    <s v="Rural"/>
    <x v="1405"/>
    <x v="1394"/>
    <x v="3"/>
    <n v="80.69"/>
    <n v="4"/>
    <n v="20"/>
    <s v="COD"/>
    <x v="1406"/>
    <x v="2"/>
    <n v="3"/>
    <x v="1"/>
    <x v="3"/>
    <n v="6"/>
    <s v="High"/>
    <n v="0.68"/>
    <n v="5"/>
    <x v="1377"/>
    <x v="0"/>
    <x v="1"/>
    <n v="0.16"/>
  </r>
  <r>
    <n v="9782"/>
    <n v="34"/>
    <s v="Female"/>
    <s v="Urban"/>
    <x v="1406"/>
    <x v="1395"/>
    <x v="3"/>
    <n v="97.29"/>
    <n v="4"/>
    <n v="15"/>
    <s v="COD"/>
    <x v="1407"/>
    <x v="3"/>
    <n v="2.7"/>
    <x v="1"/>
    <x v="3"/>
    <n v="15"/>
    <s v="Low"/>
    <n v="0.59"/>
    <n v="6"/>
    <x v="1378"/>
    <x v="0"/>
    <x v="0"/>
    <n v="0.26"/>
  </r>
  <r>
    <n v="2050"/>
    <n v="24"/>
    <s v="Female"/>
    <s v="Suburban"/>
    <x v="1407"/>
    <x v="1396"/>
    <x v="1"/>
    <n v="108.57"/>
    <n v="1"/>
    <n v="0"/>
    <s v="COD"/>
    <x v="1408"/>
    <x v="2"/>
    <n v="6.3"/>
    <x v="1"/>
    <x v="2"/>
    <n v="31"/>
    <s v="Low"/>
    <n v="0.63"/>
    <n v="4"/>
    <x v="1379"/>
    <x v="0"/>
    <x v="2"/>
    <n v="0.14000000000000001"/>
  </r>
  <r>
    <n v="4633"/>
    <n v="30"/>
    <s v="Other"/>
    <s v="Rural"/>
    <x v="1408"/>
    <x v="1397"/>
    <x v="1"/>
    <n v="78.8"/>
    <n v="2"/>
    <n v="15"/>
    <s v="Net Banking"/>
    <x v="1409"/>
    <x v="4"/>
    <n v="4"/>
    <x v="1"/>
    <x v="3"/>
    <n v="35"/>
    <s v="High"/>
    <n v="0.16"/>
    <n v="3"/>
    <x v="1380"/>
    <x v="0"/>
    <x v="1"/>
    <n v="0.9"/>
  </r>
  <r>
    <n v="7342"/>
    <n v="19"/>
    <s v="Other"/>
    <s v="Suburban"/>
    <x v="1409"/>
    <x v="1398"/>
    <x v="3"/>
    <n v="147.15"/>
    <n v="4"/>
    <n v="0"/>
    <s v="Net Banking"/>
    <x v="1410"/>
    <x v="2"/>
    <n v="0.9"/>
    <x v="0"/>
    <x v="2"/>
    <n v="49"/>
    <s v="Medium"/>
    <n v="0.52"/>
    <n v="8"/>
    <x v="1381"/>
    <x v="0"/>
    <x v="0"/>
    <n v="0.08"/>
  </r>
  <r>
    <n v="1959"/>
    <n v="21"/>
    <s v="Male"/>
    <s v="Urban"/>
    <x v="1410"/>
    <x v="1399"/>
    <x v="4"/>
    <n v="83.61"/>
    <n v="1"/>
    <n v="15"/>
    <s v="Debit Card"/>
    <x v="1411"/>
    <x v="1"/>
    <n v="2.6"/>
    <x v="1"/>
    <x v="1"/>
    <n v="10"/>
    <s v="High"/>
    <n v="0.77"/>
    <n v="5"/>
    <x v="1382"/>
    <x v="0"/>
    <x v="0"/>
    <n v="0.86"/>
  </r>
  <r>
    <n v="7059"/>
    <n v="27"/>
    <s v="Other"/>
    <s v="Suburban"/>
    <x v="1411"/>
    <x v="1400"/>
    <x v="2"/>
    <n v="51.01"/>
    <n v="1"/>
    <n v="20"/>
    <s v="Credit Card"/>
    <x v="1412"/>
    <x v="1"/>
    <n v="3"/>
    <x v="1"/>
    <x v="0"/>
    <n v="55"/>
    <s v="Medium"/>
    <n v="0.68"/>
    <n v="7"/>
    <x v="1383"/>
    <x v="0"/>
    <x v="1"/>
    <n v="0.48"/>
  </r>
  <r>
    <n v="9884"/>
    <n v="56"/>
    <s v="Male"/>
    <s v="Urban"/>
    <x v="1412"/>
    <x v="1401"/>
    <x v="3"/>
    <n v="129.76"/>
    <n v="4"/>
    <n v="15"/>
    <s v="COD"/>
    <x v="1413"/>
    <x v="3"/>
    <n v="1.3"/>
    <x v="0"/>
    <x v="1"/>
    <n v="47"/>
    <s v="Low"/>
    <n v="0.44"/>
    <n v="6"/>
    <x v="1384"/>
    <x v="0"/>
    <x v="3"/>
    <n v="0.16"/>
  </r>
  <r>
    <n v="6655"/>
    <n v="41"/>
    <s v="Male"/>
    <s v="Rural"/>
    <x v="1413"/>
    <x v="1402"/>
    <x v="4"/>
    <n v="194.06"/>
    <n v="1"/>
    <n v="5"/>
    <s v="COD"/>
    <x v="1414"/>
    <x v="0"/>
    <n v="0.3"/>
    <x v="1"/>
    <x v="0"/>
    <n v="28"/>
    <s v="Medium"/>
    <n v="0.1"/>
    <n v="5"/>
    <x v="1385"/>
    <x v="0"/>
    <x v="3"/>
    <n v="0.53"/>
  </r>
  <r>
    <n v="5473"/>
    <n v="34"/>
    <s v="Other"/>
    <s v="Suburban"/>
    <x v="1414"/>
    <x v="1403"/>
    <x v="3"/>
    <n v="41.62"/>
    <n v="1"/>
    <n v="20"/>
    <s v="Credit Card"/>
    <x v="1415"/>
    <x v="1"/>
    <n v="3.9"/>
    <x v="0"/>
    <x v="3"/>
    <n v="41"/>
    <s v="Medium"/>
    <n v="0.87"/>
    <n v="5"/>
    <x v="1386"/>
    <x v="0"/>
    <x v="2"/>
    <n v="0.86"/>
  </r>
  <r>
    <n v="3946"/>
    <n v="69"/>
    <s v="Other"/>
    <s v="Rural"/>
    <x v="1415"/>
    <x v="1404"/>
    <x v="0"/>
    <n v="93.73"/>
    <n v="1"/>
    <n v="15"/>
    <s v="Debit Card"/>
    <x v="1416"/>
    <x v="1"/>
    <n v="1.8"/>
    <x v="1"/>
    <x v="0"/>
    <n v="33"/>
    <s v="High"/>
    <n v="0.53"/>
    <n v="6"/>
    <x v="1387"/>
    <x v="0"/>
    <x v="3"/>
    <n v="0.89"/>
  </r>
  <r>
    <n v="8725"/>
    <n v="23"/>
    <s v="Other"/>
    <s v="Urban"/>
    <x v="1416"/>
    <x v="1405"/>
    <x v="3"/>
    <n v="153.19999999999999"/>
    <n v="1"/>
    <n v="15"/>
    <s v="Debit Card"/>
    <x v="1417"/>
    <x v="0"/>
    <n v="4.9000000000000004"/>
    <x v="1"/>
    <x v="2"/>
    <n v="58"/>
    <s v="Low"/>
    <n v="0.89"/>
    <n v="5"/>
    <x v="1388"/>
    <x v="0"/>
    <x v="4"/>
    <n v="0.36"/>
  </r>
  <r>
    <n v="1526"/>
    <n v="36"/>
    <s v="Female"/>
    <s v="Urban"/>
    <x v="1417"/>
    <x v="1406"/>
    <x v="0"/>
    <n v="128.49"/>
    <n v="4"/>
    <n v="10"/>
    <s v="Credit Card"/>
    <x v="1418"/>
    <x v="2"/>
    <n v="3"/>
    <x v="1"/>
    <x v="2"/>
    <n v="54"/>
    <s v="Low"/>
    <n v="0.44"/>
    <n v="5"/>
    <x v="1389"/>
    <x v="0"/>
    <x v="1"/>
    <n v="0.67"/>
  </r>
  <r>
    <n v="4224"/>
    <n v="22"/>
    <s v="Male"/>
    <s v="Rural"/>
    <x v="1418"/>
    <x v="81"/>
    <x v="4"/>
    <n v="131.06"/>
    <n v="2"/>
    <n v="20"/>
    <s v="COD"/>
    <x v="1419"/>
    <x v="1"/>
    <n v="2.2999999999999998"/>
    <x v="1"/>
    <x v="3"/>
    <n v="55"/>
    <s v="Low"/>
    <n v="0.24"/>
    <n v="5"/>
    <x v="1390"/>
    <x v="0"/>
    <x v="3"/>
    <n v="7.0000000000000007E-2"/>
  </r>
  <r>
    <n v="2875"/>
    <n v="49"/>
    <s v="Male"/>
    <s v="Rural"/>
    <x v="1419"/>
    <x v="1407"/>
    <x v="0"/>
    <n v="101.52"/>
    <n v="1"/>
    <n v="10"/>
    <s v="Net Banking"/>
    <x v="1420"/>
    <x v="3"/>
    <n v="-0.6"/>
    <x v="0"/>
    <x v="2"/>
    <n v="9"/>
    <s v="Medium"/>
    <n v="0.31"/>
    <n v="7"/>
    <x v="1391"/>
    <x v="0"/>
    <x v="4"/>
    <n v="0.5"/>
  </r>
  <r>
    <n v="2763"/>
    <n v="27"/>
    <s v="Male"/>
    <s v="Urban"/>
    <x v="1420"/>
    <x v="1408"/>
    <x v="3"/>
    <n v="-32.9"/>
    <n v="3"/>
    <n v="20"/>
    <s v="Net Banking"/>
    <x v="1421"/>
    <x v="2"/>
    <n v="4.8"/>
    <x v="0"/>
    <x v="0"/>
    <n v="2"/>
    <s v="Medium"/>
    <n v="0.42"/>
    <n v="4"/>
    <x v="1392"/>
    <x v="0"/>
    <x v="4"/>
    <n v="0.23"/>
  </r>
  <r>
    <n v="9712"/>
    <n v="26"/>
    <s v="Other"/>
    <s v="Rural"/>
    <x v="1421"/>
    <x v="1409"/>
    <x v="0"/>
    <n v="112.89"/>
    <n v="2"/>
    <n v="0"/>
    <s v="Credit Card"/>
    <x v="1422"/>
    <x v="2"/>
    <n v="3.4"/>
    <x v="1"/>
    <x v="0"/>
    <n v="21"/>
    <s v="High"/>
    <n v="0.61"/>
    <n v="4"/>
    <x v="1393"/>
    <x v="0"/>
    <x v="0"/>
    <n v="0.3"/>
  </r>
  <r>
    <n v="6797"/>
    <n v="44"/>
    <s v="Other"/>
    <s v="Urban"/>
    <x v="1422"/>
    <x v="1410"/>
    <x v="2"/>
    <n v="118.67"/>
    <n v="3"/>
    <n v="20"/>
    <s v="COD"/>
    <x v="1423"/>
    <x v="1"/>
    <n v="2.2999999999999998"/>
    <x v="0"/>
    <x v="3"/>
    <n v="31"/>
    <s v="Low"/>
    <n v="0.77"/>
    <n v="7"/>
    <x v="1394"/>
    <x v="0"/>
    <x v="0"/>
    <n v="0.46"/>
  </r>
  <r>
    <n v="8099"/>
    <n v="30"/>
    <s v="Other"/>
    <s v="Rural"/>
    <x v="1423"/>
    <x v="1411"/>
    <x v="0"/>
    <n v="156.29"/>
    <n v="3"/>
    <n v="20"/>
    <s v="Credit Card"/>
    <x v="1424"/>
    <x v="2"/>
    <n v="1.7"/>
    <x v="1"/>
    <x v="0"/>
    <n v="43"/>
    <s v="Low"/>
    <n v="0.24"/>
    <n v="5"/>
    <x v="1395"/>
    <x v="0"/>
    <x v="2"/>
    <n v="0.91"/>
  </r>
  <r>
    <n v="6109"/>
    <n v="36"/>
    <s v="Other"/>
    <s v="Urban"/>
    <x v="1424"/>
    <x v="1412"/>
    <x v="0"/>
    <n v="62.45"/>
    <n v="1"/>
    <n v="15"/>
    <s v="Debit Card"/>
    <x v="1425"/>
    <x v="2"/>
    <n v="5.4"/>
    <x v="1"/>
    <x v="3"/>
    <n v="19"/>
    <s v="Medium"/>
    <n v="0.19"/>
    <n v="7"/>
    <x v="1396"/>
    <x v="1"/>
    <x v="0"/>
    <n v="0.82"/>
  </r>
  <r>
    <n v="7644"/>
    <n v="38"/>
    <s v="Other"/>
    <s v="Urban"/>
    <x v="1425"/>
    <x v="1413"/>
    <x v="1"/>
    <n v="184.14"/>
    <n v="4"/>
    <n v="5"/>
    <s v="Debit Card"/>
    <x v="1426"/>
    <x v="3"/>
    <n v="1.4"/>
    <x v="1"/>
    <x v="3"/>
    <n v="59"/>
    <s v="Medium"/>
    <n v="0.2"/>
    <n v="10"/>
    <x v="1397"/>
    <x v="0"/>
    <x v="3"/>
    <n v="0.38"/>
  </r>
  <r>
    <n v="1116"/>
    <n v="41"/>
    <s v="Female"/>
    <s v="Suburban"/>
    <x v="1426"/>
    <x v="1414"/>
    <x v="2"/>
    <n v="84.48"/>
    <n v="3"/>
    <n v="20"/>
    <s v="Net Banking"/>
    <x v="1427"/>
    <x v="2"/>
    <n v="2.4"/>
    <x v="1"/>
    <x v="2"/>
    <n v="1"/>
    <s v="Medium"/>
    <n v="0.93"/>
    <n v="7"/>
    <x v="1398"/>
    <x v="0"/>
    <x v="1"/>
    <n v="0.48"/>
  </r>
  <r>
    <n v="3433"/>
    <n v="43"/>
    <s v="Other"/>
    <s v="Urban"/>
    <x v="1427"/>
    <x v="1415"/>
    <x v="4"/>
    <n v="75.87"/>
    <n v="3"/>
    <n v="10"/>
    <s v="Debit Card"/>
    <x v="1428"/>
    <x v="1"/>
    <n v="3.9"/>
    <x v="0"/>
    <x v="2"/>
    <n v="7"/>
    <s v="Low"/>
    <n v="0.16"/>
    <n v="3"/>
    <x v="1399"/>
    <x v="1"/>
    <x v="0"/>
    <n v="0.87"/>
  </r>
  <r>
    <n v="6463"/>
    <n v="21"/>
    <s v="Male"/>
    <s v="Urban"/>
    <x v="1428"/>
    <x v="1416"/>
    <x v="0"/>
    <n v="63.96"/>
    <n v="3"/>
    <n v="5"/>
    <s v="Debit Card"/>
    <x v="1429"/>
    <x v="1"/>
    <n v="5.2"/>
    <x v="1"/>
    <x v="0"/>
    <n v="49"/>
    <s v="Low"/>
    <n v="0.35"/>
    <n v="6"/>
    <x v="1400"/>
    <x v="0"/>
    <x v="3"/>
    <n v="0.08"/>
  </r>
  <r>
    <n v="1583"/>
    <n v="41"/>
    <s v="Other"/>
    <s v="Suburban"/>
    <x v="1429"/>
    <x v="1417"/>
    <x v="2"/>
    <n v="152.32"/>
    <n v="1"/>
    <n v="20"/>
    <s v="Credit Card"/>
    <x v="1430"/>
    <x v="0"/>
    <n v="2.7"/>
    <x v="0"/>
    <x v="2"/>
    <n v="40"/>
    <s v="High"/>
    <n v="0.49"/>
    <n v="3"/>
    <x v="1401"/>
    <x v="1"/>
    <x v="1"/>
    <n v="0.78"/>
  </r>
  <r>
    <n v="9586"/>
    <n v="52"/>
    <s v="Male"/>
    <s v="Suburban"/>
    <x v="1430"/>
    <x v="1418"/>
    <x v="4"/>
    <n v="45.2"/>
    <n v="1"/>
    <n v="5"/>
    <s v="Credit Card"/>
    <x v="1431"/>
    <x v="4"/>
    <n v="1.9"/>
    <x v="1"/>
    <x v="3"/>
    <n v="24"/>
    <s v="High"/>
    <n v="0.56000000000000005"/>
    <n v="4"/>
    <x v="1402"/>
    <x v="0"/>
    <x v="4"/>
    <n v="0.17"/>
  </r>
  <r>
    <n v="4788"/>
    <n v="20"/>
    <s v="Other"/>
    <s v="Rural"/>
    <x v="1431"/>
    <x v="1419"/>
    <x v="2"/>
    <n v="131.6"/>
    <n v="4"/>
    <n v="0"/>
    <s v="COD"/>
    <x v="1432"/>
    <x v="0"/>
    <n v="2.8"/>
    <x v="1"/>
    <x v="1"/>
    <n v="10"/>
    <s v="Low"/>
    <n v="0.86"/>
    <n v="6"/>
    <x v="1403"/>
    <x v="0"/>
    <x v="4"/>
    <n v="0.28000000000000003"/>
  </r>
  <r>
    <n v="5167"/>
    <n v="21"/>
    <s v="Other"/>
    <s v="Rural"/>
    <x v="1432"/>
    <x v="1420"/>
    <x v="1"/>
    <n v="59.62"/>
    <n v="1"/>
    <n v="5"/>
    <s v="Credit Card"/>
    <x v="1433"/>
    <x v="3"/>
    <n v="4.4000000000000004"/>
    <x v="1"/>
    <x v="2"/>
    <n v="23"/>
    <s v="High"/>
    <n v="0.11"/>
    <n v="4"/>
    <x v="854"/>
    <x v="0"/>
    <x v="1"/>
    <n v="0.22"/>
  </r>
  <r>
    <n v="9465"/>
    <n v="54"/>
    <s v="Male"/>
    <s v="Urban"/>
    <x v="1433"/>
    <x v="1421"/>
    <x v="4"/>
    <n v="97.79"/>
    <n v="2"/>
    <n v="0"/>
    <s v="COD"/>
    <x v="1434"/>
    <x v="3"/>
    <n v="4.7"/>
    <x v="1"/>
    <x v="2"/>
    <n v="25"/>
    <s v="Medium"/>
    <n v="0.11"/>
    <n v="4"/>
    <x v="1404"/>
    <x v="0"/>
    <x v="3"/>
    <n v="0.55000000000000004"/>
  </r>
  <r>
    <n v="2389"/>
    <n v="57"/>
    <s v="Male"/>
    <s v="Rural"/>
    <x v="1434"/>
    <x v="1422"/>
    <x v="4"/>
    <n v="23.77"/>
    <n v="4"/>
    <n v="5"/>
    <s v="Net Banking"/>
    <x v="1435"/>
    <x v="1"/>
    <n v="0.9"/>
    <x v="1"/>
    <x v="1"/>
    <n v="34"/>
    <s v="High"/>
    <n v="0.32"/>
    <n v="3"/>
    <x v="1405"/>
    <x v="0"/>
    <x v="4"/>
    <n v="0.23"/>
  </r>
  <r>
    <n v="9357"/>
    <n v="65"/>
    <s v="Male"/>
    <s v="Rural"/>
    <x v="1435"/>
    <x v="1423"/>
    <x v="0"/>
    <n v="139.27000000000001"/>
    <n v="1"/>
    <n v="5"/>
    <s v="Credit Card"/>
    <x v="1436"/>
    <x v="4"/>
    <n v="3"/>
    <x v="1"/>
    <x v="0"/>
    <n v="39"/>
    <s v="Medium"/>
    <n v="0.41"/>
    <n v="5"/>
    <x v="1406"/>
    <x v="0"/>
    <x v="0"/>
    <n v="0.46"/>
  </r>
  <r>
    <n v="7154"/>
    <n v="52"/>
    <s v="Male"/>
    <s v="Urban"/>
    <x v="1436"/>
    <x v="1424"/>
    <x v="3"/>
    <n v="92.5"/>
    <n v="1"/>
    <n v="10"/>
    <s v="Credit Card"/>
    <x v="1437"/>
    <x v="0"/>
    <n v="0.8"/>
    <x v="1"/>
    <x v="3"/>
    <n v="4"/>
    <s v="High"/>
    <n v="0.37"/>
    <n v="6"/>
    <x v="1407"/>
    <x v="0"/>
    <x v="4"/>
    <n v="0.03"/>
  </r>
  <r>
    <n v="6420"/>
    <n v="48"/>
    <s v="Female"/>
    <s v="Suburban"/>
    <x v="1437"/>
    <x v="1425"/>
    <x v="4"/>
    <n v="127.87"/>
    <n v="3"/>
    <n v="10"/>
    <s v="Credit Card"/>
    <x v="1438"/>
    <x v="4"/>
    <n v="4.3"/>
    <x v="0"/>
    <x v="1"/>
    <n v="14"/>
    <s v="Low"/>
    <n v="0.39"/>
    <n v="5"/>
    <x v="1408"/>
    <x v="0"/>
    <x v="0"/>
    <n v="0.32"/>
  </r>
  <r>
    <n v="9920"/>
    <n v="61"/>
    <s v="Male"/>
    <s v="Suburban"/>
    <x v="1438"/>
    <x v="1426"/>
    <x v="4"/>
    <n v="91.05"/>
    <n v="1"/>
    <n v="15"/>
    <s v="Net Banking"/>
    <x v="1439"/>
    <x v="1"/>
    <n v="3.6"/>
    <x v="1"/>
    <x v="1"/>
    <n v="41"/>
    <s v="Medium"/>
    <n v="0.85"/>
    <n v="6"/>
    <x v="1409"/>
    <x v="0"/>
    <x v="4"/>
    <n v="0.71"/>
  </r>
  <r>
    <n v="3043"/>
    <n v="42"/>
    <s v="Other"/>
    <s v="Urban"/>
    <x v="1439"/>
    <x v="1427"/>
    <x v="1"/>
    <n v="126.39"/>
    <n v="3"/>
    <n v="5"/>
    <s v="Credit Card"/>
    <x v="1440"/>
    <x v="2"/>
    <n v="1.6"/>
    <x v="1"/>
    <x v="3"/>
    <n v="13"/>
    <s v="High"/>
    <n v="0.84"/>
    <n v="8"/>
    <x v="1410"/>
    <x v="0"/>
    <x v="4"/>
    <n v="0.43"/>
  </r>
  <r>
    <n v="5197"/>
    <n v="57"/>
    <s v="Other"/>
    <s v="Urban"/>
    <x v="1440"/>
    <x v="1428"/>
    <x v="1"/>
    <n v="97.69"/>
    <n v="1"/>
    <n v="0"/>
    <s v="Debit Card"/>
    <x v="1441"/>
    <x v="1"/>
    <n v="5.3"/>
    <x v="1"/>
    <x v="1"/>
    <n v="36"/>
    <s v="Low"/>
    <n v="0.81"/>
    <n v="4"/>
    <x v="1411"/>
    <x v="0"/>
    <x v="0"/>
    <n v="0.82"/>
  </r>
  <r>
    <n v="4496"/>
    <n v="30"/>
    <s v="Female"/>
    <s v="Urban"/>
    <x v="1441"/>
    <x v="1429"/>
    <x v="1"/>
    <n v="137.03"/>
    <n v="1"/>
    <n v="5"/>
    <s v="Credit Card"/>
    <x v="1442"/>
    <x v="1"/>
    <n v="3.5"/>
    <x v="1"/>
    <x v="1"/>
    <n v="17"/>
    <s v="Medium"/>
    <n v="0.76"/>
    <n v="4"/>
    <x v="1412"/>
    <x v="0"/>
    <x v="2"/>
    <n v="0.46"/>
  </r>
  <r>
    <n v="1778"/>
    <n v="21"/>
    <s v="Male"/>
    <s v="Urban"/>
    <x v="458"/>
    <x v="1430"/>
    <x v="0"/>
    <n v="126.69"/>
    <n v="1"/>
    <n v="20"/>
    <s v="COD"/>
    <x v="1443"/>
    <x v="4"/>
    <n v="3.3"/>
    <x v="0"/>
    <x v="2"/>
    <n v="11"/>
    <s v="Medium"/>
    <n v="0.04"/>
    <n v="6"/>
    <x v="1413"/>
    <x v="0"/>
    <x v="0"/>
    <n v="0.88"/>
  </r>
  <r>
    <n v="1213"/>
    <n v="63"/>
    <s v="Other"/>
    <s v="Urban"/>
    <x v="1442"/>
    <x v="1431"/>
    <x v="4"/>
    <n v="109.81"/>
    <n v="1"/>
    <n v="0"/>
    <s v="Debit Card"/>
    <x v="1444"/>
    <x v="3"/>
    <n v="2.7"/>
    <x v="1"/>
    <x v="0"/>
    <n v="2"/>
    <s v="Low"/>
    <n v="0.15"/>
    <n v="4"/>
    <x v="1414"/>
    <x v="0"/>
    <x v="2"/>
    <n v="0.39"/>
  </r>
  <r>
    <n v="4762"/>
    <n v="31"/>
    <s v="Female"/>
    <s v="Urban"/>
    <x v="1443"/>
    <x v="1432"/>
    <x v="1"/>
    <n v="54.99"/>
    <n v="1"/>
    <n v="20"/>
    <s v="Credit Card"/>
    <x v="1445"/>
    <x v="2"/>
    <n v="3"/>
    <x v="0"/>
    <x v="0"/>
    <n v="39"/>
    <s v="Low"/>
    <n v="0.73"/>
    <n v="5"/>
    <x v="1415"/>
    <x v="0"/>
    <x v="4"/>
    <n v="0.36"/>
  </r>
  <r>
    <n v="7731"/>
    <n v="43"/>
    <s v="Other"/>
    <s v="Rural"/>
    <x v="1444"/>
    <x v="1433"/>
    <x v="1"/>
    <n v="78.13"/>
    <n v="4"/>
    <n v="15"/>
    <s v="Credit Card"/>
    <x v="1446"/>
    <x v="2"/>
    <n v="2.4"/>
    <x v="0"/>
    <x v="2"/>
    <n v="45"/>
    <s v="Medium"/>
    <n v="0.59"/>
    <n v="6"/>
    <x v="1416"/>
    <x v="0"/>
    <x v="2"/>
    <n v="0.26"/>
  </r>
  <r>
    <n v="4117"/>
    <n v="44"/>
    <s v="Female"/>
    <s v="Rural"/>
    <x v="1445"/>
    <x v="1434"/>
    <x v="2"/>
    <n v="61.39"/>
    <n v="1"/>
    <n v="20"/>
    <s v="Net Banking"/>
    <x v="1447"/>
    <x v="3"/>
    <n v="1.9"/>
    <x v="1"/>
    <x v="2"/>
    <n v="32"/>
    <s v="Low"/>
    <n v="0.67"/>
    <n v="11"/>
    <x v="1417"/>
    <x v="0"/>
    <x v="1"/>
    <n v="0.46"/>
  </r>
  <r>
    <n v="6791"/>
    <n v="23"/>
    <s v="Female"/>
    <s v="Rural"/>
    <x v="1446"/>
    <x v="1435"/>
    <x v="2"/>
    <n v="171.43"/>
    <n v="1"/>
    <n v="15"/>
    <s v="COD"/>
    <x v="1448"/>
    <x v="4"/>
    <n v="3"/>
    <x v="1"/>
    <x v="3"/>
    <n v="3"/>
    <s v="High"/>
    <n v="0.72"/>
    <n v="3"/>
    <x v="1418"/>
    <x v="0"/>
    <x v="1"/>
    <n v="0.83"/>
  </r>
  <r>
    <n v="9783"/>
    <n v="34"/>
    <s v="Male"/>
    <s v="Suburban"/>
    <x v="1447"/>
    <x v="1436"/>
    <x v="1"/>
    <n v="139.02000000000001"/>
    <n v="3"/>
    <n v="15"/>
    <s v="Debit Card"/>
    <x v="1449"/>
    <x v="4"/>
    <n v="2.2999999999999998"/>
    <x v="1"/>
    <x v="3"/>
    <n v="53"/>
    <s v="High"/>
    <n v="0.91"/>
    <n v="7"/>
    <x v="1419"/>
    <x v="0"/>
    <x v="1"/>
    <n v="0.71"/>
  </r>
  <r>
    <n v="3720"/>
    <n v="53"/>
    <s v="Female"/>
    <s v="Urban"/>
    <x v="1448"/>
    <x v="1437"/>
    <x v="0"/>
    <n v="101.89"/>
    <n v="2"/>
    <n v="15"/>
    <s v="Debit Card"/>
    <x v="1450"/>
    <x v="3"/>
    <n v="2.2000000000000002"/>
    <x v="0"/>
    <x v="1"/>
    <n v="56"/>
    <s v="Medium"/>
    <n v="0.64"/>
    <n v="5"/>
    <x v="1420"/>
    <x v="0"/>
    <x v="0"/>
    <n v="0.17"/>
  </r>
  <r>
    <n v="9905"/>
    <n v="43"/>
    <s v="Other"/>
    <s v="Urban"/>
    <x v="1449"/>
    <x v="1438"/>
    <x v="3"/>
    <n v="71.89"/>
    <n v="2"/>
    <n v="20"/>
    <s v="Net Banking"/>
    <x v="1451"/>
    <x v="1"/>
    <n v="2.8"/>
    <x v="1"/>
    <x v="0"/>
    <n v="39"/>
    <s v="Medium"/>
    <n v="0.28000000000000003"/>
    <n v="4"/>
    <x v="1421"/>
    <x v="0"/>
    <x v="1"/>
    <n v="0.93"/>
  </r>
  <r>
    <n v="7047"/>
    <n v="66"/>
    <s v="Other"/>
    <s v="Rural"/>
    <x v="1450"/>
    <x v="1439"/>
    <x v="2"/>
    <n v="60.51"/>
    <n v="4"/>
    <n v="15"/>
    <s v="Debit Card"/>
    <x v="1452"/>
    <x v="4"/>
    <n v="5.0999999999999996"/>
    <x v="1"/>
    <x v="3"/>
    <n v="25"/>
    <s v="High"/>
    <n v="0.08"/>
    <n v="5"/>
    <x v="1422"/>
    <x v="0"/>
    <x v="3"/>
    <n v="0.45"/>
  </r>
  <r>
    <n v="9032"/>
    <n v="52"/>
    <s v="Male"/>
    <s v="Suburban"/>
    <x v="1451"/>
    <x v="1440"/>
    <x v="2"/>
    <n v="106.12"/>
    <n v="1"/>
    <n v="15"/>
    <s v="Debit Card"/>
    <x v="1453"/>
    <x v="3"/>
    <n v="4.7"/>
    <x v="1"/>
    <x v="1"/>
    <n v="20"/>
    <s v="Low"/>
    <n v="0.43"/>
    <n v="2"/>
    <x v="1423"/>
    <x v="0"/>
    <x v="1"/>
    <n v="0.22"/>
  </r>
  <r>
    <n v="1001"/>
    <n v="34"/>
    <s v="Male"/>
    <s v="Rural"/>
    <x v="1452"/>
    <x v="1441"/>
    <x v="4"/>
    <n v="192.16"/>
    <n v="2"/>
    <n v="10"/>
    <s v="COD"/>
    <x v="1454"/>
    <x v="0"/>
    <n v="2.4"/>
    <x v="1"/>
    <x v="0"/>
    <n v="44"/>
    <s v="Low"/>
    <n v="0.71"/>
    <n v="6"/>
    <x v="1424"/>
    <x v="0"/>
    <x v="4"/>
    <n v="0.94"/>
  </r>
  <r>
    <n v="7368"/>
    <n v="58"/>
    <s v="Female"/>
    <s v="Urban"/>
    <x v="1453"/>
    <x v="1442"/>
    <x v="4"/>
    <n v="100.3"/>
    <n v="3"/>
    <n v="5"/>
    <s v="Credit Card"/>
    <x v="1455"/>
    <x v="1"/>
    <n v="3"/>
    <x v="1"/>
    <x v="3"/>
    <n v="15"/>
    <s v="Medium"/>
    <n v="0.28000000000000003"/>
    <n v="3"/>
    <x v="1425"/>
    <x v="0"/>
    <x v="1"/>
    <n v="0.44"/>
  </r>
  <r>
    <n v="2949"/>
    <n v="19"/>
    <s v="Male"/>
    <s v="Urban"/>
    <x v="1454"/>
    <x v="1443"/>
    <x v="1"/>
    <n v="160.1"/>
    <n v="3"/>
    <n v="15"/>
    <s v="Credit Card"/>
    <x v="1456"/>
    <x v="2"/>
    <n v="3"/>
    <x v="1"/>
    <x v="0"/>
    <n v="47"/>
    <s v="Low"/>
    <n v="0.12"/>
    <n v="10"/>
    <x v="1426"/>
    <x v="0"/>
    <x v="2"/>
    <n v="0.17"/>
  </r>
  <r>
    <n v="7732"/>
    <n v="30"/>
    <s v="Other"/>
    <s v="Rural"/>
    <x v="1455"/>
    <x v="1444"/>
    <x v="4"/>
    <n v="113.78"/>
    <n v="4"/>
    <n v="0"/>
    <s v="Debit Card"/>
    <x v="1457"/>
    <x v="3"/>
    <n v="3"/>
    <x v="1"/>
    <x v="1"/>
    <n v="22"/>
    <s v="Medium"/>
    <n v="1"/>
    <n v="6"/>
    <x v="1427"/>
    <x v="0"/>
    <x v="4"/>
    <n v="0.82"/>
  </r>
  <r>
    <n v="8833"/>
    <n v="69"/>
    <s v="Other"/>
    <s v="Rural"/>
    <x v="1456"/>
    <x v="1445"/>
    <x v="4"/>
    <n v="128.13"/>
    <n v="3"/>
    <n v="0"/>
    <s v="COD"/>
    <x v="1458"/>
    <x v="4"/>
    <n v="3"/>
    <x v="1"/>
    <x v="2"/>
    <n v="23"/>
    <s v="Low"/>
    <n v="0.42"/>
    <n v="5"/>
    <x v="1428"/>
    <x v="0"/>
    <x v="4"/>
    <n v="0.5"/>
  </r>
  <r>
    <n v="1917"/>
    <n v="19"/>
    <s v="Male"/>
    <s v="Urban"/>
    <x v="1457"/>
    <x v="1446"/>
    <x v="3"/>
    <n v="76.2"/>
    <n v="2"/>
    <n v="10"/>
    <s v="Net Banking"/>
    <x v="1459"/>
    <x v="2"/>
    <n v="5.0999999999999996"/>
    <x v="1"/>
    <x v="1"/>
    <n v="59"/>
    <s v="Low"/>
    <n v="0.22"/>
    <n v="1"/>
    <x v="1429"/>
    <x v="0"/>
    <x v="1"/>
    <n v="0.2"/>
  </r>
  <r>
    <n v="4174"/>
    <n v="69"/>
    <s v="Male"/>
    <s v="Rural"/>
    <x v="1458"/>
    <x v="1447"/>
    <x v="0"/>
    <n v="90.15"/>
    <n v="2"/>
    <n v="20"/>
    <s v="Credit Card"/>
    <x v="1460"/>
    <x v="0"/>
    <n v="3"/>
    <x v="1"/>
    <x v="2"/>
    <n v="8"/>
    <s v="Low"/>
    <n v="0.16"/>
    <n v="9"/>
    <x v="1430"/>
    <x v="0"/>
    <x v="2"/>
    <n v="0.68"/>
  </r>
  <r>
    <n v="8014"/>
    <n v="45"/>
    <s v="Male"/>
    <s v="Urban"/>
    <x v="1459"/>
    <x v="1448"/>
    <x v="1"/>
    <n v="58.46"/>
    <n v="2"/>
    <n v="20"/>
    <s v="Debit Card"/>
    <x v="1461"/>
    <x v="2"/>
    <n v="3.5"/>
    <x v="1"/>
    <x v="2"/>
    <n v="18"/>
    <s v="High"/>
    <n v="0.86"/>
    <n v="3"/>
    <x v="1431"/>
    <x v="0"/>
    <x v="4"/>
    <n v="0.98"/>
  </r>
  <r>
    <n v="1089"/>
    <n v="60"/>
    <s v="Female"/>
    <s v="Rural"/>
    <x v="1460"/>
    <x v="1449"/>
    <x v="3"/>
    <n v="115.23"/>
    <n v="1"/>
    <n v="20"/>
    <s v="Debit Card"/>
    <x v="1462"/>
    <x v="3"/>
    <n v="2.2000000000000002"/>
    <x v="1"/>
    <x v="1"/>
    <n v="26"/>
    <s v="Medium"/>
    <n v="0.82"/>
    <n v="4"/>
    <x v="1432"/>
    <x v="0"/>
    <x v="4"/>
    <n v="0.08"/>
  </r>
  <r>
    <n v="2709"/>
    <n v="43"/>
    <s v="Female"/>
    <s v="Suburban"/>
    <x v="1461"/>
    <x v="1450"/>
    <x v="1"/>
    <n v="87.83"/>
    <n v="3"/>
    <n v="15"/>
    <s v="COD"/>
    <x v="1463"/>
    <x v="1"/>
    <n v="2.8"/>
    <x v="1"/>
    <x v="2"/>
    <n v="39"/>
    <s v="Low"/>
    <n v="0.61"/>
    <n v="6"/>
    <x v="1433"/>
    <x v="0"/>
    <x v="3"/>
    <n v="0.43"/>
  </r>
  <r>
    <n v="4041"/>
    <n v="39"/>
    <s v="Other"/>
    <s v="Urban"/>
    <x v="1462"/>
    <x v="1451"/>
    <x v="0"/>
    <n v="117.99"/>
    <n v="3"/>
    <n v="20"/>
    <s v="COD"/>
    <x v="1464"/>
    <x v="0"/>
    <n v="1.9"/>
    <x v="1"/>
    <x v="0"/>
    <n v="30"/>
    <s v="Low"/>
    <n v="0.55000000000000004"/>
    <n v="5"/>
    <x v="1434"/>
    <x v="0"/>
    <x v="0"/>
    <n v="0.51"/>
  </r>
  <r>
    <n v="1105"/>
    <n v="64"/>
    <s v="Female"/>
    <s v="Suburban"/>
    <x v="1463"/>
    <x v="1452"/>
    <x v="1"/>
    <n v="50.74"/>
    <n v="1"/>
    <n v="20"/>
    <s v="COD"/>
    <x v="1465"/>
    <x v="0"/>
    <n v="2.1"/>
    <x v="1"/>
    <x v="3"/>
    <n v="50"/>
    <s v="High"/>
    <n v="0.95"/>
    <n v="2"/>
    <x v="1435"/>
    <x v="0"/>
    <x v="2"/>
    <n v="0.66"/>
  </r>
  <r>
    <n v="9619"/>
    <n v="60"/>
    <s v="Female"/>
    <s v="Rural"/>
    <x v="1464"/>
    <x v="1453"/>
    <x v="4"/>
    <n v="122.79"/>
    <n v="2"/>
    <n v="5"/>
    <s v="Debit Card"/>
    <x v="1466"/>
    <x v="0"/>
    <n v="1.9"/>
    <x v="0"/>
    <x v="3"/>
    <n v="0"/>
    <s v="High"/>
    <n v="0.23"/>
    <n v="8"/>
    <x v="1436"/>
    <x v="0"/>
    <x v="1"/>
    <n v="0.23"/>
  </r>
  <r>
    <n v="2895"/>
    <n v="43"/>
    <s v="Female"/>
    <s v="Suburban"/>
    <x v="1465"/>
    <x v="1454"/>
    <x v="0"/>
    <n v="108.45"/>
    <n v="3"/>
    <n v="15"/>
    <s v="COD"/>
    <x v="1467"/>
    <x v="2"/>
    <n v="2.9"/>
    <x v="1"/>
    <x v="1"/>
    <n v="12"/>
    <s v="High"/>
    <n v="0.42"/>
    <n v="6"/>
    <x v="1437"/>
    <x v="0"/>
    <x v="4"/>
    <n v="0.18"/>
  </r>
  <r>
    <n v="7090"/>
    <n v="52"/>
    <s v="Female"/>
    <s v="Rural"/>
    <x v="1466"/>
    <x v="1455"/>
    <x v="3"/>
    <n v="106.84"/>
    <n v="2"/>
    <n v="15"/>
    <s v="Debit Card"/>
    <x v="1468"/>
    <x v="1"/>
    <n v="3.2"/>
    <x v="0"/>
    <x v="1"/>
    <n v="44"/>
    <s v="Medium"/>
    <n v="0.02"/>
    <n v="3"/>
    <x v="1438"/>
    <x v="0"/>
    <x v="4"/>
    <n v="0.74"/>
  </r>
  <r>
    <n v="9508"/>
    <n v="29"/>
    <s v="Other"/>
    <s v="Suburban"/>
    <x v="1467"/>
    <x v="1456"/>
    <x v="3"/>
    <n v="119.47"/>
    <n v="1"/>
    <n v="0"/>
    <s v="Credit Card"/>
    <x v="1469"/>
    <x v="3"/>
    <n v="2.8"/>
    <x v="1"/>
    <x v="1"/>
    <n v="3"/>
    <s v="High"/>
    <n v="0.42"/>
    <n v="4"/>
    <x v="1439"/>
    <x v="0"/>
    <x v="0"/>
    <n v="0.67"/>
  </r>
  <r>
    <n v="7082"/>
    <n v="41"/>
    <s v="Male"/>
    <s v="Suburban"/>
    <x v="1468"/>
    <x v="1457"/>
    <x v="2"/>
    <n v="88.12"/>
    <n v="2"/>
    <n v="0"/>
    <s v="Debit Card"/>
    <x v="1470"/>
    <x v="3"/>
    <n v="2.7"/>
    <x v="1"/>
    <x v="1"/>
    <n v="54"/>
    <s v="High"/>
    <n v="0.38"/>
    <n v="3"/>
    <x v="1440"/>
    <x v="0"/>
    <x v="1"/>
    <n v="0.25"/>
  </r>
  <r>
    <n v="1634"/>
    <n v="22"/>
    <s v="Other"/>
    <s v="Suburban"/>
    <x v="1469"/>
    <x v="1458"/>
    <x v="3"/>
    <n v="290.33999999999997"/>
    <n v="4"/>
    <n v="5"/>
    <s v="Debit Card"/>
    <x v="1471"/>
    <x v="2"/>
    <n v="4.0999999999999996"/>
    <x v="1"/>
    <x v="0"/>
    <n v="24"/>
    <s v="Low"/>
    <n v="0.95"/>
    <n v="5"/>
    <x v="1441"/>
    <x v="0"/>
    <x v="3"/>
    <n v="0.06"/>
  </r>
  <r>
    <n v="2925"/>
    <n v="37"/>
    <s v="Female"/>
    <s v="Urban"/>
    <x v="1470"/>
    <x v="1459"/>
    <x v="2"/>
    <n v="123.42"/>
    <n v="1"/>
    <n v="10"/>
    <s v="Credit Card"/>
    <x v="1472"/>
    <x v="3"/>
    <n v="3"/>
    <x v="1"/>
    <x v="1"/>
    <n v="9"/>
    <s v="Low"/>
    <n v="0.36"/>
    <n v="4"/>
    <x v="1442"/>
    <x v="0"/>
    <x v="3"/>
    <n v="0.8"/>
  </r>
  <r>
    <n v="3056"/>
    <n v="56"/>
    <s v="Male"/>
    <s v="Suburban"/>
    <x v="1471"/>
    <x v="1460"/>
    <x v="4"/>
    <n v="105.26"/>
    <n v="2"/>
    <n v="15"/>
    <s v="COD"/>
    <x v="1473"/>
    <x v="3"/>
    <n v="2.8"/>
    <x v="1"/>
    <x v="1"/>
    <n v="22"/>
    <s v="High"/>
    <n v="0.83"/>
    <n v="8"/>
    <x v="1443"/>
    <x v="1"/>
    <x v="2"/>
    <n v="0.68"/>
  </r>
  <r>
    <n v="7917"/>
    <n v="56"/>
    <s v="Male"/>
    <s v="Rural"/>
    <x v="1472"/>
    <x v="1461"/>
    <x v="3"/>
    <n v="137.1"/>
    <n v="1"/>
    <n v="0"/>
    <s v="COD"/>
    <x v="1474"/>
    <x v="1"/>
    <n v="2.7"/>
    <x v="1"/>
    <x v="3"/>
    <n v="57"/>
    <s v="Low"/>
    <n v="0.77"/>
    <n v="5"/>
    <x v="1444"/>
    <x v="0"/>
    <x v="0"/>
    <n v="0.88"/>
  </r>
  <r>
    <n v="4144"/>
    <n v="30"/>
    <s v="Male"/>
    <s v="Rural"/>
    <x v="1473"/>
    <x v="1462"/>
    <x v="0"/>
    <n v="73.94"/>
    <n v="3"/>
    <n v="20"/>
    <s v="Debit Card"/>
    <x v="1475"/>
    <x v="1"/>
    <n v="5.3"/>
    <x v="0"/>
    <x v="0"/>
    <n v="42"/>
    <s v="Low"/>
    <n v="0.15"/>
    <n v="5"/>
    <x v="1445"/>
    <x v="0"/>
    <x v="0"/>
    <n v="7.0000000000000007E-2"/>
  </r>
  <r>
    <n v="1552"/>
    <n v="58"/>
    <s v="Other"/>
    <s v="Urban"/>
    <x v="1474"/>
    <x v="1463"/>
    <x v="2"/>
    <n v="72.28"/>
    <n v="4"/>
    <n v="15"/>
    <s v="Debit Card"/>
    <x v="1476"/>
    <x v="2"/>
    <n v="2.2999999999999998"/>
    <x v="1"/>
    <x v="1"/>
    <n v="29"/>
    <s v="High"/>
    <n v="0.96"/>
    <n v="5"/>
    <x v="1446"/>
    <x v="0"/>
    <x v="4"/>
    <n v="0.49"/>
  </r>
  <r>
    <n v="9907"/>
    <n v="62"/>
    <s v="Male"/>
    <s v="Urban"/>
    <x v="1475"/>
    <x v="1464"/>
    <x v="3"/>
    <n v="140.02000000000001"/>
    <n v="1"/>
    <n v="15"/>
    <s v="Credit Card"/>
    <x v="1477"/>
    <x v="0"/>
    <n v="3.9"/>
    <x v="1"/>
    <x v="0"/>
    <n v="13"/>
    <s v="High"/>
    <n v="0.63"/>
    <n v="6"/>
    <x v="235"/>
    <x v="0"/>
    <x v="4"/>
    <n v="0.16"/>
  </r>
  <r>
    <n v="6383"/>
    <n v="29"/>
    <s v="Other"/>
    <s v="Rural"/>
    <x v="1476"/>
    <x v="1465"/>
    <x v="4"/>
    <n v="144.46"/>
    <n v="2"/>
    <n v="15"/>
    <s v="COD"/>
    <x v="1478"/>
    <x v="3"/>
    <n v="1.9"/>
    <x v="0"/>
    <x v="1"/>
    <n v="31"/>
    <s v="High"/>
    <n v="0.6"/>
    <n v="3"/>
    <x v="1447"/>
    <x v="0"/>
    <x v="4"/>
    <n v="0.67"/>
  </r>
  <r>
    <n v="4911"/>
    <n v="30"/>
    <s v="Other"/>
    <s v="Suburban"/>
    <x v="1477"/>
    <x v="1466"/>
    <x v="0"/>
    <n v="159.59"/>
    <n v="3"/>
    <n v="0"/>
    <s v="Credit Card"/>
    <x v="1479"/>
    <x v="4"/>
    <n v="3.5"/>
    <x v="1"/>
    <x v="0"/>
    <n v="29"/>
    <s v="High"/>
    <n v="0.01"/>
    <n v="2"/>
    <x v="1448"/>
    <x v="0"/>
    <x v="4"/>
    <n v="0.25"/>
  </r>
  <r>
    <n v="4389"/>
    <n v="27"/>
    <s v="Female"/>
    <s v="Rural"/>
    <x v="1478"/>
    <x v="1467"/>
    <x v="0"/>
    <n v="28.74"/>
    <n v="2"/>
    <n v="5"/>
    <s v="Debit Card"/>
    <x v="1480"/>
    <x v="1"/>
    <n v="3.8"/>
    <x v="1"/>
    <x v="1"/>
    <n v="4"/>
    <s v="High"/>
    <n v="0.7"/>
    <n v="4"/>
    <x v="1449"/>
    <x v="0"/>
    <x v="1"/>
    <n v="0.26"/>
  </r>
  <r>
    <n v="9442"/>
    <n v="50"/>
    <s v="Female"/>
    <s v="Urban"/>
    <x v="1479"/>
    <x v="1468"/>
    <x v="4"/>
    <n v="93.68"/>
    <n v="2"/>
    <n v="0"/>
    <s v="Debit Card"/>
    <x v="1481"/>
    <x v="1"/>
    <n v="4.5999999999999996"/>
    <x v="1"/>
    <x v="1"/>
    <n v="44"/>
    <s v="Low"/>
    <n v="0.06"/>
    <n v="7"/>
    <x v="1450"/>
    <x v="1"/>
    <x v="1"/>
    <n v="0.71"/>
  </r>
  <r>
    <n v="3430"/>
    <n v="57"/>
    <s v="Male"/>
    <s v="Urban"/>
    <x v="1480"/>
    <x v="1469"/>
    <x v="3"/>
    <n v="116.48"/>
    <n v="1"/>
    <n v="20"/>
    <s v="Credit Card"/>
    <x v="1482"/>
    <x v="4"/>
    <n v="2.4"/>
    <x v="1"/>
    <x v="0"/>
    <n v="14"/>
    <s v="Medium"/>
    <n v="0.19"/>
    <n v="3"/>
    <x v="1451"/>
    <x v="0"/>
    <x v="2"/>
    <n v="0.82"/>
  </r>
  <r>
    <n v="1458"/>
    <n v="33"/>
    <s v="Male"/>
    <s v="Rural"/>
    <x v="1481"/>
    <x v="1470"/>
    <x v="1"/>
    <n v="136.02000000000001"/>
    <n v="1"/>
    <n v="20"/>
    <s v="Credit Card"/>
    <x v="1483"/>
    <x v="0"/>
    <n v="1.3"/>
    <x v="1"/>
    <x v="1"/>
    <n v="16"/>
    <s v="Low"/>
    <n v="0.1"/>
    <n v="5"/>
    <x v="1452"/>
    <x v="0"/>
    <x v="3"/>
    <n v="0.91"/>
  </r>
  <r>
    <n v="1207"/>
    <n v="62"/>
    <s v="Female"/>
    <s v="Suburban"/>
    <x v="1482"/>
    <x v="1471"/>
    <x v="3"/>
    <n v="126.33"/>
    <n v="2"/>
    <n v="10"/>
    <s v="Net Banking"/>
    <x v="1484"/>
    <x v="4"/>
    <n v="1.8"/>
    <x v="1"/>
    <x v="1"/>
    <n v="47"/>
    <s v="High"/>
    <n v="0.38"/>
    <n v="4"/>
    <x v="1453"/>
    <x v="0"/>
    <x v="2"/>
    <n v="0.08"/>
  </r>
  <r>
    <n v="1899"/>
    <n v="52"/>
    <s v="Other"/>
    <s v="Suburban"/>
    <x v="1483"/>
    <x v="1472"/>
    <x v="2"/>
    <n v="57.45"/>
    <n v="1"/>
    <n v="0"/>
    <s v="Net Banking"/>
    <x v="1485"/>
    <x v="4"/>
    <n v="4.4000000000000004"/>
    <x v="1"/>
    <x v="0"/>
    <n v="32"/>
    <s v="Medium"/>
    <n v="0.8"/>
    <n v="6"/>
    <x v="1454"/>
    <x v="0"/>
    <x v="4"/>
    <n v="0.81"/>
  </r>
  <r>
    <n v="1021"/>
    <n v="20"/>
    <s v="Other"/>
    <s v="Urban"/>
    <x v="1484"/>
    <x v="1473"/>
    <x v="2"/>
    <n v="125.74"/>
    <n v="2"/>
    <n v="0"/>
    <s v="COD"/>
    <x v="1486"/>
    <x v="1"/>
    <n v="6.1"/>
    <x v="1"/>
    <x v="3"/>
    <n v="11"/>
    <s v="Medium"/>
    <n v="0.71"/>
    <n v="5"/>
    <x v="1455"/>
    <x v="0"/>
    <x v="0"/>
    <n v="0.97"/>
  </r>
  <r>
    <n v="9601"/>
    <n v="22"/>
    <s v="Female"/>
    <s v="Rural"/>
    <x v="1485"/>
    <x v="1474"/>
    <x v="3"/>
    <n v="116.06"/>
    <n v="1"/>
    <n v="10"/>
    <s v="Credit Card"/>
    <x v="1487"/>
    <x v="1"/>
    <n v="3"/>
    <x v="1"/>
    <x v="2"/>
    <n v="24"/>
    <s v="Medium"/>
    <n v="0.11"/>
    <n v="6"/>
    <x v="1456"/>
    <x v="0"/>
    <x v="1"/>
    <n v="0.05"/>
  </r>
  <r>
    <n v="1894"/>
    <n v="43"/>
    <s v="Other"/>
    <s v="Rural"/>
    <x v="1486"/>
    <x v="1475"/>
    <x v="2"/>
    <n v="115.93"/>
    <n v="4"/>
    <n v="10"/>
    <s v="COD"/>
    <x v="1488"/>
    <x v="0"/>
    <n v="1.1000000000000001"/>
    <x v="1"/>
    <x v="3"/>
    <n v="51"/>
    <s v="Low"/>
    <n v="0.8"/>
    <n v="6"/>
    <x v="1457"/>
    <x v="0"/>
    <x v="1"/>
    <n v="0.91"/>
  </r>
  <r>
    <n v="1514"/>
    <n v="28"/>
    <s v="Female"/>
    <s v="Urban"/>
    <x v="1487"/>
    <x v="1476"/>
    <x v="1"/>
    <n v="45.18"/>
    <n v="1"/>
    <n v="15"/>
    <s v="Net Banking"/>
    <x v="1489"/>
    <x v="3"/>
    <n v="4.2"/>
    <x v="1"/>
    <x v="1"/>
    <n v="18"/>
    <s v="High"/>
    <n v="0.46"/>
    <n v="5"/>
    <x v="1458"/>
    <x v="1"/>
    <x v="1"/>
    <n v="0.95"/>
  </r>
  <r>
    <n v="8294"/>
    <n v="24"/>
    <s v="Female"/>
    <s v="Rural"/>
    <x v="1488"/>
    <x v="1477"/>
    <x v="1"/>
    <n v="53.28"/>
    <n v="2"/>
    <n v="15"/>
    <s v="COD"/>
    <x v="1490"/>
    <x v="0"/>
    <n v="1.6"/>
    <x v="1"/>
    <x v="0"/>
    <n v="58"/>
    <s v="Low"/>
    <n v="0.03"/>
    <n v="4"/>
    <x v="1459"/>
    <x v="0"/>
    <x v="1"/>
    <n v="0.19"/>
  </r>
  <r>
    <n v="5904"/>
    <n v="27"/>
    <s v="Male"/>
    <s v="Urban"/>
    <x v="1489"/>
    <x v="1478"/>
    <x v="0"/>
    <n v="190.61"/>
    <n v="3"/>
    <n v="20"/>
    <s v="Net Banking"/>
    <x v="1491"/>
    <x v="2"/>
    <n v="2.5"/>
    <x v="1"/>
    <x v="3"/>
    <n v="52"/>
    <s v="Medium"/>
    <n v="0.22"/>
    <n v="3"/>
    <x v="1460"/>
    <x v="0"/>
    <x v="0"/>
    <n v="0.31"/>
  </r>
  <r>
    <n v="8867"/>
    <n v="59"/>
    <s v="Male"/>
    <s v="Suburban"/>
    <x v="1490"/>
    <x v="1479"/>
    <x v="2"/>
    <n v="149.31"/>
    <n v="1"/>
    <n v="5"/>
    <s v="Credit Card"/>
    <x v="1492"/>
    <x v="2"/>
    <n v="3.3"/>
    <x v="1"/>
    <x v="0"/>
    <n v="22"/>
    <s v="Low"/>
    <n v="0.79"/>
    <n v="6"/>
    <x v="1461"/>
    <x v="0"/>
    <x v="2"/>
    <n v="0.3"/>
  </r>
  <r>
    <n v="5109"/>
    <n v="43"/>
    <s v="Female"/>
    <s v="Suburban"/>
    <x v="1491"/>
    <x v="1480"/>
    <x v="3"/>
    <n v="96.85"/>
    <n v="4"/>
    <n v="20"/>
    <s v="Credit Card"/>
    <x v="1493"/>
    <x v="4"/>
    <n v="3.5"/>
    <x v="1"/>
    <x v="3"/>
    <n v="38"/>
    <s v="High"/>
    <n v="0.73"/>
    <n v="6"/>
    <x v="1462"/>
    <x v="0"/>
    <x v="1"/>
    <n v="0.95"/>
  </r>
  <r>
    <n v="8179"/>
    <n v="51"/>
    <s v="Male"/>
    <s v="Rural"/>
    <x v="1492"/>
    <x v="1481"/>
    <x v="0"/>
    <n v="97.71"/>
    <n v="4"/>
    <n v="0"/>
    <s v="COD"/>
    <x v="1494"/>
    <x v="2"/>
    <n v="3.1"/>
    <x v="1"/>
    <x v="2"/>
    <n v="4"/>
    <s v="Low"/>
    <n v="0.19"/>
    <n v="0"/>
    <x v="1463"/>
    <x v="0"/>
    <x v="4"/>
    <n v="0.02"/>
  </r>
  <r>
    <n v="2560"/>
    <n v="43"/>
    <s v="Female"/>
    <s v="Suburban"/>
    <x v="1493"/>
    <x v="1482"/>
    <x v="1"/>
    <n v="211.14"/>
    <n v="4"/>
    <n v="5"/>
    <s v="Credit Card"/>
    <x v="1495"/>
    <x v="0"/>
    <n v="2.1"/>
    <x v="0"/>
    <x v="1"/>
    <n v="39"/>
    <s v="Medium"/>
    <n v="0.04"/>
    <n v="3"/>
    <x v="1464"/>
    <x v="0"/>
    <x v="4"/>
    <n v="0.56000000000000005"/>
  </r>
  <r>
    <n v="2266"/>
    <n v="25"/>
    <s v="Other"/>
    <s v="Suburban"/>
    <x v="1494"/>
    <x v="1483"/>
    <x v="0"/>
    <n v="102.27"/>
    <n v="4"/>
    <n v="15"/>
    <s v="COD"/>
    <x v="1496"/>
    <x v="1"/>
    <n v="4.5999999999999996"/>
    <x v="1"/>
    <x v="0"/>
    <n v="20"/>
    <s v="Medium"/>
    <n v="0.3"/>
    <n v="5"/>
    <x v="1465"/>
    <x v="0"/>
    <x v="0"/>
    <n v="0.57999999999999996"/>
  </r>
  <r>
    <n v="4638"/>
    <n v="48"/>
    <s v="Other"/>
    <s v="Urban"/>
    <x v="1495"/>
    <x v="1484"/>
    <x v="4"/>
    <n v="94.16"/>
    <n v="2"/>
    <n v="10"/>
    <s v="COD"/>
    <x v="1497"/>
    <x v="0"/>
    <n v="2.2000000000000002"/>
    <x v="1"/>
    <x v="1"/>
    <n v="57"/>
    <s v="Low"/>
    <n v="0.79"/>
    <n v="3"/>
    <x v="1466"/>
    <x v="0"/>
    <x v="2"/>
    <n v="0.65"/>
  </r>
  <r>
    <n v="9941"/>
    <n v="28"/>
    <s v="Other"/>
    <s v="Urban"/>
    <x v="1496"/>
    <x v="1485"/>
    <x v="2"/>
    <n v="60.33"/>
    <n v="4"/>
    <n v="10"/>
    <s v="Net Banking"/>
    <x v="1498"/>
    <x v="1"/>
    <n v="4.9000000000000004"/>
    <x v="1"/>
    <x v="1"/>
    <n v="35"/>
    <s v="High"/>
    <n v="0.94"/>
    <n v="2"/>
    <x v="1467"/>
    <x v="0"/>
    <x v="2"/>
    <n v="0.22"/>
  </r>
  <r>
    <n v="4427"/>
    <n v="62"/>
    <s v="Other"/>
    <s v="Rural"/>
    <x v="1497"/>
    <x v="1486"/>
    <x v="3"/>
    <n v="88.32"/>
    <n v="3"/>
    <n v="20"/>
    <s v="Debit Card"/>
    <x v="1499"/>
    <x v="4"/>
    <n v="1"/>
    <x v="1"/>
    <x v="2"/>
    <n v="13"/>
    <s v="High"/>
    <n v="0.56999999999999995"/>
    <n v="5"/>
    <x v="1468"/>
    <x v="0"/>
    <x v="2"/>
    <n v="0.47"/>
  </r>
  <r>
    <n v="5780"/>
    <n v="24"/>
    <s v="Female"/>
    <s v="Urban"/>
    <x v="1498"/>
    <x v="1487"/>
    <x v="1"/>
    <n v="15.86"/>
    <n v="1"/>
    <n v="0"/>
    <s v="COD"/>
    <x v="1500"/>
    <x v="3"/>
    <n v="3.3"/>
    <x v="1"/>
    <x v="2"/>
    <n v="5"/>
    <s v="High"/>
    <n v="0.09"/>
    <n v="7"/>
    <x v="1469"/>
    <x v="0"/>
    <x v="0"/>
    <n v="0.41"/>
  </r>
  <r>
    <n v="2927"/>
    <n v="62"/>
    <s v="Other"/>
    <s v="Rural"/>
    <x v="1499"/>
    <x v="1488"/>
    <x v="0"/>
    <n v="126.04"/>
    <n v="4"/>
    <n v="0"/>
    <s v="Net Banking"/>
    <x v="1501"/>
    <x v="4"/>
    <n v="1.2"/>
    <x v="1"/>
    <x v="1"/>
    <n v="18"/>
    <s v="Low"/>
    <n v="0.5"/>
    <n v="7"/>
    <x v="1470"/>
    <x v="0"/>
    <x v="1"/>
    <n v="0.41"/>
  </r>
  <r>
    <n v="3356"/>
    <n v="19"/>
    <s v="Other"/>
    <s v="Rural"/>
    <x v="1500"/>
    <x v="1489"/>
    <x v="3"/>
    <n v="162.96"/>
    <n v="1"/>
    <n v="10"/>
    <s v="Net Banking"/>
    <x v="1502"/>
    <x v="1"/>
    <n v="1.7"/>
    <x v="1"/>
    <x v="0"/>
    <n v="3"/>
    <s v="Medium"/>
    <n v="1"/>
    <n v="4"/>
    <x v="1471"/>
    <x v="0"/>
    <x v="0"/>
    <n v="0.33"/>
  </r>
  <r>
    <n v="5790"/>
    <n v="23"/>
    <s v="Other"/>
    <s v="Urban"/>
    <x v="1501"/>
    <x v="1490"/>
    <x v="2"/>
    <n v="163.52000000000001"/>
    <n v="2"/>
    <n v="20"/>
    <s v="Net Banking"/>
    <x v="1503"/>
    <x v="2"/>
    <n v="2.2000000000000002"/>
    <x v="0"/>
    <x v="2"/>
    <n v="23"/>
    <s v="Low"/>
    <n v="0.94"/>
    <n v="3"/>
    <x v="1472"/>
    <x v="0"/>
    <x v="0"/>
    <n v="0.94"/>
  </r>
  <r>
    <n v="1306"/>
    <n v="43"/>
    <s v="Other"/>
    <s v="Suburban"/>
    <x v="1502"/>
    <x v="1491"/>
    <x v="3"/>
    <n v="64.88"/>
    <n v="1"/>
    <n v="20"/>
    <s v="Debit Card"/>
    <x v="1504"/>
    <x v="1"/>
    <n v="5.3"/>
    <x v="1"/>
    <x v="2"/>
    <n v="25"/>
    <s v="Medium"/>
    <n v="0.99"/>
    <n v="8"/>
    <x v="1473"/>
    <x v="0"/>
    <x v="1"/>
    <n v="0.65"/>
  </r>
  <r>
    <n v="8979"/>
    <n v="49"/>
    <s v="Female"/>
    <s v="Suburban"/>
    <x v="1503"/>
    <x v="1492"/>
    <x v="2"/>
    <n v="-14.73"/>
    <n v="2"/>
    <n v="15"/>
    <s v="Credit Card"/>
    <x v="1505"/>
    <x v="2"/>
    <n v="3"/>
    <x v="0"/>
    <x v="2"/>
    <n v="41"/>
    <s v="Low"/>
    <n v="0.7"/>
    <n v="5"/>
    <x v="1474"/>
    <x v="0"/>
    <x v="0"/>
    <n v="0.76"/>
  </r>
  <r>
    <n v="4665"/>
    <n v="37"/>
    <s v="Other"/>
    <s v="Suburban"/>
    <x v="1504"/>
    <x v="1493"/>
    <x v="2"/>
    <n v="116.96"/>
    <n v="2"/>
    <n v="15"/>
    <s v="COD"/>
    <x v="1506"/>
    <x v="4"/>
    <n v="4.3"/>
    <x v="0"/>
    <x v="3"/>
    <n v="18"/>
    <s v="Medium"/>
    <n v="0.43"/>
    <n v="5"/>
    <x v="1475"/>
    <x v="0"/>
    <x v="2"/>
    <n v="0.32"/>
  </r>
  <r>
    <n v="8057"/>
    <n v="51"/>
    <s v="Male"/>
    <s v="Suburban"/>
    <x v="1505"/>
    <x v="1494"/>
    <x v="2"/>
    <n v="165.94"/>
    <n v="1"/>
    <n v="15"/>
    <s v="COD"/>
    <x v="1507"/>
    <x v="4"/>
    <n v="3"/>
    <x v="1"/>
    <x v="2"/>
    <n v="58"/>
    <s v="High"/>
    <n v="0.89"/>
    <n v="6"/>
    <x v="718"/>
    <x v="0"/>
    <x v="3"/>
    <n v="0"/>
  </r>
  <r>
    <n v="1661"/>
    <n v="67"/>
    <s v="Male"/>
    <s v="Rural"/>
    <x v="1506"/>
    <x v="1495"/>
    <x v="0"/>
    <n v="19.79"/>
    <n v="4"/>
    <n v="5"/>
    <s v="Credit Card"/>
    <x v="1508"/>
    <x v="4"/>
    <n v="3.3"/>
    <x v="1"/>
    <x v="1"/>
    <n v="31"/>
    <s v="Low"/>
    <n v="0.9"/>
    <n v="7"/>
    <x v="1476"/>
    <x v="0"/>
    <x v="4"/>
    <n v="0.95"/>
  </r>
  <r>
    <n v="5644"/>
    <n v="33"/>
    <s v="Male"/>
    <s v="Suburban"/>
    <x v="1507"/>
    <x v="1496"/>
    <x v="2"/>
    <n v="81.319999999999993"/>
    <n v="3"/>
    <n v="20"/>
    <s v="Credit Card"/>
    <x v="1509"/>
    <x v="0"/>
    <n v="4.9000000000000004"/>
    <x v="1"/>
    <x v="0"/>
    <n v="41"/>
    <s v="High"/>
    <n v="0.14000000000000001"/>
    <n v="4"/>
    <x v="1477"/>
    <x v="0"/>
    <x v="2"/>
    <n v="0.88"/>
  </r>
  <r>
    <n v="9503"/>
    <n v="42"/>
    <s v="Male"/>
    <s v="Rural"/>
    <x v="1508"/>
    <x v="1497"/>
    <x v="3"/>
    <n v="117.87"/>
    <n v="1"/>
    <n v="20"/>
    <s v="Net Banking"/>
    <x v="1510"/>
    <x v="3"/>
    <n v="4.0999999999999996"/>
    <x v="1"/>
    <x v="3"/>
    <n v="44"/>
    <s v="Low"/>
    <n v="0.78"/>
    <n v="6"/>
    <x v="1478"/>
    <x v="0"/>
    <x v="2"/>
    <n v="0.46"/>
  </r>
  <r>
    <n v="3920"/>
    <n v="29"/>
    <s v="Male"/>
    <s v="Urban"/>
    <x v="1509"/>
    <x v="1498"/>
    <x v="4"/>
    <n v="57.95"/>
    <n v="3"/>
    <n v="15"/>
    <s v="Net Banking"/>
    <x v="1511"/>
    <x v="0"/>
    <n v="3"/>
    <x v="1"/>
    <x v="2"/>
    <n v="34"/>
    <s v="High"/>
    <n v="0.92"/>
    <n v="4"/>
    <x v="1479"/>
    <x v="0"/>
    <x v="1"/>
    <n v="0.39"/>
  </r>
  <r>
    <n v="9946"/>
    <n v="24"/>
    <s v="Male"/>
    <s v="Urban"/>
    <x v="1510"/>
    <x v="1499"/>
    <x v="3"/>
    <n v="13.59"/>
    <n v="1"/>
    <n v="10"/>
    <s v="Credit Card"/>
    <x v="1512"/>
    <x v="1"/>
    <n v="5.2"/>
    <x v="1"/>
    <x v="1"/>
    <n v="53"/>
    <s v="Medium"/>
    <n v="0.9"/>
    <n v="6"/>
    <x v="1480"/>
    <x v="0"/>
    <x v="3"/>
    <n v="0.44"/>
  </r>
  <r>
    <n v="7236"/>
    <n v="56"/>
    <s v="Female"/>
    <s v="Rural"/>
    <x v="1511"/>
    <x v="1500"/>
    <x v="0"/>
    <n v="62.81"/>
    <n v="3"/>
    <n v="15"/>
    <s v="COD"/>
    <x v="1513"/>
    <x v="3"/>
    <n v="4.2"/>
    <x v="1"/>
    <x v="3"/>
    <n v="39"/>
    <s v="Medium"/>
    <n v="0.71"/>
    <n v="2"/>
    <x v="1481"/>
    <x v="0"/>
    <x v="1"/>
    <n v="0.27"/>
  </r>
  <r>
    <n v="7078"/>
    <n v="34"/>
    <s v="Male"/>
    <s v="Suburban"/>
    <x v="1512"/>
    <x v="1501"/>
    <x v="2"/>
    <n v="71.55"/>
    <n v="1"/>
    <n v="5"/>
    <s v="Credit Card"/>
    <x v="1514"/>
    <x v="4"/>
    <n v="3.4"/>
    <x v="1"/>
    <x v="3"/>
    <n v="41"/>
    <s v="Medium"/>
    <n v="0.54"/>
    <n v="5"/>
    <x v="1482"/>
    <x v="0"/>
    <x v="2"/>
    <n v="0.61"/>
  </r>
  <r>
    <n v="1352"/>
    <n v="62"/>
    <s v="Other"/>
    <s v="Rural"/>
    <x v="1513"/>
    <x v="1502"/>
    <x v="4"/>
    <n v="5.69"/>
    <n v="3"/>
    <n v="10"/>
    <s v="Credit Card"/>
    <x v="1515"/>
    <x v="4"/>
    <n v="2.2999999999999998"/>
    <x v="1"/>
    <x v="0"/>
    <n v="1"/>
    <s v="Medium"/>
    <n v="0.78"/>
    <n v="3"/>
    <x v="1483"/>
    <x v="0"/>
    <x v="0"/>
    <n v="0.97"/>
  </r>
  <r>
    <n v="8005"/>
    <n v="28"/>
    <s v="Male"/>
    <s v="Suburban"/>
    <x v="1514"/>
    <x v="1503"/>
    <x v="0"/>
    <n v="153.58000000000001"/>
    <n v="3"/>
    <n v="20"/>
    <s v="Debit Card"/>
    <x v="1516"/>
    <x v="4"/>
    <n v="2.2000000000000002"/>
    <x v="1"/>
    <x v="2"/>
    <n v="32"/>
    <s v="Low"/>
    <n v="0.52"/>
    <n v="3"/>
    <x v="1484"/>
    <x v="0"/>
    <x v="4"/>
    <n v="7.0000000000000007E-2"/>
  </r>
  <r>
    <n v="1158"/>
    <n v="23"/>
    <s v="Female"/>
    <s v="Suburban"/>
    <x v="1515"/>
    <x v="1504"/>
    <x v="1"/>
    <n v="177.7"/>
    <n v="1"/>
    <n v="5"/>
    <s v="Debit Card"/>
    <x v="1517"/>
    <x v="2"/>
    <n v="2.5"/>
    <x v="1"/>
    <x v="0"/>
    <n v="9"/>
    <s v="Medium"/>
    <n v="0.32"/>
    <n v="3"/>
    <x v="1485"/>
    <x v="0"/>
    <x v="4"/>
    <n v="0.79"/>
  </r>
  <r>
    <n v="1956"/>
    <n v="40"/>
    <s v="Male"/>
    <s v="Rural"/>
    <x v="1516"/>
    <x v="1505"/>
    <x v="1"/>
    <n v="101.48"/>
    <n v="1"/>
    <n v="5"/>
    <s v="Net Banking"/>
    <x v="1518"/>
    <x v="1"/>
    <n v="3"/>
    <x v="0"/>
    <x v="0"/>
    <n v="44"/>
    <s v="High"/>
    <n v="0.26"/>
    <n v="8"/>
    <x v="1486"/>
    <x v="0"/>
    <x v="2"/>
    <n v="0.06"/>
  </r>
  <r>
    <n v="3071"/>
    <n v="44"/>
    <s v="Other"/>
    <s v="Rural"/>
    <x v="1517"/>
    <x v="1506"/>
    <x v="1"/>
    <n v="136.47"/>
    <n v="2"/>
    <n v="10"/>
    <s v="Net Banking"/>
    <x v="1519"/>
    <x v="0"/>
    <n v="4.3"/>
    <x v="0"/>
    <x v="3"/>
    <n v="32"/>
    <s v="High"/>
    <n v="0.54"/>
    <n v="4"/>
    <x v="1487"/>
    <x v="0"/>
    <x v="1"/>
    <n v="0.86"/>
  </r>
  <r>
    <n v="9595"/>
    <n v="43"/>
    <s v="Other"/>
    <s v="Suburban"/>
    <x v="1518"/>
    <x v="1507"/>
    <x v="4"/>
    <n v="26.04"/>
    <n v="3"/>
    <n v="15"/>
    <s v="COD"/>
    <x v="1520"/>
    <x v="1"/>
    <n v="0.8"/>
    <x v="0"/>
    <x v="2"/>
    <n v="22"/>
    <s v="Low"/>
    <n v="0.46"/>
    <n v="11"/>
    <x v="1488"/>
    <x v="0"/>
    <x v="3"/>
    <n v="0.15"/>
  </r>
  <r>
    <n v="4453"/>
    <n v="23"/>
    <s v="Female"/>
    <s v="Rural"/>
    <x v="1519"/>
    <x v="1508"/>
    <x v="3"/>
    <n v="92.92"/>
    <n v="1"/>
    <n v="15"/>
    <s v="Credit Card"/>
    <x v="1521"/>
    <x v="2"/>
    <n v="0.1"/>
    <x v="1"/>
    <x v="3"/>
    <n v="33"/>
    <s v="Low"/>
    <n v="0.52"/>
    <n v="5"/>
    <x v="1489"/>
    <x v="0"/>
    <x v="3"/>
    <n v="0.49"/>
  </r>
  <r>
    <n v="7675"/>
    <n v="55"/>
    <s v="Female"/>
    <s v="Suburban"/>
    <x v="1520"/>
    <x v="1509"/>
    <x v="4"/>
    <n v="71.05"/>
    <n v="4"/>
    <n v="0"/>
    <s v="Credit Card"/>
    <x v="1522"/>
    <x v="2"/>
    <n v="1.6"/>
    <x v="1"/>
    <x v="0"/>
    <n v="56"/>
    <s v="Medium"/>
    <n v="0.26"/>
    <n v="3"/>
    <x v="1490"/>
    <x v="0"/>
    <x v="2"/>
    <n v="0.51"/>
  </r>
  <r>
    <n v="1955"/>
    <n v="19"/>
    <s v="Female"/>
    <s v="Rural"/>
    <x v="1521"/>
    <x v="1510"/>
    <x v="4"/>
    <n v="120.58"/>
    <n v="4"/>
    <n v="10"/>
    <s v="Debit Card"/>
    <x v="1523"/>
    <x v="1"/>
    <n v="2.4"/>
    <x v="1"/>
    <x v="3"/>
    <n v="41"/>
    <s v="Low"/>
    <n v="0.59"/>
    <n v="7"/>
    <x v="1491"/>
    <x v="1"/>
    <x v="3"/>
    <n v="0.63"/>
  </r>
  <r>
    <n v="7295"/>
    <n v="39"/>
    <s v="Female"/>
    <s v="Urban"/>
    <x v="1522"/>
    <x v="1511"/>
    <x v="4"/>
    <n v="-34.9"/>
    <n v="2"/>
    <n v="15"/>
    <s v="COD"/>
    <x v="1524"/>
    <x v="2"/>
    <n v="4.8"/>
    <x v="1"/>
    <x v="3"/>
    <n v="35"/>
    <s v="Medium"/>
    <n v="0.66"/>
    <n v="7"/>
    <x v="1492"/>
    <x v="0"/>
    <x v="1"/>
    <n v="0.61"/>
  </r>
  <r>
    <n v="2712"/>
    <n v="37"/>
    <s v="Male"/>
    <s v="Suburban"/>
    <x v="1523"/>
    <x v="1512"/>
    <x v="1"/>
    <n v="84.8"/>
    <n v="4"/>
    <n v="5"/>
    <s v="Credit Card"/>
    <x v="1525"/>
    <x v="3"/>
    <n v="2.6"/>
    <x v="1"/>
    <x v="3"/>
    <n v="29"/>
    <s v="Low"/>
    <n v="0.81"/>
    <n v="2"/>
    <x v="1493"/>
    <x v="1"/>
    <x v="3"/>
    <n v="0.7"/>
  </r>
  <r>
    <n v="5703"/>
    <n v="42"/>
    <s v="Male"/>
    <s v="Urban"/>
    <x v="1524"/>
    <x v="1513"/>
    <x v="3"/>
    <n v="131.41999999999999"/>
    <n v="1"/>
    <n v="15"/>
    <s v="COD"/>
    <x v="1526"/>
    <x v="4"/>
    <n v="3.4"/>
    <x v="1"/>
    <x v="0"/>
    <n v="38"/>
    <s v="Medium"/>
    <n v="0.59"/>
    <n v="9"/>
    <x v="1494"/>
    <x v="0"/>
    <x v="1"/>
    <n v="0.85"/>
  </r>
  <r>
    <n v="7563"/>
    <n v="32"/>
    <s v="Other"/>
    <s v="Rural"/>
    <x v="1525"/>
    <x v="1514"/>
    <x v="4"/>
    <n v="111.91"/>
    <n v="3"/>
    <n v="15"/>
    <s v="Debit Card"/>
    <x v="1527"/>
    <x v="0"/>
    <n v="3.6"/>
    <x v="1"/>
    <x v="1"/>
    <n v="4"/>
    <s v="High"/>
    <n v="0.76"/>
    <n v="3"/>
    <x v="1495"/>
    <x v="1"/>
    <x v="2"/>
    <n v="0.04"/>
  </r>
  <r>
    <n v="6631"/>
    <n v="66"/>
    <s v="Female"/>
    <s v="Urban"/>
    <x v="1526"/>
    <x v="1515"/>
    <x v="3"/>
    <n v="139.15"/>
    <n v="1"/>
    <n v="5"/>
    <s v="Credit Card"/>
    <x v="1528"/>
    <x v="2"/>
    <n v="3"/>
    <x v="0"/>
    <x v="1"/>
    <n v="20"/>
    <s v="Medium"/>
    <n v="0.17"/>
    <n v="9"/>
    <x v="1496"/>
    <x v="0"/>
    <x v="3"/>
    <n v="0.74"/>
  </r>
  <r>
    <n v="2394"/>
    <n v="46"/>
    <s v="Female"/>
    <s v="Rural"/>
    <x v="1527"/>
    <x v="1516"/>
    <x v="2"/>
    <n v="70.08"/>
    <n v="4"/>
    <n v="10"/>
    <s v="Debit Card"/>
    <x v="1529"/>
    <x v="0"/>
    <n v="5.2"/>
    <x v="1"/>
    <x v="0"/>
    <n v="15"/>
    <s v="High"/>
    <n v="0.12"/>
    <n v="4"/>
    <x v="1497"/>
    <x v="1"/>
    <x v="1"/>
    <n v="0.05"/>
  </r>
  <r>
    <n v="5732"/>
    <n v="25"/>
    <s v="Male"/>
    <s v="Suburban"/>
    <x v="1528"/>
    <x v="21"/>
    <x v="4"/>
    <n v="-41.17"/>
    <n v="4"/>
    <n v="0"/>
    <s v="Debit Card"/>
    <x v="1530"/>
    <x v="4"/>
    <n v="2"/>
    <x v="1"/>
    <x v="2"/>
    <n v="6"/>
    <s v="High"/>
    <n v="0.18"/>
    <n v="2"/>
    <x v="1498"/>
    <x v="0"/>
    <x v="0"/>
    <n v="0.79"/>
  </r>
  <r>
    <n v="4714"/>
    <n v="54"/>
    <s v="Female"/>
    <s v="Rural"/>
    <x v="1529"/>
    <x v="1517"/>
    <x v="4"/>
    <n v="154.94"/>
    <n v="1"/>
    <n v="15"/>
    <s v="Debit Card"/>
    <x v="1531"/>
    <x v="1"/>
    <n v="5.3"/>
    <x v="1"/>
    <x v="3"/>
    <n v="8"/>
    <s v="Low"/>
    <n v="0.85"/>
    <n v="6"/>
    <x v="1499"/>
    <x v="0"/>
    <x v="3"/>
    <n v="0.79"/>
  </r>
  <r>
    <n v="1529"/>
    <n v="66"/>
    <s v="Other"/>
    <s v="Rural"/>
    <x v="1530"/>
    <x v="1518"/>
    <x v="4"/>
    <n v="137.96"/>
    <n v="2"/>
    <n v="15"/>
    <s v="Credit Card"/>
    <x v="1532"/>
    <x v="4"/>
    <n v="2.8"/>
    <x v="1"/>
    <x v="0"/>
    <n v="51"/>
    <s v="High"/>
    <n v="0.56000000000000005"/>
    <n v="3"/>
    <x v="1500"/>
    <x v="0"/>
    <x v="0"/>
    <n v="0.19"/>
  </r>
  <r>
    <n v="3958"/>
    <n v="69"/>
    <s v="Other"/>
    <s v="Suburban"/>
    <x v="1531"/>
    <x v="1519"/>
    <x v="2"/>
    <n v="178.44"/>
    <n v="1"/>
    <n v="15"/>
    <s v="COD"/>
    <x v="1533"/>
    <x v="0"/>
    <n v="2.5"/>
    <x v="1"/>
    <x v="1"/>
    <n v="56"/>
    <s v="Medium"/>
    <n v="0.46"/>
    <n v="6"/>
    <x v="1501"/>
    <x v="0"/>
    <x v="3"/>
    <n v="0.21"/>
  </r>
  <r>
    <n v="8904"/>
    <n v="50"/>
    <s v="Female"/>
    <s v="Rural"/>
    <x v="1532"/>
    <x v="1520"/>
    <x v="2"/>
    <n v="103.71"/>
    <n v="2"/>
    <n v="10"/>
    <s v="Credit Card"/>
    <x v="1534"/>
    <x v="3"/>
    <n v="3"/>
    <x v="1"/>
    <x v="0"/>
    <n v="40"/>
    <s v="Low"/>
    <n v="0.76"/>
    <n v="8"/>
    <x v="1502"/>
    <x v="0"/>
    <x v="3"/>
    <n v="0.08"/>
  </r>
  <r>
    <n v="4591"/>
    <n v="39"/>
    <s v="Other"/>
    <s v="Suburban"/>
    <x v="1533"/>
    <x v="131"/>
    <x v="1"/>
    <n v="120.81"/>
    <n v="4"/>
    <n v="5"/>
    <s v="Debit Card"/>
    <x v="1535"/>
    <x v="1"/>
    <n v="3.3"/>
    <x v="1"/>
    <x v="1"/>
    <n v="42"/>
    <s v="Low"/>
    <n v="0.12"/>
    <n v="3"/>
    <x v="1503"/>
    <x v="0"/>
    <x v="0"/>
    <n v="0.24"/>
  </r>
  <r>
    <n v="7895"/>
    <n v="67"/>
    <s v="Other"/>
    <s v="Rural"/>
    <x v="1534"/>
    <x v="1521"/>
    <x v="0"/>
    <n v="216.46"/>
    <n v="3"/>
    <n v="5"/>
    <s v="Net Banking"/>
    <x v="1536"/>
    <x v="2"/>
    <n v="6.4"/>
    <x v="1"/>
    <x v="2"/>
    <n v="23"/>
    <s v="Medium"/>
    <n v="0.01"/>
    <n v="6"/>
    <x v="1504"/>
    <x v="0"/>
    <x v="3"/>
    <n v="0.5"/>
  </r>
  <r>
    <n v="1525"/>
    <n v="64"/>
    <s v="Male"/>
    <s v="Suburban"/>
    <x v="1535"/>
    <x v="1522"/>
    <x v="3"/>
    <n v="7.45"/>
    <n v="3"/>
    <n v="5"/>
    <s v="COD"/>
    <x v="1537"/>
    <x v="3"/>
    <n v="3.6"/>
    <x v="0"/>
    <x v="1"/>
    <n v="48"/>
    <s v="Low"/>
    <n v="0.31"/>
    <n v="7"/>
    <x v="1505"/>
    <x v="0"/>
    <x v="3"/>
    <n v="0.39"/>
  </r>
  <r>
    <n v="7477"/>
    <n v="22"/>
    <s v="Other"/>
    <s v="Urban"/>
    <x v="1536"/>
    <x v="1523"/>
    <x v="0"/>
    <n v="122.24"/>
    <n v="1"/>
    <n v="5"/>
    <s v="Net Banking"/>
    <x v="1538"/>
    <x v="4"/>
    <n v="3.4"/>
    <x v="1"/>
    <x v="2"/>
    <n v="25"/>
    <s v="Medium"/>
    <n v="0.25"/>
    <n v="3"/>
    <x v="1506"/>
    <x v="0"/>
    <x v="2"/>
    <n v="0.22"/>
  </r>
  <r>
    <n v="1001"/>
    <n v="56"/>
    <s v="Female"/>
    <s v="Rural"/>
    <x v="1537"/>
    <x v="1524"/>
    <x v="4"/>
    <n v="160.88999999999999"/>
    <n v="2"/>
    <n v="5"/>
    <s v="Debit Card"/>
    <x v="1539"/>
    <x v="0"/>
    <n v="2"/>
    <x v="1"/>
    <x v="2"/>
    <n v="31"/>
    <s v="High"/>
    <n v="0.31"/>
    <n v="1"/>
    <x v="1507"/>
    <x v="1"/>
    <x v="2"/>
    <n v="0.62"/>
  </r>
  <r>
    <n v="1374"/>
    <n v="35"/>
    <s v="Female"/>
    <s v="Rural"/>
    <x v="1538"/>
    <x v="1525"/>
    <x v="4"/>
    <n v="110.63"/>
    <n v="4"/>
    <n v="5"/>
    <s v="Credit Card"/>
    <x v="1540"/>
    <x v="0"/>
    <n v="3.9"/>
    <x v="1"/>
    <x v="2"/>
    <n v="42"/>
    <s v="Low"/>
    <n v="0.97"/>
    <n v="6"/>
    <x v="1508"/>
    <x v="0"/>
    <x v="1"/>
    <n v="0.52"/>
  </r>
  <r>
    <n v="5648"/>
    <n v="55"/>
    <s v="Other"/>
    <s v="Rural"/>
    <x v="1539"/>
    <x v="1526"/>
    <x v="1"/>
    <n v="103.32"/>
    <n v="3"/>
    <n v="15"/>
    <s v="COD"/>
    <x v="1541"/>
    <x v="0"/>
    <n v="3.2"/>
    <x v="1"/>
    <x v="0"/>
    <n v="26"/>
    <s v="High"/>
    <n v="0.56999999999999995"/>
    <n v="5"/>
    <x v="1509"/>
    <x v="0"/>
    <x v="4"/>
    <n v="0.13"/>
  </r>
  <r>
    <n v="3365"/>
    <n v="54"/>
    <s v="Female"/>
    <s v="Suburban"/>
    <x v="1540"/>
    <x v="1527"/>
    <x v="0"/>
    <n v="25.82"/>
    <n v="1"/>
    <n v="15"/>
    <s v="Net Banking"/>
    <x v="1542"/>
    <x v="4"/>
    <n v="2.9"/>
    <x v="1"/>
    <x v="0"/>
    <n v="40"/>
    <s v="Low"/>
    <n v="0.59"/>
    <n v="7"/>
    <x v="1510"/>
    <x v="0"/>
    <x v="3"/>
    <n v="0.32"/>
  </r>
  <r>
    <n v="2525"/>
    <n v="47"/>
    <s v="Male"/>
    <s v="Rural"/>
    <x v="1541"/>
    <x v="1528"/>
    <x v="4"/>
    <n v="173.36"/>
    <n v="1"/>
    <n v="5"/>
    <s v="Credit Card"/>
    <x v="1543"/>
    <x v="1"/>
    <n v="3.7"/>
    <x v="0"/>
    <x v="2"/>
    <n v="18"/>
    <s v="Medium"/>
    <n v="0.66"/>
    <n v="5"/>
    <x v="1511"/>
    <x v="0"/>
    <x v="2"/>
    <n v="0.94"/>
  </r>
  <r>
    <n v="2646"/>
    <n v="68"/>
    <s v="Other"/>
    <s v="Suburban"/>
    <x v="1542"/>
    <x v="1529"/>
    <x v="0"/>
    <n v="153.44999999999999"/>
    <n v="4"/>
    <n v="5"/>
    <s v="COD"/>
    <x v="1544"/>
    <x v="2"/>
    <n v="0.3"/>
    <x v="0"/>
    <x v="1"/>
    <n v="7"/>
    <s v="Medium"/>
    <n v="0.4"/>
    <n v="5"/>
    <x v="1512"/>
    <x v="0"/>
    <x v="0"/>
    <n v="0.67"/>
  </r>
  <r>
    <n v="1013"/>
    <n v="48"/>
    <s v="Other"/>
    <s v="Rural"/>
    <x v="1543"/>
    <x v="1530"/>
    <x v="1"/>
    <n v="164.13"/>
    <n v="4"/>
    <n v="10"/>
    <s v="Debit Card"/>
    <x v="1545"/>
    <x v="3"/>
    <n v="2.8"/>
    <x v="1"/>
    <x v="3"/>
    <n v="36"/>
    <s v="Medium"/>
    <n v="0.98"/>
    <n v="5"/>
    <x v="1513"/>
    <x v="0"/>
    <x v="0"/>
    <n v="0.95"/>
  </r>
  <r>
    <n v="5599"/>
    <n v="27"/>
    <s v="Other"/>
    <s v="Urban"/>
    <x v="1544"/>
    <x v="1531"/>
    <x v="0"/>
    <n v="98.92"/>
    <n v="1"/>
    <n v="10"/>
    <s v="Debit Card"/>
    <x v="1546"/>
    <x v="4"/>
    <n v="1.2"/>
    <x v="1"/>
    <x v="3"/>
    <n v="5"/>
    <s v="Medium"/>
    <n v="0.97"/>
    <n v="10"/>
    <x v="1514"/>
    <x v="0"/>
    <x v="0"/>
    <n v="0.46"/>
  </r>
  <r>
    <n v="3278"/>
    <n v="32"/>
    <s v="Female"/>
    <s v="Rural"/>
    <x v="1545"/>
    <x v="1532"/>
    <x v="3"/>
    <n v="83.96"/>
    <n v="1"/>
    <n v="20"/>
    <s v="Debit Card"/>
    <x v="1547"/>
    <x v="0"/>
    <n v="3"/>
    <x v="1"/>
    <x v="1"/>
    <n v="18"/>
    <s v="Low"/>
    <n v="0.77"/>
    <n v="11"/>
    <x v="1515"/>
    <x v="0"/>
    <x v="0"/>
    <n v="0.02"/>
  </r>
  <r>
    <n v="4155"/>
    <n v="59"/>
    <s v="Female"/>
    <s v="Urban"/>
    <x v="1546"/>
    <x v="1533"/>
    <x v="1"/>
    <n v="99.66"/>
    <n v="1"/>
    <n v="15"/>
    <s v="Credit Card"/>
    <x v="1548"/>
    <x v="2"/>
    <n v="1.9"/>
    <x v="1"/>
    <x v="3"/>
    <n v="42"/>
    <s v="High"/>
    <n v="0.21"/>
    <n v="3"/>
    <x v="1516"/>
    <x v="1"/>
    <x v="1"/>
    <n v="0.79"/>
  </r>
  <r>
    <n v="9321"/>
    <n v="65"/>
    <s v="Other"/>
    <s v="Suburban"/>
    <x v="1547"/>
    <x v="1534"/>
    <x v="0"/>
    <n v="184.97"/>
    <n v="2"/>
    <n v="5"/>
    <s v="Credit Card"/>
    <x v="1549"/>
    <x v="0"/>
    <n v="2"/>
    <x v="1"/>
    <x v="1"/>
    <n v="22"/>
    <s v="High"/>
    <n v="0.88"/>
    <n v="8"/>
    <x v="1517"/>
    <x v="0"/>
    <x v="0"/>
    <n v="0.09"/>
  </r>
  <r>
    <n v="4814"/>
    <n v="61"/>
    <s v="Female"/>
    <s v="Urban"/>
    <x v="1548"/>
    <x v="1535"/>
    <x v="4"/>
    <n v="86.98"/>
    <n v="4"/>
    <n v="15"/>
    <s v="Debit Card"/>
    <x v="1550"/>
    <x v="4"/>
    <n v="1"/>
    <x v="1"/>
    <x v="1"/>
    <n v="1"/>
    <s v="Low"/>
    <n v="0.1"/>
    <n v="4"/>
    <x v="395"/>
    <x v="0"/>
    <x v="3"/>
    <n v="0.94"/>
  </r>
  <r>
    <n v="4216"/>
    <n v="35"/>
    <s v="Female"/>
    <s v="Rural"/>
    <x v="1549"/>
    <x v="1536"/>
    <x v="2"/>
    <n v="174.1"/>
    <n v="1"/>
    <n v="20"/>
    <s v="Debit Card"/>
    <x v="1551"/>
    <x v="0"/>
    <n v="4.7"/>
    <x v="1"/>
    <x v="2"/>
    <n v="2"/>
    <s v="Low"/>
    <n v="0.63"/>
    <n v="3"/>
    <x v="1518"/>
    <x v="0"/>
    <x v="0"/>
    <n v="0.31"/>
  </r>
  <r>
    <n v="9219"/>
    <n v="40"/>
    <s v="Other"/>
    <s v="Rural"/>
    <x v="1550"/>
    <x v="1537"/>
    <x v="2"/>
    <n v="92.65"/>
    <n v="4"/>
    <n v="10"/>
    <s v="COD"/>
    <x v="1552"/>
    <x v="4"/>
    <n v="2"/>
    <x v="1"/>
    <x v="1"/>
    <n v="1"/>
    <s v="High"/>
    <n v="0.46"/>
    <n v="5"/>
    <x v="1519"/>
    <x v="0"/>
    <x v="2"/>
    <n v="0.66"/>
  </r>
  <r>
    <n v="3113"/>
    <n v="50"/>
    <s v="Other"/>
    <s v="Suburban"/>
    <x v="1551"/>
    <x v="1538"/>
    <x v="1"/>
    <n v="57.14"/>
    <n v="1"/>
    <n v="20"/>
    <s v="Net Banking"/>
    <x v="1553"/>
    <x v="0"/>
    <n v="2.1"/>
    <x v="1"/>
    <x v="0"/>
    <n v="12"/>
    <s v="High"/>
    <n v="0.04"/>
    <n v="4"/>
    <x v="1520"/>
    <x v="0"/>
    <x v="2"/>
    <n v="0.85"/>
  </r>
  <r>
    <n v="5356"/>
    <n v="33"/>
    <s v="Female"/>
    <s v="Rural"/>
    <x v="1552"/>
    <x v="1539"/>
    <x v="2"/>
    <n v="-3.86"/>
    <n v="1"/>
    <n v="0"/>
    <s v="COD"/>
    <x v="1554"/>
    <x v="4"/>
    <n v="5.3"/>
    <x v="1"/>
    <x v="0"/>
    <n v="31"/>
    <s v="Low"/>
    <n v="0.9"/>
    <n v="8"/>
    <x v="1521"/>
    <x v="0"/>
    <x v="0"/>
    <n v="0.46"/>
  </r>
  <r>
    <n v="6543"/>
    <n v="55"/>
    <s v="Other"/>
    <s v="Rural"/>
    <x v="1553"/>
    <x v="1540"/>
    <x v="3"/>
    <n v="128.71"/>
    <n v="1"/>
    <n v="10"/>
    <s v="Net Banking"/>
    <x v="1555"/>
    <x v="0"/>
    <n v="3.9"/>
    <x v="1"/>
    <x v="0"/>
    <n v="42"/>
    <s v="Low"/>
    <n v="0.96"/>
    <n v="10"/>
    <x v="1522"/>
    <x v="0"/>
    <x v="4"/>
    <n v="0.43"/>
  </r>
  <r>
    <n v="5555"/>
    <n v="52"/>
    <s v="Other"/>
    <s v="Suburban"/>
    <x v="1554"/>
    <x v="1541"/>
    <x v="1"/>
    <n v="138.41"/>
    <n v="4"/>
    <n v="15"/>
    <s v="Credit Card"/>
    <x v="1556"/>
    <x v="2"/>
    <n v="-0.1"/>
    <x v="1"/>
    <x v="1"/>
    <n v="24"/>
    <s v="Low"/>
    <n v="0.91"/>
    <n v="6"/>
    <x v="1523"/>
    <x v="0"/>
    <x v="2"/>
    <n v="0.19"/>
  </r>
  <r>
    <n v="8062"/>
    <n v="51"/>
    <s v="Other"/>
    <s v="Suburban"/>
    <x v="1555"/>
    <x v="1542"/>
    <x v="4"/>
    <n v="42.47"/>
    <n v="1"/>
    <n v="10"/>
    <s v="COD"/>
    <x v="1557"/>
    <x v="2"/>
    <n v="5.0999999999999996"/>
    <x v="1"/>
    <x v="0"/>
    <n v="42"/>
    <s v="Low"/>
    <n v="0.19"/>
    <n v="4"/>
    <x v="1524"/>
    <x v="0"/>
    <x v="0"/>
    <n v="0.73"/>
  </r>
  <r>
    <n v="4374"/>
    <n v="45"/>
    <s v="Other"/>
    <s v="Urban"/>
    <x v="1556"/>
    <x v="1543"/>
    <x v="4"/>
    <n v="173.84"/>
    <n v="1"/>
    <n v="20"/>
    <s v="Credit Card"/>
    <x v="1558"/>
    <x v="0"/>
    <n v="5.5"/>
    <x v="0"/>
    <x v="2"/>
    <n v="12"/>
    <s v="Low"/>
    <n v="0.33"/>
    <n v="4"/>
    <x v="1525"/>
    <x v="0"/>
    <x v="3"/>
    <n v="0.34"/>
  </r>
  <r>
    <n v="7430"/>
    <n v="19"/>
    <s v="Female"/>
    <s v="Suburban"/>
    <x v="1557"/>
    <x v="1544"/>
    <x v="1"/>
    <n v="30.93"/>
    <n v="4"/>
    <n v="5"/>
    <s v="Credit Card"/>
    <x v="1559"/>
    <x v="0"/>
    <n v="5.3"/>
    <x v="1"/>
    <x v="2"/>
    <n v="29"/>
    <s v="High"/>
    <n v="0.96"/>
    <n v="5"/>
    <x v="1526"/>
    <x v="0"/>
    <x v="0"/>
    <n v="0.63"/>
  </r>
  <r>
    <n v="4466"/>
    <n v="47"/>
    <s v="Other"/>
    <s v="Rural"/>
    <x v="1558"/>
    <x v="1545"/>
    <x v="2"/>
    <n v="135.41999999999999"/>
    <n v="1"/>
    <n v="20"/>
    <s v="Net Banking"/>
    <x v="1560"/>
    <x v="4"/>
    <n v="4"/>
    <x v="1"/>
    <x v="3"/>
    <n v="18"/>
    <s v="High"/>
    <n v="0.11"/>
    <n v="6"/>
    <x v="1527"/>
    <x v="0"/>
    <x v="2"/>
    <n v="0.25"/>
  </r>
  <r>
    <n v="4081"/>
    <n v="30"/>
    <s v="Male"/>
    <s v="Suburban"/>
    <x v="1559"/>
    <x v="1546"/>
    <x v="2"/>
    <n v="137.87"/>
    <n v="3"/>
    <n v="20"/>
    <s v="Net Banking"/>
    <x v="1561"/>
    <x v="4"/>
    <n v="1.3"/>
    <x v="1"/>
    <x v="3"/>
    <n v="23"/>
    <s v="Medium"/>
    <n v="0.57999999999999996"/>
    <n v="5"/>
    <x v="1528"/>
    <x v="0"/>
    <x v="0"/>
    <n v="0.74"/>
  </r>
  <r>
    <n v="1629"/>
    <n v="58"/>
    <s v="Other"/>
    <s v="Rural"/>
    <x v="1560"/>
    <x v="1547"/>
    <x v="4"/>
    <n v="153.66"/>
    <n v="3"/>
    <n v="5"/>
    <s v="COD"/>
    <x v="1562"/>
    <x v="4"/>
    <n v="2.9"/>
    <x v="1"/>
    <x v="2"/>
    <n v="53"/>
    <s v="Medium"/>
    <n v="0.49"/>
    <n v="5"/>
    <x v="1529"/>
    <x v="0"/>
    <x v="0"/>
    <n v="0.7"/>
  </r>
  <r>
    <n v="1269"/>
    <n v="33"/>
    <s v="Male"/>
    <s v="Urban"/>
    <x v="1561"/>
    <x v="1548"/>
    <x v="3"/>
    <n v="1.46"/>
    <n v="1"/>
    <n v="15"/>
    <s v="COD"/>
    <x v="1563"/>
    <x v="1"/>
    <n v="0.8"/>
    <x v="1"/>
    <x v="0"/>
    <n v="44"/>
    <s v="High"/>
    <n v="0.15"/>
    <n v="1"/>
    <x v="1530"/>
    <x v="0"/>
    <x v="0"/>
    <n v="0.01"/>
  </r>
  <r>
    <n v="6724"/>
    <n v="22"/>
    <s v="Other"/>
    <s v="Suburban"/>
    <x v="1562"/>
    <x v="1549"/>
    <x v="2"/>
    <n v="153.34"/>
    <n v="2"/>
    <n v="15"/>
    <s v="COD"/>
    <x v="1564"/>
    <x v="0"/>
    <n v="1.7"/>
    <x v="0"/>
    <x v="2"/>
    <n v="32"/>
    <s v="High"/>
    <n v="0.89"/>
    <n v="6"/>
    <x v="1531"/>
    <x v="0"/>
    <x v="4"/>
    <n v="0.1"/>
  </r>
  <r>
    <n v="6897"/>
    <n v="45"/>
    <s v="Male"/>
    <s v="Rural"/>
    <x v="1563"/>
    <x v="1550"/>
    <x v="3"/>
    <n v="92.76"/>
    <n v="4"/>
    <n v="10"/>
    <s v="Net Banking"/>
    <x v="1565"/>
    <x v="0"/>
    <n v="1.3"/>
    <x v="1"/>
    <x v="0"/>
    <n v="58"/>
    <s v="Medium"/>
    <n v="0.13"/>
    <n v="3"/>
    <x v="1532"/>
    <x v="0"/>
    <x v="2"/>
    <n v="0.08"/>
  </r>
  <r>
    <n v="4432"/>
    <n v="56"/>
    <s v="Male"/>
    <s v="Suburban"/>
    <x v="1564"/>
    <x v="1551"/>
    <x v="2"/>
    <n v="82.98"/>
    <n v="1"/>
    <n v="20"/>
    <s v="Debit Card"/>
    <x v="1566"/>
    <x v="0"/>
    <n v="2.1"/>
    <x v="1"/>
    <x v="1"/>
    <n v="12"/>
    <s v="Medium"/>
    <n v="0.59"/>
    <n v="7"/>
    <x v="1533"/>
    <x v="0"/>
    <x v="3"/>
    <n v="0.03"/>
  </r>
  <r>
    <n v="7276"/>
    <n v="62"/>
    <s v="Other"/>
    <s v="Suburban"/>
    <x v="1565"/>
    <x v="1552"/>
    <x v="1"/>
    <n v="141.25"/>
    <n v="4"/>
    <n v="10"/>
    <s v="Debit Card"/>
    <x v="1567"/>
    <x v="0"/>
    <n v="3.2"/>
    <x v="1"/>
    <x v="0"/>
    <n v="30"/>
    <s v="Medium"/>
    <n v="0.32"/>
    <n v="5"/>
    <x v="1534"/>
    <x v="0"/>
    <x v="3"/>
    <n v="0.06"/>
  </r>
  <r>
    <n v="6895"/>
    <n v="37"/>
    <s v="Other"/>
    <s v="Suburban"/>
    <x v="1566"/>
    <x v="1553"/>
    <x v="0"/>
    <n v="148.03"/>
    <n v="2"/>
    <n v="5"/>
    <s v="Net Banking"/>
    <x v="1568"/>
    <x v="4"/>
    <n v="2.2999999999999998"/>
    <x v="1"/>
    <x v="0"/>
    <n v="37"/>
    <s v="Low"/>
    <n v="0.42"/>
    <n v="5"/>
    <x v="1535"/>
    <x v="0"/>
    <x v="1"/>
    <n v="0.33"/>
  </r>
  <r>
    <n v="8115"/>
    <n v="41"/>
    <s v="Other"/>
    <s v="Suburban"/>
    <x v="1567"/>
    <x v="1554"/>
    <x v="4"/>
    <n v="0.56999999999999995"/>
    <n v="2"/>
    <n v="0"/>
    <s v="COD"/>
    <x v="1569"/>
    <x v="4"/>
    <n v="2.2999999999999998"/>
    <x v="1"/>
    <x v="0"/>
    <n v="7"/>
    <s v="Medium"/>
    <n v="0.21"/>
    <n v="1"/>
    <x v="1536"/>
    <x v="0"/>
    <x v="0"/>
    <n v="0.77"/>
  </r>
  <r>
    <n v="7656"/>
    <n v="44"/>
    <s v="Male"/>
    <s v="Urban"/>
    <x v="1568"/>
    <x v="1555"/>
    <x v="1"/>
    <n v="35.51"/>
    <n v="4"/>
    <n v="15"/>
    <s v="Debit Card"/>
    <x v="1570"/>
    <x v="1"/>
    <n v="2.6"/>
    <x v="1"/>
    <x v="1"/>
    <n v="57"/>
    <s v="Low"/>
    <n v="0.62"/>
    <n v="4"/>
    <x v="1537"/>
    <x v="0"/>
    <x v="1"/>
    <n v="0.53"/>
  </r>
  <r>
    <n v="1575"/>
    <n v="47"/>
    <s v="Female"/>
    <s v="Rural"/>
    <x v="1569"/>
    <x v="1556"/>
    <x v="2"/>
    <n v="159.96"/>
    <n v="2"/>
    <n v="5"/>
    <s v="Credit Card"/>
    <x v="1571"/>
    <x v="4"/>
    <n v="5.2"/>
    <x v="0"/>
    <x v="2"/>
    <n v="29"/>
    <s v="Low"/>
    <n v="0.99"/>
    <n v="6"/>
    <x v="1538"/>
    <x v="0"/>
    <x v="1"/>
    <n v="0.11"/>
  </r>
  <r>
    <n v="8029"/>
    <n v="62"/>
    <s v="Female"/>
    <s v="Suburban"/>
    <x v="1570"/>
    <x v="1557"/>
    <x v="4"/>
    <n v="123.75"/>
    <n v="2"/>
    <n v="15"/>
    <s v="Debit Card"/>
    <x v="1572"/>
    <x v="0"/>
    <n v="6.2"/>
    <x v="1"/>
    <x v="3"/>
    <n v="18"/>
    <s v="Medium"/>
    <n v="0.83"/>
    <n v="8"/>
    <x v="1539"/>
    <x v="0"/>
    <x v="4"/>
    <n v="0.05"/>
  </r>
  <r>
    <n v="7099"/>
    <n v="44"/>
    <s v="Other"/>
    <s v="Rural"/>
    <x v="1571"/>
    <x v="1558"/>
    <x v="0"/>
    <n v="109.09"/>
    <n v="4"/>
    <n v="10"/>
    <s v="Debit Card"/>
    <x v="1573"/>
    <x v="0"/>
    <n v="2.2999999999999998"/>
    <x v="0"/>
    <x v="1"/>
    <n v="31"/>
    <s v="High"/>
    <n v="0.68"/>
    <n v="3"/>
    <x v="1540"/>
    <x v="0"/>
    <x v="4"/>
    <n v="0.1"/>
  </r>
  <r>
    <n v="4192"/>
    <n v="43"/>
    <s v="Female"/>
    <s v="Urban"/>
    <x v="1572"/>
    <x v="1559"/>
    <x v="0"/>
    <n v="50.72"/>
    <n v="2"/>
    <n v="0"/>
    <s v="Net Banking"/>
    <x v="1574"/>
    <x v="3"/>
    <n v="3.5"/>
    <x v="0"/>
    <x v="0"/>
    <n v="29"/>
    <s v="Medium"/>
    <n v="0.76"/>
    <n v="3"/>
    <x v="1541"/>
    <x v="0"/>
    <x v="0"/>
    <n v="0.37"/>
  </r>
  <r>
    <n v="4178"/>
    <n v="24"/>
    <s v="Female"/>
    <s v="Rural"/>
    <x v="1573"/>
    <x v="1560"/>
    <x v="2"/>
    <n v="121.94"/>
    <n v="3"/>
    <n v="20"/>
    <s v="Net Banking"/>
    <x v="1575"/>
    <x v="4"/>
    <n v="1.7"/>
    <x v="0"/>
    <x v="0"/>
    <n v="54"/>
    <s v="Medium"/>
    <n v="0.84"/>
    <n v="6"/>
    <x v="1542"/>
    <x v="0"/>
    <x v="0"/>
    <n v="0.3"/>
  </r>
  <r>
    <n v="7052"/>
    <n v="59"/>
    <s v="Other"/>
    <s v="Rural"/>
    <x v="1574"/>
    <x v="1561"/>
    <x v="4"/>
    <n v="160.94999999999999"/>
    <n v="1"/>
    <n v="15"/>
    <s v="Debit Card"/>
    <x v="1576"/>
    <x v="3"/>
    <n v="4.2"/>
    <x v="0"/>
    <x v="3"/>
    <n v="45"/>
    <s v="Medium"/>
    <n v="0.47"/>
    <n v="6"/>
    <x v="1543"/>
    <x v="0"/>
    <x v="0"/>
    <n v="0.71"/>
  </r>
  <r>
    <n v="3734"/>
    <n v="64"/>
    <s v="Male"/>
    <s v="Urban"/>
    <x v="1575"/>
    <x v="1562"/>
    <x v="2"/>
    <n v="215.9"/>
    <n v="3"/>
    <n v="20"/>
    <s v="Credit Card"/>
    <x v="1577"/>
    <x v="0"/>
    <n v="2.2999999999999998"/>
    <x v="1"/>
    <x v="0"/>
    <n v="37"/>
    <s v="Medium"/>
    <n v="0.56999999999999995"/>
    <n v="8"/>
    <x v="1544"/>
    <x v="0"/>
    <x v="3"/>
    <n v="0.63"/>
  </r>
  <r>
    <n v="7116"/>
    <n v="55"/>
    <s v="Other"/>
    <s v="Suburban"/>
    <x v="1576"/>
    <x v="1563"/>
    <x v="0"/>
    <n v="82.29"/>
    <n v="3"/>
    <n v="10"/>
    <s v="Credit Card"/>
    <x v="1578"/>
    <x v="4"/>
    <n v="1.9"/>
    <x v="1"/>
    <x v="2"/>
    <n v="16"/>
    <s v="Medium"/>
    <n v="0.9"/>
    <n v="8"/>
    <x v="1545"/>
    <x v="0"/>
    <x v="0"/>
    <n v="0.88"/>
  </r>
  <r>
    <n v="4568"/>
    <n v="22"/>
    <s v="Female"/>
    <s v="Rural"/>
    <x v="1577"/>
    <x v="1564"/>
    <x v="1"/>
    <n v="143.85"/>
    <n v="1"/>
    <n v="15"/>
    <s v="COD"/>
    <x v="1579"/>
    <x v="0"/>
    <n v="6"/>
    <x v="1"/>
    <x v="1"/>
    <n v="33"/>
    <s v="Low"/>
    <n v="0.7"/>
    <n v="4"/>
    <x v="1546"/>
    <x v="0"/>
    <x v="3"/>
    <n v="0.95"/>
  </r>
  <r>
    <n v="3203"/>
    <n v="40"/>
    <s v="Male"/>
    <s v="Rural"/>
    <x v="1578"/>
    <x v="1565"/>
    <x v="1"/>
    <n v="192.74"/>
    <n v="3"/>
    <n v="10"/>
    <s v="Debit Card"/>
    <x v="1580"/>
    <x v="1"/>
    <n v="1"/>
    <x v="1"/>
    <x v="1"/>
    <n v="15"/>
    <s v="Medium"/>
    <n v="0.14000000000000001"/>
    <n v="4"/>
    <x v="1547"/>
    <x v="0"/>
    <x v="0"/>
    <n v="0"/>
  </r>
  <r>
    <n v="2390"/>
    <n v="45"/>
    <s v="Female"/>
    <s v="Suburban"/>
    <x v="1579"/>
    <x v="1566"/>
    <x v="3"/>
    <n v="27.57"/>
    <n v="1"/>
    <n v="20"/>
    <s v="Debit Card"/>
    <x v="1581"/>
    <x v="3"/>
    <n v="-0.7"/>
    <x v="1"/>
    <x v="1"/>
    <n v="58"/>
    <s v="High"/>
    <n v="0.78"/>
    <n v="8"/>
    <x v="1548"/>
    <x v="0"/>
    <x v="0"/>
    <n v="0.23"/>
  </r>
  <r>
    <n v="2742"/>
    <n v="51"/>
    <s v="Male"/>
    <s v="Suburban"/>
    <x v="1580"/>
    <x v="1567"/>
    <x v="0"/>
    <n v="189.96"/>
    <n v="1"/>
    <n v="10"/>
    <s v="Credit Card"/>
    <x v="1582"/>
    <x v="1"/>
    <n v="4.0999999999999996"/>
    <x v="0"/>
    <x v="1"/>
    <n v="36"/>
    <s v="High"/>
    <n v="0.02"/>
    <n v="4"/>
    <x v="1549"/>
    <x v="0"/>
    <x v="2"/>
    <n v="0.08"/>
  </r>
  <r>
    <n v="2925"/>
    <n v="32"/>
    <s v="Female"/>
    <s v="Rural"/>
    <x v="1581"/>
    <x v="1568"/>
    <x v="0"/>
    <n v="110.03"/>
    <n v="4"/>
    <n v="10"/>
    <s v="Net Banking"/>
    <x v="1583"/>
    <x v="2"/>
    <n v="2.4"/>
    <x v="1"/>
    <x v="2"/>
    <n v="54"/>
    <s v="Low"/>
    <n v="0.85"/>
    <n v="9"/>
    <x v="1550"/>
    <x v="0"/>
    <x v="3"/>
    <n v="0.31"/>
  </r>
  <r>
    <n v="1619"/>
    <n v="49"/>
    <s v="Other"/>
    <s v="Urban"/>
    <x v="1582"/>
    <x v="1569"/>
    <x v="2"/>
    <n v="103.74"/>
    <n v="1"/>
    <n v="10"/>
    <s v="Debit Card"/>
    <x v="1584"/>
    <x v="4"/>
    <n v="2"/>
    <x v="1"/>
    <x v="2"/>
    <n v="51"/>
    <s v="Low"/>
    <n v="0.79"/>
    <n v="5"/>
    <x v="1551"/>
    <x v="0"/>
    <x v="0"/>
    <n v="0.6"/>
  </r>
  <r>
    <n v="2274"/>
    <n v="43"/>
    <s v="Female"/>
    <s v="Suburban"/>
    <x v="1583"/>
    <x v="1570"/>
    <x v="3"/>
    <n v="72.91"/>
    <n v="1"/>
    <n v="5"/>
    <s v="Credit Card"/>
    <x v="1585"/>
    <x v="4"/>
    <n v="7.1"/>
    <x v="1"/>
    <x v="0"/>
    <n v="5"/>
    <s v="Medium"/>
    <n v="0.83"/>
    <n v="4"/>
    <x v="1552"/>
    <x v="0"/>
    <x v="3"/>
    <n v="0.27"/>
  </r>
  <r>
    <n v="1956"/>
    <n v="65"/>
    <s v="Female"/>
    <s v="Suburban"/>
    <x v="1584"/>
    <x v="1571"/>
    <x v="3"/>
    <n v="81.81"/>
    <n v="2"/>
    <n v="5"/>
    <s v="Debit Card"/>
    <x v="1586"/>
    <x v="4"/>
    <n v="4.0999999999999996"/>
    <x v="1"/>
    <x v="1"/>
    <n v="1"/>
    <s v="Medium"/>
    <n v="0.02"/>
    <n v="7"/>
    <x v="1553"/>
    <x v="0"/>
    <x v="3"/>
    <n v="0.19"/>
  </r>
  <r>
    <n v="2939"/>
    <n v="48"/>
    <s v="Male"/>
    <s v="Urban"/>
    <x v="1585"/>
    <x v="1572"/>
    <x v="4"/>
    <n v="62.75"/>
    <n v="2"/>
    <n v="15"/>
    <s v="Net Banking"/>
    <x v="1587"/>
    <x v="4"/>
    <n v="2.9"/>
    <x v="1"/>
    <x v="0"/>
    <n v="4"/>
    <s v="Low"/>
    <n v="0.97"/>
    <n v="8"/>
    <x v="1554"/>
    <x v="0"/>
    <x v="0"/>
    <n v="0.39"/>
  </r>
  <r>
    <n v="4953"/>
    <n v="36"/>
    <s v="Female"/>
    <s v="Rural"/>
    <x v="1586"/>
    <x v="1573"/>
    <x v="2"/>
    <n v="52.35"/>
    <n v="3"/>
    <n v="10"/>
    <s v="COD"/>
    <x v="1588"/>
    <x v="4"/>
    <n v="1.9"/>
    <x v="1"/>
    <x v="1"/>
    <n v="41"/>
    <s v="High"/>
    <n v="0.61"/>
    <n v="4"/>
    <x v="1555"/>
    <x v="0"/>
    <x v="1"/>
    <n v="0.02"/>
  </r>
  <r>
    <n v="1968"/>
    <n v="26"/>
    <s v="Other"/>
    <s v="Suburban"/>
    <x v="1587"/>
    <x v="1574"/>
    <x v="1"/>
    <n v="122.48"/>
    <n v="1"/>
    <n v="10"/>
    <s v="Net Banking"/>
    <x v="1589"/>
    <x v="4"/>
    <n v="3.7"/>
    <x v="1"/>
    <x v="2"/>
    <n v="18"/>
    <s v="Medium"/>
    <n v="0.8"/>
    <n v="6"/>
    <x v="1556"/>
    <x v="0"/>
    <x v="0"/>
    <n v="0.97"/>
  </r>
  <r>
    <n v="1281"/>
    <n v="46"/>
    <s v="Other"/>
    <s v="Rural"/>
    <x v="1588"/>
    <x v="1575"/>
    <x v="4"/>
    <n v="155.63"/>
    <n v="1"/>
    <n v="10"/>
    <s v="Net Banking"/>
    <x v="1590"/>
    <x v="4"/>
    <n v="0.4"/>
    <x v="1"/>
    <x v="3"/>
    <n v="0"/>
    <s v="High"/>
    <n v="0.56999999999999995"/>
    <n v="2"/>
    <x v="1557"/>
    <x v="1"/>
    <x v="1"/>
    <n v="0.97"/>
  </r>
  <r>
    <n v="7262"/>
    <n v="68"/>
    <s v="Other"/>
    <s v="Rural"/>
    <x v="1589"/>
    <x v="1576"/>
    <x v="3"/>
    <n v="47.61"/>
    <n v="4"/>
    <n v="5"/>
    <s v="Credit Card"/>
    <x v="1591"/>
    <x v="3"/>
    <n v="2.2000000000000002"/>
    <x v="1"/>
    <x v="3"/>
    <n v="37"/>
    <s v="Low"/>
    <n v="0.34"/>
    <n v="7"/>
    <x v="1558"/>
    <x v="0"/>
    <x v="1"/>
    <n v="0.13"/>
  </r>
  <r>
    <n v="2058"/>
    <n v="56"/>
    <s v="Male"/>
    <s v="Rural"/>
    <x v="1590"/>
    <x v="1577"/>
    <x v="1"/>
    <n v="65.239999999999995"/>
    <n v="1"/>
    <n v="20"/>
    <s v="Credit Card"/>
    <x v="1592"/>
    <x v="3"/>
    <n v="2.9"/>
    <x v="0"/>
    <x v="1"/>
    <n v="24"/>
    <s v="High"/>
    <n v="0.3"/>
    <n v="4"/>
    <x v="1559"/>
    <x v="0"/>
    <x v="0"/>
    <n v="0.19"/>
  </r>
  <r>
    <n v="5293"/>
    <n v="21"/>
    <s v="Male"/>
    <s v="Urban"/>
    <x v="1591"/>
    <x v="1578"/>
    <x v="0"/>
    <n v="112.82"/>
    <n v="4"/>
    <n v="10"/>
    <s v="Net Banking"/>
    <x v="1593"/>
    <x v="3"/>
    <n v="3.3"/>
    <x v="1"/>
    <x v="2"/>
    <n v="15"/>
    <s v="High"/>
    <n v="7.0000000000000007E-2"/>
    <n v="4"/>
    <x v="1560"/>
    <x v="0"/>
    <x v="2"/>
    <n v="0.56999999999999995"/>
  </r>
  <r>
    <n v="6178"/>
    <n v="20"/>
    <s v="Female"/>
    <s v="Rural"/>
    <x v="1592"/>
    <x v="1579"/>
    <x v="2"/>
    <n v="44.27"/>
    <n v="1"/>
    <n v="0"/>
    <s v="Credit Card"/>
    <x v="1594"/>
    <x v="0"/>
    <n v="2.8"/>
    <x v="1"/>
    <x v="3"/>
    <n v="29"/>
    <s v="High"/>
    <n v="0.54"/>
    <n v="6"/>
    <x v="1561"/>
    <x v="0"/>
    <x v="2"/>
    <n v="0.31"/>
  </r>
  <r>
    <n v="7980"/>
    <n v="46"/>
    <s v="Female"/>
    <s v="Rural"/>
    <x v="1593"/>
    <x v="1580"/>
    <x v="3"/>
    <n v="112.21"/>
    <n v="2"/>
    <n v="15"/>
    <s v="Net Banking"/>
    <x v="1595"/>
    <x v="1"/>
    <n v="2"/>
    <x v="1"/>
    <x v="3"/>
    <n v="29"/>
    <s v="Medium"/>
    <n v="0.14000000000000001"/>
    <n v="3"/>
    <x v="1562"/>
    <x v="0"/>
    <x v="1"/>
    <n v="0.01"/>
  </r>
  <r>
    <n v="2229"/>
    <n v="69"/>
    <s v="Female"/>
    <s v="Suburban"/>
    <x v="1594"/>
    <x v="1581"/>
    <x v="0"/>
    <n v="86.52"/>
    <n v="2"/>
    <n v="5"/>
    <s v="Net Banking"/>
    <x v="1596"/>
    <x v="0"/>
    <n v="4.4000000000000004"/>
    <x v="1"/>
    <x v="3"/>
    <n v="9"/>
    <s v="Low"/>
    <n v="0.56999999999999995"/>
    <n v="4"/>
    <x v="1563"/>
    <x v="0"/>
    <x v="3"/>
    <n v="0.05"/>
  </r>
  <r>
    <n v="5585"/>
    <n v="28"/>
    <s v="Male"/>
    <s v="Suburban"/>
    <x v="1595"/>
    <x v="1582"/>
    <x v="3"/>
    <n v="18.100000000000001"/>
    <n v="2"/>
    <n v="20"/>
    <s v="Debit Card"/>
    <x v="1597"/>
    <x v="4"/>
    <n v="0.5"/>
    <x v="0"/>
    <x v="2"/>
    <n v="39"/>
    <s v="Medium"/>
    <n v="0.62"/>
    <n v="6"/>
    <x v="1564"/>
    <x v="0"/>
    <x v="2"/>
    <n v="0.67"/>
  </r>
  <r>
    <n v="9467"/>
    <n v="50"/>
    <s v="Male"/>
    <s v="Urban"/>
    <x v="1596"/>
    <x v="1583"/>
    <x v="1"/>
    <n v="123.58"/>
    <n v="3"/>
    <n v="0"/>
    <s v="Net Banking"/>
    <x v="1598"/>
    <x v="1"/>
    <n v="2.6"/>
    <x v="0"/>
    <x v="3"/>
    <n v="51"/>
    <s v="High"/>
    <n v="0.44"/>
    <n v="2"/>
    <x v="1565"/>
    <x v="0"/>
    <x v="0"/>
    <n v="0.21"/>
  </r>
  <r>
    <n v="3740"/>
    <n v="55"/>
    <s v="Female"/>
    <s v="Urban"/>
    <x v="1597"/>
    <x v="1584"/>
    <x v="4"/>
    <n v="71.95"/>
    <n v="1"/>
    <n v="10"/>
    <s v="COD"/>
    <x v="1599"/>
    <x v="3"/>
    <n v="2.2000000000000002"/>
    <x v="1"/>
    <x v="0"/>
    <n v="23"/>
    <s v="Medium"/>
    <n v="0.16"/>
    <n v="7"/>
    <x v="1566"/>
    <x v="1"/>
    <x v="2"/>
    <n v="0.54"/>
  </r>
  <r>
    <n v="3289"/>
    <n v="28"/>
    <s v="Male"/>
    <s v="Suburban"/>
    <x v="1598"/>
    <x v="1585"/>
    <x v="1"/>
    <n v="151.25"/>
    <n v="2"/>
    <n v="5"/>
    <s v="Credit Card"/>
    <x v="1600"/>
    <x v="3"/>
    <n v="4.5"/>
    <x v="1"/>
    <x v="1"/>
    <n v="58"/>
    <s v="Medium"/>
    <n v="0.43"/>
    <n v="4"/>
    <x v="1567"/>
    <x v="0"/>
    <x v="3"/>
    <n v="0.28000000000000003"/>
  </r>
  <r>
    <n v="2239"/>
    <n v="44"/>
    <s v="Male"/>
    <s v="Suburban"/>
    <x v="1599"/>
    <x v="1586"/>
    <x v="2"/>
    <n v="90.23"/>
    <n v="4"/>
    <n v="10"/>
    <s v="COD"/>
    <x v="1601"/>
    <x v="2"/>
    <n v="2.2999999999999998"/>
    <x v="0"/>
    <x v="3"/>
    <n v="20"/>
    <s v="Medium"/>
    <n v="0.88"/>
    <n v="5"/>
    <x v="1568"/>
    <x v="0"/>
    <x v="2"/>
    <n v="0.52"/>
  </r>
  <r>
    <n v="6370"/>
    <n v="50"/>
    <s v="Other"/>
    <s v="Urban"/>
    <x v="1600"/>
    <x v="1587"/>
    <x v="2"/>
    <n v="64.430000000000007"/>
    <n v="2"/>
    <n v="15"/>
    <s v="Credit Card"/>
    <x v="1602"/>
    <x v="4"/>
    <n v="3.7"/>
    <x v="1"/>
    <x v="2"/>
    <n v="50"/>
    <s v="Low"/>
    <n v="0.46"/>
    <n v="8"/>
    <x v="1569"/>
    <x v="0"/>
    <x v="0"/>
    <n v="1"/>
  </r>
  <r>
    <n v="1125"/>
    <n v="38"/>
    <s v="Other"/>
    <s v="Rural"/>
    <x v="1601"/>
    <x v="1588"/>
    <x v="3"/>
    <n v="98.34"/>
    <n v="1"/>
    <n v="5"/>
    <s v="Net Banking"/>
    <x v="1603"/>
    <x v="4"/>
    <n v="3.5"/>
    <x v="1"/>
    <x v="0"/>
    <n v="51"/>
    <s v="Low"/>
    <n v="0.34"/>
    <n v="5"/>
    <x v="1570"/>
    <x v="0"/>
    <x v="0"/>
    <n v="0.69"/>
  </r>
  <r>
    <n v="8473"/>
    <n v="56"/>
    <s v="Female"/>
    <s v="Urban"/>
    <x v="1602"/>
    <x v="1589"/>
    <x v="1"/>
    <n v="162.1"/>
    <n v="2"/>
    <n v="0"/>
    <s v="COD"/>
    <x v="1604"/>
    <x v="2"/>
    <n v="0.2"/>
    <x v="1"/>
    <x v="3"/>
    <n v="38"/>
    <s v="High"/>
    <n v="0.63"/>
    <n v="4"/>
    <x v="1571"/>
    <x v="0"/>
    <x v="1"/>
    <n v="0.35"/>
  </r>
  <r>
    <n v="6342"/>
    <n v="48"/>
    <s v="Female"/>
    <s v="Rural"/>
    <x v="181"/>
    <x v="1590"/>
    <x v="4"/>
    <n v="192.09"/>
    <n v="1"/>
    <n v="20"/>
    <s v="Debit Card"/>
    <x v="1605"/>
    <x v="0"/>
    <n v="2.9"/>
    <x v="1"/>
    <x v="0"/>
    <n v="14"/>
    <s v="Medium"/>
    <n v="0.62"/>
    <n v="6"/>
    <x v="1572"/>
    <x v="0"/>
    <x v="4"/>
    <n v="0.97"/>
  </r>
  <r>
    <n v="8351"/>
    <n v="55"/>
    <s v="Other"/>
    <s v="Suburban"/>
    <x v="1603"/>
    <x v="1591"/>
    <x v="2"/>
    <n v="129.65"/>
    <n v="1"/>
    <n v="20"/>
    <s v="Net Banking"/>
    <x v="1606"/>
    <x v="2"/>
    <n v="0.4"/>
    <x v="1"/>
    <x v="2"/>
    <n v="4"/>
    <s v="High"/>
    <n v="0.09"/>
    <n v="7"/>
    <x v="1573"/>
    <x v="0"/>
    <x v="3"/>
    <n v="0.03"/>
  </r>
  <r>
    <n v="7638"/>
    <n v="63"/>
    <s v="Male"/>
    <s v="Suburban"/>
    <x v="1604"/>
    <x v="1592"/>
    <x v="4"/>
    <n v="70.55"/>
    <n v="2"/>
    <n v="15"/>
    <s v="Net Banking"/>
    <x v="1607"/>
    <x v="4"/>
    <n v="3.5"/>
    <x v="0"/>
    <x v="1"/>
    <n v="35"/>
    <s v="Medium"/>
    <n v="0.24"/>
    <n v="4"/>
    <x v="1574"/>
    <x v="0"/>
    <x v="2"/>
    <n v="0.17"/>
  </r>
  <r>
    <n v="7570"/>
    <n v="19"/>
    <s v="Female"/>
    <s v="Suburban"/>
    <x v="1605"/>
    <x v="1593"/>
    <x v="0"/>
    <n v="101.63"/>
    <n v="4"/>
    <n v="20"/>
    <s v="Net Banking"/>
    <x v="1608"/>
    <x v="3"/>
    <n v="1.9"/>
    <x v="1"/>
    <x v="0"/>
    <n v="50"/>
    <s v="High"/>
    <n v="0.49"/>
    <n v="6"/>
    <x v="1575"/>
    <x v="1"/>
    <x v="1"/>
    <n v="0.5"/>
  </r>
  <r>
    <n v="4249"/>
    <n v="44"/>
    <s v="Female"/>
    <s v="Rural"/>
    <x v="1606"/>
    <x v="1594"/>
    <x v="3"/>
    <n v="95.08"/>
    <n v="3"/>
    <n v="20"/>
    <s v="Debit Card"/>
    <x v="1609"/>
    <x v="2"/>
    <n v="4.8"/>
    <x v="1"/>
    <x v="1"/>
    <n v="50"/>
    <s v="Low"/>
    <n v="0.37"/>
    <n v="8"/>
    <x v="1576"/>
    <x v="0"/>
    <x v="4"/>
    <n v="0.28999999999999998"/>
  </r>
  <r>
    <n v="8595"/>
    <n v="53"/>
    <s v="Female"/>
    <s v="Urban"/>
    <x v="1607"/>
    <x v="1595"/>
    <x v="4"/>
    <n v="92.49"/>
    <n v="1"/>
    <n v="15"/>
    <s v="COD"/>
    <x v="1610"/>
    <x v="1"/>
    <n v="2.7"/>
    <x v="1"/>
    <x v="2"/>
    <n v="41"/>
    <s v="High"/>
    <n v="0.32"/>
    <n v="3"/>
    <x v="1577"/>
    <x v="0"/>
    <x v="4"/>
    <n v="0.72"/>
  </r>
  <r>
    <n v="7294"/>
    <n v="28"/>
    <s v="Male"/>
    <s v="Rural"/>
    <x v="1608"/>
    <x v="1596"/>
    <x v="3"/>
    <n v="87.28"/>
    <n v="3"/>
    <n v="0"/>
    <s v="Net Banking"/>
    <x v="1611"/>
    <x v="3"/>
    <n v="1.8"/>
    <x v="1"/>
    <x v="0"/>
    <n v="21"/>
    <s v="Low"/>
    <n v="0.45"/>
    <n v="8"/>
    <x v="1314"/>
    <x v="0"/>
    <x v="1"/>
    <n v="0.03"/>
  </r>
  <r>
    <n v="7527"/>
    <n v="64"/>
    <s v="Other"/>
    <s v="Urban"/>
    <x v="1609"/>
    <x v="1597"/>
    <x v="0"/>
    <n v="51.73"/>
    <n v="2"/>
    <n v="5"/>
    <s v="COD"/>
    <x v="1612"/>
    <x v="0"/>
    <n v="4.8"/>
    <x v="1"/>
    <x v="2"/>
    <n v="7"/>
    <s v="Medium"/>
    <n v="0.28999999999999998"/>
    <n v="10"/>
    <x v="1578"/>
    <x v="0"/>
    <x v="0"/>
    <n v="0.27"/>
  </r>
  <r>
    <n v="6757"/>
    <n v="35"/>
    <s v="Female"/>
    <s v="Urban"/>
    <x v="1610"/>
    <x v="1598"/>
    <x v="4"/>
    <n v="148.78"/>
    <n v="1"/>
    <n v="5"/>
    <s v="Net Banking"/>
    <x v="1613"/>
    <x v="3"/>
    <n v="1.7"/>
    <x v="1"/>
    <x v="0"/>
    <n v="30"/>
    <s v="Medium"/>
    <n v="0.35"/>
    <n v="7"/>
    <x v="919"/>
    <x v="1"/>
    <x v="0"/>
    <n v="0.86"/>
  </r>
  <r>
    <n v="2969"/>
    <n v="18"/>
    <s v="Other"/>
    <s v="Urban"/>
    <x v="1611"/>
    <x v="1599"/>
    <x v="4"/>
    <n v="143.04"/>
    <n v="1"/>
    <n v="15"/>
    <s v="Net Banking"/>
    <x v="1614"/>
    <x v="0"/>
    <n v="4.3"/>
    <x v="0"/>
    <x v="2"/>
    <n v="51"/>
    <s v="Medium"/>
    <n v="0.77"/>
    <n v="4"/>
    <x v="1579"/>
    <x v="0"/>
    <x v="3"/>
    <n v="0.4"/>
  </r>
  <r>
    <n v="1891"/>
    <n v="52"/>
    <s v="Other"/>
    <s v="Suburban"/>
    <x v="1612"/>
    <x v="1600"/>
    <x v="0"/>
    <n v="101.16"/>
    <n v="2"/>
    <n v="10"/>
    <s v="Net Banking"/>
    <x v="1615"/>
    <x v="3"/>
    <n v="3.7"/>
    <x v="1"/>
    <x v="2"/>
    <n v="0"/>
    <s v="High"/>
    <n v="0.51"/>
    <n v="6"/>
    <x v="927"/>
    <x v="0"/>
    <x v="3"/>
    <n v="0.2"/>
  </r>
  <r>
    <n v="5470"/>
    <n v="52"/>
    <s v="Male"/>
    <s v="Urban"/>
    <x v="1613"/>
    <x v="1601"/>
    <x v="1"/>
    <n v="162.94"/>
    <n v="3"/>
    <n v="15"/>
    <s v="Debit Card"/>
    <x v="1616"/>
    <x v="4"/>
    <n v="2.5"/>
    <x v="1"/>
    <x v="3"/>
    <n v="19"/>
    <s v="High"/>
    <n v="0.87"/>
    <n v="3"/>
    <x v="1580"/>
    <x v="0"/>
    <x v="0"/>
    <n v="0.52"/>
  </r>
  <r>
    <n v="8175"/>
    <n v="48"/>
    <s v="Male"/>
    <s v="Suburban"/>
    <x v="1614"/>
    <x v="1602"/>
    <x v="4"/>
    <n v="129.55000000000001"/>
    <n v="4"/>
    <n v="15"/>
    <s v="Net Banking"/>
    <x v="1617"/>
    <x v="0"/>
    <n v="1"/>
    <x v="1"/>
    <x v="3"/>
    <n v="27"/>
    <s v="High"/>
    <n v="0.95"/>
    <n v="1"/>
    <x v="1581"/>
    <x v="0"/>
    <x v="3"/>
    <n v="0.37"/>
  </r>
  <r>
    <n v="9320"/>
    <n v="45"/>
    <s v="Male"/>
    <s v="Urban"/>
    <x v="1615"/>
    <x v="1603"/>
    <x v="4"/>
    <n v="44.18"/>
    <n v="2"/>
    <n v="15"/>
    <s v="COD"/>
    <x v="1618"/>
    <x v="0"/>
    <n v="4.9000000000000004"/>
    <x v="1"/>
    <x v="2"/>
    <n v="30"/>
    <s v="Low"/>
    <n v="0.92"/>
    <n v="3"/>
    <x v="1582"/>
    <x v="0"/>
    <x v="3"/>
    <n v="0.28000000000000003"/>
  </r>
  <r>
    <n v="7812"/>
    <n v="56"/>
    <s v="Male"/>
    <s v="Urban"/>
    <x v="1616"/>
    <x v="1604"/>
    <x v="2"/>
    <n v="82.28"/>
    <n v="2"/>
    <n v="15"/>
    <s v="Net Banking"/>
    <x v="1619"/>
    <x v="2"/>
    <n v="3.8"/>
    <x v="1"/>
    <x v="0"/>
    <n v="52"/>
    <s v="Medium"/>
    <n v="0.25"/>
    <n v="1"/>
    <x v="1583"/>
    <x v="0"/>
    <x v="2"/>
    <n v="0.85"/>
  </r>
  <r>
    <n v="8519"/>
    <n v="18"/>
    <s v="Male"/>
    <s v="Suburban"/>
    <x v="1617"/>
    <x v="1605"/>
    <x v="1"/>
    <n v="174.02"/>
    <n v="4"/>
    <n v="20"/>
    <s v="COD"/>
    <x v="1620"/>
    <x v="3"/>
    <n v="1.8"/>
    <x v="1"/>
    <x v="0"/>
    <n v="23"/>
    <s v="Medium"/>
    <n v="0.47"/>
    <n v="2"/>
    <x v="1584"/>
    <x v="1"/>
    <x v="3"/>
    <n v="0.85"/>
  </r>
  <r>
    <n v="5612"/>
    <n v="42"/>
    <s v="Male"/>
    <s v="Suburban"/>
    <x v="1618"/>
    <x v="1606"/>
    <x v="4"/>
    <n v="81.97"/>
    <n v="4"/>
    <n v="20"/>
    <s v="COD"/>
    <x v="1621"/>
    <x v="0"/>
    <n v="3.4"/>
    <x v="0"/>
    <x v="0"/>
    <n v="44"/>
    <s v="Low"/>
    <n v="0.54"/>
    <n v="5"/>
    <x v="1585"/>
    <x v="0"/>
    <x v="0"/>
    <n v="0.42"/>
  </r>
  <r>
    <n v="2198"/>
    <n v="60"/>
    <s v="Female"/>
    <s v="Rural"/>
    <x v="1619"/>
    <x v="1607"/>
    <x v="0"/>
    <n v="65.33"/>
    <n v="4"/>
    <n v="0"/>
    <s v="Credit Card"/>
    <x v="1622"/>
    <x v="0"/>
    <n v="4.5"/>
    <x v="1"/>
    <x v="2"/>
    <n v="6"/>
    <s v="Low"/>
    <n v="0.85"/>
    <n v="6"/>
    <x v="521"/>
    <x v="0"/>
    <x v="1"/>
    <n v="0.6"/>
  </r>
  <r>
    <n v="6238"/>
    <n v="55"/>
    <s v="Other"/>
    <s v="Urban"/>
    <x v="1620"/>
    <x v="1608"/>
    <x v="3"/>
    <n v="136.12"/>
    <n v="4"/>
    <n v="15"/>
    <s v="COD"/>
    <x v="1623"/>
    <x v="3"/>
    <n v="3.2"/>
    <x v="1"/>
    <x v="1"/>
    <n v="1"/>
    <s v="Medium"/>
    <n v="0.56000000000000005"/>
    <n v="7"/>
    <x v="1586"/>
    <x v="0"/>
    <x v="4"/>
    <n v="0.72"/>
  </r>
  <r>
    <n v="7089"/>
    <n v="43"/>
    <s v="Male"/>
    <s v="Suburban"/>
    <x v="1621"/>
    <x v="1609"/>
    <x v="0"/>
    <n v="85.99"/>
    <n v="2"/>
    <n v="5"/>
    <s v="Credit Card"/>
    <x v="1624"/>
    <x v="1"/>
    <n v="3.4"/>
    <x v="1"/>
    <x v="0"/>
    <n v="8"/>
    <s v="Medium"/>
    <n v="0.25"/>
    <n v="1"/>
    <x v="1587"/>
    <x v="0"/>
    <x v="0"/>
    <n v="0.7"/>
  </r>
  <r>
    <n v="7257"/>
    <n v="20"/>
    <s v="Female"/>
    <s v="Rural"/>
    <x v="1622"/>
    <x v="1610"/>
    <x v="1"/>
    <n v="128.04"/>
    <n v="4"/>
    <n v="10"/>
    <s v="Debit Card"/>
    <x v="1625"/>
    <x v="1"/>
    <n v="4.5"/>
    <x v="1"/>
    <x v="1"/>
    <n v="18"/>
    <s v="Low"/>
    <n v="0.55000000000000004"/>
    <n v="7"/>
    <x v="1588"/>
    <x v="0"/>
    <x v="3"/>
    <n v="0.33"/>
  </r>
  <r>
    <n v="8705"/>
    <n v="68"/>
    <s v="Other"/>
    <s v="Rural"/>
    <x v="1623"/>
    <x v="1611"/>
    <x v="2"/>
    <n v="98.19"/>
    <n v="3"/>
    <n v="20"/>
    <s v="Net Banking"/>
    <x v="1626"/>
    <x v="2"/>
    <n v="5.3"/>
    <x v="1"/>
    <x v="1"/>
    <n v="40"/>
    <s v="Low"/>
    <n v="0.04"/>
    <n v="4"/>
    <x v="1589"/>
    <x v="0"/>
    <x v="0"/>
    <n v="0.66"/>
  </r>
  <r>
    <n v="4719"/>
    <n v="19"/>
    <s v="Male"/>
    <s v="Suburban"/>
    <x v="1624"/>
    <x v="1612"/>
    <x v="2"/>
    <n v="60.17"/>
    <n v="4"/>
    <n v="5"/>
    <s v="Debit Card"/>
    <x v="1627"/>
    <x v="0"/>
    <n v="2.8"/>
    <x v="1"/>
    <x v="2"/>
    <n v="48"/>
    <s v="Medium"/>
    <n v="0.83"/>
    <n v="5"/>
    <x v="1590"/>
    <x v="0"/>
    <x v="0"/>
    <n v="0.92"/>
  </r>
  <r>
    <n v="1302"/>
    <n v="35"/>
    <s v="Male"/>
    <s v="Urban"/>
    <x v="1625"/>
    <x v="1613"/>
    <x v="2"/>
    <n v="65.34"/>
    <n v="1"/>
    <n v="20"/>
    <s v="Debit Card"/>
    <x v="1628"/>
    <x v="3"/>
    <n v="1"/>
    <x v="1"/>
    <x v="1"/>
    <n v="24"/>
    <s v="Medium"/>
    <n v="0.56999999999999995"/>
    <n v="3"/>
    <x v="1591"/>
    <x v="0"/>
    <x v="4"/>
    <n v="0.06"/>
  </r>
  <r>
    <n v="1986"/>
    <n v="61"/>
    <s v="Female"/>
    <s v="Rural"/>
    <x v="1626"/>
    <x v="1614"/>
    <x v="0"/>
    <n v="15.71"/>
    <n v="1"/>
    <n v="0"/>
    <s v="COD"/>
    <x v="1629"/>
    <x v="0"/>
    <n v="1"/>
    <x v="1"/>
    <x v="1"/>
    <n v="22"/>
    <s v="Low"/>
    <n v="0.65"/>
    <n v="4"/>
    <x v="1592"/>
    <x v="0"/>
    <x v="3"/>
    <n v="7.0000000000000007E-2"/>
  </r>
  <r>
    <n v="5440"/>
    <n v="27"/>
    <s v="Other"/>
    <s v="Urban"/>
    <x v="1627"/>
    <x v="1615"/>
    <x v="3"/>
    <n v="44.74"/>
    <n v="4"/>
    <n v="10"/>
    <s v="Net Banking"/>
    <x v="1630"/>
    <x v="1"/>
    <n v="2"/>
    <x v="1"/>
    <x v="1"/>
    <n v="49"/>
    <s v="Medium"/>
    <n v="0.2"/>
    <n v="4"/>
    <x v="1593"/>
    <x v="0"/>
    <x v="1"/>
    <n v="0.85"/>
  </r>
  <r>
    <n v="5909"/>
    <n v="22"/>
    <s v="Male"/>
    <s v="Urban"/>
    <x v="1628"/>
    <x v="1616"/>
    <x v="3"/>
    <n v="131.41999999999999"/>
    <n v="2"/>
    <n v="20"/>
    <s v="Net Banking"/>
    <x v="1631"/>
    <x v="1"/>
    <n v="1.6"/>
    <x v="1"/>
    <x v="1"/>
    <n v="9"/>
    <s v="Low"/>
    <n v="0.56000000000000005"/>
    <n v="3"/>
    <x v="1594"/>
    <x v="0"/>
    <x v="1"/>
    <n v="0.6"/>
  </r>
  <r>
    <n v="4072"/>
    <n v="26"/>
    <s v="Other"/>
    <s v="Rural"/>
    <x v="1629"/>
    <x v="1617"/>
    <x v="4"/>
    <n v="160.29"/>
    <n v="2"/>
    <n v="10"/>
    <s v="Debit Card"/>
    <x v="1632"/>
    <x v="0"/>
    <n v="0.5"/>
    <x v="1"/>
    <x v="2"/>
    <n v="22"/>
    <s v="Medium"/>
    <n v="0.53"/>
    <n v="3"/>
    <x v="1595"/>
    <x v="0"/>
    <x v="2"/>
    <n v="0.03"/>
  </r>
  <r>
    <n v="4124"/>
    <n v="19"/>
    <s v="Female"/>
    <s v="Suburban"/>
    <x v="1630"/>
    <x v="1618"/>
    <x v="3"/>
    <n v="69.48"/>
    <n v="3"/>
    <n v="10"/>
    <s v="Credit Card"/>
    <x v="1633"/>
    <x v="2"/>
    <n v="5.8"/>
    <x v="1"/>
    <x v="2"/>
    <n v="32"/>
    <s v="High"/>
    <n v="0.62"/>
    <n v="6"/>
    <x v="1596"/>
    <x v="0"/>
    <x v="4"/>
    <n v="0.77"/>
  </r>
  <r>
    <n v="9125"/>
    <n v="51"/>
    <s v="Male"/>
    <s v="Urban"/>
    <x v="1631"/>
    <x v="1619"/>
    <x v="3"/>
    <n v="31.25"/>
    <n v="2"/>
    <n v="5"/>
    <s v="Credit Card"/>
    <x v="1634"/>
    <x v="4"/>
    <n v="3.8"/>
    <x v="1"/>
    <x v="1"/>
    <n v="42"/>
    <s v="High"/>
    <n v="0.85"/>
    <n v="5"/>
    <x v="1597"/>
    <x v="0"/>
    <x v="0"/>
    <n v="0.11"/>
  </r>
  <r>
    <n v="4291"/>
    <n v="55"/>
    <s v="Other"/>
    <s v="Suburban"/>
    <x v="1632"/>
    <x v="1620"/>
    <x v="4"/>
    <n v="156.88999999999999"/>
    <n v="3"/>
    <n v="20"/>
    <s v="COD"/>
    <x v="1635"/>
    <x v="0"/>
    <n v="2.2000000000000002"/>
    <x v="1"/>
    <x v="2"/>
    <n v="18"/>
    <s v="Medium"/>
    <n v="0.76"/>
    <n v="4"/>
    <x v="1598"/>
    <x v="0"/>
    <x v="4"/>
    <n v="0.84"/>
  </r>
  <r>
    <n v="5033"/>
    <n v="48"/>
    <s v="Female"/>
    <s v="Rural"/>
    <x v="1633"/>
    <x v="1621"/>
    <x v="0"/>
    <n v="158.37"/>
    <n v="3"/>
    <n v="10"/>
    <s v="Credit Card"/>
    <x v="1636"/>
    <x v="1"/>
    <n v="3"/>
    <x v="1"/>
    <x v="0"/>
    <n v="54"/>
    <s v="Low"/>
    <n v="0.55000000000000004"/>
    <n v="6"/>
    <x v="1599"/>
    <x v="0"/>
    <x v="4"/>
    <n v="0.48"/>
  </r>
  <r>
    <n v="6105"/>
    <n v="27"/>
    <s v="Female"/>
    <s v="Urban"/>
    <x v="1634"/>
    <x v="1622"/>
    <x v="0"/>
    <n v="136.15"/>
    <n v="3"/>
    <n v="15"/>
    <s v="Credit Card"/>
    <x v="1637"/>
    <x v="2"/>
    <n v="0.3"/>
    <x v="1"/>
    <x v="1"/>
    <n v="50"/>
    <s v="High"/>
    <n v="0.89"/>
    <n v="3"/>
    <x v="1600"/>
    <x v="0"/>
    <x v="1"/>
    <n v="0.28999999999999998"/>
  </r>
  <r>
    <n v="1703"/>
    <n v="67"/>
    <s v="Male"/>
    <s v="Suburban"/>
    <x v="1635"/>
    <x v="1623"/>
    <x v="1"/>
    <n v="27.45"/>
    <n v="4"/>
    <n v="10"/>
    <s v="Debit Card"/>
    <x v="1638"/>
    <x v="3"/>
    <n v="3"/>
    <x v="1"/>
    <x v="0"/>
    <n v="33"/>
    <s v="Low"/>
    <n v="0.36"/>
    <n v="6"/>
    <x v="1601"/>
    <x v="0"/>
    <x v="4"/>
    <n v="0.62"/>
  </r>
  <r>
    <n v="9133"/>
    <n v="29"/>
    <s v="Other"/>
    <s v="Suburban"/>
    <x v="1636"/>
    <x v="1624"/>
    <x v="0"/>
    <n v="125.76"/>
    <n v="2"/>
    <n v="10"/>
    <s v="Credit Card"/>
    <x v="1639"/>
    <x v="2"/>
    <n v="0.1"/>
    <x v="1"/>
    <x v="0"/>
    <n v="36"/>
    <s v="High"/>
    <n v="0.49"/>
    <n v="4"/>
    <x v="1602"/>
    <x v="0"/>
    <x v="4"/>
    <n v="0.17"/>
  </r>
  <r>
    <n v="1574"/>
    <n v="53"/>
    <s v="Male"/>
    <s v="Urban"/>
    <x v="1637"/>
    <x v="1625"/>
    <x v="2"/>
    <n v="127.58"/>
    <n v="1"/>
    <n v="20"/>
    <s v="Net Banking"/>
    <x v="1640"/>
    <x v="2"/>
    <n v="3.8"/>
    <x v="1"/>
    <x v="1"/>
    <n v="2"/>
    <s v="High"/>
    <n v="0.65"/>
    <n v="7"/>
    <x v="1603"/>
    <x v="0"/>
    <x v="0"/>
    <n v="0.54"/>
  </r>
  <r>
    <n v="6704"/>
    <n v="38"/>
    <s v="Male"/>
    <s v="Suburban"/>
    <x v="1638"/>
    <x v="1626"/>
    <x v="2"/>
    <n v="145.03"/>
    <n v="3"/>
    <n v="15"/>
    <s v="Debit Card"/>
    <x v="1641"/>
    <x v="0"/>
    <n v="0.2"/>
    <x v="1"/>
    <x v="0"/>
    <n v="44"/>
    <s v="High"/>
    <n v="0.44"/>
    <n v="9"/>
    <x v="1604"/>
    <x v="0"/>
    <x v="2"/>
    <n v="0.49"/>
  </r>
  <r>
    <n v="8848"/>
    <n v="66"/>
    <s v="Other"/>
    <s v="Suburban"/>
    <x v="1639"/>
    <x v="1627"/>
    <x v="1"/>
    <n v="107.55"/>
    <n v="1"/>
    <n v="10"/>
    <s v="Debit Card"/>
    <x v="1642"/>
    <x v="2"/>
    <n v="2.4"/>
    <x v="1"/>
    <x v="2"/>
    <n v="56"/>
    <s v="Medium"/>
    <n v="0.36"/>
    <n v="9"/>
    <x v="1605"/>
    <x v="0"/>
    <x v="0"/>
    <n v="0.24"/>
  </r>
  <r>
    <n v="6208"/>
    <n v="64"/>
    <s v="Other"/>
    <s v="Rural"/>
    <x v="1640"/>
    <x v="1628"/>
    <x v="3"/>
    <n v="62.49"/>
    <n v="3"/>
    <n v="20"/>
    <s v="Credit Card"/>
    <x v="1643"/>
    <x v="3"/>
    <n v="4.9000000000000004"/>
    <x v="1"/>
    <x v="0"/>
    <n v="6"/>
    <s v="Medium"/>
    <n v="0.11"/>
    <n v="2"/>
    <x v="1606"/>
    <x v="0"/>
    <x v="4"/>
    <n v="0.67"/>
  </r>
  <r>
    <n v="7924"/>
    <n v="23"/>
    <s v="Other"/>
    <s v="Rural"/>
    <x v="1641"/>
    <x v="1629"/>
    <x v="1"/>
    <n v="79.77"/>
    <n v="2"/>
    <n v="20"/>
    <s v="Net Banking"/>
    <x v="1644"/>
    <x v="0"/>
    <n v="0.5"/>
    <x v="1"/>
    <x v="1"/>
    <n v="42"/>
    <s v="Low"/>
    <n v="0.64"/>
    <n v="1"/>
    <x v="1607"/>
    <x v="0"/>
    <x v="2"/>
    <n v="0.35"/>
  </r>
  <r>
    <n v="4828"/>
    <n v="65"/>
    <s v="Female"/>
    <s v="Suburban"/>
    <x v="1642"/>
    <x v="1630"/>
    <x v="4"/>
    <n v="158.85"/>
    <n v="4"/>
    <n v="10"/>
    <s v="Net Banking"/>
    <x v="1645"/>
    <x v="1"/>
    <n v="2.8"/>
    <x v="1"/>
    <x v="0"/>
    <n v="48"/>
    <s v="Medium"/>
    <n v="0.19"/>
    <n v="2"/>
    <x v="1608"/>
    <x v="0"/>
    <x v="4"/>
    <n v="0.85"/>
  </r>
  <r>
    <n v="4230"/>
    <n v="66"/>
    <s v="Female"/>
    <s v="Suburban"/>
    <x v="1643"/>
    <x v="1631"/>
    <x v="1"/>
    <n v="118.98"/>
    <n v="3"/>
    <n v="0"/>
    <s v="Credit Card"/>
    <x v="1646"/>
    <x v="3"/>
    <n v="3.9"/>
    <x v="1"/>
    <x v="2"/>
    <n v="0"/>
    <s v="Low"/>
    <n v="0.14000000000000001"/>
    <n v="8"/>
    <x v="1609"/>
    <x v="0"/>
    <x v="3"/>
    <n v="0.08"/>
  </r>
  <r>
    <n v="1488"/>
    <n v="20"/>
    <s v="Other"/>
    <s v="Urban"/>
    <x v="1644"/>
    <x v="1632"/>
    <x v="1"/>
    <n v="34.6"/>
    <n v="3"/>
    <n v="0"/>
    <s v="Net Banking"/>
    <x v="1647"/>
    <x v="0"/>
    <n v="3.7"/>
    <x v="1"/>
    <x v="0"/>
    <n v="53"/>
    <s v="High"/>
    <n v="0.18"/>
    <n v="9"/>
    <x v="1610"/>
    <x v="0"/>
    <x v="3"/>
    <n v="0.77"/>
  </r>
  <r>
    <n v="8114"/>
    <n v="27"/>
    <s v="Female"/>
    <s v="Rural"/>
    <x v="1645"/>
    <x v="1633"/>
    <x v="2"/>
    <n v="185.32"/>
    <n v="1"/>
    <n v="5"/>
    <s v="COD"/>
    <x v="1648"/>
    <x v="0"/>
    <n v="3.1"/>
    <x v="1"/>
    <x v="2"/>
    <n v="35"/>
    <s v="Medium"/>
    <n v="0.69"/>
    <n v="2"/>
    <x v="1611"/>
    <x v="0"/>
    <x v="3"/>
    <n v="0.44"/>
  </r>
  <r>
    <n v="4173"/>
    <n v="22"/>
    <s v="Male"/>
    <s v="Urban"/>
    <x v="1646"/>
    <x v="1634"/>
    <x v="4"/>
    <n v="157.78"/>
    <n v="4"/>
    <n v="0"/>
    <s v="COD"/>
    <x v="1649"/>
    <x v="4"/>
    <n v="3.7"/>
    <x v="1"/>
    <x v="3"/>
    <n v="0"/>
    <s v="High"/>
    <n v="0.14000000000000001"/>
    <n v="9"/>
    <x v="1612"/>
    <x v="0"/>
    <x v="2"/>
    <n v="0.31"/>
  </r>
  <r>
    <n v="2667"/>
    <n v="63"/>
    <s v="Other"/>
    <s v="Suburban"/>
    <x v="1647"/>
    <x v="1635"/>
    <x v="4"/>
    <n v="183.12"/>
    <n v="2"/>
    <n v="0"/>
    <s v="Credit Card"/>
    <x v="1650"/>
    <x v="3"/>
    <n v="2.1"/>
    <x v="1"/>
    <x v="3"/>
    <n v="40"/>
    <s v="Low"/>
    <n v="0.98"/>
    <n v="7"/>
    <x v="1613"/>
    <x v="0"/>
    <x v="0"/>
    <n v="0.94"/>
  </r>
  <r>
    <n v="5114"/>
    <n v="43"/>
    <s v="Male"/>
    <s v="Urban"/>
    <x v="1648"/>
    <x v="1636"/>
    <x v="1"/>
    <n v="156.72"/>
    <n v="3"/>
    <n v="20"/>
    <s v="Debit Card"/>
    <x v="1651"/>
    <x v="2"/>
    <n v="5.9"/>
    <x v="1"/>
    <x v="1"/>
    <n v="29"/>
    <s v="Medium"/>
    <n v="0.76"/>
    <n v="3"/>
    <x v="1614"/>
    <x v="1"/>
    <x v="2"/>
    <n v="0.2"/>
  </r>
  <r>
    <n v="4553"/>
    <n v="38"/>
    <s v="Other"/>
    <s v="Suburban"/>
    <x v="1649"/>
    <x v="1637"/>
    <x v="4"/>
    <n v="53.58"/>
    <n v="2"/>
    <n v="20"/>
    <s v="Debit Card"/>
    <x v="1652"/>
    <x v="3"/>
    <n v="0.6"/>
    <x v="1"/>
    <x v="1"/>
    <n v="49"/>
    <s v="Medium"/>
    <n v="0.39"/>
    <n v="8"/>
    <x v="1615"/>
    <x v="0"/>
    <x v="4"/>
    <n v="0.42"/>
  </r>
  <r>
    <n v="8761"/>
    <n v="62"/>
    <s v="Male"/>
    <s v="Rural"/>
    <x v="1650"/>
    <x v="1638"/>
    <x v="4"/>
    <n v="116.5"/>
    <n v="4"/>
    <n v="10"/>
    <s v="Net Banking"/>
    <x v="1653"/>
    <x v="3"/>
    <n v="4.7"/>
    <x v="1"/>
    <x v="1"/>
    <n v="31"/>
    <s v="High"/>
    <n v="0.59"/>
    <n v="9"/>
    <x v="1616"/>
    <x v="0"/>
    <x v="0"/>
    <n v="0.46"/>
  </r>
  <r>
    <n v="2000"/>
    <n v="43"/>
    <s v="Other"/>
    <s v="Rural"/>
    <x v="1651"/>
    <x v="1639"/>
    <x v="0"/>
    <n v="130.16999999999999"/>
    <n v="1"/>
    <n v="10"/>
    <s v="COD"/>
    <x v="1654"/>
    <x v="4"/>
    <n v="3.3"/>
    <x v="1"/>
    <x v="1"/>
    <n v="48"/>
    <s v="Medium"/>
    <n v="0.01"/>
    <n v="4"/>
    <x v="1617"/>
    <x v="1"/>
    <x v="1"/>
    <n v="0.3"/>
  </r>
  <r>
    <n v="2388"/>
    <n v="55"/>
    <s v="Male"/>
    <s v="Suburban"/>
    <x v="1652"/>
    <x v="1640"/>
    <x v="4"/>
    <n v="32.78"/>
    <n v="4"/>
    <n v="20"/>
    <s v="Debit Card"/>
    <x v="1655"/>
    <x v="2"/>
    <n v="3.9"/>
    <x v="0"/>
    <x v="1"/>
    <n v="18"/>
    <s v="Low"/>
    <n v="0.84"/>
    <n v="3"/>
    <x v="1618"/>
    <x v="0"/>
    <x v="0"/>
    <n v="0.09"/>
  </r>
  <r>
    <n v="6450"/>
    <n v="61"/>
    <s v="Other"/>
    <s v="Rural"/>
    <x v="1653"/>
    <x v="1641"/>
    <x v="3"/>
    <n v="41.38"/>
    <n v="4"/>
    <n v="10"/>
    <s v="Net Banking"/>
    <x v="1656"/>
    <x v="4"/>
    <n v="4.2"/>
    <x v="1"/>
    <x v="2"/>
    <n v="46"/>
    <s v="Medium"/>
    <n v="0.27"/>
    <n v="7"/>
    <x v="1619"/>
    <x v="1"/>
    <x v="0"/>
    <n v="0.91"/>
  </r>
  <r>
    <n v="4712"/>
    <n v="43"/>
    <s v="Other"/>
    <s v="Suburban"/>
    <x v="1654"/>
    <x v="1642"/>
    <x v="4"/>
    <n v="137.16999999999999"/>
    <n v="4"/>
    <n v="20"/>
    <s v="COD"/>
    <x v="1657"/>
    <x v="4"/>
    <n v="3"/>
    <x v="1"/>
    <x v="3"/>
    <n v="9"/>
    <s v="High"/>
    <n v="7.0000000000000007E-2"/>
    <n v="5"/>
    <x v="1620"/>
    <x v="0"/>
    <x v="2"/>
    <n v="0.89"/>
  </r>
  <r>
    <n v="2367"/>
    <n v="43"/>
    <s v="Female"/>
    <s v="Urban"/>
    <x v="1655"/>
    <x v="1643"/>
    <x v="2"/>
    <n v="141.13"/>
    <n v="4"/>
    <n v="0"/>
    <s v="Debit Card"/>
    <x v="1658"/>
    <x v="4"/>
    <n v="1.8"/>
    <x v="1"/>
    <x v="3"/>
    <n v="43"/>
    <s v="Low"/>
    <n v="0.76"/>
    <n v="4"/>
    <x v="1621"/>
    <x v="0"/>
    <x v="3"/>
    <n v="0.63"/>
  </r>
  <r>
    <n v="9189"/>
    <n v="22"/>
    <s v="Male"/>
    <s v="Suburban"/>
    <x v="1656"/>
    <x v="1644"/>
    <x v="0"/>
    <n v="218.41"/>
    <n v="2"/>
    <n v="10"/>
    <s v="Net Banking"/>
    <x v="1659"/>
    <x v="3"/>
    <n v="2.6"/>
    <x v="1"/>
    <x v="0"/>
    <n v="47"/>
    <s v="Medium"/>
    <n v="0.33"/>
    <n v="2"/>
    <x v="1622"/>
    <x v="0"/>
    <x v="2"/>
    <n v="0.32"/>
  </r>
  <r>
    <n v="1454"/>
    <n v="32"/>
    <s v="Female"/>
    <s v="Urban"/>
    <x v="1657"/>
    <x v="1645"/>
    <x v="2"/>
    <n v="86.98"/>
    <n v="2"/>
    <n v="0"/>
    <s v="Credit Card"/>
    <x v="1660"/>
    <x v="4"/>
    <n v="0.8"/>
    <x v="1"/>
    <x v="3"/>
    <n v="43"/>
    <s v="High"/>
    <n v="0.56999999999999995"/>
    <n v="5"/>
    <x v="1623"/>
    <x v="0"/>
    <x v="1"/>
    <n v="0.63"/>
  </r>
  <r>
    <n v="3772"/>
    <n v="33"/>
    <s v="Male"/>
    <s v="Suburban"/>
    <x v="1658"/>
    <x v="1646"/>
    <x v="2"/>
    <n v="15.85"/>
    <n v="1"/>
    <n v="5"/>
    <s v="Credit Card"/>
    <x v="1661"/>
    <x v="1"/>
    <n v="3"/>
    <x v="1"/>
    <x v="1"/>
    <n v="32"/>
    <s v="High"/>
    <n v="0.84"/>
    <n v="3"/>
    <x v="1624"/>
    <x v="0"/>
    <x v="3"/>
    <n v="0.96"/>
  </r>
  <r>
    <n v="4726"/>
    <n v="18"/>
    <s v="Female"/>
    <s v="Rural"/>
    <x v="1659"/>
    <x v="1647"/>
    <x v="3"/>
    <n v="92.44"/>
    <n v="3"/>
    <n v="10"/>
    <s v="Debit Card"/>
    <x v="1662"/>
    <x v="2"/>
    <n v="3.5"/>
    <x v="1"/>
    <x v="2"/>
    <n v="44"/>
    <s v="High"/>
    <n v="0.78"/>
    <n v="4"/>
    <x v="1625"/>
    <x v="0"/>
    <x v="0"/>
    <n v="0.88"/>
  </r>
  <r>
    <n v="8232"/>
    <n v="33"/>
    <s v="Other"/>
    <s v="Suburban"/>
    <x v="1660"/>
    <x v="1648"/>
    <x v="0"/>
    <n v="142.16999999999999"/>
    <n v="3"/>
    <n v="20"/>
    <s v="Net Banking"/>
    <x v="1663"/>
    <x v="2"/>
    <n v="3.9"/>
    <x v="1"/>
    <x v="2"/>
    <n v="3"/>
    <s v="High"/>
    <n v="0.34"/>
    <n v="9"/>
    <x v="1626"/>
    <x v="0"/>
    <x v="2"/>
    <n v="0.17"/>
  </r>
  <r>
    <n v="5806"/>
    <n v="54"/>
    <s v="Female"/>
    <s v="Suburban"/>
    <x v="1661"/>
    <x v="1649"/>
    <x v="1"/>
    <n v="81.8"/>
    <n v="4"/>
    <n v="20"/>
    <s v="COD"/>
    <x v="1664"/>
    <x v="4"/>
    <n v="3.6"/>
    <x v="0"/>
    <x v="2"/>
    <n v="19"/>
    <s v="High"/>
    <n v="0.87"/>
    <n v="5"/>
    <x v="1627"/>
    <x v="0"/>
    <x v="1"/>
    <n v="0.82"/>
  </r>
  <r>
    <n v="3190"/>
    <n v="20"/>
    <s v="Female"/>
    <s v="Suburban"/>
    <x v="1662"/>
    <x v="1650"/>
    <x v="4"/>
    <n v="105.09"/>
    <n v="4"/>
    <n v="5"/>
    <s v="Credit Card"/>
    <x v="1665"/>
    <x v="3"/>
    <n v="0.4"/>
    <x v="1"/>
    <x v="3"/>
    <n v="53"/>
    <s v="Low"/>
    <n v="0.39"/>
    <n v="5"/>
    <x v="1628"/>
    <x v="0"/>
    <x v="2"/>
    <n v="0.8"/>
  </r>
  <r>
    <n v="3875"/>
    <n v="69"/>
    <s v="Other"/>
    <s v="Rural"/>
    <x v="1663"/>
    <x v="1651"/>
    <x v="3"/>
    <n v="67.900000000000006"/>
    <n v="2"/>
    <n v="20"/>
    <s v="COD"/>
    <x v="1666"/>
    <x v="0"/>
    <n v="2.2000000000000002"/>
    <x v="1"/>
    <x v="0"/>
    <n v="43"/>
    <s v="High"/>
    <n v="0.5"/>
    <n v="8"/>
    <x v="1629"/>
    <x v="0"/>
    <x v="0"/>
    <n v="0.92"/>
  </r>
  <r>
    <n v="6592"/>
    <n v="64"/>
    <s v="Female"/>
    <s v="Suburban"/>
    <x v="1664"/>
    <x v="324"/>
    <x v="3"/>
    <n v="159.65"/>
    <n v="3"/>
    <n v="0"/>
    <s v="Net Banking"/>
    <x v="1667"/>
    <x v="0"/>
    <n v="2"/>
    <x v="1"/>
    <x v="1"/>
    <n v="50"/>
    <s v="High"/>
    <n v="0.61"/>
    <n v="9"/>
    <x v="1630"/>
    <x v="0"/>
    <x v="4"/>
    <n v="0.05"/>
  </r>
  <r>
    <n v="2440"/>
    <n v="48"/>
    <s v="Other"/>
    <s v="Rural"/>
    <x v="1665"/>
    <x v="1652"/>
    <x v="1"/>
    <n v="137.22999999999999"/>
    <n v="1"/>
    <n v="20"/>
    <s v="Credit Card"/>
    <x v="1668"/>
    <x v="3"/>
    <n v="1"/>
    <x v="0"/>
    <x v="2"/>
    <n v="14"/>
    <s v="Medium"/>
    <n v="7.0000000000000007E-2"/>
    <n v="4"/>
    <x v="1631"/>
    <x v="0"/>
    <x v="2"/>
    <n v="0.77"/>
  </r>
  <r>
    <n v="9927"/>
    <n v="30"/>
    <s v="Male"/>
    <s v="Suburban"/>
    <x v="1666"/>
    <x v="1653"/>
    <x v="3"/>
    <n v="59"/>
    <n v="4"/>
    <n v="5"/>
    <s v="Debit Card"/>
    <x v="1669"/>
    <x v="4"/>
    <n v="1.7"/>
    <x v="1"/>
    <x v="2"/>
    <n v="40"/>
    <s v="Low"/>
    <n v="0.6"/>
    <n v="6"/>
    <x v="1632"/>
    <x v="1"/>
    <x v="2"/>
    <n v="0.55000000000000004"/>
  </r>
  <r>
    <n v="7059"/>
    <n v="33"/>
    <s v="Female"/>
    <s v="Urban"/>
    <x v="1667"/>
    <x v="1654"/>
    <x v="1"/>
    <n v="73.900000000000006"/>
    <n v="2"/>
    <n v="15"/>
    <s v="Credit Card"/>
    <x v="1670"/>
    <x v="4"/>
    <n v="3"/>
    <x v="1"/>
    <x v="1"/>
    <n v="53"/>
    <s v="High"/>
    <n v="0.57999999999999996"/>
    <n v="6"/>
    <x v="1633"/>
    <x v="0"/>
    <x v="4"/>
    <n v="0.54"/>
  </r>
  <r>
    <n v="8010"/>
    <n v="60"/>
    <s v="Other"/>
    <s v="Suburban"/>
    <x v="1668"/>
    <x v="1655"/>
    <x v="1"/>
    <n v="66.03"/>
    <n v="4"/>
    <n v="15"/>
    <s v="Debit Card"/>
    <x v="1671"/>
    <x v="1"/>
    <n v="5.0999999999999996"/>
    <x v="1"/>
    <x v="0"/>
    <n v="29"/>
    <s v="Medium"/>
    <n v="0.87"/>
    <n v="4"/>
    <x v="1634"/>
    <x v="0"/>
    <x v="2"/>
    <n v="0.35"/>
  </r>
  <r>
    <n v="8117"/>
    <n v="38"/>
    <s v="Other"/>
    <s v="Urban"/>
    <x v="1669"/>
    <x v="1656"/>
    <x v="1"/>
    <n v="7.02"/>
    <n v="4"/>
    <n v="0"/>
    <s v="COD"/>
    <x v="1672"/>
    <x v="1"/>
    <n v="3"/>
    <x v="0"/>
    <x v="3"/>
    <n v="6"/>
    <s v="Low"/>
    <n v="0.35"/>
    <n v="9"/>
    <x v="1635"/>
    <x v="0"/>
    <x v="1"/>
    <n v="0.79"/>
  </r>
  <r>
    <n v="3989"/>
    <n v="19"/>
    <s v="Female"/>
    <s v="Rural"/>
    <x v="1670"/>
    <x v="1657"/>
    <x v="3"/>
    <n v="61.9"/>
    <n v="2"/>
    <n v="15"/>
    <s v="Credit Card"/>
    <x v="1673"/>
    <x v="1"/>
    <n v="1.3"/>
    <x v="1"/>
    <x v="0"/>
    <n v="37"/>
    <s v="Low"/>
    <n v="0.24"/>
    <n v="4"/>
    <x v="1636"/>
    <x v="0"/>
    <x v="3"/>
    <n v="0.42"/>
  </r>
  <r>
    <n v="7228"/>
    <n v="44"/>
    <s v="Male"/>
    <s v="Rural"/>
    <x v="1671"/>
    <x v="1658"/>
    <x v="1"/>
    <n v="11.36"/>
    <n v="3"/>
    <n v="20"/>
    <s v="Net Banking"/>
    <x v="1674"/>
    <x v="2"/>
    <n v="2.1"/>
    <x v="1"/>
    <x v="1"/>
    <n v="40"/>
    <s v="High"/>
    <n v="0.48"/>
    <n v="2"/>
    <x v="1637"/>
    <x v="0"/>
    <x v="1"/>
    <n v="0.36"/>
  </r>
  <r>
    <n v="7471"/>
    <n v="55"/>
    <s v="Female"/>
    <s v="Suburban"/>
    <x v="1672"/>
    <x v="1659"/>
    <x v="3"/>
    <n v="146.68"/>
    <n v="3"/>
    <n v="5"/>
    <s v="COD"/>
    <x v="1675"/>
    <x v="4"/>
    <n v="3.5"/>
    <x v="0"/>
    <x v="1"/>
    <n v="17"/>
    <s v="Low"/>
    <n v="0.69"/>
    <n v="4"/>
    <x v="1638"/>
    <x v="0"/>
    <x v="4"/>
    <n v="0.96"/>
  </r>
  <r>
    <n v="3863"/>
    <n v="43"/>
    <s v="Other"/>
    <s v="Rural"/>
    <x v="1673"/>
    <x v="1660"/>
    <x v="0"/>
    <n v="150.63999999999999"/>
    <n v="4"/>
    <n v="0"/>
    <s v="COD"/>
    <x v="1676"/>
    <x v="3"/>
    <n v="4.8"/>
    <x v="1"/>
    <x v="2"/>
    <n v="58"/>
    <s v="Medium"/>
    <n v="0.56000000000000005"/>
    <n v="2"/>
    <x v="1639"/>
    <x v="0"/>
    <x v="1"/>
    <n v="0.46"/>
  </r>
  <r>
    <n v="2177"/>
    <n v="55"/>
    <s v="Male"/>
    <s v="Suburban"/>
    <x v="1674"/>
    <x v="1661"/>
    <x v="1"/>
    <n v="85.06"/>
    <n v="3"/>
    <n v="15"/>
    <s v="Debit Card"/>
    <x v="1677"/>
    <x v="4"/>
    <n v="2.9"/>
    <x v="0"/>
    <x v="3"/>
    <n v="29"/>
    <s v="Low"/>
    <n v="0.14000000000000001"/>
    <n v="3"/>
    <x v="1640"/>
    <x v="0"/>
    <x v="1"/>
    <n v="0.79"/>
  </r>
  <r>
    <n v="5760"/>
    <n v="63"/>
    <s v="Female"/>
    <s v="Rural"/>
    <x v="1675"/>
    <x v="1662"/>
    <x v="3"/>
    <n v="110.23"/>
    <n v="2"/>
    <n v="20"/>
    <s v="Net Banking"/>
    <x v="1678"/>
    <x v="4"/>
    <n v="0.8"/>
    <x v="1"/>
    <x v="0"/>
    <n v="7"/>
    <s v="High"/>
    <n v="0.35"/>
    <n v="0"/>
    <x v="1641"/>
    <x v="0"/>
    <x v="0"/>
    <n v="0.14000000000000001"/>
  </r>
  <r>
    <n v="1011"/>
    <n v="42"/>
    <s v="Other"/>
    <s v="Urban"/>
    <x v="1676"/>
    <x v="1663"/>
    <x v="3"/>
    <n v="153.55000000000001"/>
    <n v="3"/>
    <n v="20"/>
    <s v="COD"/>
    <x v="1679"/>
    <x v="1"/>
    <n v="1.2"/>
    <x v="1"/>
    <x v="3"/>
    <n v="20"/>
    <s v="High"/>
    <n v="0.06"/>
    <n v="8"/>
    <x v="1642"/>
    <x v="0"/>
    <x v="4"/>
    <n v="0.74"/>
  </r>
  <r>
    <n v="6252"/>
    <n v="28"/>
    <s v="Female"/>
    <s v="Rural"/>
    <x v="1677"/>
    <x v="1664"/>
    <x v="3"/>
    <n v="139.19"/>
    <n v="4"/>
    <n v="10"/>
    <s v="Credit Card"/>
    <x v="1680"/>
    <x v="3"/>
    <n v="3.3"/>
    <x v="1"/>
    <x v="1"/>
    <n v="49"/>
    <s v="Medium"/>
    <n v="0.74"/>
    <n v="12"/>
    <x v="1643"/>
    <x v="1"/>
    <x v="3"/>
    <n v="0.67"/>
  </r>
  <r>
    <n v="5399"/>
    <n v="25"/>
    <s v="Male"/>
    <s v="Urban"/>
    <x v="1678"/>
    <x v="1665"/>
    <x v="4"/>
    <n v="200.23"/>
    <n v="4"/>
    <n v="10"/>
    <s v="Debit Card"/>
    <x v="1681"/>
    <x v="1"/>
    <n v="4.5"/>
    <x v="1"/>
    <x v="2"/>
    <n v="44"/>
    <s v="Low"/>
    <n v="0.88"/>
    <n v="3"/>
    <x v="1644"/>
    <x v="0"/>
    <x v="3"/>
    <n v="0.51"/>
  </r>
  <r>
    <n v="9234"/>
    <n v="43"/>
    <s v="Male"/>
    <s v="Suburban"/>
    <x v="1679"/>
    <x v="1666"/>
    <x v="4"/>
    <n v="112.97"/>
    <n v="2"/>
    <n v="5"/>
    <s v="Net Banking"/>
    <x v="1682"/>
    <x v="1"/>
    <n v="3"/>
    <x v="1"/>
    <x v="2"/>
    <n v="6"/>
    <s v="Medium"/>
    <n v="0.05"/>
    <n v="2"/>
    <x v="1645"/>
    <x v="0"/>
    <x v="2"/>
    <n v="0.14000000000000001"/>
  </r>
  <r>
    <n v="6445"/>
    <n v="43"/>
    <s v="Male"/>
    <s v="Suburban"/>
    <x v="1680"/>
    <x v="1667"/>
    <x v="1"/>
    <n v="172.63"/>
    <n v="4"/>
    <n v="0"/>
    <s v="Debit Card"/>
    <x v="1683"/>
    <x v="1"/>
    <n v="1.2"/>
    <x v="0"/>
    <x v="0"/>
    <n v="43"/>
    <s v="Low"/>
    <n v="0.53"/>
    <n v="5"/>
    <x v="1646"/>
    <x v="0"/>
    <x v="4"/>
    <n v="0.12"/>
  </r>
  <r>
    <n v="7570"/>
    <n v="24"/>
    <s v="Male"/>
    <s v="Suburban"/>
    <x v="1681"/>
    <x v="1668"/>
    <x v="0"/>
    <n v="104.76"/>
    <n v="3"/>
    <n v="15"/>
    <s v="Debit Card"/>
    <x v="1684"/>
    <x v="1"/>
    <n v="3.2"/>
    <x v="1"/>
    <x v="0"/>
    <n v="4"/>
    <s v="Low"/>
    <n v="0.56999999999999995"/>
    <n v="0"/>
    <x v="1647"/>
    <x v="1"/>
    <x v="4"/>
    <n v="0.68"/>
  </r>
  <r>
    <n v="9212"/>
    <n v="55"/>
    <s v="Male"/>
    <s v="Urban"/>
    <x v="1682"/>
    <x v="1669"/>
    <x v="1"/>
    <n v="94.03"/>
    <n v="2"/>
    <n v="15"/>
    <s v="COD"/>
    <x v="1685"/>
    <x v="4"/>
    <n v="1.5"/>
    <x v="1"/>
    <x v="3"/>
    <n v="31"/>
    <s v="Low"/>
    <n v="0.44"/>
    <n v="4"/>
    <x v="1648"/>
    <x v="0"/>
    <x v="3"/>
    <n v="0.86"/>
  </r>
  <r>
    <n v="1406"/>
    <n v="38"/>
    <s v="Female"/>
    <s v="Suburban"/>
    <x v="1683"/>
    <x v="1670"/>
    <x v="2"/>
    <n v="133.93"/>
    <n v="4"/>
    <n v="20"/>
    <s v="Credit Card"/>
    <x v="1686"/>
    <x v="2"/>
    <n v="1.7"/>
    <x v="1"/>
    <x v="1"/>
    <n v="15"/>
    <s v="Low"/>
    <n v="0.5"/>
    <n v="4"/>
    <x v="1649"/>
    <x v="0"/>
    <x v="2"/>
    <n v="0.56999999999999995"/>
  </r>
  <r>
    <n v="5431"/>
    <n v="25"/>
    <s v="Male"/>
    <s v="Suburban"/>
    <x v="1684"/>
    <x v="1671"/>
    <x v="2"/>
    <n v="127.61"/>
    <n v="2"/>
    <n v="15"/>
    <s v="Credit Card"/>
    <x v="1687"/>
    <x v="4"/>
    <n v="1.5"/>
    <x v="1"/>
    <x v="0"/>
    <n v="39"/>
    <s v="High"/>
    <n v="0.71"/>
    <n v="5"/>
    <x v="1650"/>
    <x v="0"/>
    <x v="1"/>
    <n v="0.46"/>
  </r>
  <r>
    <n v="6243"/>
    <n v="68"/>
    <s v="Male"/>
    <s v="Urban"/>
    <x v="1685"/>
    <x v="1672"/>
    <x v="0"/>
    <n v="69.599999999999994"/>
    <n v="2"/>
    <n v="5"/>
    <s v="Net Banking"/>
    <x v="1688"/>
    <x v="1"/>
    <n v="2.5"/>
    <x v="1"/>
    <x v="3"/>
    <n v="25"/>
    <s v="High"/>
    <n v="0.48"/>
    <n v="5"/>
    <x v="1651"/>
    <x v="0"/>
    <x v="3"/>
    <n v="0.52"/>
  </r>
  <r>
    <n v="7542"/>
    <n v="38"/>
    <s v="Other"/>
    <s v="Rural"/>
    <x v="1686"/>
    <x v="1673"/>
    <x v="0"/>
    <n v="58.8"/>
    <n v="3"/>
    <n v="10"/>
    <s v="Net Banking"/>
    <x v="1689"/>
    <x v="1"/>
    <n v="1.7"/>
    <x v="1"/>
    <x v="2"/>
    <n v="26"/>
    <s v="Medium"/>
    <n v="0.92"/>
    <n v="8"/>
    <x v="1652"/>
    <x v="0"/>
    <x v="4"/>
    <n v="0.16"/>
  </r>
  <r>
    <n v="7936"/>
    <n v="37"/>
    <s v="Male"/>
    <s v="Suburban"/>
    <x v="1687"/>
    <x v="1674"/>
    <x v="0"/>
    <n v="103.74"/>
    <n v="3"/>
    <n v="20"/>
    <s v="Credit Card"/>
    <x v="1690"/>
    <x v="2"/>
    <n v="6.7"/>
    <x v="0"/>
    <x v="1"/>
    <n v="53"/>
    <s v="Low"/>
    <n v="0.54"/>
    <n v="4"/>
    <x v="1653"/>
    <x v="0"/>
    <x v="3"/>
    <n v="0.05"/>
  </r>
  <r>
    <n v="9906"/>
    <n v="25"/>
    <s v="Other"/>
    <s v="Rural"/>
    <x v="1688"/>
    <x v="1675"/>
    <x v="4"/>
    <n v="5.5"/>
    <n v="1"/>
    <n v="0"/>
    <s v="Debit Card"/>
    <x v="1691"/>
    <x v="0"/>
    <n v="2.2999999999999998"/>
    <x v="1"/>
    <x v="2"/>
    <n v="38"/>
    <s v="Medium"/>
    <n v="7.0000000000000007E-2"/>
    <n v="5"/>
    <x v="1654"/>
    <x v="0"/>
    <x v="0"/>
    <n v="0.83"/>
  </r>
  <r>
    <n v="5146"/>
    <n v="63"/>
    <s v="Other"/>
    <s v="Rural"/>
    <x v="1689"/>
    <x v="1676"/>
    <x v="4"/>
    <n v="84.62"/>
    <n v="2"/>
    <n v="20"/>
    <s v="Debit Card"/>
    <x v="1692"/>
    <x v="3"/>
    <n v="4.5"/>
    <x v="0"/>
    <x v="1"/>
    <n v="58"/>
    <s v="Medium"/>
    <n v="0.95"/>
    <n v="7"/>
    <x v="1655"/>
    <x v="0"/>
    <x v="0"/>
    <n v="0.85"/>
  </r>
  <r>
    <n v="1140"/>
    <n v="48"/>
    <s v="Other"/>
    <s v="Suburban"/>
    <x v="1690"/>
    <x v="1677"/>
    <x v="2"/>
    <n v="50.88"/>
    <n v="3"/>
    <n v="15"/>
    <s v="Credit Card"/>
    <x v="1693"/>
    <x v="1"/>
    <n v="2"/>
    <x v="1"/>
    <x v="1"/>
    <n v="27"/>
    <s v="High"/>
    <n v="0.15"/>
    <n v="4"/>
    <x v="1656"/>
    <x v="1"/>
    <x v="3"/>
    <n v="0.75"/>
  </r>
  <r>
    <n v="5882"/>
    <n v="67"/>
    <s v="Female"/>
    <s v="Suburban"/>
    <x v="1691"/>
    <x v="1678"/>
    <x v="0"/>
    <n v="71.180000000000007"/>
    <n v="4"/>
    <n v="5"/>
    <s v="COD"/>
    <x v="1694"/>
    <x v="1"/>
    <n v="6.3"/>
    <x v="1"/>
    <x v="3"/>
    <n v="32"/>
    <s v="Medium"/>
    <n v="0.78"/>
    <n v="9"/>
    <x v="1657"/>
    <x v="0"/>
    <x v="0"/>
    <n v="0.77"/>
  </r>
  <r>
    <n v="7012"/>
    <n v="46"/>
    <s v="Female"/>
    <s v="Urban"/>
    <x v="1692"/>
    <x v="1679"/>
    <x v="3"/>
    <n v="61.06"/>
    <n v="1"/>
    <n v="0"/>
    <s v="Debit Card"/>
    <x v="1695"/>
    <x v="4"/>
    <n v="3.5"/>
    <x v="1"/>
    <x v="2"/>
    <n v="1"/>
    <s v="Medium"/>
    <n v="0.53"/>
    <n v="6"/>
    <x v="1658"/>
    <x v="0"/>
    <x v="0"/>
    <n v="0.21"/>
  </r>
  <r>
    <n v="1963"/>
    <n v="65"/>
    <s v="Other"/>
    <s v="Urban"/>
    <x v="1693"/>
    <x v="1680"/>
    <x v="2"/>
    <n v="138.4"/>
    <n v="1"/>
    <n v="20"/>
    <s v="Credit Card"/>
    <x v="1696"/>
    <x v="1"/>
    <n v="4.3"/>
    <x v="0"/>
    <x v="1"/>
    <n v="40"/>
    <s v="Medium"/>
    <n v="0.74"/>
    <n v="4"/>
    <x v="1659"/>
    <x v="0"/>
    <x v="3"/>
    <n v="0.11"/>
  </r>
  <r>
    <n v="8151"/>
    <n v="26"/>
    <s v="Female"/>
    <s v="Suburban"/>
    <x v="1694"/>
    <x v="1681"/>
    <x v="0"/>
    <n v="122.33"/>
    <n v="4"/>
    <n v="15"/>
    <s v="COD"/>
    <x v="1697"/>
    <x v="1"/>
    <n v="2.1"/>
    <x v="1"/>
    <x v="2"/>
    <n v="14"/>
    <s v="Low"/>
    <n v="0.51"/>
    <n v="5"/>
    <x v="1660"/>
    <x v="0"/>
    <x v="1"/>
    <n v="0.16"/>
  </r>
  <r>
    <n v="9564"/>
    <n v="32"/>
    <s v="Male"/>
    <s v="Rural"/>
    <x v="1695"/>
    <x v="1682"/>
    <x v="3"/>
    <n v="102.65"/>
    <n v="3"/>
    <n v="20"/>
    <s v="Debit Card"/>
    <x v="1698"/>
    <x v="3"/>
    <n v="4.5"/>
    <x v="1"/>
    <x v="3"/>
    <n v="38"/>
    <s v="Low"/>
    <n v="0.06"/>
    <n v="7"/>
    <x v="1661"/>
    <x v="0"/>
    <x v="0"/>
    <n v="0.64"/>
  </r>
  <r>
    <n v="4610"/>
    <n v="47"/>
    <s v="Female"/>
    <s v="Urban"/>
    <x v="1696"/>
    <x v="1683"/>
    <x v="0"/>
    <n v="80.83"/>
    <n v="2"/>
    <n v="0"/>
    <s v="Net Banking"/>
    <x v="1699"/>
    <x v="1"/>
    <n v="3.5"/>
    <x v="1"/>
    <x v="1"/>
    <n v="6"/>
    <s v="Medium"/>
    <n v="0.37"/>
    <n v="7"/>
    <x v="1662"/>
    <x v="0"/>
    <x v="4"/>
    <n v="0.4"/>
  </r>
  <r>
    <n v="7894"/>
    <n v="43"/>
    <s v="Male"/>
    <s v="Urban"/>
    <x v="1697"/>
    <x v="1684"/>
    <x v="1"/>
    <n v="151.72999999999999"/>
    <n v="1"/>
    <n v="15"/>
    <s v="Debit Card"/>
    <x v="1700"/>
    <x v="0"/>
    <n v="2.4"/>
    <x v="1"/>
    <x v="3"/>
    <n v="19"/>
    <s v="Medium"/>
    <n v="0.62"/>
    <n v="9"/>
    <x v="1663"/>
    <x v="0"/>
    <x v="4"/>
    <n v="0.02"/>
  </r>
  <r>
    <n v="8311"/>
    <n v="27"/>
    <s v="Male"/>
    <s v="Suburban"/>
    <x v="1698"/>
    <x v="1685"/>
    <x v="3"/>
    <n v="145.03"/>
    <n v="4"/>
    <n v="10"/>
    <s v="Debit Card"/>
    <x v="1701"/>
    <x v="1"/>
    <n v="1.4"/>
    <x v="1"/>
    <x v="3"/>
    <n v="12"/>
    <s v="Low"/>
    <n v="0.63"/>
    <n v="5"/>
    <x v="1664"/>
    <x v="0"/>
    <x v="4"/>
    <n v="0.95"/>
  </r>
  <r>
    <n v="1105"/>
    <n v="46"/>
    <s v="Female"/>
    <s v="Suburban"/>
    <x v="1699"/>
    <x v="1686"/>
    <x v="1"/>
    <n v="94.44"/>
    <n v="4"/>
    <n v="0"/>
    <s v="Credit Card"/>
    <x v="1702"/>
    <x v="1"/>
    <n v="2.6"/>
    <x v="0"/>
    <x v="0"/>
    <n v="31"/>
    <s v="Low"/>
    <n v="0.97"/>
    <n v="6"/>
    <x v="1665"/>
    <x v="0"/>
    <x v="0"/>
    <n v="0.23"/>
  </r>
  <r>
    <n v="6539"/>
    <n v="33"/>
    <s v="Female"/>
    <s v="Suburban"/>
    <x v="1700"/>
    <x v="1687"/>
    <x v="4"/>
    <n v="167.74"/>
    <n v="4"/>
    <n v="10"/>
    <s v="Debit Card"/>
    <x v="1703"/>
    <x v="0"/>
    <n v="2.5"/>
    <x v="1"/>
    <x v="2"/>
    <n v="28"/>
    <s v="Medium"/>
    <n v="0.61"/>
    <n v="4"/>
    <x v="1666"/>
    <x v="0"/>
    <x v="0"/>
    <n v="0"/>
  </r>
  <r>
    <n v="7787"/>
    <n v="53"/>
    <s v="Other"/>
    <s v="Suburban"/>
    <x v="1701"/>
    <x v="1688"/>
    <x v="2"/>
    <n v="90.52"/>
    <n v="4"/>
    <n v="10"/>
    <s v="Debit Card"/>
    <x v="1704"/>
    <x v="2"/>
    <n v="3"/>
    <x v="1"/>
    <x v="3"/>
    <n v="3"/>
    <s v="Medium"/>
    <n v="0.28999999999999998"/>
    <n v="5"/>
    <x v="1667"/>
    <x v="0"/>
    <x v="4"/>
    <n v="0.38"/>
  </r>
  <r>
    <n v="3137"/>
    <n v="37"/>
    <s v="Female"/>
    <s v="Urban"/>
    <x v="1702"/>
    <x v="1689"/>
    <x v="0"/>
    <n v="110.24"/>
    <n v="1"/>
    <n v="15"/>
    <s v="COD"/>
    <x v="1705"/>
    <x v="0"/>
    <n v="2.7"/>
    <x v="0"/>
    <x v="0"/>
    <n v="18"/>
    <s v="Low"/>
    <n v="0.04"/>
    <n v="7"/>
    <x v="1668"/>
    <x v="0"/>
    <x v="2"/>
    <n v="0.21"/>
  </r>
  <r>
    <n v="5445"/>
    <n v="62"/>
    <s v="Female"/>
    <s v="Urban"/>
    <x v="1703"/>
    <x v="1690"/>
    <x v="2"/>
    <n v="71.290000000000006"/>
    <n v="2"/>
    <n v="20"/>
    <s v="Credit Card"/>
    <x v="1706"/>
    <x v="0"/>
    <n v="0.1"/>
    <x v="1"/>
    <x v="2"/>
    <n v="9"/>
    <s v="Low"/>
    <n v="0.79"/>
    <n v="3"/>
    <x v="1669"/>
    <x v="1"/>
    <x v="0"/>
    <n v="0.37"/>
  </r>
  <r>
    <n v="4530"/>
    <n v="54"/>
    <s v="Female"/>
    <s v="Urban"/>
    <x v="1704"/>
    <x v="1691"/>
    <x v="0"/>
    <n v="80.34"/>
    <n v="3"/>
    <n v="20"/>
    <s v="COD"/>
    <x v="1707"/>
    <x v="4"/>
    <n v="20"/>
    <x v="0"/>
    <x v="1"/>
    <n v="35"/>
    <s v="Low"/>
    <n v="0.89"/>
    <n v="0"/>
    <x v="1670"/>
    <x v="0"/>
    <x v="3"/>
    <n v="0.94"/>
  </r>
  <r>
    <n v="2286"/>
    <n v="39"/>
    <s v="Male"/>
    <s v="Rural"/>
    <x v="1705"/>
    <x v="1692"/>
    <x v="1"/>
    <n v="68.650000000000006"/>
    <n v="4"/>
    <n v="5"/>
    <s v="Net Banking"/>
    <x v="1708"/>
    <x v="0"/>
    <n v="4.9000000000000004"/>
    <x v="1"/>
    <x v="1"/>
    <n v="11"/>
    <s v="Low"/>
    <n v="0.61"/>
    <n v="4"/>
    <x v="1671"/>
    <x v="0"/>
    <x v="0"/>
    <n v="0.62"/>
  </r>
  <r>
    <n v="8052"/>
    <n v="24"/>
    <s v="Male"/>
    <s v="Urban"/>
    <x v="1706"/>
    <x v="1693"/>
    <x v="3"/>
    <n v="134.38"/>
    <n v="4"/>
    <n v="0"/>
    <s v="Debit Card"/>
    <x v="1709"/>
    <x v="4"/>
    <n v="0.5"/>
    <x v="0"/>
    <x v="3"/>
    <n v="57"/>
    <s v="Medium"/>
    <n v="0.48"/>
    <n v="2"/>
    <x v="1672"/>
    <x v="0"/>
    <x v="1"/>
    <n v="0.65"/>
  </r>
  <r>
    <n v="4654"/>
    <n v="40"/>
    <s v="Male"/>
    <s v="Urban"/>
    <x v="1707"/>
    <x v="1694"/>
    <x v="3"/>
    <n v="118.81"/>
    <n v="2"/>
    <n v="0"/>
    <s v="Credit Card"/>
    <x v="1710"/>
    <x v="0"/>
    <n v="5.7"/>
    <x v="1"/>
    <x v="1"/>
    <n v="21"/>
    <s v="Low"/>
    <n v="0.86"/>
    <n v="3"/>
    <x v="1673"/>
    <x v="0"/>
    <x v="1"/>
    <n v="0.88"/>
  </r>
  <r>
    <n v="8102"/>
    <n v="43"/>
    <s v="Other"/>
    <s v="Suburban"/>
    <x v="1708"/>
    <x v="1695"/>
    <x v="0"/>
    <n v="47.36"/>
    <n v="2"/>
    <n v="15"/>
    <s v="Net Banking"/>
    <x v="1711"/>
    <x v="1"/>
    <n v="5.0999999999999996"/>
    <x v="1"/>
    <x v="2"/>
    <n v="26"/>
    <s v="Low"/>
    <n v="0.24"/>
    <n v="4"/>
    <x v="1674"/>
    <x v="0"/>
    <x v="4"/>
    <n v="0.11"/>
  </r>
  <r>
    <n v="3359"/>
    <n v="57"/>
    <s v="Other"/>
    <s v="Urban"/>
    <x v="1709"/>
    <x v="1696"/>
    <x v="1"/>
    <n v="128.32"/>
    <n v="3"/>
    <n v="15"/>
    <s v="Credit Card"/>
    <x v="1712"/>
    <x v="1"/>
    <n v="2.1"/>
    <x v="1"/>
    <x v="1"/>
    <n v="34"/>
    <s v="Low"/>
    <n v="0.4"/>
    <n v="4"/>
    <x v="1675"/>
    <x v="0"/>
    <x v="2"/>
    <n v="0.1"/>
  </r>
  <r>
    <n v="9105"/>
    <n v="46"/>
    <s v="Other"/>
    <s v="Urban"/>
    <x v="1710"/>
    <x v="1697"/>
    <x v="0"/>
    <n v="189.65"/>
    <n v="1"/>
    <n v="5"/>
    <s v="Debit Card"/>
    <x v="1713"/>
    <x v="2"/>
    <n v="1.3"/>
    <x v="0"/>
    <x v="3"/>
    <n v="57"/>
    <s v="High"/>
    <n v="0.51"/>
    <n v="3"/>
    <x v="1676"/>
    <x v="0"/>
    <x v="2"/>
    <n v="0.86"/>
  </r>
  <r>
    <n v="9636"/>
    <n v="33"/>
    <s v="Male"/>
    <s v="Urban"/>
    <x v="1711"/>
    <x v="1698"/>
    <x v="0"/>
    <n v="67"/>
    <n v="2"/>
    <n v="5"/>
    <s v="Credit Card"/>
    <x v="1714"/>
    <x v="0"/>
    <n v="4.5999999999999996"/>
    <x v="1"/>
    <x v="2"/>
    <n v="39"/>
    <s v="High"/>
    <n v="0.05"/>
    <n v="4"/>
    <x v="1677"/>
    <x v="1"/>
    <x v="4"/>
    <n v="0.16"/>
  </r>
  <r>
    <n v="7441"/>
    <n v="55"/>
    <s v="Female"/>
    <s v="Suburban"/>
    <x v="1712"/>
    <x v="1699"/>
    <x v="0"/>
    <n v="64.14"/>
    <n v="1"/>
    <n v="10"/>
    <s v="Credit Card"/>
    <x v="1715"/>
    <x v="3"/>
    <n v="0.9"/>
    <x v="1"/>
    <x v="1"/>
    <n v="16"/>
    <s v="Low"/>
    <n v="0.69"/>
    <n v="5"/>
    <x v="1678"/>
    <x v="0"/>
    <x v="3"/>
    <n v="0.73"/>
  </r>
  <r>
    <n v="6047"/>
    <n v="45"/>
    <s v="Other"/>
    <s v="Urban"/>
    <x v="1713"/>
    <x v="1700"/>
    <x v="3"/>
    <n v="100.4"/>
    <n v="1"/>
    <n v="5"/>
    <s v="COD"/>
    <x v="1716"/>
    <x v="0"/>
    <n v="2"/>
    <x v="1"/>
    <x v="1"/>
    <n v="5"/>
    <s v="Medium"/>
    <n v="0.19"/>
    <n v="5"/>
    <x v="1679"/>
    <x v="0"/>
    <x v="0"/>
    <n v="0.21"/>
  </r>
  <r>
    <n v="9227"/>
    <n v="65"/>
    <s v="Other"/>
    <s v="Urban"/>
    <x v="1714"/>
    <x v="1701"/>
    <x v="0"/>
    <n v="168.91"/>
    <n v="4"/>
    <n v="20"/>
    <s v="Credit Card"/>
    <x v="1717"/>
    <x v="3"/>
    <n v="1"/>
    <x v="1"/>
    <x v="2"/>
    <n v="44"/>
    <s v="Low"/>
    <n v="0.33"/>
    <n v="3"/>
    <x v="1680"/>
    <x v="0"/>
    <x v="4"/>
    <n v="0.47"/>
  </r>
  <r>
    <n v="6203"/>
    <n v="55"/>
    <s v="Male"/>
    <s v="Rural"/>
    <x v="1715"/>
    <x v="1702"/>
    <x v="3"/>
    <n v="78.08"/>
    <n v="1"/>
    <n v="10"/>
    <s v="Credit Card"/>
    <x v="1718"/>
    <x v="0"/>
    <n v="3"/>
    <x v="0"/>
    <x v="2"/>
    <n v="49"/>
    <s v="Low"/>
    <n v="0.41"/>
    <n v="5"/>
    <x v="1681"/>
    <x v="0"/>
    <x v="3"/>
    <n v="0.39"/>
  </r>
  <r>
    <n v="2798"/>
    <n v="48"/>
    <s v="Other"/>
    <s v="Rural"/>
    <x v="1716"/>
    <x v="1703"/>
    <x v="4"/>
    <n v="192.09"/>
    <n v="4"/>
    <n v="5"/>
    <s v="COD"/>
    <x v="1719"/>
    <x v="4"/>
    <n v="5.2"/>
    <x v="1"/>
    <x v="1"/>
    <n v="47"/>
    <s v="Low"/>
    <n v="0.64"/>
    <n v="3"/>
    <x v="1682"/>
    <x v="0"/>
    <x v="1"/>
    <n v="0.1"/>
  </r>
  <r>
    <n v="6291"/>
    <n v="31"/>
    <s v="Female"/>
    <s v="Rural"/>
    <x v="1717"/>
    <x v="1704"/>
    <x v="1"/>
    <n v="47.15"/>
    <n v="4"/>
    <n v="20"/>
    <s v="Debit Card"/>
    <x v="1720"/>
    <x v="1"/>
    <n v="3.6"/>
    <x v="1"/>
    <x v="0"/>
    <n v="42"/>
    <s v="Low"/>
    <n v="7.0000000000000007E-2"/>
    <n v="2"/>
    <x v="1683"/>
    <x v="0"/>
    <x v="1"/>
    <n v="0.67"/>
  </r>
  <r>
    <n v="6495"/>
    <n v="50"/>
    <s v="Male"/>
    <s v="Rural"/>
    <x v="1718"/>
    <x v="1705"/>
    <x v="4"/>
    <n v="109.4"/>
    <n v="3"/>
    <n v="20"/>
    <s v="Net Banking"/>
    <x v="1721"/>
    <x v="3"/>
    <n v="4.5"/>
    <x v="1"/>
    <x v="1"/>
    <n v="13"/>
    <s v="High"/>
    <n v="0.34"/>
    <n v="6"/>
    <x v="1012"/>
    <x v="0"/>
    <x v="1"/>
    <n v="0.85"/>
  </r>
  <r>
    <n v="7284"/>
    <n v="26"/>
    <s v="Male"/>
    <s v="Suburban"/>
    <x v="1719"/>
    <x v="1706"/>
    <x v="0"/>
    <n v="14.94"/>
    <n v="1"/>
    <n v="10"/>
    <s v="COD"/>
    <x v="1722"/>
    <x v="3"/>
    <n v="2.5"/>
    <x v="1"/>
    <x v="2"/>
    <n v="32"/>
    <s v="Low"/>
    <n v="0.27"/>
    <n v="5"/>
    <x v="1684"/>
    <x v="0"/>
    <x v="3"/>
    <n v="0.1"/>
  </r>
  <r>
    <n v="8285"/>
    <n v="44"/>
    <s v="Female"/>
    <s v="Rural"/>
    <x v="1720"/>
    <x v="1707"/>
    <x v="3"/>
    <n v="53.19"/>
    <n v="2"/>
    <n v="10"/>
    <s v="Debit Card"/>
    <x v="1723"/>
    <x v="0"/>
    <n v="3.1"/>
    <x v="1"/>
    <x v="2"/>
    <n v="43"/>
    <s v="Low"/>
    <n v="0"/>
    <n v="9"/>
    <x v="1685"/>
    <x v="0"/>
    <x v="3"/>
    <n v="0.36"/>
  </r>
  <r>
    <n v="2300"/>
    <n v="41"/>
    <s v="Female"/>
    <s v="Urban"/>
    <x v="1721"/>
    <x v="1708"/>
    <x v="1"/>
    <n v="89.33"/>
    <n v="2"/>
    <n v="20"/>
    <s v="Debit Card"/>
    <x v="1724"/>
    <x v="1"/>
    <n v="1.2"/>
    <x v="0"/>
    <x v="3"/>
    <n v="51"/>
    <s v="High"/>
    <n v="0.69"/>
    <n v="4"/>
    <x v="1686"/>
    <x v="1"/>
    <x v="0"/>
    <n v="0.03"/>
  </r>
  <r>
    <n v="7869"/>
    <n v="30"/>
    <s v="Female"/>
    <s v="Rural"/>
    <x v="1722"/>
    <x v="1709"/>
    <x v="2"/>
    <n v="113.51"/>
    <n v="2"/>
    <n v="15"/>
    <s v="Net Banking"/>
    <x v="1725"/>
    <x v="2"/>
    <n v="2.9"/>
    <x v="1"/>
    <x v="3"/>
    <n v="27"/>
    <s v="Low"/>
    <n v="0.24"/>
    <n v="8"/>
    <x v="1687"/>
    <x v="0"/>
    <x v="1"/>
    <n v="0.24"/>
  </r>
  <r>
    <n v="4097"/>
    <n v="43"/>
    <s v="Other"/>
    <s v="Suburban"/>
    <x v="1723"/>
    <x v="1710"/>
    <x v="1"/>
    <n v="162.04"/>
    <n v="3"/>
    <n v="10"/>
    <s v="Debit Card"/>
    <x v="1726"/>
    <x v="3"/>
    <n v="1.9"/>
    <x v="0"/>
    <x v="1"/>
    <n v="37"/>
    <s v="Medium"/>
    <n v="0.17"/>
    <n v="7"/>
    <x v="1688"/>
    <x v="1"/>
    <x v="4"/>
    <n v="0.26"/>
  </r>
  <r>
    <n v="5616"/>
    <n v="46"/>
    <s v="Female"/>
    <s v="Rural"/>
    <x v="1724"/>
    <x v="1711"/>
    <x v="1"/>
    <n v="65.03"/>
    <n v="4"/>
    <n v="0"/>
    <s v="COD"/>
    <x v="1727"/>
    <x v="1"/>
    <n v="2.8"/>
    <x v="1"/>
    <x v="3"/>
    <n v="6"/>
    <s v="High"/>
    <n v="0.8"/>
    <n v="8"/>
    <x v="1689"/>
    <x v="0"/>
    <x v="3"/>
    <n v="0.82"/>
  </r>
  <r>
    <n v="1009"/>
    <n v="68"/>
    <s v="Male"/>
    <s v="Rural"/>
    <x v="1725"/>
    <x v="1712"/>
    <x v="0"/>
    <n v="121.03"/>
    <n v="4"/>
    <n v="15"/>
    <s v="Debit Card"/>
    <x v="1728"/>
    <x v="1"/>
    <n v="2.7"/>
    <x v="1"/>
    <x v="2"/>
    <n v="10"/>
    <s v="Low"/>
    <n v="0.04"/>
    <n v="3"/>
    <x v="1318"/>
    <x v="0"/>
    <x v="2"/>
    <n v="0.75"/>
  </r>
  <r>
    <n v="6752"/>
    <n v="66"/>
    <s v="Female"/>
    <s v="Suburban"/>
    <x v="1726"/>
    <x v="1713"/>
    <x v="4"/>
    <n v="33.04"/>
    <n v="2"/>
    <n v="0"/>
    <s v="Net Banking"/>
    <x v="1729"/>
    <x v="3"/>
    <n v="2.5"/>
    <x v="1"/>
    <x v="3"/>
    <n v="32"/>
    <s v="Medium"/>
    <n v="0.9"/>
    <n v="5"/>
    <x v="1690"/>
    <x v="0"/>
    <x v="0"/>
    <n v="0.83"/>
  </r>
  <r>
    <n v="7295"/>
    <n v="60"/>
    <s v="Male"/>
    <s v="Suburban"/>
    <x v="1727"/>
    <x v="1714"/>
    <x v="4"/>
    <n v="150.49"/>
    <n v="4"/>
    <n v="5"/>
    <s v="Net Banking"/>
    <x v="1730"/>
    <x v="4"/>
    <n v="6.2"/>
    <x v="0"/>
    <x v="3"/>
    <n v="2"/>
    <s v="Low"/>
    <n v="0.69"/>
    <n v="7"/>
    <x v="1608"/>
    <x v="0"/>
    <x v="0"/>
    <n v="0.08"/>
  </r>
  <r>
    <n v="5815"/>
    <n v="45"/>
    <s v="Male"/>
    <s v="Suburban"/>
    <x v="1728"/>
    <x v="1715"/>
    <x v="2"/>
    <n v="165.52"/>
    <n v="4"/>
    <n v="10"/>
    <s v="COD"/>
    <x v="1731"/>
    <x v="4"/>
    <n v="5.7"/>
    <x v="1"/>
    <x v="3"/>
    <n v="21"/>
    <s v="Low"/>
    <n v="0.17"/>
    <n v="6"/>
    <x v="1691"/>
    <x v="0"/>
    <x v="4"/>
    <n v="0.13"/>
  </r>
  <r>
    <n v="2072"/>
    <n v="45"/>
    <s v="Other"/>
    <s v="Suburban"/>
    <x v="1729"/>
    <x v="1716"/>
    <x v="0"/>
    <n v="151.88"/>
    <n v="3"/>
    <n v="10"/>
    <s v="COD"/>
    <x v="1732"/>
    <x v="0"/>
    <n v="5.0999999999999996"/>
    <x v="0"/>
    <x v="2"/>
    <n v="12"/>
    <s v="Medium"/>
    <n v="0.35"/>
    <n v="5"/>
    <x v="1692"/>
    <x v="0"/>
    <x v="0"/>
    <n v="0.3"/>
  </r>
  <r>
    <n v="4225"/>
    <n v="25"/>
    <s v="Female"/>
    <s v="Suburban"/>
    <x v="1730"/>
    <x v="1717"/>
    <x v="1"/>
    <n v="151.80000000000001"/>
    <n v="1"/>
    <n v="20"/>
    <s v="Debit Card"/>
    <x v="1733"/>
    <x v="0"/>
    <n v="5.7"/>
    <x v="1"/>
    <x v="1"/>
    <n v="28"/>
    <s v="Medium"/>
    <n v="0.95"/>
    <n v="5"/>
    <x v="1693"/>
    <x v="0"/>
    <x v="1"/>
    <n v="0.74"/>
  </r>
  <r>
    <n v="2316"/>
    <n v="43"/>
    <s v="Other"/>
    <s v="Suburban"/>
    <x v="1731"/>
    <x v="1718"/>
    <x v="4"/>
    <n v="95.43"/>
    <n v="1"/>
    <n v="10"/>
    <s v="Net Banking"/>
    <x v="1734"/>
    <x v="1"/>
    <n v="5.0999999999999996"/>
    <x v="1"/>
    <x v="2"/>
    <n v="5"/>
    <s v="Medium"/>
    <n v="0.62"/>
    <n v="2"/>
    <x v="1694"/>
    <x v="1"/>
    <x v="4"/>
    <n v="0.03"/>
  </r>
  <r>
    <n v="6699"/>
    <n v="46"/>
    <s v="Female"/>
    <s v="Urban"/>
    <x v="1732"/>
    <x v="1719"/>
    <x v="4"/>
    <n v="113.84"/>
    <n v="3"/>
    <n v="0"/>
    <s v="Net Banking"/>
    <x v="1735"/>
    <x v="3"/>
    <n v="3"/>
    <x v="0"/>
    <x v="3"/>
    <n v="41"/>
    <s v="Low"/>
    <n v="0.61"/>
    <n v="6"/>
    <x v="1695"/>
    <x v="0"/>
    <x v="3"/>
    <n v="0.15"/>
  </r>
  <r>
    <n v="7807"/>
    <n v="22"/>
    <s v="Female"/>
    <s v="Rural"/>
    <x v="1733"/>
    <x v="1720"/>
    <x v="3"/>
    <n v="95.15"/>
    <n v="3"/>
    <n v="15"/>
    <s v="Debit Card"/>
    <x v="1736"/>
    <x v="4"/>
    <n v="2.8"/>
    <x v="1"/>
    <x v="0"/>
    <n v="53"/>
    <s v="Medium"/>
    <n v="0.65"/>
    <n v="7"/>
    <x v="1696"/>
    <x v="0"/>
    <x v="2"/>
    <n v="0.5"/>
  </r>
  <r>
    <n v="7674"/>
    <n v="59"/>
    <s v="Female"/>
    <s v="Rural"/>
    <x v="1734"/>
    <x v="1721"/>
    <x v="1"/>
    <n v="97.72"/>
    <n v="4"/>
    <n v="5"/>
    <s v="Net Banking"/>
    <x v="1737"/>
    <x v="1"/>
    <n v="3.4"/>
    <x v="1"/>
    <x v="0"/>
    <n v="38"/>
    <s v="Medium"/>
    <n v="0.46"/>
    <n v="1"/>
    <x v="1697"/>
    <x v="0"/>
    <x v="1"/>
    <n v="0.02"/>
  </r>
  <r>
    <n v="4683"/>
    <n v="24"/>
    <s v="Female"/>
    <s v="Suburban"/>
    <x v="1735"/>
    <x v="1722"/>
    <x v="0"/>
    <n v="62.82"/>
    <n v="3"/>
    <n v="15"/>
    <s v="COD"/>
    <x v="1738"/>
    <x v="4"/>
    <n v="2.7"/>
    <x v="1"/>
    <x v="2"/>
    <n v="42"/>
    <s v="Low"/>
    <n v="0.17"/>
    <n v="6"/>
    <x v="1698"/>
    <x v="0"/>
    <x v="0"/>
    <n v="0.1"/>
  </r>
  <r>
    <n v="8227"/>
    <n v="59"/>
    <s v="Female"/>
    <s v="Suburban"/>
    <x v="1736"/>
    <x v="1723"/>
    <x v="4"/>
    <n v="114.08"/>
    <n v="4"/>
    <n v="0"/>
    <s v="COD"/>
    <x v="1739"/>
    <x v="3"/>
    <n v="1.4"/>
    <x v="1"/>
    <x v="0"/>
    <n v="54"/>
    <s v="Low"/>
    <n v="0.15"/>
    <n v="2"/>
    <x v="1699"/>
    <x v="0"/>
    <x v="0"/>
    <n v="0.32"/>
  </r>
  <r>
    <n v="4273"/>
    <n v="53"/>
    <s v="Male"/>
    <s v="Urban"/>
    <x v="1737"/>
    <x v="1724"/>
    <x v="0"/>
    <n v="120.89"/>
    <n v="1"/>
    <n v="5"/>
    <s v="Debit Card"/>
    <x v="1740"/>
    <x v="4"/>
    <n v="3.4"/>
    <x v="1"/>
    <x v="2"/>
    <n v="27"/>
    <s v="Low"/>
    <n v="0.69"/>
    <n v="5"/>
    <x v="1700"/>
    <x v="0"/>
    <x v="4"/>
    <n v="0.24"/>
  </r>
  <r>
    <n v="8000"/>
    <n v="58"/>
    <s v="Male"/>
    <s v="Urban"/>
    <x v="1738"/>
    <x v="1725"/>
    <x v="1"/>
    <n v="149.26"/>
    <n v="3"/>
    <n v="20"/>
    <s v="Debit Card"/>
    <x v="1741"/>
    <x v="2"/>
    <n v="0.7"/>
    <x v="1"/>
    <x v="1"/>
    <n v="57"/>
    <s v="Low"/>
    <n v="0.88"/>
    <n v="5"/>
    <x v="1701"/>
    <x v="0"/>
    <x v="0"/>
    <n v="0.36"/>
  </r>
  <r>
    <n v="1145"/>
    <n v="44"/>
    <s v="Female"/>
    <s v="Suburban"/>
    <x v="1739"/>
    <x v="1726"/>
    <x v="1"/>
    <n v="119.61"/>
    <n v="4"/>
    <n v="10"/>
    <s v="Debit Card"/>
    <x v="1742"/>
    <x v="0"/>
    <n v="3.2"/>
    <x v="1"/>
    <x v="2"/>
    <n v="14"/>
    <s v="High"/>
    <n v="0.3"/>
    <n v="8"/>
    <x v="1702"/>
    <x v="0"/>
    <x v="0"/>
    <n v="0.76"/>
  </r>
  <r>
    <n v="6010"/>
    <n v="63"/>
    <s v="Male"/>
    <s v="Urban"/>
    <x v="1740"/>
    <x v="1727"/>
    <x v="4"/>
    <n v="144.05000000000001"/>
    <n v="1"/>
    <n v="10"/>
    <s v="COD"/>
    <x v="1743"/>
    <x v="4"/>
    <n v="1.5"/>
    <x v="0"/>
    <x v="2"/>
    <n v="23"/>
    <s v="Low"/>
    <n v="0.5"/>
    <n v="3"/>
    <x v="1703"/>
    <x v="0"/>
    <x v="3"/>
    <n v="0.22"/>
  </r>
  <r>
    <n v="4040"/>
    <n v="19"/>
    <s v="Other"/>
    <s v="Urban"/>
    <x v="1741"/>
    <x v="1728"/>
    <x v="2"/>
    <n v="62.79"/>
    <n v="1"/>
    <n v="20"/>
    <s v="COD"/>
    <x v="1744"/>
    <x v="3"/>
    <n v="2.9"/>
    <x v="1"/>
    <x v="2"/>
    <n v="42"/>
    <s v="Medium"/>
    <n v="0.99"/>
    <n v="5"/>
    <x v="1704"/>
    <x v="1"/>
    <x v="1"/>
    <n v="0.63"/>
  </r>
  <r>
    <n v="1482"/>
    <n v="43"/>
    <s v="Other"/>
    <s v="Suburban"/>
    <x v="1742"/>
    <x v="1729"/>
    <x v="0"/>
    <n v="171.17"/>
    <n v="2"/>
    <n v="0"/>
    <s v="Net Banking"/>
    <x v="1745"/>
    <x v="3"/>
    <n v="3.3"/>
    <x v="0"/>
    <x v="3"/>
    <n v="49"/>
    <s v="Medium"/>
    <n v="0.26"/>
    <n v="6"/>
    <x v="1705"/>
    <x v="0"/>
    <x v="3"/>
    <n v="0.88"/>
  </r>
  <r>
    <n v="4179"/>
    <n v="26"/>
    <s v="Other"/>
    <s v="Suburban"/>
    <x v="1743"/>
    <x v="1730"/>
    <x v="0"/>
    <n v="87.94"/>
    <n v="1"/>
    <n v="20"/>
    <s v="COD"/>
    <x v="1746"/>
    <x v="2"/>
    <n v="2.5"/>
    <x v="0"/>
    <x v="1"/>
    <n v="25"/>
    <s v="Low"/>
    <n v="0.39"/>
    <n v="6"/>
    <x v="1706"/>
    <x v="0"/>
    <x v="0"/>
    <n v="0.3"/>
  </r>
  <r>
    <n v="2249"/>
    <n v="44"/>
    <s v="Female"/>
    <s v="Suburban"/>
    <x v="1744"/>
    <x v="1731"/>
    <x v="3"/>
    <n v="-2.44"/>
    <n v="3"/>
    <n v="0"/>
    <s v="Debit Card"/>
    <x v="1747"/>
    <x v="3"/>
    <n v="0.5"/>
    <x v="1"/>
    <x v="2"/>
    <n v="0"/>
    <s v="Medium"/>
    <n v="0.36"/>
    <n v="3"/>
    <x v="1707"/>
    <x v="0"/>
    <x v="2"/>
    <n v="0.05"/>
  </r>
  <r>
    <n v="1630"/>
    <n v="18"/>
    <s v="Female"/>
    <s v="Suburban"/>
    <x v="1745"/>
    <x v="1732"/>
    <x v="1"/>
    <n v="80.53"/>
    <n v="3"/>
    <n v="5"/>
    <s v="Credit Card"/>
    <x v="1748"/>
    <x v="1"/>
    <n v="1.2"/>
    <x v="0"/>
    <x v="3"/>
    <n v="25"/>
    <s v="Medium"/>
    <n v="0.03"/>
    <n v="5"/>
    <x v="1708"/>
    <x v="0"/>
    <x v="1"/>
    <n v="0.63"/>
  </r>
  <r>
    <n v="9853"/>
    <n v="40"/>
    <s v="Male"/>
    <s v="Rural"/>
    <x v="1746"/>
    <x v="1733"/>
    <x v="1"/>
    <n v="128.83000000000001"/>
    <n v="4"/>
    <n v="15"/>
    <s v="Credit Card"/>
    <x v="1749"/>
    <x v="1"/>
    <n v="3.7"/>
    <x v="0"/>
    <x v="3"/>
    <n v="45"/>
    <s v="High"/>
    <n v="0.51"/>
    <n v="7"/>
    <x v="1709"/>
    <x v="0"/>
    <x v="0"/>
    <n v="0.72"/>
  </r>
  <r>
    <n v="3852"/>
    <n v="27"/>
    <s v="Male"/>
    <s v="Rural"/>
    <x v="1747"/>
    <x v="1734"/>
    <x v="4"/>
    <n v="104.11"/>
    <n v="3"/>
    <n v="15"/>
    <s v="Credit Card"/>
    <x v="1750"/>
    <x v="4"/>
    <n v="2.2000000000000002"/>
    <x v="1"/>
    <x v="3"/>
    <n v="30"/>
    <s v="High"/>
    <n v="0.21"/>
    <n v="4"/>
    <x v="1710"/>
    <x v="0"/>
    <x v="0"/>
    <n v="0.48"/>
  </r>
  <r>
    <n v="1987"/>
    <n v="59"/>
    <s v="Male"/>
    <s v="Suburban"/>
    <x v="1748"/>
    <x v="1735"/>
    <x v="4"/>
    <n v="2.9"/>
    <n v="1"/>
    <n v="20"/>
    <s v="Credit Card"/>
    <x v="1751"/>
    <x v="3"/>
    <n v="3.8"/>
    <x v="1"/>
    <x v="3"/>
    <n v="22"/>
    <s v="Low"/>
    <n v="0.13"/>
    <n v="7"/>
    <x v="1711"/>
    <x v="0"/>
    <x v="1"/>
    <n v="0.43"/>
  </r>
  <r>
    <n v="8622"/>
    <n v="69"/>
    <s v="Other"/>
    <s v="Urban"/>
    <x v="1749"/>
    <x v="1736"/>
    <x v="4"/>
    <n v="110.76"/>
    <n v="4"/>
    <n v="10"/>
    <s v="Credit Card"/>
    <x v="1752"/>
    <x v="0"/>
    <n v="3"/>
    <x v="0"/>
    <x v="3"/>
    <n v="31"/>
    <s v="High"/>
    <n v="0.71"/>
    <n v="4"/>
    <x v="1712"/>
    <x v="0"/>
    <x v="2"/>
    <n v="0.75"/>
  </r>
  <r>
    <n v="8327"/>
    <n v="42"/>
    <s v="Other"/>
    <s v="Suburban"/>
    <x v="1750"/>
    <x v="1737"/>
    <x v="3"/>
    <n v="106.34"/>
    <n v="1"/>
    <n v="20"/>
    <s v="COD"/>
    <x v="1753"/>
    <x v="4"/>
    <n v="2.7"/>
    <x v="1"/>
    <x v="1"/>
    <n v="43"/>
    <s v="Medium"/>
    <n v="0.77"/>
    <n v="7"/>
    <x v="1713"/>
    <x v="0"/>
    <x v="2"/>
    <n v="0.42"/>
  </r>
  <r>
    <n v="9841"/>
    <n v="20"/>
    <s v="Other"/>
    <s v="Rural"/>
    <x v="1751"/>
    <x v="1738"/>
    <x v="2"/>
    <n v="51.43"/>
    <n v="2"/>
    <n v="10"/>
    <s v="Debit Card"/>
    <x v="1754"/>
    <x v="2"/>
    <n v="3.5"/>
    <x v="1"/>
    <x v="1"/>
    <n v="0"/>
    <s v="Low"/>
    <n v="0.89"/>
    <n v="5"/>
    <x v="1714"/>
    <x v="0"/>
    <x v="0"/>
    <n v="0"/>
  </r>
  <r>
    <n v="2100"/>
    <n v="23"/>
    <s v="Other"/>
    <s v="Urban"/>
    <x v="1752"/>
    <x v="1739"/>
    <x v="4"/>
    <n v="128.22999999999999"/>
    <n v="4"/>
    <n v="20"/>
    <s v="Debit Card"/>
    <x v="1755"/>
    <x v="4"/>
    <n v="2"/>
    <x v="1"/>
    <x v="0"/>
    <n v="17"/>
    <s v="Low"/>
    <n v="0.93"/>
    <n v="7"/>
    <x v="1715"/>
    <x v="0"/>
    <x v="1"/>
    <n v="0.89"/>
  </r>
  <r>
    <n v="7652"/>
    <n v="23"/>
    <s v="Male"/>
    <s v="Rural"/>
    <x v="1753"/>
    <x v="1740"/>
    <x v="4"/>
    <n v="93.31"/>
    <n v="2"/>
    <n v="20"/>
    <s v="Net Banking"/>
    <x v="1756"/>
    <x v="4"/>
    <n v="3.6"/>
    <x v="1"/>
    <x v="1"/>
    <n v="16"/>
    <s v="Medium"/>
    <n v="0.87"/>
    <n v="5"/>
    <x v="1716"/>
    <x v="0"/>
    <x v="2"/>
    <n v="0.25"/>
  </r>
  <r>
    <n v="9632"/>
    <n v="19"/>
    <s v="Female"/>
    <s v="Suburban"/>
    <x v="1754"/>
    <x v="1741"/>
    <x v="4"/>
    <n v="2.4500000000000002"/>
    <n v="4"/>
    <n v="15"/>
    <s v="Debit Card"/>
    <x v="1757"/>
    <x v="3"/>
    <n v="2.4"/>
    <x v="1"/>
    <x v="0"/>
    <n v="45"/>
    <s v="Medium"/>
    <n v="0.12"/>
    <n v="2"/>
    <x v="1717"/>
    <x v="0"/>
    <x v="0"/>
    <n v="0.61"/>
  </r>
  <r>
    <n v="8421"/>
    <n v="35"/>
    <s v="Female"/>
    <s v="Rural"/>
    <x v="1755"/>
    <x v="1742"/>
    <x v="3"/>
    <n v="134.75"/>
    <n v="3"/>
    <n v="10"/>
    <s v="Net Banking"/>
    <x v="1758"/>
    <x v="0"/>
    <n v="6.8"/>
    <x v="1"/>
    <x v="0"/>
    <n v="43"/>
    <s v="Medium"/>
    <n v="0.22"/>
    <n v="2"/>
    <x v="1718"/>
    <x v="0"/>
    <x v="4"/>
    <n v="0.55000000000000004"/>
  </r>
  <r>
    <n v="6016"/>
    <n v="40"/>
    <s v="Other"/>
    <s v="Rural"/>
    <x v="1756"/>
    <x v="1743"/>
    <x v="0"/>
    <n v="108.74"/>
    <n v="1"/>
    <n v="15"/>
    <s v="Debit Card"/>
    <x v="1759"/>
    <x v="1"/>
    <n v="3"/>
    <x v="1"/>
    <x v="3"/>
    <n v="27"/>
    <s v="Medium"/>
    <n v="0.12"/>
    <n v="3"/>
    <x v="1719"/>
    <x v="0"/>
    <x v="1"/>
    <n v="0.51"/>
  </r>
  <r>
    <n v="1769"/>
    <n v="19"/>
    <s v="Female"/>
    <s v="Rural"/>
    <x v="1757"/>
    <x v="1744"/>
    <x v="2"/>
    <n v="175.68"/>
    <n v="4"/>
    <n v="10"/>
    <s v="Net Banking"/>
    <x v="1760"/>
    <x v="0"/>
    <n v="2.5"/>
    <x v="1"/>
    <x v="1"/>
    <n v="0"/>
    <s v="High"/>
    <n v="0.35"/>
    <n v="2"/>
    <x v="1720"/>
    <x v="0"/>
    <x v="2"/>
    <n v="0.25"/>
  </r>
  <r>
    <n v="2343"/>
    <n v="43"/>
    <s v="Female"/>
    <s v="Urban"/>
    <x v="1758"/>
    <x v="1745"/>
    <x v="0"/>
    <n v="56.75"/>
    <n v="3"/>
    <n v="5"/>
    <s v="Net Banking"/>
    <x v="1761"/>
    <x v="2"/>
    <n v="2.5"/>
    <x v="1"/>
    <x v="1"/>
    <n v="50"/>
    <s v="Medium"/>
    <n v="0.12"/>
    <n v="2"/>
    <x v="1721"/>
    <x v="0"/>
    <x v="2"/>
    <n v="0.74"/>
  </r>
  <r>
    <n v="5358"/>
    <n v="39"/>
    <s v="Female"/>
    <s v="Rural"/>
    <x v="1759"/>
    <x v="1746"/>
    <x v="1"/>
    <n v="88.35"/>
    <n v="3"/>
    <n v="5"/>
    <s v="Debit Card"/>
    <x v="1762"/>
    <x v="0"/>
    <n v="1"/>
    <x v="1"/>
    <x v="3"/>
    <n v="35"/>
    <s v="Low"/>
    <n v="0.65"/>
    <n v="6"/>
    <x v="1722"/>
    <x v="0"/>
    <x v="4"/>
    <n v="0.25"/>
  </r>
  <r>
    <n v="7780"/>
    <n v="54"/>
    <s v="Other"/>
    <s v="Urban"/>
    <x v="1760"/>
    <x v="1747"/>
    <x v="1"/>
    <n v="153.30000000000001"/>
    <n v="3"/>
    <n v="5"/>
    <s v="Credit Card"/>
    <x v="1763"/>
    <x v="1"/>
    <n v="4.0999999999999996"/>
    <x v="1"/>
    <x v="2"/>
    <n v="4"/>
    <s v="High"/>
    <n v="0.72"/>
    <n v="4"/>
    <x v="1723"/>
    <x v="0"/>
    <x v="3"/>
    <n v="0.94"/>
  </r>
  <r>
    <n v="7602"/>
    <n v="37"/>
    <s v="Male"/>
    <s v="Suburban"/>
    <x v="1761"/>
    <x v="1748"/>
    <x v="4"/>
    <n v="54.22"/>
    <n v="2"/>
    <n v="0"/>
    <s v="Debit Card"/>
    <x v="1764"/>
    <x v="2"/>
    <n v="2.4"/>
    <x v="1"/>
    <x v="3"/>
    <n v="4"/>
    <s v="Low"/>
    <n v="0.16"/>
    <n v="6"/>
    <x v="1724"/>
    <x v="0"/>
    <x v="0"/>
    <n v="0.56000000000000005"/>
  </r>
  <r>
    <n v="3349"/>
    <n v="56"/>
    <s v="Male"/>
    <s v="Suburban"/>
    <x v="1762"/>
    <x v="1749"/>
    <x v="0"/>
    <n v="151.54"/>
    <n v="3"/>
    <n v="15"/>
    <s v="Debit Card"/>
    <x v="1765"/>
    <x v="0"/>
    <n v="-0.6"/>
    <x v="1"/>
    <x v="0"/>
    <n v="1"/>
    <s v="Medium"/>
    <n v="0.62"/>
    <n v="5"/>
    <x v="1725"/>
    <x v="1"/>
    <x v="0"/>
    <n v="0.77"/>
  </r>
  <r>
    <n v="6699"/>
    <n v="41"/>
    <s v="Female"/>
    <s v="Rural"/>
    <x v="1763"/>
    <x v="1750"/>
    <x v="3"/>
    <n v="152.84"/>
    <n v="4"/>
    <n v="15"/>
    <s v="Credit Card"/>
    <x v="1766"/>
    <x v="1"/>
    <n v="4"/>
    <x v="1"/>
    <x v="1"/>
    <n v="10"/>
    <s v="Medium"/>
    <n v="0.02"/>
    <n v="6"/>
    <x v="1726"/>
    <x v="0"/>
    <x v="2"/>
    <n v="0.74"/>
  </r>
  <r>
    <n v="2241"/>
    <n v="65"/>
    <s v="Male"/>
    <s v="Urban"/>
    <x v="1764"/>
    <x v="1751"/>
    <x v="2"/>
    <n v="115.69"/>
    <n v="2"/>
    <n v="5"/>
    <s v="Debit Card"/>
    <x v="1767"/>
    <x v="4"/>
    <n v="2"/>
    <x v="1"/>
    <x v="1"/>
    <n v="34"/>
    <s v="Low"/>
    <n v="0.43"/>
    <n v="4"/>
    <x v="1727"/>
    <x v="0"/>
    <x v="1"/>
    <n v="0.97"/>
  </r>
  <r>
    <n v="2125"/>
    <n v="37"/>
    <s v="Male"/>
    <s v="Suburban"/>
    <x v="1765"/>
    <x v="1752"/>
    <x v="0"/>
    <n v="91.74"/>
    <n v="1"/>
    <n v="20"/>
    <s v="Net Banking"/>
    <x v="1768"/>
    <x v="1"/>
    <n v="2.8"/>
    <x v="1"/>
    <x v="0"/>
    <n v="29"/>
    <s v="Low"/>
    <n v="0.28999999999999998"/>
    <n v="6"/>
    <x v="1728"/>
    <x v="0"/>
    <x v="3"/>
    <n v="0.53"/>
  </r>
  <r>
    <n v="7764"/>
    <n v="18"/>
    <s v="Other"/>
    <s v="Urban"/>
    <x v="1766"/>
    <x v="1753"/>
    <x v="0"/>
    <n v="67.64"/>
    <n v="3"/>
    <n v="15"/>
    <s v="Credit Card"/>
    <x v="1769"/>
    <x v="4"/>
    <n v="4"/>
    <x v="0"/>
    <x v="0"/>
    <n v="31"/>
    <s v="Medium"/>
    <n v="1"/>
    <n v="8"/>
    <x v="1729"/>
    <x v="0"/>
    <x v="0"/>
    <n v="0.06"/>
  </r>
  <r>
    <n v="6101"/>
    <n v="18"/>
    <s v="Other"/>
    <s v="Urban"/>
    <x v="1767"/>
    <x v="1754"/>
    <x v="2"/>
    <n v="63.95"/>
    <n v="4"/>
    <n v="10"/>
    <s v="Credit Card"/>
    <x v="1770"/>
    <x v="4"/>
    <n v="2.5"/>
    <x v="1"/>
    <x v="0"/>
    <n v="7"/>
    <s v="High"/>
    <n v="0.92"/>
    <n v="10"/>
    <x v="1730"/>
    <x v="0"/>
    <x v="0"/>
    <n v="0.09"/>
  </r>
  <r>
    <n v="8843"/>
    <n v="34"/>
    <s v="Female"/>
    <s v="Rural"/>
    <x v="1768"/>
    <x v="1755"/>
    <x v="0"/>
    <n v="115.54"/>
    <n v="4"/>
    <n v="15"/>
    <s v="COD"/>
    <x v="1771"/>
    <x v="0"/>
    <n v="2.4"/>
    <x v="1"/>
    <x v="3"/>
    <n v="1"/>
    <s v="Medium"/>
    <n v="0.15"/>
    <n v="1"/>
    <x v="1731"/>
    <x v="0"/>
    <x v="3"/>
    <n v="0.36"/>
  </r>
  <r>
    <n v="1072"/>
    <n v="18"/>
    <s v="Female"/>
    <s v="Rural"/>
    <x v="1769"/>
    <x v="1756"/>
    <x v="0"/>
    <n v="-43.87"/>
    <n v="2"/>
    <n v="15"/>
    <s v="Net Banking"/>
    <x v="1772"/>
    <x v="4"/>
    <n v="6.7"/>
    <x v="1"/>
    <x v="2"/>
    <n v="35"/>
    <s v="High"/>
    <n v="0.92"/>
    <n v="4"/>
    <x v="1732"/>
    <x v="0"/>
    <x v="4"/>
    <n v="0.36"/>
  </r>
  <r>
    <n v="6472"/>
    <n v="69"/>
    <s v="Female"/>
    <s v="Urban"/>
    <x v="1770"/>
    <x v="1757"/>
    <x v="2"/>
    <n v="72.150000000000006"/>
    <n v="1"/>
    <n v="10"/>
    <s v="Net Banking"/>
    <x v="1773"/>
    <x v="2"/>
    <n v="-0.2"/>
    <x v="1"/>
    <x v="0"/>
    <n v="38"/>
    <s v="Medium"/>
    <n v="0.42"/>
    <n v="7"/>
    <x v="1733"/>
    <x v="0"/>
    <x v="2"/>
    <n v="0.22"/>
  </r>
  <r>
    <n v="6189"/>
    <n v="62"/>
    <s v="Other"/>
    <s v="Urban"/>
    <x v="1771"/>
    <x v="1758"/>
    <x v="3"/>
    <n v="65.25"/>
    <n v="2"/>
    <n v="5"/>
    <s v="Debit Card"/>
    <x v="1774"/>
    <x v="1"/>
    <n v="1.1000000000000001"/>
    <x v="1"/>
    <x v="0"/>
    <n v="24"/>
    <s v="High"/>
    <n v="0.57999999999999996"/>
    <n v="8"/>
    <x v="1734"/>
    <x v="0"/>
    <x v="4"/>
    <n v="0.93"/>
  </r>
  <r>
    <n v="3472"/>
    <n v="47"/>
    <s v="Male"/>
    <s v="Rural"/>
    <x v="1772"/>
    <x v="1759"/>
    <x v="2"/>
    <n v="50.6"/>
    <n v="3"/>
    <n v="5"/>
    <s v="Debit Card"/>
    <x v="1775"/>
    <x v="4"/>
    <n v="1.4"/>
    <x v="1"/>
    <x v="3"/>
    <n v="18"/>
    <s v="Medium"/>
    <n v="0.53"/>
    <n v="2"/>
    <x v="1735"/>
    <x v="0"/>
    <x v="3"/>
    <n v="0.47"/>
  </r>
  <r>
    <n v="1707"/>
    <n v="58"/>
    <s v="Other"/>
    <s v="Urban"/>
    <x v="1773"/>
    <x v="1760"/>
    <x v="4"/>
    <n v="109.29"/>
    <n v="1"/>
    <n v="10"/>
    <s v="Net Banking"/>
    <x v="1776"/>
    <x v="0"/>
    <n v="5.7"/>
    <x v="1"/>
    <x v="0"/>
    <n v="50"/>
    <s v="Low"/>
    <n v="0.73"/>
    <n v="8"/>
    <x v="1736"/>
    <x v="0"/>
    <x v="4"/>
    <n v="0.9"/>
  </r>
  <r>
    <n v="2804"/>
    <n v="64"/>
    <s v="Other"/>
    <s v="Rural"/>
    <x v="1774"/>
    <x v="1761"/>
    <x v="4"/>
    <n v="26.51"/>
    <n v="1"/>
    <n v="15"/>
    <s v="Net Banking"/>
    <x v="1777"/>
    <x v="0"/>
    <n v="2"/>
    <x v="1"/>
    <x v="0"/>
    <n v="6"/>
    <s v="Low"/>
    <n v="0.33"/>
    <n v="5"/>
    <x v="1737"/>
    <x v="0"/>
    <x v="1"/>
    <n v="0.06"/>
  </r>
  <r>
    <n v="7704"/>
    <n v="20"/>
    <s v="Male"/>
    <s v="Urban"/>
    <x v="1775"/>
    <x v="1762"/>
    <x v="4"/>
    <n v="160.13999999999999"/>
    <n v="1"/>
    <n v="15"/>
    <s v="Net Banking"/>
    <x v="1778"/>
    <x v="0"/>
    <n v="3.4"/>
    <x v="0"/>
    <x v="1"/>
    <n v="39"/>
    <s v="Medium"/>
    <n v="7.0000000000000007E-2"/>
    <n v="5"/>
    <x v="1738"/>
    <x v="0"/>
    <x v="3"/>
    <n v="0.35"/>
  </r>
  <r>
    <n v="4713"/>
    <n v="63"/>
    <s v="Male"/>
    <s v="Rural"/>
    <x v="1776"/>
    <x v="1763"/>
    <x v="4"/>
    <n v="145.68"/>
    <n v="2"/>
    <n v="5"/>
    <s v="Debit Card"/>
    <x v="1779"/>
    <x v="3"/>
    <n v="2.2999999999999998"/>
    <x v="1"/>
    <x v="0"/>
    <n v="13"/>
    <s v="Medium"/>
    <n v="0.42"/>
    <n v="7"/>
    <x v="1739"/>
    <x v="0"/>
    <x v="0"/>
    <n v="0.36"/>
  </r>
  <r>
    <n v="6051"/>
    <n v="28"/>
    <s v="Female"/>
    <s v="Urban"/>
    <x v="1777"/>
    <x v="1764"/>
    <x v="1"/>
    <n v="167.98"/>
    <n v="4"/>
    <n v="0"/>
    <s v="Net Banking"/>
    <x v="1780"/>
    <x v="1"/>
    <n v="3.9"/>
    <x v="1"/>
    <x v="2"/>
    <n v="3"/>
    <s v="High"/>
    <n v="0.54"/>
    <n v="5"/>
    <x v="1740"/>
    <x v="0"/>
    <x v="0"/>
    <n v="0.04"/>
  </r>
  <r>
    <n v="3475"/>
    <n v="41"/>
    <s v="Male"/>
    <s v="Rural"/>
    <x v="1778"/>
    <x v="1765"/>
    <x v="3"/>
    <n v="73.64"/>
    <n v="2"/>
    <n v="5"/>
    <s v="Net Banking"/>
    <x v="1781"/>
    <x v="0"/>
    <n v="3"/>
    <x v="1"/>
    <x v="2"/>
    <n v="45"/>
    <s v="High"/>
    <n v="0.55000000000000004"/>
    <n v="3"/>
    <x v="1741"/>
    <x v="0"/>
    <x v="2"/>
    <n v="0.65"/>
  </r>
  <r>
    <n v="4610"/>
    <n v="39"/>
    <s v="Male"/>
    <s v="Urban"/>
    <x v="1779"/>
    <x v="1766"/>
    <x v="1"/>
    <n v="110.39"/>
    <n v="4"/>
    <n v="10"/>
    <s v="Credit Card"/>
    <x v="1782"/>
    <x v="2"/>
    <n v="3.4"/>
    <x v="1"/>
    <x v="0"/>
    <n v="32"/>
    <s v="Medium"/>
    <n v="0.79"/>
    <n v="6"/>
    <x v="1742"/>
    <x v="0"/>
    <x v="3"/>
    <n v="0.14000000000000001"/>
  </r>
  <r>
    <n v="5255"/>
    <n v="61"/>
    <s v="Male"/>
    <s v="Suburban"/>
    <x v="1780"/>
    <x v="1767"/>
    <x v="0"/>
    <n v="141.16"/>
    <n v="2"/>
    <n v="0"/>
    <s v="Net Banking"/>
    <x v="1783"/>
    <x v="0"/>
    <n v="4.9000000000000004"/>
    <x v="1"/>
    <x v="3"/>
    <n v="36"/>
    <s v="High"/>
    <n v="0.04"/>
    <n v="4"/>
    <x v="1743"/>
    <x v="1"/>
    <x v="1"/>
    <n v="0.35"/>
  </r>
  <r>
    <n v="8397"/>
    <n v="62"/>
    <s v="Male"/>
    <s v="Suburban"/>
    <x v="1781"/>
    <x v="1768"/>
    <x v="0"/>
    <n v="93.46"/>
    <n v="4"/>
    <n v="0"/>
    <s v="COD"/>
    <x v="1784"/>
    <x v="3"/>
    <n v="3.7"/>
    <x v="1"/>
    <x v="0"/>
    <n v="42"/>
    <s v="Low"/>
    <n v="0.99"/>
    <n v="2"/>
    <x v="1744"/>
    <x v="0"/>
    <x v="0"/>
    <n v="0.98"/>
  </r>
  <r>
    <n v="2735"/>
    <n v="43"/>
    <s v="Female"/>
    <s v="Urban"/>
    <x v="1782"/>
    <x v="1769"/>
    <x v="2"/>
    <n v="71.67"/>
    <n v="4"/>
    <n v="10"/>
    <s v="Debit Card"/>
    <x v="1785"/>
    <x v="1"/>
    <n v="1.9"/>
    <x v="1"/>
    <x v="1"/>
    <n v="29"/>
    <s v="Low"/>
    <n v="0.99"/>
    <n v="2"/>
    <x v="1745"/>
    <x v="0"/>
    <x v="1"/>
    <n v="0.93"/>
  </r>
  <r>
    <n v="9258"/>
    <n v="30"/>
    <s v="Female"/>
    <s v="Suburban"/>
    <x v="1783"/>
    <x v="1770"/>
    <x v="4"/>
    <n v="105.98"/>
    <n v="1"/>
    <n v="20"/>
    <s v="Credit Card"/>
    <x v="1786"/>
    <x v="4"/>
    <n v="3.5"/>
    <x v="0"/>
    <x v="2"/>
    <n v="46"/>
    <s v="Medium"/>
    <n v="0.1"/>
    <n v="4"/>
    <x v="1746"/>
    <x v="0"/>
    <x v="3"/>
    <n v="0.26"/>
  </r>
  <r>
    <n v="8979"/>
    <n v="18"/>
    <s v="Male"/>
    <s v="Urban"/>
    <x v="1784"/>
    <x v="1771"/>
    <x v="2"/>
    <n v="89.75"/>
    <n v="4"/>
    <n v="5"/>
    <s v="Net Banking"/>
    <x v="1787"/>
    <x v="1"/>
    <n v="6.6"/>
    <x v="1"/>
    <x v="1"/>
    <n v="19"/>
    <s v="Low"/>
    <n v="0.34"/>
    <n v="9"/>
    <x v="1747"/>
    <x v="0"/>
    <x v="3"/>
    <n v="0.31"/>
  </r>
  <r>
    <n v="3428"/>
    <n v="41"/>
    <s v="Male"/>
    <s v="Urban"/>
    <x v="1785"/>
    <x v="1772"/>
    <x v="0"/>
    <n v="46.47"/>
    <n v="3"/>
    <n v="15"/>
    <s v="Net Banking"/>
    <x v="1788"/>
    <x v="4"/>
    <n v="3.8"/>
    <x v="1"/>
    <x v="3"/>
    <n v="13"/>
    <s v="High"/>
    <n v="0.59"/>
    <n v="6"/>
    <x v="1748"/>
    <x v="0"/>
    <x v="1"/>
    <n v="0.54"/>
  </r>
  <r>
    <n v="8426"/>
    <n v="27"/>
    <s v="Female"/>
    <s v="Suburban"/>
    <x v="1786"/>
    <x v="1773"/>
    <x v="4"/>
    <n v="-19.02"/>
    <n v="3"/>
    <n v="5"/>
    <s v="Credit Card"/>
    <x v="1789"/>
    <x v="4"/>
    <n v="3.2"/>
    <x v="1"/>
    <x v="1"/>
    <n v="26"/>
    <s v="Medium"/>
    <n v="0.37"/>
    <n v="3"/>
    <x v="1749"/>
    <x v="0"/>
    <x v="0"/>
    <n v="0.28999999999999998"/>
  </r>
  <r>
    <n v="9533"/>
    <n v="52"/>
    <s v="Female"/>
    <s v="Urban"/>
    <x v="1787"/>
    <x v="1774"/>
    <x v="3"/>
    <n v="53.82"/>
    <n v="4"/>
    <n v="10"/>
    <s v="Credit Card"/>
    <x v="1790"/>
    <x v="0"/>
    <n v="0.9"/>
    <x v="1"/>
    <x v="3"/>
    <n v="55"/>
    <s v="Low"/>
    <n v="0.49"/>
    <n v="7"/>
    <x v="1750"/>
    <x v="0"/>
    <x v="0"/>
    <n v="0.73"/>
  </r>
  <r>
    <n v="6249"/>
    <n v="41"/>
    <s v="Male"/>
    <s v="Rural"/>
    <x v="1788"/>
    <x v="1775"/>
    <x v="0"/>
    <n v="-17.98"/>
    <n v="4"/>
    <n v="15"/>
    <s v="Credit Card"/>
    <x v="1791"/>
    <x v="2"/>
    <n v="4.0999999999999996"/>
    <x v="1"/>
    <x v="2"/>
    <n v="12"/>
    <s v="Medium"/>
    <n v="0.33"/>
    <n v="5"/>
    <x v="1751"/>
    <x v="0"/>
    <x v="0"/>
    <n v="0.56999999999999995"/>
  </r>
  <r>
    <n v="6291"/>
    <n v="45"/>
    <s v="Other"/>
    <s v="Urban"/>
    <x v="1789"/>
    <x v="1776"/>
    <x v="2"/>
    <n v="56.5"/>
    <n v="4"/>
    <n v="20"/>
    <s v="COD"/>
    <x v="1792"/>
    <x v="2"/>
    <n v="4.3"/>
    <x v="1"/>
    <x v="1"/>
    <n v="6"/>
    <s v="Low"/>
    <n v="0.71"/>
    <n v="1"/>
    <x v="1752"/>
    <x v="1"/>
    <x v="4"/>
    <n v="0.47"/>
  </r>
  <r>
    <n v="3817"/>
    <n v="53"/>
    <s v="Female"/>
    <s v="Urban"/>
    <x v="1790"/>
    <x v="1777"/>
    <x v="2"/>
    <n v="170.95"/>
    <n v="4"/>
    <n v="10"/>
    <s v="COD"/>
    <x v="1793"/>
    <x v="0"/>
    <n v="3"/>
    <x v="1"/>
    <x v="1"/>
    <n v="17"/>
    <s v="Low"/>
    <n v="0.36"/>
    <n v="5"/>
    <x v="1753"/>
    <x v="0"/>
    <x v="4"/>
    <n v="0.96"/>
  </r>
  <r>
    <n v="4874"/>
    <n v="33"/>
    <s v="Female"/>
    <s v="Suburban"/>
    <x v="1791"/>
    <x v="1778"/>
    <x v="0"/>
    <n v="7.57"/>
    <n v="1"/>
    <n v="5"/>
    <s v="Credit Card"/>
    <x v="1794"/>
    <x v="3"/>
    <n v="3.2"/>
    <x v="1"/>
    <x v="0"/>
    <n v="37"/>
    <s v="Low"/>
    <n v="0.43"/>
    <n v="3"/>
    <x v="1754"/>
    <x v="0"/>
    <x v="3"/>
    <n v="0.22"/>
  </r>
  <r>
    <n v="5211"/>
    <n v="57"/>
    <s v="Female"/>
    <s v="Rural"/>
    <x v="1792"/>
    <x v="1779"/>
    <x v="1"/>
    <n v="122.44"/>
    <n v="3"/>
    <n v="0"/>
    <s v="Net Banking"/>
    <x v="1795"/>
    <x v="4"/>
    <n v="7.2"/>
    <x v="1"/>
    <x v="3"/>
    <n v="51"/>
    <s v="Low"/>
    <n v="0.57999999999999996"/>
    <n v="3"/>
    <x v="1755"/>
    <x v="1"/>
    <x v="2"/>
    <n v="0.86"/>
  </r>
  <r>
    <n v="1661"/>
    <n v="33"/>
    <s v="Male"/>
    <s v="Urban"/>
    <x v="1793"/>
    <x v="1780"/>
    <x v="3"/>
    <n v="161.13"/>
    <n v="1"/>
    <n v="10"/>
    <s v="Debit Card"/>
    <x v="1796"/>
    <x v="2"/>
    <n v="4.3"/>
    <x v="1"/>
    <x v="0"/>
    <n v="38"/>
    <s v="Medium"/>
    <n v="0.97"/>
    <n v="6"/>
    <x v="1756"/>
    <x v="0"/>
    <x v="4"/>
    <n v="0.73"/>
  </r>
  <r>
    <n v="4374"/>
    <n v="34"/>
    <s v="Male"/>
    <s v="Urban"/>
    <x v="1794"/>
    <x v="1781"/>
    <x v="0"/>
    <n v="21.37"/>
    <n v="3"/>
    <n v="10"/>
    <s v="COD"/>
    <x v="1797"/>
    <x v="1"/>
    <n v="4.9000000000000004"/>
    <x v="1"/>
    <x v="3"/>
    <n v="8"/>
    <s v="Low"/>
    <n v="0.64"/>
    <n v="4"/>
    <x v="1757"/>
    <x v="0"/>
    <x v="1"/>
    <n v="0.2"/>
  </r>
  <r>
    <n v="1207"/>
    <n v="68"/>
    <s v="Female"/>
    <s v="Urban"/>
    <x v="1795"/>
    <x v="1782"/>
    <x v="0"/>
    <n v="189.72"/>
    <n v="4"/>
    <n v="5"/>
    <s v="Debit Card"/>
    <x v="1798"/>
    <x v="3"/>
    <n v="3.1"/>
    <x v="1"/>
    <x v="0"/>
    <n v="22"/>
    <s v="Low"/>
    <n v="0.1"/>
    <n v="5"/>
    <x v="1758"/>
    <x v="0"/>
    <x v="0"/>
    <n v="0.18"/>
  </r>
  <r>
    <n v="3665"/>
    <n v="32"/>
    <s v="Male"/>
    <s v="Urban"/>
    <x v="1796"/>
    <x v="1783"/>
    <x v="2"/>
    <n v="96.18"/>
    <n v="3"/>
    <n v="20"/>
    <s v="Debit Card"/>
    <x v="1799"/>
    <x v="0"/>
    <n v="2.8"/>
    <x v="1"/>
    <x v="2"/>
    <n v="30"/>
    <s v="Low"/>
    <n v="0.32"/>
    <n v="8"/>
    <x v="1759"/>
    <x v="0"/>
    <x v="2"/>
    <n v="0.57999999999999996"/>
  </r>
  <r>
    <n v="3493"/>
    <n v="33"/>
    <s v="Male"/>
    <s v="Urban"/>
    <x v="1797"/>
    <x v="1784"/>
    <x v="4"/>
    <n v="167.91"/>
    <n v="3"/>
    <n v="5"/>
    <s v="COD"/>
    <x v="1800"/>
    <x v="3"/>
    <n v="3.9"/>
    <x v="1"/>
    <x v="1"/>
    <n v="1"/>
    <s v="Medium"/>
    <n v="0.42"/>
    <n v="5"/>
    <x v="1760"/>
    <x v="0"/>
    <x v="2"/>
    <n v="0.08"/>
  </r>
  <r>
    <n v="7813"/>
    <n v="32"/>
    <s v="Female"/>
    <s v="Urban"/>
    <x v="1798"/>
    <x v="1785"/>
    <x v="4"/>
    <n v="113.54"/>
    <n v="2"/>
    <n v="5"/>
    <s v="Debit Card"/>
    <x v="1801"/>
    <x v="2"/>
    <n v="2.8"/>
    <x v="1"/>
    <x v="0"/>
    <n v="39"/>
    <s v="Low"/>
    <n v="0.74"/>
    <n v="7"/>
    <x v="1761"/>
    <x v="0"/>
    <x v="2"/>
    <n v="0.48"/>
  </r>
  <r>
    <n v="1632"/>
    <n v="43"/>
    <s v="Male"/>
    <s v="Rural"/>
    <x v="1799"/>
    <x v="1786"/>
    <x v="4"/>
    <n v="76.97"/>
    <n v="2"/>
    <n v="20"/>
    <s v="Net Banking"/>
    <x v="1802"/>
    <x v="0"/>
    <n v="2.9"/>
    <x v="0"/>
    <x v="1"/>
    <n v="37"/>
    <s v="Low"/>
    <n v="0.45"/>
    <n v="4"/>
    <x v="1762"/>
    <x v="0"/>
    <x v="3"/>
    <n v="0.34"/>
  </r>
  <r>
    <n v="4083"/>
    <n v="28"/>
    <s v="Other"/>
    <s v="Rural"/>
    <x v="1800"/>
    <x v="1787"/>
    <x v="2"/>
    <n v="-45.37"/>
    <n v="4"/>
    <n v="20"/>
    <s v="COD"/>
    <x v="1803"/>
    <x v="2"/>
    <n v="3.7"/>
    <x v="0"/>
    <x v="3"/>
    <n v="40"/>
    <s v="Low"/>
    <n v="0.66"/>
    <n v="7"/>
    <x v="1763"/>
    <x v="0"/>
    <x v="3"/>
    <n v="0.85"/>
  </r>
  <r>
    <n v="4719"/>
    <n v="18"/>
    <s v="Male"/>
    <s v="Urban"/>
    <x v="1801"/>
    <x v="1788"/>
    <x v="4"/>
    <n v="44.26"/>
    <n v="1"/>
    <n v="10"/>
    <s v="COD"/>
    <x v="1804"/>
    <x v="4"/>
    <n v="3"/>
    <x v="1"/>
    <x v="3"/>
    <n v="38"/>
    <s v="Medium"/>
    <n v="0.84"/>
    <n v="7"/>
    <x v="1764"/>
    <x v="0"/>
    <x v="1"/>
    <n v="0.6"/>
  </r>
  <r>
    <n v="8123"/>
    <n v="32"/>
    <s v="Male"/>
    <s v="Urban"/>
    <x v="1802"/>
    <x v="1789"/>
    <x v="0"/>
    <n v="133.99"/>
    <n v="2"/>
    <n v="0"/>
    <s v="Debit Card"/>
    <x v="1805"/>
    <x v="3"/>
    <n v="3.3"/>
    <x v="1"/>
    <x v="2"/>
    <n v="4"/>
    <s v="Low"/>
    <n v="0.1"/>
    <n v="6"/>
    <x v="1765"/>
    <x v="1"/>
    <x v="0"/>
    <n v="0.64"/>
  </r>
  <r>
    <n v="2679"/>
    <n v="43"/>
    <s v="Female"/>
    <s v="Suburban"/>
    <x v="1803"/>
    <x v="1790"/>
    <x v="1"/>
    <n v="176.86"/>
    <n v="4"/>
    <n v="5"/>
    <s v="Debit Card"/>
    <x v="1806"/>
    <x v="4"/>
    <n v="3.1"/>
    <x v="0"/>
    <x v="2"/>
    <n v="55"/>
    <s v="Low"/>
    <n v="0.77"/>
    <n v="7"/>
    <x v="1766"/>
    <x v="1"/>
    <x v="3"/>
    <n v="0.33"/>
  </r>
  <r>
    <n v="1236"/>
    <n v="43"/>
    <s v="Female"/>
    <s v="Rural"/>
    <x v="1804"/>
    <x v="1791"/>
    <x v="1"/>
    <n v="29.77"/>
    <n v="1"/>
    <n v="0"/>
    <s v="Credit Card"/>
    <x v="1807"/>
    <x v="1"/>
    <n v="4.5"/>
    <x v="1"/>
    <x v="1"/>
    <n v="22"/>
    <s v="Medium"/>
    <n v="0.75"/>
    <n v="6"/>
    <x v="1767"/>
    <x v="0"/>
    <x v="4"/>
    <n v="0.22"/>
  </r>
  <r>
    <n v="8446"/>
    <n v="21"/>
    <s v="Other"/>
    <s v="Rural"/>
    <x v="1805"/>
    <x v="1792"/>
    <x v="1"/>
    <n v="97.02"/>
    <n v="2"/>
    <n v="20"/>
    <s v="COD"/>
    <x v="1808"/>
    <x v="4"/>
    <n v="2.1"/>
    <x v="1"/>
    <x v="0"/>
    <n v="48"/>
    <s v="High"/>
    <n v="0.82"/>
    <n v="5"/>
    <x v="1768"/>
    <x v="0"/>
    <x v="0"/>
    <n v="0.54"/>
  </r>
  <r>
    <n v="5443"/>
    <n v="43"/>
    <s v="Male"/>
    <s v="Urban"/>
    <x v="1806"/>
    <x v="1793"/>
    <x v="4"/>
    <n v="77.7"/>
    <n v="3"/>
    <n v="20"/>
    <s v="Debit Card"/>
    <x v="1809"/>
    <x v="3"/>
    <n v="0"/>
    <x v="0"/>
    <x v="2"/>
    <n v="58"/>
    <s v="Medium"/>
    <n v="0.96"/>
    <n v="6"/>
    <x v="1769"/>
    <x v="1"/>
    <x v="0"/>
    <n v="0.94"/>
  </r>
  <r>
    <n v="7770"/>
    <n v="22"/>
    <s v="Other"/>
    <s v="Rural"/>
    <x v="1807"/>
    <x v="1794"/>
    <x v="1"/>
    <n v="120.89"/>
    <n v="2"/>
    <n v="5"/>
    <s v="Net Banking"/>
    <x v="1810"/>
    <x v="1"/>
    <n v="2.5"/>
    <x v="1"/>
    <x v="1"/>
    <n v="31"/>
    <s v="High"/>
    <n v="0.31"/>
    <n v="7"/>
    <x v="1770"/>
    <x v="0"/>
    <x v="2"/>
    <n v="0.6"/>
  </r>
  <r>
    <n v="7099"/>
    <n v="43"/>
    <s v="Other"/>
    <s v="Rural"/>
    <x v="1808"/>
    <x v="1795"/>
    <x v="4"/>
    <n v="104.42"/>
    <n v="4"/>
    <n v="10"/>
    <s v="COD"/>
    <x v="1811"/>
    <x v="2"/>
    <n v="3.6"/>
    <x v="1"/>
    <x v="0"/>
    <n v="52"/>
    <s v="High"/>
    <n v="0.43"/>
    <n v="3"/>
    <x v="1771"/>
    <x v="0"/>
    <x v="1"/>
    <n v="0.02"/>
  </r>
  <r>
    <n v="9555"/>
    <n v="30"/>
    <s v="Female"/>
    <s v="Suburban"/>
    <x v="1809"/>
    <x v="1796"/>
    <x v="0"/>
    <n v="81.42"/>
    <n v="2"/>
    <n v="5"/>
    <s v="Credit Card"/>
    <x v="1812"/>
    <x v="1"/>
    <n v="4.4000000000000004"/>
    <x v="0"/>
    <x v="2"/>
    <n v="38"/>
    <s v="High"/>
    <n v="0.26"/>
    <n v="4"/>
    <x v="1772"/>
    <x v="0"/>
    <x v="4"/>
    <n v="0.96"/>
  </r>
  <r>
    <n v="3368"/>
    <n v="27"/>
    <s v="Male"/>
    <s v="Suburban"/>
    <x v="1810"/>
    <x v="1797"/>
    <x v="0"/>
    <n v="131.96"/>
    <n v="2"/>
    <n v="10"/>
    <s v="Net Banking"/>
    <x v="1813"/>
    <x v="3"/>
    <n v="2"/>
    <x v="1"/>
    <x v="1"/>
    <n v="15"/>
    <s v="High"/>
    <n v="0.33"/>
    <n v="6"/>
    <x v="1773"/>
    <x v="0"/>
    <x v="0"/>
    <n v="0.83"/>
  </r>
  <r>
    <n v="1285"/>
    <n v="28"/>
    <s v="Female"/>
    <s v="Rural"/>
    <x v="1811"/>
    <x v="1798"/>
    <x v="2"/>
    <n v="65.42"/>
    <n v="1"/>
    <n v="15"/>
    <s v="Credit Card"/>
    <x v="1814"/>
    <x v="0"/>
    <n v="3.8"/>
    <x v="1"/>
    <x v="1"/>
    <n v="57"/>
    <s v="High"/>
    <n v="0.33"/>
    <n v="3"/>
    <x v="1774"/>
    <x v="0"/>
    <x v="2"/>
    <n v="0.88"/>
  </r>
  <r>
    <n v="1148"/>
    <n v="35"/>
    <s v="Other"/>
    <s v="Rural"/>
    <x v="1812"/>
    <x v="1799"/>
    <x v="2"/>
    <n v="100.56"/>
    <n v="1"/>
    <n v="10"/>
    <s v="Credit Card"/>
    <x v="1815"/>
    <x v="1"/>
    <n v="3"/>
    <x v="0"/>
    <x v="2"/>
    <n v="54"/>
    <s v="Medium"/>
    <n v="0.87"/>
    <n v="6"/>
    <x v="1775"/>
    <x v="0"/>
    <x v="2"/>
    <n v="0.45"/>
  </r>
  <r>
    <n v="5037"/>
    <n v="51"/>
    <s v="Other"/>
    <s v="Rural"/>
    <x v="1813"/>
    <x v="1800"/>
    <x v="3"/>
    <n v="138.51"/>
    <n v="3"/>
    <n v="5"/>
    <s v="Net Banking"/>
    <x v="1816"/>
    <x v="2"/>
    <n v="3"/>
    <x v="0"/>
    <x v="2"/>
    <n v="10"/>
    <s v="Low"/>
    <n v="0.06"/>
    <n v="6"/>
    <x v="1776"/>
    <x v="0"/>
    <x v="1"/>
    <n v="0.9"/>
  </r>
  <r>
    <n v="7549"/>
    <n v="56"/>
    <s v="Female"/>
    <s v="Urban"/>
    <x v="1814"/>
    <x v="1801"/>
    <x v="0"/>
    <n v="63.68"/>
    <n v="4"/>
    <n v="5"/>
    <s v="Credit Card"/>
    <x v="1817"/>
    <x v="1"/>
    <n v="1.8"/>
    <x v="1"/>
    <x v="2"/>
    <n v="13"/>
    <s v="Medium"/>
    <n v="0.2"/>
    <n v="7"/>
    <x v="1777"/>
    <x v="0"/>
    <x v="0"/>
    <n v="0.26"/>
  </r>
  <r>
    <n v="8121"/>
    <n v="58"/>
    <s v="Female"/>
    <s v="Suburban"/>
    <x v="1815"/>
    <x v="1802"/>
    <x v="4"/>
    <n v="82.05"/>
    <n v="3"/>
    <n v="10"/>
    <s v="Credit Card"/>
    <x v="1818"/>
    <x v="4"/>
    <n v="2"/>
    <x v="1"/>
    <x v="3"/>
    <n v="2"/>
    <s v="Medium"/>
    <n v="0.61"/>
    <n v="3"/>
    <x v="1778"/>
    <x v="0"/>
    <x v="0"/>
    <n v="0.8"/>
  </r>
  <r>
    <n v="5895"/>
    <n v="59"/>
    <s v="Female"/>
    <s v="Urban"/>
    <x v="1816"/>
    <x v="1803"/>
    <x v="3"/>
    <n v="72.099999999999994"/>
    <n v="3"/>
    <n v="0"/>
    <s v="Credit Card"/>
    <x v="1819"/>
    <x v="0"/>
    <n v="3.7"/>
    <x v="0"/>
    <x v="0"/>
    <n v="52"/>
    <s v="Low"/>
    <n v="0.77"/>
    <n v="3"/>
    <x v="1779"/>
    <x v="0"/>
    <x v="4"/>
    <n v="0.61"/>
  </r>
  <r>
    <n v="6280"/>
    <n v="67"/>
    <s v="Female"/>
    <s v="Suburban"/>
    <x v="1817"/>
    <x v="1804"/>
    <x v="0"/>
    <n v="122.61"/>
    <n v="2"/>
    <n v="10"/>
    <s v="Credit Card"/>
    <x v="1820"/>
    <x v="3"/>
    <n v="5.4"/>
    <x v="1"/>
    <x v="2"/>
    <n v="7"/>
    <s v="Low"/>
    <n v="0.7"/>
    <n v="4"/>
    <x v="1780"/>
    <x v="0"/>
    <x v="1"/>
    <n v="0.95"/>
  </r>
  <r>
    <n v="2012"/>
    <n v="40"/>
    <s v="Female"/>
    <s v="Suburban"/>
    <x v="1818"/>
    <x v="1805"/>
    <x v="4"/>
    <n v="117.48"/>
    <n v="3"/>
    <n v="15"/>
    <s v="Credit Card"/>
    <x v="1821"/>
    <x v="0"/>
    <n v="3"/>
    <x v="1"/>
    <x v="0"/>
    <n v="14"/>
    <s v="Medium"/>
    <n v="0.05"/>
    <n v="7"/>
    <x v="1781"/>
    <x v="0"/>
    <x v="1"/>
    <n v="0.3"/>
  </r>
  <r>
    <n v="3785"/>
    <n v="43"/>
    <s v="Other"/>
    <s v="Suburban"/>
    <x v="1819"/>
    <x v="1806"/>
    <x v="0"/>
    <n v="74.09"/>
    <n v="1"/>
    <n v="15"/>
    <s v="COD"/>
    <x v="1822"/>
    <x v="4"/>
    <n v="2.8"/>
    <x v="1"/>
    <x v="1"/>
    <n v="56"/>
    <s v="Medium"/>
    <n v="0.45"/>
    <n v="5"/>
    <x v="1782"/>
    <x v="0"/>
    <x v="3"/>
    <n v="0.12"/>
  </r>
  <r>
    <n v="4725"/>
    <n v="56"/>
    <s v="Female"/>
    <s v="Rural"/>
    <x v="1820"/>
    <x v="1807"/>
    <x v="0"/>
    <n v="117.04"/>
    <n v="3"/>
    <n v="0"/>
    <s v="Debit Card"/>
    <x v="1823"/>
    <x v="0"/>
    <n v="0.9"/>
    <x v="1"/>
    <x v="0"/>
    <n v="8"/>
    <s v="Medium"/>
    <n v="0.18"/>
    <n v="8"/>
    <x v="1783"/>
    <x v="0"/>
    <x v="0"/>
    <n v="0.72"/>
  </r>
  <r>
    <n v="5576"/>
    <n v="20"/>
    <s v="Male"/>
    <s v="Suburban"/>
    <x v="1821"/>
    <x v="1808"/>
    <x v="4"/>
    <n v="-40.6"/>
    <n v="4"/>
    <n v="15"/>
    <s v="COD"/>
    <x v="1824"/>
    <x v="4"/>
    <n v="2.5"/>
    <x v="0"/>
    <x v="2"/>
    <n v="15"/>
    <s v="Medium"/>
    <n v="0.99"/>
    <n v="4"/>
    <x v="1784"/>
    <x v="0"/>
    <x v="3"/>
    <n v="0.99"/>
  </r>
  <r>
    <n v="6782"/>
    <n v="29"/>
    <s v="Other"/>
    <s v="Urban"/>
    <x v="1822"/>
    <x v="1809"/>
    <x v="0"/>
    <n v="141.76"/>
    <n v="3"/>
    <n v="5"/>
    <s v="COD"/>
    <x v="1825"/>
    <x v="1"/>
    <n v="1.9"/>
    <x v="1"/>
    <x v="1"/>
    <n v="25"/>
    <s v="Low"/>
    <n v="1"/>
    <n v="5"/>
    <x v="1785"/>
    <x v="1"/>
    <x v="4"/>
    <n v="0.15"/>
  </r>
  <r>
    <n v="7257"/>
    <n v="24"/>
    <s v="Other"/>
    <s v="Suburban"/>
    <x v="1823"/>
    <x v="1810"/>
    <x v="0"/>
    <n v="144.79"/>
    <n v="4"/>
    <n v="0"/>
    <s v="Debit Card"/>
    <x v="1826"/>
    <x v="3"/>
    <n v="3"/>
    <x v="1"/>
    <x v="2"/>
    <n v="52"/>
    <s v="High"/>
    <n v="0.05"/>
    <n v="4"/>
    <x v="1786"/>
    <x v="0"/>
    <x v="2"/>
    <n v="0.1"/>
  </r>
  <r>
    <n v="3408"/>
    <n v="66"/>
    <s v="Male"/>
    <s v="Urban"/>
    <x v="1824"/>
    <x v="1811"/>
    <x v="0"/>
    <n v="74.680000000000007"/>
    <n v="4"/>
    <n v="0"/>
    <s v="Debit Card"/>
    <x v="1827"/>
    <x v="4"/>
    <n v="0.7"/>
    <x v="1"/>
    <x v="2"/>
    <n v="31"/>
    <s v="Medium"/>
    <n v="0.67"/>
    <n v="8"/>
    <x v="1787"/>
    <x v="0"/>
    <x v="1"/>
    <n v="0.43"/>
  </r>
  <r>
    <n v="1340"/>
    <n v="43"/>
    <s v="Male"/>
    <s v="Suburban"/>
    <x v="1825"/>
    <x v="1812"/>
    <x v="2"/>
    <n v="64.73"/>
    <n v="3"/>
    <n v="0"/>
    <s v="Net Banking"/>
    <x v="1828"/>
    <x v="4"/>
    <n v="2.5"/>
    <x v="1"/>
    <x v="1"/>
    <n v="17"/>
    <s v="High"/>
    <n v="0.81"/>
    <n v="2"/>
    <x v="1788"/>
    <x v="0"/>
    <x v="0"/>
    <n v="0.72"/>
  </r>
  <r>
    <n v="3817"/>
    <n v="50"/>
    <s v="Other"/>
    <s v="Suburban"/>
    <x v="1826"/>
    <x v="1813"/>
    <x v="1"/>
    <n v="97.12"/>
    <n v="3"/>
    <n v="10"/>
    <s v="Credit Card"/>
    <x v="1829"/>
    <x v="1"/>
    <n v="1.5"/>
    <x v="1"/>
    <x v="0"/>
    <n v="7"/>
    <s v="High"/>
    <n v="0.32"/>
    <n v="8"/>
    <x v="1789"/>
    <x v="1"/>
    <x v="3"/>
    <n v="0.6"/>
  </r>
  <r>
    <n v="3496"/>
    <n v="54"/>
    <s v="Female"/>
    <s v="Rural"/>
    <x v="1827"/>
    <x v="1814"/>
    <x v="0"/>
    <n v="54.5"/>
    <n v="3"/>
    <n v="10"/>
    <s v="Debit Card"/>
    <x v="1830"/>
    <x v="4"/>
    <n v="3"/>
    <x v="1"/>
    <x v="0"/>
    <n v="38"/>
    <s v="Medium"/>
    <n v="0.69"/>
    <n v="1"/>
    <x v="1790"/>
    <x v="0"/>
    <x v="2"/>
    <n v="0.94"/>
  </r>
  <r>
    <n v="6962"/>
    <n v="65"/>
    <s v="Other"/>
    <s v="Urban"/>
    <x v="1828"/>
    <x v="1815"/>
    <x v="4"/>
    <n v="62.27"/>
    <n v="4"/>
    <n v="0"/>
    <s v="Net Banking"/>
    <x v="1831"/>
    <x v="3"/>
    <n v="1.7"/>
    <x v="1"/>
    <x v="1"/>
    <n v="51"/>
    <s v="Medium"/>
    <n v="0.19"/>
    <n v="5"/>
    <x v="1791"/>
    <x v="0"/>
    <x v="4"/>
    <n v="0.81"/>
  </r>
  <r>
    <n v="6299"/>
    <n v="32"/>
    <s v="Other"/>
    <s v="Suburban"/>
    <x v="1829"/>
    <x v="1816"/>
    <x v="0"/>
    <n v="115.39"/>
    <n v="1"/>
    <n v="15"/>
    <s v="Net Banking"/>
    <x v="1832"/>
    <x v="2"/>
    <n v="2.1"/>
    <x v="1"/>
    <x v="2"/>
    <n v="52"/>
    <s v="Low"/>
    <n v="0.13"/>
    <n v="5"/>
    <x v="1792"/>
    <x v="0"/>
    <x v="0"/>
    <n v="0.56999999999999995"/>
  </r>
  <r>
    <n v="8574"/>
    <n v="19"/>
    <s v="Male"/>
    <s v="Suburban"/>
    <x v="1830"/>
    <x v="1817"/>
    <x v="2"/>
    <n v="140.44999999999999"/>
    <n v="2"/>
    <n v="5"/>
    <s v="COD"/>
    <x v="1833"/>
    <x v="0"/>
    <n v="3.4"/>
    <x v="1"/>
    <x v="0"/>
    <n v="59"/>
    <s v="High"/>
    <n v="0.93"/>
    <n v="2"/>
    <x v="1793"/>
    <x v="0"/>
    <x v="0"/>
    <n v="0.36"/>
  </r>
  <r>
    <n v="2689"/>
    <n v="58"/>
    <s v="Other"/>
    <s v="Urban"/>
    <x v="1831"/>
    <x v="1818"/>
    <x v="2"/>
    <n v="115.89"/>
    <n v="3"/>
    <n v="5"/>
    <s v="Net Banking"/>
    <x v="1834"/>
    <x v="4"/>
    <n v="2.2999999999999998"/>
    <x v="1"/>
    <x v="0"/>
    <n v="31"/>
    <s v="Medium"/>
    <n v="0.64"/>
    <n v="6"/>
    <x v="1013"/>
    <x v="0"/>
    <x v="1"/>
    <n v="0.84"/>
  </r>
  <r>
    <n v="4267"/>
    <n v="24"/>
    <s v="Female"/>
    <s v="Suburban"/>
    <x v="1832"/>
    <x v="1819"/>
    <x v="0"/>
    <n v="244.32"/>
    <n v="2"/>
    <n v="10"/>
    <s v="Credit Card"/>
    <x v="1835"/>
    <x v="0"/>
    <n v="6.5"/>
    <x v="1"/>
    <x v="2"/>
    <n v="9"/>
    <s v="Medium"/>
    <n v="0.82"/>
    <n v="9"/>
    <x v="1794"/>
    <x v="0"/>
    <x v="1"/>
    <n v="0.49"/>
  </r>
  <r>
    <n v="5406"/>
    <n v="49"/>
    <s v="Male"/>
    <s v="Rural"/>
    <x v="1833"/>
    <x v="1820"/>
    <x v="3"/>
    <n v="162.43"/>
    <n v="3"/>
    <n v="20"/>
    <s v="COD"/>
    <x v="1836"/>
    <x v="0"/>
    <n v="4.4000000000000004"/>
    <x v="1"/>
    <x v="0"/>
    <n v="11"/>
    <s v="Low"/>
    <n v="0.53"/>
    <n v="3"/>
    <x v="1795"/>
    <x v="0"/>
    <x v="3"/>
    <n v="0.88"/>
  </r>
  <r>
    <n v="9453"/>
    <n v="21"/>
    <s v="Other"/>
    <s v="Urban"/>
    <x v="1834"/>
    <x v="1821"/>
    <x v="1"/>
    <n v="136.77000000000001"/>
    <n v="4"/>
    <n v="0"/>
    <s v="Debit Card"/>
    <x v="1837"/>
    <x v="2"/>
    <n v="3"/>
    <x v="0"/>
    <x v="0"/>
    <n v="11"/>
    <s v="Medium"/>
    <n v="0.15"/>
    <n v="6"/>
    <x v="1796"/>
    <x v="1"/>
    <x v="3"/>
    <n v="0.6"/>
  </r>
  <r>
    <n v="2442"/>
    <n v="37"/>
    <s v="Other"/>
    <s v="Rural"/>
    <x v="1835"/>
    <x v="1822"/>
    <x v="4"/>
    <n v="134.96"/>
    <n v="4"/>
    <n v="20"/>
    <s v="COD"/>
    <x v="1838"/>
    <x v="4"/>
    <n v="3.6"/>
    <x v="1"/>
    <x v="3"/>
    <n v="58"/>
    <s v="High"/>
    <n v="0.38"/>
    <n v="3"/>
    <x v="710"/>
    <x v="0"/>
    <x v="4"/>
    <n v="0.71"/>
  </r>
  <r>
    <n v="9597"/>
    <n v="67"/>
    <s v="Female"/>
    <s v="Urban"/>
    <x v="1836"/>
    <x v="1823"/>
    <x v="4"/>
    <n v="104.34"/>
    <n v="2"/>
    <n v="5"/>
    <s v="COD"/>
    <x v="1839"/>
    <x v="3"/>
    <n v="-0.5"/>
    <x v="1"/>
    <x v="3"/>
    <n v="58"/>
    <s v="Medium"/>
    <n v="0.88"/>
    <n v="4"/>
    <x v="1797"/>
    <x v="0"/>
    <x v="2"/>
    <n v="0.05"/>
  </r>
  <r>
    <n v="5437"/>
    <n v="53"/>
    <s v="Other"/>
    <s v="Urban"/>
    <x v="1837"/>
    <x v="1824"/>
    <x v="4"/>
    <n v="125.23"/>
    <n v="1"/>
    <n v="10"/>
    <s v="Credit Card"/>
    <x v="1840"/>
    <x v="4"/>
    <n v="4.8"/>
    <x v="1"/>
    <x v="1"/>
    <n v="9"/>
    <s v="Medium"/>
    <n v="0.02"/>
    <n v="5"/>
    <x v="1798"/>
    <x v="0"/>
    <x v="4"/>
    <n v="0.99"/>
  </r>
  <r>
    <n v="6435"/>
    <n v="49"/>
    <s v="Other"/>
    <s v="Urban"/>
    <x v="1838"/>
    <x v="1825"/>
    <x v="4"/>
    <n v="109.88"/>
    <n v="4"/>
    <n v="10"/>
    <s v="Credit Card"/>
    <x v="1841"/>
    <x v="0"/>
    <n v="3.8"/>
    <x v="1"/>
    <x v="1"/>
    <n v="33"/>
    <s v="Low"/>
    <n v="0.21"/>
    <n v="1"/>
    <x v="1799"/>
    <x v="0"/>
    <x v="0"/>
    <n v="0.75"/>
  </r>
  <r>
    <n v="9435"/>
    <n v="45"/>
    <s v="Other"/>
    <s v="Suburban"/>
    <x v="1839"/>
    <x v="1826"/>
    <x v="2"/>
    <n v="152.54"/>
    <n v="2"/>
    <n v="10"/>
    <s v="COD"/>
    <x v="1842"/>
    <x v="1"/>
    <n v="2.9"/>
    <x v="1"/>
    <x v="2"/>
    <n v="56"/>
    <s v="High"/>
    <n v="0.25"/>
    <n v="5"/>
    <x v="1800"/>
    <x v="0"/>
    <x v="3"/>
    <n v="0.57999999999999996"/>
  </r>
  <r>
    <n v="5107"/>
    <n v="30"/>
    <s v="Other"/>
    <s v="Urban"/>
    <x v="1840"/>
    <x v="1827"/>
    <x v="1"/>
    <n v="86.04"/>
    <n v="4"/>
    <n v="10"/>
    <s v="Debit Card"/>
    <x v="1843"/>
    <x v="2"/>
    <n v="3.8"/>
    <x v="1"/>
    <x v="3"/>
    <n v="29"/>
    <s v="High"/>
    <n v="0.26"/>
    <n v="6"/>
    <x v="1801"/>
    <x v="0"/>
    <x v="4"/>
    <n v="0.53"/>
  </r>
  <r>
    <n v="1560"/>
    <n v="18"/>
    <s v="Female"/>
    <s v="Urban"/>
    <x v="1841"/>
    <x v="1828"/>
    <x v="0"/>
    <n v="83.37"/>
    <n v="3"/>
    <n v="10"/>
    <s v="Credit Card"/>
    <x v="1844"/>
    <x v="3"/>
    <n v="4"/>
    <x v="1"/>
    <x v="1"/>
    <n v="43"/>
    <s v="High"/>
    <n v="0.1"/>
    <n v="1"/>
    <x v="1802"/>
    <x v="0"/>
    <x v="4"/>
    <n v="0.6"/>
  </r>
  <r>
    <n v="9785"/>
    <n v="52"/>
    <s v="Other"/>
    <s v="Urban"/>
    <x v="1842"/>
    <x v="1829"/>
    <x v="0"/>
    <n v="158.9"/>
    <n v="2"/>
    <n v="0"/>
    <s v="COD"/>
    <x v="1845"/>
    <x v="3"/>
    <n v="2.4"/>
    <x v="1"/>
    <x v="3"/>
    <n v="30"/>
    <s v="Medium"/>
    <n v="0.85"/>
    <n v="1"/>
    <x v="1803"/>
    <x v="0"/>
    <x v="1"/>
    <n v="0.05"/>
  </r>
  <r>
    <n v="6548"/>
    <n v="65"/>
    <s v="Other"/>
    <s v="Rural"/>
    <x v="1843"/>
    <x v="1830"/>
    <x v="3"/>
    <n v="77"/>
    <n v="2"/>
    <n v="20"/>
    <s v="Credit Card"/>
    <x v="1846"/>
    <x v="0"/>
    <n v="3.6"/>
    <x v="1"/>
    <x v="1"/>
    <n v="37"/>
    <s v="Medium"/>
    <n v="0.16"/>
    <n v="2"/>
    <x v="1804"/>
    <x v="0"/>
    <x v="4"/>
    <n v="0.36"/>
  </r>
  <r>
    <n v="2826"/>
    <n v="47"/>
    <s v="Other"/>
    <s v="Urban"/>
    <x v="1844"/>
    <x v="1831"/>
    <x v="0"/>
    <n v="52.75"/>
    <n v="3"/>
    <n v="5"/>
    <s v="Credit Card"/>
    <x v="1847"/>
    <x v="3"/>
    <n v="4.5999999999999996"/>
    <x v="1"/>
    <x v="0"/>
    <n v="24"/>
    <s v="Medium"/>
    <n v="0.83"/>
    <n v="10"/>
    <x v="1805"/>
    <x v="0"/>
    <x v="2"/>
    <n v="0.09"/>
  </r>
  <r>
    <n v="8629"/>
    <n v="53"/>
    <s v="Male"/>
    <s v="Suburban"/>
    <x v="1845"/>
    <x v="1832"/>
    <x v="1"/>
    <n v="62.59"/>
    <n v="2"/>
    <n v="5"/>
    <s v="Net Banking"/>
    <x v="1848"/>
    <x v="0"/>
    <n v="3"/>
    <x v="1"/>
    <x v="0"/>
    <n v="23"/>
    <s v="High"/>
    <n v="0.36"/>
    <n v="4"/>
    <x v="1806"/>
    <x v="0"/>
    <x v="4"/>
    <n v="0.18"/>
  </r>
  <r>
    <n v="9325"/>
    <n v="43"/>
    <s v="Female"/>
    <s v="Urban"/>
    <x v="1846"/>
    <x v="1833"/>
    <x v="0"/>
    <n v="137.43"/>
    <n v="3"/>
    <n v="10"/>
    <s v="Debit Card"/>
    <x v="1849"/>
    <x v="3"/>
    <n v="2.6"/>
    <x v="0"/>
    <x v="2"/>
    <n v="32"/>
    <s v="High"/>
    <n v="0.46"/>
    <n v="6"/>
    <x v="1807"/>
    <x v="0"/>
    <x v="2"/>
    <n v="0.33"/>
  </r>
  <r>
    <n v="4138"/>
    <n v="33"/>
    <s v="Male"/>
    <s v="Urban"/>
    <x v="1847"/>
    <x v="1834"/>
    <x v="2"/>
    <n v="233.59"/>
    <n v="1"/>
    <n v="10"/>
    <s v="COD"/>
    <x v="1850"/>
    <x v="3"/>
    <n v="3.4"/>
    <x v="1"/>
    <x v="3"/>
    <n v="8"/>
    <s v="High"/>
    <n v="0.46"/>
    <n v="7"/>
    <x v="1808"/>
    <x v="0"/>
    <x v="2"/>
    <n v="0.67"/>
  </r>
  <r>
    <n v="8693"/>
    <n v="36"/>
    <s v="Male"/>
    <s v="Rural"/>
    <x v="1848"/>
    <x v="1835"/>
    <x v="0"/>
    <n v="55.62"/>
    <n v="3"/>
    <n v="10"/>
    <s v="COD"/>
    <x v="1851"/>
    <x v="0"/>
    <n v="5.0999999999999996"/>
    <x v="1"/>
    <x v="3"/>
    <n v="24"/>
    <s v="High"/>
    <n v="0.71"/>
    <n v="3"/>
    <x v="1809"/>
    <x v="0"/>
    <x v="0"/>
    <n v="0.93"/>
  </r>
  <r>
    <n v="9264"/>
    <n v="18"/>
    <s v="Female"/>
    <s v="Suburban"/>
    <x v="1849"/>
    <x v="1836"/>
    <x v="4"/>
    <n v="132.26"/>
    <n v="1"/>
    <n v="15"/>
    <s v="Net Banking"/>
    <x v="1852"/>
    <x v="2"/>
    <n v="4.2"/>
    <x v="0"/>
    <x v="3"/>
    <n v="19"/>
    <s v="Medium"/>
    <n v="0.73"/>
    <n v="6"/>
    <x v="1810"/>
    <x v="0"/>
    <x v="4"/>
    <n v="0.99"/>
  </r>
  <r>
    <n v="8842"/>
    <n v="22"/>
    <s v="Male"/>
    <s v="Suburban"/>
    <x v="1850"/>
    <x v="1837"/>
    <x v="4"/>
    <n v="107.69"/>
    <n v="2"/>
    <n v="5"/>
    <s v="COD"/>
    <x v="1853"/>
    <x v="3"/>
    <n v="1.3"/>
    <x v="1"/>
    <x v="3"/>
    <n v="47"/>
    <s v="Low"/>
    <n v="0.64"/>
    <n v="3"/>
    <x v="1811"/>
    <x v="0"/>
    <x v="0"/>
    <n v="0.75"/>
  </r>
  <r>
    <n v="7721"/>
    <n v="68"/>
    <s v="Male"/>
    <s v="Suburban"/>
    <x v="1851"/>
    <x v="1838"/>
    <x v="4"/>
    <n v="156.41"/>
    <n v="3"/>
    <n v="10"/>
    <s v="COD"/>
    <x v="1854"/>
    <x v="4"/>
    <n v="3.9"/>
    <x v="0"/>
    <x v="0"/>
    <n v="16"/>
    <s v="High"/>
    <n v="0.77"/>
    <n v="8"/>
    <x v="1812"/>
    <x v="0"/>
    <x v="0"/>
    <n v="0.27"/>
  </r>
  <r>
    <n v="8002"/>
    <n v="39"/>
    <s v="Male"/>
    <s v="Urban"/>
    <x v="1852"/>
    <x v="1839"/>
    <x v="4"/>
    <n v="131.82"/>
    <n v="2"/>
    <n v="20"/>
    <s v="Net Banking"/>
    <x v="1855"/>
    <x v="1"/>
    <n v="3.7"/>
    <x v="1"/>
    <x v="0"/>
    <n v="51"/>
    <s v="Low"/>
    <n v="0.01"/>
    <n v="11"/>
    <x v="1813"/>
    <x v="1"/>
    <x v="1"/>
    <n v="0.32"/>
  </r>
  <r>
    <n v="5225"/>
    <n v="41"/>
    <s v="Female"/>
    <s v="Urban"/>
    <x v="1853"/>
    <x v="1840"/>
    <x v="2"/>
    <n v="159.51"/>
    <n v="1"/>
    <n v="15"/>
    <s v="Net Banking"/>
    <x v="1856"/>
    <x v="0"/>
    <n v="4.7"/>
    <x v="1"/>
    <x v="3"/>
    <n v="5"/>
    <s v="High"/>
    <n v="0.5"/>
    <n v="4"/>
    <x v="1814"/>
    <x v="0"/>
    <x v="4"/>
    <n v="0.31"/>
  </r>
  <r>
    <n v="3978"/>
    <n v="60"/>
    <s v="Other"/>
    <s v="Suburban"/>
    <x v="1854"/>
    <x v="871"/>
    <x v="2"/>
    <n v="114.61"/>
    <n v="4"/>
    <n v="0"/>
    <s v="COD"/>
    <x v="1857"/>
    <x v="3"/>
    <n v="3"/>
    <x v="1"/>
    <x v="2"/>
    <n v="35"/>
    <s v="Low"/>
    <n v="0.52"/>
    <n v="2"/>
    <x v="1815"/>
    <x v="1"/>
    <x v="0"/>
    <n v="0.84"/>
  </r>
  <r>
    <n v="8373"/>
    <n v="62"/>
    <s v="Female"/>
    <s v="Suburban"/>
    <x v="1855"/>
    <x v="1841"/>
    <x v="2"/>
    <n v="58.26"/>
    <n v="4"/>
    <n v="15"/>
    <s v="Net Banking"/>
    <x v="1858"/>
    <x v="2"/>
    <n v="2.4"/>
    <x v="1"/>
    <x v="3"/>
    <n v="40"/>
    <s v="Low"/>
    <n v="0.24"/>
    <n v="7"/>
    <x v="1816"/>
    <x v="0"/>
    <x v="1"/>
    <n v="0.77"/>
  </r>
  <r>
    <n v="6907"/>
    <n v="69"/>
    <s v="Female"/>
    <s v="Rural"/>
    <x v="1856"/>
    <x v="1842"/>
    <x v="0"/>
    <n v="66"/>
    <n v="4"/>
    <n v="15"/>
    <s v="Credit Card"/>
    <x v="1859"/>
    <x v="4"/>
    <n v="0.9"/>
    <x v="1"/>
    <x v="1"/>
    <n v="19"/>
    <s v="Low"/>
    <n v="0.56000000000000005"/>
    <n v="4"/>
    <x v="1817"/>
    <x v="0"/>
    <x v="0"/>
    <n v="0.06"/>
  </r>
  <r>
    <n v="7097"/>
    <n v="54"/>
    <s v="Female"/>
    <s v="Suburban"/>
    <x v="1857"/>
    <x v="1843"/>
    <x v="4"/>
    <n v="110.6"/>
    <n v="4"/>
    <n v="15"/>
    <s v="Credit Card"/>
    <x v="1860"/>
    <x v="0"/>
    <n v="2"/>
    <x v="0"/>
    <x v="0"/>
    <n v="25"/>
    <s v="Medium"/>
    <n v="0.47"/>
    <n v="2"/>
    <x v="1818"/>
    <x v="0"/>
    <x v="0"/>
    <n v="0.49"/>
  </r>
  <r>
    <n v="6656"/>
    <n v="43"/>
    <s v="Male"/>
    <s v="Urban"/>
    <x v="1858"/>
    <x v="1844"/>
    <x v="3"/>
    <n v="123.35"/>
    <n v="4"/>
    <n v="20"/>
    <s v="Credit Card"/>
    <x v="1861"/>
    <x v="4"/>
    <n v="4.8"/>
    <x v="1"/>
    <x v="0"/>
    <n v="39"/>
    <s v="Low"/>
    <n v="0.47"/>
    <n v="5"/>
    <x v="1819"/>
    <x v="0"/>
    <x v="0"/>
    <n v="0.64"/>
  </r>
  <r>
    <n v="9984"/>
    <n v="53"/>
    <s v="Other"/>
    <s v="Urban"/>
    <x v="1859"/>
    <x v="1845"/>
    <x v="3"/>
    <n v="80.790000000000006"/>
    <n v="1"/>
    <n v="5"/>
    <s v="Credit Card"/>
    <x v="1862"/>
    <x v="1"/>
    <n v="3.3"/>
    <x v="1"/>
    <x v="3"/>
    <n v="49"/>
    <s v="Medium"/>
    <n v="0.12"/>
    <n v="5"/>
    <x v="1820"/>
    <x v="0"/>
    <x v="2"/>
    <n v="0.02"/>
  </r>
  <r>
    <n v="5259"/>
    <n v="21"/>
    <s v="Female"/>
    <s v="Urban"/>
    <x v="1860"/>
    <x v="1846"/>
    <x v="4"/>
    <n v="200.75"/>
    <n v="4"/>
    <n v="10"/>
    <s v="Net Banking"/>
    <x v="1863"/>
    <x v="2"/>
    <n v="2.9"/>
    <x v="0"/>
    <x v="1"/>
    <n v="11"/>
    <s v="Low"/>
    <n v="0.44"/>
    <n v="5"/>
    <x v="1821"/>
    <x v="0"/>
    <x v="4"/>
    <n v="0.59"/>
  </r>
  <r>
    <n v="9286"/>
    <n v="43"/>
    <s v="Female"/>
    <s v="Rural"/>
    <x v="1861"/>
    <x v="1847"/>
    <x v="1"/>
    <n v="147.06"/>
    <n v="4"/>
    <n v="20"/>
    <s v="Debit Card"/>
    <x v="1864"/>
    <x v="0"/>
    <n v="4.9000000000000004"/>
    <x v="0"/>
    <x v="2"/>
    <n v="6"/>
    <s v="Medium"/>
    <n v="0.77"/>
    <n v="2"/>
    <x v="1523"/>
    <x v="0"/>
    <x v="1"/>
    <n v="0.94"/>
  </r>
  <r>
    <n v="6901"/>
    <n v="69"/>
    <s v="Other"/>
    <s v="Suburban"/>
    <x v="1862"/>
    <x v="1848"/>
    <x v="0"/>
    <n v="-4.2"/>
    <n v="2"/>
    <n v="20"/>
    <s v="Debit Card"/>
    <x v="1865"/>
    <x v="0"/>
    <n v="4.5999999999999996"/>
    <x v="1"/>
    <x v="0"/>
    <n v="39"/>
    <s v="High"/>
    <n v="0.41"/>
    <n v="7"/>
    <x v="1822"/>
    <x v="0"/>
    <x v="4"/>
    <n v="0.05"/>
  </r>
  <r>
    <n v="5917"/>
    <n v="35"/>
    <s v="Other"/>
    <s v="Urban"/>
    <x v="1863"/>
    <x v="1849"/>
    <x v="3"/>
    <n v="93.85"/>
    <n v="3"/>
    <n v="10"/>
    <s v="COD"/>
    <x v="1866"/>
    <x v="3"/>
    <n v="1.9"/>
    <x v="1"/>
    <x v="1"/>
    <n v="29"/>
    <s v="High"/>
    <n v="0.49"/>
    <n v="5"/>
    <x v="1823"/>
    <x v="0"/>
    <x v="0"/>
    <n v="0.17"/>
  </r>
  <r>
    <n v="9429"/>
    <n v="67"/>
    <s v="Other"/>
    <s v="Rural"/>
    <x v="1864"/>
    <x v="1850"/>
    <x v="2"/>
    <n v="48.51"/>
    <n v="3"/>
    <n v="15"/>
    <s v="Debit Card"/>
    <x v="1867"/>
    <x v="4"/>
    <n v="4.8"/>
    <x v="1"/>
    <x v="1"/>
    <n v="21"/>
    <s v="Low"/>
    <n v="0.97"/>
    <n v="8"/>
    <x v="1824"/>
    <x v="1"/>
    <x v="2"/>
    <n v="0.1"/>
  </r>
  <r>
    <n v="3530"/>
    <n v="33"/>
    <s v="Male"/>
    <s v="Rural"/>
    <x v="1865"/>
    <x v="1851"/>
    <x v="1"/>
    <n v="195.31"/>
    <n v="3"/>
    <n v="0"/>
    <s v="Credit Card"/>
    <x v="1868"/>
    <x v="0"/>
    <n v="3"/>
    <x v="1"/>
    <x v="0"/>
    <n v="41"/>
    <s v="Medium"/>
    <n v="0.87"/>
    <n v="5"/>
    <x v="1825"/>
    <x v="0"/>
    <x v="3"/>
    <n v="0.37"/>
  </r>
  <r>
    <n v="2960"/>
    <n v="58"/>
    <s v="Other"/>
    <s v="Urban"/>
    <x v="1866"/>
    <x v="1852"/>
    <x v="2"/>
    <n v="-10.97"/>
    <n v="3"/>
    <n v="15"/>
    <s v="Net Banking"/>
    <x v="1869"/>
    <x v="4"/>
    <n v="3.7"/>
    <x v="1"/>
    <x v="0"/>
    <n v="28"/>
    <s v="High"/>
    <n v="0.93"/>
    <n v="7"/>
    <x v="971"/>
    <x v="0"/>
    <x v="0"/>
    <n v="0.37"/>
  </r>
  <r>
    <n v="8045"/>
    <n v="35"/>
    <s v="Male"/>
    <s v="Rural"/>
    <x v="1867"/>
    <x v="1853"/>
    <x v="1"/>
    <n v="120.94"/>
    <n v="1"/>
    <n v="15"/>
    <s v="Credit Card"/>
    <x v="1870"/>
    <x v="1"/>
    <n v="3.5"/>
    <x v="0"/>
    <x v="1"/>
    <n v="21"/>
    <s v="Medium"/>
    <n v="0.08"/>
    <n v="3"/>
    <x v="1826"/>
    <x v="0"/>
    <x v="3"/>
    <n v="0.96"/>
  </r>
  <r>
    <n v="2048"/>
    <n v="39"/>
    <s v="Female"/>
    <s v="Rural"/>
    <x v="1868"/>
    <x v="1854"/>
    <x v="1"/>
    <n v="106.17"/>
    <n v="3"/>
    <n v="5"/>
    <s v="Credit Card"/>
    <x v="1871"/>
    <x v="3"/>
    <n v="4.7"/>
    <x v="1"/>
    <x v="2"/>
    <n v="23"/>
    <s v="Medium"/>
    <n v="0.62"/>
    <n v="4"/>
    <x v="1827"/>
    <x v="0"/>
    <x v="2"/>
    <n v="0.8"/>
  </r>
  <r>
    <n v="6772"/>
    <n v="19"/>
    <s v="Male"/>
    <s v="Urban"/>
    <x v="1869"/>
    <x v="1855"/>
    <x v="0"/>
    <n v="140.69999999999999"/>
    <n v="2"/>
    <n v="15"/>
    <s v="Net Banking"/>
    <x v="1872"/>
    <x v="1"/>
    <n v="3.6"/>
    <x v="0"/>
    <x v="1"/>
    <n v="2"/>
    <s v="High"/>
    <n v="0.22"/>
    <n v="6"/>
    <x v="1828"/>
    <x v="0"/>
    <x v="2"/>
    <n v="0.64"/>
  </r>
  <r>
    <n v="3529"/>
    <n v="43"/>
    <s v="Other"/>
    <s v="Rural"/>
    <x v="1870"/>
    <x v="1856"/>
    <x v="2"/>
    <n v="116.14"/>
    <n v="1"/>
    <n v="0"/>
    <s v="Credit Card"/>
    <x v="1873"/>
    <x v="3"/>
    <n v="2.6"/>
    <x v="1"/>
    <x v="0"/>
    <n v="49"/>
    <s v="Medium"/>
    <n v="0.4"/>
    <n v="5"/>
    <x v="1829"/>
    <x v="0"/>
    <x v="3"/>
    <n v="0.64"/>
  </r>
  <r>
    <n v="3964"/>
    <n v="53"/>
    <s v="Male"/>
    <s v="Urban"/>
    <x v="1871"/>
    <x v="1857"/>
    <x v="2"/>
    <n v="203.47"/>
    <n v="4"/>
    <n v="20"/>
    <s v="Credit Card"/>
    <x v="1874"/>
    <x v="3"/>
    <n v="2.8"/>
    <x v="1"/>
    <x v="3"/>
    <n v="40"/>
    <s v="Medium"/>
    <n v="0.68"/>
    <n v="4"/>
    <x v="1830"/>
    <x v="0"/>
    <x v="2"/>
    <n v="0.67"/>
  </r>
  <r>
    <n v="8137"/>
    <n v="61"/>
    <s v="Other"/>
    <s v="Urban"/>
    <x v="1872"/>
    <x v="1858"/>
    <x v="3"/>
    <n v="145.9"/>
    <n v="2"/>
    <n v="15"/>
    <s v="Net Banking"/>
    <x v="1875"/>
    <x v="4"/>
    <n v="7"/>
    <x v="1"/>
    <x v="2"/>
    <n v="23"/>
    <s v="Medium"/>
    <n v="0.57999999999999996"/>
    <n v="3"/>
    <x v="1831"/>
    <x v="0"/>
    <x v="3"/>
    <n v="0.17"/>
  </r>
  <r>
    <n v="1963"/>
    <n v="56"/>
    <s v="Male"/>
    <s v="Rural"/>
    <x v="1873"/>
    <x v="1859"/>
    <x v="4"/>
    <n v="8.1"/>
    <n v="2"/>
    <n v="20"/>
    <s v="Net Banking"/>
    <x v="1876"/>
    <x v="3"/>
    <n v="3.1"/>
    <x v="1"/>
    <x v="1"/>
    <n v="25"/>
    <s v="High"/>
    <n v="0.51"/>
    <n v="5"/>
    <x v="1832"/>
    <x v="0"/>
    <x v="2"/>
    <n v="0.35"/>
  </r>
  <r>
    <n v="1536"/>
    <n v="64"/>
    <s v="Female"/>
    <s v="Urban"/>
    <x v="1874"/>
    <x v="1860"/>
    <x v="4"/>
    <n v="170.21"/>
    <n v="4"/>
    <n v="5"/>
    <s v="COD"/>
    <x v="1877"/>
    <x v="1"/>
    <n v="3.9"/>
    <x v="1"/>
    <x v="0"/>
    <n v="4"/>
    <s v="Medium"/>
    <n v="0.81"/>
    <n v="6"/>
    <x v="1833"/>
    <x v="1"/>
    <x v="3"/>
    <n v="0.65"/>
  </r>
  <r>
    <n v="8340"/>
    <n v="56"/>
    <s v="Male"/>
    <s v="Urban"/>
    <x v="1875"/>
    <x v="1861"/>
    <x v="3"/>
    <n v="110.16"/>
    <n v="4"/>
    <n v="0"/>
    <s v="COD"/>
    <x v="1878"/>
    <x v="1"/>
    <n v="0"/>
    <x v="0"/>
    <x v="1"/>
    <n v="12"/>
    <s v="High"/>
    <n v="0.68"/>
    <n v="3"/>
    <x v="1834"/>
    <x v="0"/>
    <x v="3"/>
    <n v="0.03"/>
  </r>
  <r>
    <n v="8179"/>
    <n v="46"/>
    <s v="Female"/>
    <s v="Suburban"/>
    <x v="1876"/>
    <x v="1862"/>
    <x v="1"/>
    <n v="170.3"/>
    <n v="2"/>
    <n v="10"/>
    <s v="Credit Card"/>
    <x v="1879"/>
    <x v="1"/>
    <n v="1.8"/>
    <x v="1"/>
    <x v="2"/>
    <n v="36"/>
    <s v="Medium"/>
    <n v="0.82"/>
    <n v="6"/>
    <x v="1835"/>
    <x v="1"/>
    <x v="4"/>
    <n v="0.49"/>
  </r>
  <r>
    <n v="8967"/>
    <n v="43"/>
    <s v="Other"/>
    <s v="Urban"/>
    <x v="1877"/>
    <x v="1863"/>
    <x v="3"/>
    <n v="84.15"/>
    <n v="1"/>
    <n v="10"/>
    <s v="COD"/>
    <x v="1880"/>
    <x v="4"/>
    <n v="3.8"/>
    <x v="1"/>
    <x v="2"/>
    <n v="53"/>
    <s v="Medium"/>
    <n v="0.93"/>
    <n v="6"/>
    <x v="1836"/>
    <x v="0"/>
    <x v="2"/>
    <n v="0.84"/>
  </r>
  <r>
    <n v="9734"/>
    <n v="38"/>
    <s v="Female"/>
    <s v="Suburban"/>
    <x v="1878"/>
    <x v="1864"/>
    <x v="3"/>
    <n v="46.88"/>
    <n v="4"/>
    <n v="5"/>
    <s v="Debit Card"/>
    <x v="1881"/>
    <x v="4"/>
    <n v="0.6"/>
    <x v="1"/>
    <x v="2"/>
    <n v="21"/>
    <s v="High"/>
    <n v="0.71"/>
    <n v="5"/>
    <x v="1837"/>
    <x v="0"/>
    <x v="4"/>
    <n v="0.55000000000000004"/>
  </r>
  <r>
    <n v="1845"/>
    <n v="34"/>
    <s v="Other"/>
    <s v="Suburban"/>
    <x v="1879"/>
    <x v="1865"/>
    <x v="2"/>
    <n v="37.43"/>
    <n v="3"/>
    <n v="0"/>
    <s v="Debit Card"/>
    <x v="1882"/>
    <x v="2"/>
    <n v="3.8"/>
    <x v="0"/>
    <x v="2"/>
    <n v="33"/>
    <s v="High"/>
    <n v="0.4"/>
    <n v="4"/>
    <x v="1838"/>
    <x v="0"/>
    <x v="4"/>
    <n v="0.87"/>
  </r>
  <r>
    <n v="6777"/>
    <n v="33"/>
    <s v="Other"/>
    <s v="Suburban"/>
    <x v="1880"/>
    <x v="1866"/>
    <x v="3"/>
    <n v="153.07"/>
    <n v="2"/>
    <n v="20"/>
    <s v="Credit Card"/>
    <x v="1883"/>
    <x v="0"/>
    <n v="1.9"/>
    <x v="1"/>
    <x v="2"/>
    <n v="38"/>
    <s v="Medium"/>
    <n v="0.21"/>
    <n v="3"/>
    <x v="147"/>
    <x v="0"/>
    <x v="3"/>
    <n v="0.75"/>
  </r>
  <r>
    <n v="4036"/>
    <n v="48"/>
    <s v="Female"/>
    <s v="Suburban"/>
    <x v="1881"/>
    <x v="1867"/>
    <x v="1"/>
    <n v="139.86000000000001"/>
    <n v="2"/>
    <n v="5"/>
    <s v="COD"/>
    <x v="1884"/>
    <x v="2"/>
    <n v="1.4"/>
    <x v="1"/>
    <x v="0"/>
    <n v="2"/>
    <s v="Medium"/>
    <n v="0.27"/>
    <n v="3"/>
    <x v="1839"/>
    <x v="0"/>
    <x v="0"/>
    <n v="0.54"/>
  </r>
  <r>
    <n v="6947"/>
    <n v="68"/>
    <s v="Female"/>
    <s v="Rural"/>
    <x v="1882"/>
    <x v="1868"/>
    <x v="4"/>
    <n v="70.400000000000006"/>
    <n v="4"/>
    <n v="15"/>
    <s v="Credit Card"/>
    <x v="1885"/>
    <x v="1"/>
    <n v="1.9"/>
    <x v="1"/>
    <x v="1"/>
    <n v="31"/>
    <s v="Low"/>
    <n v="0.4"/>
    <n v="4"/>
    <x v="1840"/>
    <x v="0"/>
    <x v="3"/>
    <n v="0.38"/>
  </r>
  <r>
    <n v="3494"/>
    <n v="26"/>
    <s v="Male"/>
    <s v="Rural"/>
    <x v="1883"/>
    <x v="1869"/>
    <x v="0"/>
    <n v="-33.5"/>
    <n v="4"/>
    <n v="20"/>
    <s v="COD"/>
    <x v="1886"/>
    <x v="3"/>
    <n v="5.3"/>
    <x v="1"/>
    <x v="1"/>
    <n v="23"/>
    <s v="Medium"/>
    <n v="0.74"/>
    <n v="7"/>
    <x v="690"/>
    <x v="1"/>
    <x v="2"/>
    <n v="0.66"/>
  </r>
  <r>
    <n v="3719"/>
    <n v="48"/>
    <s v="Male"/>
    <s v="Urban"/>
    <x v="1884"/>
    <x v="1870"/>
    <x v="3"/>
    <n v="154.97999999999999"/>
    <n v="3"/>
    <n v="15"/>
    <s v="Net Banking"/>
    <x v="1887"/>
    <x v="3"/>
    <n v="3.5"/>
    <x v="1"/>
    <x v="3"/>
    <n v="8"/>
    <s v="High"/>
    <n v="0.04"/>
    <n v="6"/>
    <x v="1841"/>
    <x v="1"/>
    <x v="3"/>
    <n v="0.5"/>
  </r>
  <r>
    <n v="2884"/>
    <n v="31"/>
    <s v="Female"/>
    <s v="Urban"/>
    <x v="1885"/>
    <x v="1871"/>
    <x v="3"/>
    <n v="-1.88"/>
    <n v="3"/>
    <n v="15"/>
    <s v="Net Banking"/>
    <x v="1888"/>
    <x v="2"/>
    <n v="1.6"/>
    <x v="1"/>
    <x v="2"/>
    <n v="2"/>
    <s v="Medium"/>
    <n v="0.81"/>
    <n v="3"/>
    <x v="1842"/>
    <x v="0"/>
    <x v="1"/>
    <n v="0.99"/>
  </r>
  <r>
    <n v="5349"/>
    <n v="66"/>
    <s v="Female"/>
    <s v="Urban"/>
    <x v="1886"/>
    <x v="1872"/>
    <x v="2"/>
    <n v="208.7"/>
    <n v="3"/>
    <n v="20"/>
    <s v="Net Banking"/>
    <x v="1889"/>
    <x v="0"/>
    <n v="4.2"/>
    <x v="1"/>
    <x v="1"/>
    <n v="21"/>
    <s v="Low"/>
    <n v="0.76"/>
    <n v="7"/>
    <x v="1843"/>
    <x v="0"/>
    <x v="2"/>
    <n v="0.61"/>
  </r>
  <r>
    <n v="6179"/>
    <n v="54"/>
    <s v="Female"/>
    <s v="Rural"/>
    <x v="1887"/>
    <x v="1873"/>
    <x v="2"/>
    <n v="27.73"/>
    <n v="3"/>
    <n v="15"/>
    <s v="Net Banking"/>
    <x v="1890"/>
    <x v="2"/>
    <n v="4.2"/>
    <x v="1"/>
    <x v="2"/>
    <n v="23"/>
    <s v="Medium"/>
    <n v="0.5"/>
    <n v="6"/>
    <x v="1844"/>
    <x v="0"/>
    <x v="0"/>
    <n v="0.25"/>
  </r>
  <r>
    <n v="7610"/>
    <n v="19"/>
    <s v="Female"/>
    <s v="Suburban"/>
    <x v="1888"/>
    <x v="1874"/>
    <x v="3"/>
    <n v="100.7"/>
    <n v="2"/>
    <n v="10"/>
    <s v="Credit Card"/>
    <x v="1891"/>
    <x v="4"/>
    <n v="2.4"/>
    <x v="1"/>
    <x v="1"/>
    <n v="37"/>
    <s v="Low"/>
    <n v="0.4"/>
    <n v="5"/>
    <x v="125"/>
    <x v="0"/>
    <x v="1"/>
    <n v="0.96"/>
  </r>
  <r>
    <n v="7430"/>
    <n v="69"/>
    <s v="Other"/>
    <s v="Rural"/>
    <x v="1889"/>
    <x v="1875"/>
    <x v="3"/>
    <n v="111.5"/>
    <n v="4"/>
    <n v="20"/>
    <s v="Credit Card"/>
    <x v="1892"/>
    <x v="1"/>
    <n v="3"/>
    <x v="0"/>
    <x v="1"/>
    <n v="9"/>
    <s v="High"/>
    <n v="0.11"/>
    <n v="3"/>
    <x v="1845"/>
    <x v="0"/>
    <x v="3"/>
    <n v="0.28999999999999998"/>
  </r>
  <r>
    <n v="8154"/>
    <n v="65"/>
    <s v="Female"/>
    <s v="Rural"/>
    <x v="1890"/>
    <x v="1876"/>
    <x v="1"/>
    <n v="118.24"/>
    <n v="1"/>
    <n v="5"/>
    <s v="Credit Card"/>
    <x v="1893"/>
    <x v="2"/>
    <n v="4.5"/>
    <x v="0"/>
    <x v="0"/>
    <n v="34"/>
    <s v="High"/>
    <n v="0.28999999999999998"/>
    <n v="6"/>
    <x v="1846"/>
    <x v="1"/>
    <x v="3"/>
    <n v="0.89"/>
  </r>
  <r>
    <n v="7488"/>
    <n v="63"/>
    <s v="Female"/>
    <s v="Urban"/>
    <x v="1891"/>
    <x v="1877"/>
    <x v="4"/>
    <n v="116.21"/>
    <n v="4"/>
    <n v="10"/>
    <s v="Debit Card"/>
    <x v="1894"/>
    <x v="3"/>
    <n v="4.3"/>
    <x v="1"/>
    <x v="0"/>
    <n v="19"/>
    <s v="Medium"/>
    <n v="0.11"/>
    <n v="2"/>
    <x v="1847"/>
    <x v="0"/>
    <x v="0"/>
    <n v="0.49"/>
  </r>
  <r>
    <n v="5737"/>
    <n v="31"/>
    <s v="Female"/>
    <s v="Urban"/>
    <x v="1892"/>
    <x v="1878"/>
    <x v="4"/>
    <n v="106.52"/>
    <n v="4"/>
    <n v="5"/>
    <s v="Net Banking"/>
    <x v="1895"/>
    <x v="0"/>
    <n v="2"/>
    <x v="1"/>
    <x v="0"/>
    <n v="40"/>
    <s v="Low"/>
    <n v="0.82"/>
    <n v="6"/>
    <x v="1848"/>
    <x v="0"/>
    <x v="3"/>
    <n v="0.7"/>
  </r>
  <r>
    <n v="7525"/>
    <n v="50"/>
    <s v="Female"/>
    <s v="Urban"/>
    <x v="1893"/>
    <x v="1879"/>
    <x v="0"/>
    <n v="78.3"/>
    <n v="3"/>
    <n v="0"/>
    <s v="Net Banking"/>
    <x v="1896"/>
    <x v="3"/>
    <n v="1.2"/>
    <x v="1"/>
    <x v="2"/>
    <n v="43"/>
    <s v="High"/>
    <n v="0.51"/>
    <n v="6"/>
    <x v="1849"/>
    <x v="0"/>
    <x v="0"/>
    <n v="0.2"/>
  </r>
  <r>
    <n v="4850"/>
    <n v="52"/>
    <s v="Other"/>
    <s v="Suburban"/>
    <x v="1894"/>
    <x v="1880"/>
    <x v="4"/>
    <n v="88.83"/>
    <n v="3"/>
    <n v="5"/>
    <s v="Net Banking"/>
    <x v="1897"/>
    <x v="4"/>
    <n v="3"/>
    <x v="1"/>
    <x v="2"/>
    <n v="11"/>
    <s v="Medium"/>
    <n v="0.25"/>
    <n v="4"/>
    <x v="1850"/>
    <x v="0"/>
    <x v="1"/>
    <n v="0.56000000000000005"/>
  </r>
  <r>
    <n v="1689"/>
    <n v="56"/>
    <s v="Male"/>
    <s v="Suburban"/>
    <x v="1895"/>
    <x v="55"/>
    <x v="0"/>
    <n v="67.41"/>
    <n v="2"/>
    <n v="20"/>
    <s v="COD"/>
    <x v="1898"/>
    <x v="1"/>
    <n v="2"/>
    <x v="1"/>
    <x v="0"/>
    <n v="47"/>
    <s v="High"/>
    <n v="0.02"/>
    <n v="7"/>
    <x v="1851"/>
    <x v="0"/>
    <x v="0"/>
    <n v="0.2"/>
  </r>
  <r>
    <n v="6175"/>
    <n v="64"/>
    <s v="Male"/>
    <s v="Rural"/>
    <x v="1896"/>
    <x v="1881"/>
    <x v="2"/>
    <n v="105.79"/>
    <n v="3"/>
    <n v="5"/>
    <s v="COD"/>
    <x v="1899"/>
    <x v="3"/>
    <n v="2.4"/>
    <x v="1"/>
    <x v="1"/>
    <n v="42"/>
    <s v="Medium"/>
    <n v="0.52"/>
    <n v="6"/>
    <x v="1852"/>
    <x v="0"/>
    <x v="0"/>
    <n v="0.24"/>
  </r>
  <r>
    <n v="9648"/>
    <n v="68"/>
    <s v="Male"/>
    <s v="Suburban"/>
    <x v="1897"/>
    <x v="1882"/>
    <x v="0"/>
    <n v="12.31"/>
    <n v="2"/>
    <n v="0"/>
    <s v="Debit Card"/>
    <x v="1900"/>
    <x v="0"/>
    <n v="2.6"/>
    <x v="1"/>
    <x v="2"/>
    <n v="11"/>
    <s v="Low"/>
    <n v="0.75"/>
    <n v="4"/>
    <x v="1853"/>
    <x v="0"/>
    <x v="2"/>
    <n v="0.16"/>
  </r>
  <r>
    <n v="6078"/>
    <n v="37"/>
    <s v="Male"/>
    <s v="Urban"/>
    <x v="1898"/>
    <x v="1883"/>
    <x v="0"/>
    <n v="115.77"/>
    <n v="4"/>
    <n v="15"/>
    <s v="Debit Card"/>
    <x v="1901"/>
    <x v="0"/>
    <n v="2.9"/>
    <x v="1"/>
    <x v="2"/>
    <n v="16"/>
    <s v="Medium"/>
    <n v="0.77"/>
    <n v="4"/>
    <x v="1854"/>
    <x v="0"/>
    <x v="4"/>
    <n v="0.45"/>
  </r>
  <r>
    <n v="6448"/>
    <n v="19"/>
    <s v="Male"/>
    <s v="Suburban"/>
    <x v="1899"/>
    <x v="1884"/>
    <x v="4"/>
    <n v="95.07"/>
    <n v="4"/>
    <n v="20"/>
    <s v="COD"/>
    <x v="1902"/>
    <x v="3"/>
    <n v="5.6"/>
    <x v="1"/>
    <x v="3"/>
    <n v="3"/>
    <s v="High"/>
    <n v="0.21"/>
    <n v="5"/>
    <x v="1855"/>
    <x v="0"/>
    <x v="2"/>
    <n v="0.51"/>
  </r>
  <r>
    <n v="2179"/>
    <n v="68"/>
    <s v="Other"/>
    <s v="Suburban"/>
    <x v="1900"/>
    <x v="1885"/>
    <x v="3"/>
    <n v="142.07"/>
    <n v="4"/>
    <n v="10"/>
    <s v="COD"/>
    <x v="1903"/>
    <x v="3"/>
    <n v="2.5"/>
    <x v="1"/>
    <x v="1"/>
    <n v="41"/>
    <s v="Medium"/>
    <n v="1"/>
    <n v="4"/>
    <x v="1856"/>
    <x v="0"/>
    <x v="4"/>
    <n v="0.26"/>
  </r>
  <r>
    <n v="7406"/>
    <n v="43"/>
    <s v="Male"/>
    <s v="Suburban"/>
    <x v="1901"/>
    <x v="1886"/>
    <x v="2"/>
    <n v="84.82"/>
    <n v="2"/>
    <n v="10"/>
    <s v="Credit Card"/>
    <x v="1904"/>
    <x v="2"/>
    <n v="2.9"/>
    <x v="1"/>
    <x v="1"/>
    <n v="48"/>
    <s v="High"/>
    <n v="0.56999999999999995"/>
    <n v="7"/>
    <x v="1857"/>
    <x v="0"/>
    <x v="1"/>
    <n v="0.61"/>
  </r>
  <r>
    <n v="9591"/>
    <n v="36"/>
    <s v="Other"/>
    <s v="Suburban"/>
    <x v="1902"/>
    <x v="1887"/>
    <x v="1"/>
    <n v="130.11000000000001"/>
    <n v="2"/>
    <n v="5"/>
    <s v="Credit Card"/>
    <x v="1905"/>
    <x v="4"/>
    <n v="0.3"/>
    <x v="1"/>
    <x v="3"/>
    <n v="7"/>
    <s v="Low"/>
    <n v="0.33"/>
    <n v="6"/>
    <x v="1858"/>
    <x v="0"/>
    <x v="1"/>
    <n v="0.27"/>
  </r>
  <r>
    <n v="7907"/>
    <n v="54"/>
    <s v="Other"/>
    <s v="Urban"/>
    <x v="1903"/>
    <x v="1888"/>
    <x v="0"/>
    <n v="127.6"/>
    <n v="2"/>
    <n v="10"/>
    <s v="COD"/>
    <x v="1906"/>
    <x v="2"/>
    <n v="6.3"/>
    <x v="1"/>
    <x v="3"/>
    <n v="6"/>
    <s v="High"/>
    <n v="0.39"/>
    <n v="3"/>
    <x v="1859"/>
    <x v="0"/>
    <x v="3"/>
    <n v="0.52"/>
  </r>
  <r>
    <n v="9800"/>
    <n v="35"/>
    <s v="Male"/>
    <s v="Urban"/>
    <x v="1904"/>
    <x v="1889"/>
    <x v="0"/>
    <n v="93.05"/>
    <n v="3"/>
    <n v="0"/>
    <s v="Net Banking"/>
    <x v="1907"/>
    <x v="0"/>
    <n v="1"/>
    <x v="1"/>
    <x v="3"/>
    <n v="54"/>
    <s v="High"/>
    <n v="0.12"/>
    <n v="4"/>
    <x v="1860"/>
    <x v="0"/>
    <x v="2"/>
    <n v="0.69"/>
  </r>
  <r>
    <n v="2638"/>
    <n v="33"/>
    <s v="Male"/>
    <s v="Rural"/>
    <x v="1905"/>
    <x v="1890"/>
    <x v="0"/>
    <n v="117.64"/>
    <n v="1"/>
    <n v="10"/>
    <s v="COD"/>
    <x v="1908"/>
    <x v="2"/>
    <n v="1.9"/>
    <x v="1"/>
    <x v="3"/>
    <n v="17"/>
    <s v="Low"/>
    <n v="0.49"/>
    <n v="5"/>
    <x v="1861"/>
    <x v="0"/>
    <x v="3"/>
    <n v="0.06"/>
  </r>
  <r>
    <n v="6671"/>
    <n v="21"/>
    <s v="Male"/>
    <s v="Rural"/>
    <x v="1906"/>
    <x v="1891"/>
    <x v="3"/>
    <n v="32.869999999999997"/>
    <n v="3"/>
    <n v="5"/>
    <s v="Credit Card"/>
    <x v="1909"/>
    <x v="2"/>
    <n v="3"/>
    <x v="1"/>
    <x v="3"/>
    <n v="25"/>
    <s v="Low"/>
    <n v="0.75"/>
    <n v="7"/>
    <x v="1862"/>
    <x v="0"/>
    <x v="3"/>
    <n v="0.86"/>
  </r>
  <r>
    <n v="7928"/>
    <n v="29"/>
    <s v="Female"/>
    <s v="Rural"/>
    <x v="1907"/>
    <x v="1892"/>
    <x v="1"/>
    <n v="167.08"/>
    <n v="1"/>
    <n v="10"/>
    <s v="Debit Card"/>
    <x v="1910"/>
    <x v="3"/>
    <n v="3.4"/>
    <x v="0"/>
    <x v="3"/>
    <n v="30"/>
    <s v="Medium"/>
    <n v="0.41"/>
    <n v="4"/>
    <x v="1863"/>
    <x v="0"/>
    <x v="4"/>
    <n v="0.36"/>
  </r>
  <r>
    <n v="2382"/>
    <n v="46"/>
    <s v="Other"/>
    <s v="Suburban"/>
    <x v="1908"/>
    <x v="1893"/>
    <x v="4"/>
    <n v="72.72"/>
    <n v="3"/>
    <n v="15"/>
    <s v="COD"/>
    <x v="1911"/>
    <x v="3"/>
    <n v="5.5"/>
    <x v="1"/>
    <x v="2"/>
    <n v="53"/>
    <s v="Low"/>
    <n v="0.87"/>
    <n v="5"/>
    <x v="1864"/>
    <x v="0"/>
    <x v="2"/>
    <n v="0.52"/>
  </r>
  <r>
    <n v="2403"/>
    <n v="24"/>
    <s v="Male"/>
    <s v="Suburban"/>
    <x v="1909"/>
    <x v="1894"/>
    <x v="2"/>
    <n v="91.08"/>
    <n v="4"/>
    <n v="15"/>
    <s v="COD"/>
    <x v="1912"/>
    <x v="4"/>
    <n v="4.0999999999999996"/>
    <x v="1"/>
    <x v="2"/>
    <n v="55"/>
    <s v="High"/>
    <n v="0.48"/>
    <n v="7"/>
    <x v="1865"/>
    <x v="0"/>
    <x v="0"/>
    <n v="0.45"/>
  </r>
  <r>
    <n v="4292"/>
    <n v="31"/>
    <s v="Female"/>
    <s v="Urban"/>
    <x v="1910"/>
    <x v="1895"/>
    <x v="3"/>
    <n v="47.36"/>
    <n v="2"/>
    <n v="10"/>
    <s v="Net Banking"/>
    <x v="1913"/>
    <x v="1"/>
    <n v="2.9"/>
    <x v="1"/>
    <x v="2"/>
    <n v="55"/>
    <s v="Medium"/>
    <n v="0.9"/>
    <n v="8"/>
    <x v="1866"/>
    <x v="1"/>
    <x v="3"/>
    <n v="0.95"/>
  </r>
  <r>
    <n v="1419"/>
    <n v="29"/>
    <s v="Other"/>
    <s v="Rural"/>
    <x v="1911"/>
    <x v="1896"/>
    <x v="1"/>
    <n v="61.59"/>
    <n v="3"/>
    <n v="20"/>
    <s v="Debit Card"/>
    <x v="1914"/>
    <x v="1"/>
    <n v="4.5999999999999996"/>
    <x v="1"/>
    <x v="0"/>
    <n v="52"/>
    <s v="Low"/>
    <n v="0.7"/>
    <n v="10"/>
    <x v="1867"/>
    <x v="0"/>
    <x v="3"/>
    <n v="0.19"/>
  </r>
  <r>
    <n v="5517"/>
    <n v="52"/>
    <s v="Female"/>
    <s v="Urban"/>
    <x v="1912"/>
    <x v="839"/>
    <x v="2"/>
    <n v="182.18"/>
    <n v="2"/>
    <n v="10"/>
    <s v="Net Banking"/>
    <x v="1915"/>
    <x v="2"/>
    <n v="4.7"/>
    <x v="1"/>
    <x v="3"/>
    <n v="7"/>
    <s v="High"/>
    <n v="0.06"/>
    <n v="4"/>
    <x v="1868"/>
    <x v="0"/>
    <x v="3"/>
    <n v="0.63"/>
  </r>
  <r>
    <n v="4302"/>
    <n v="22"/>
    <s v="Female"/>
    <s v="Rural"/>
    <x v="1913"/>
    <x v="1897"/>
    <x v="4"/>
    <n v="106.89"/>
    <n v="3"/>
    <n v="15"/>
    <s v="Debit Card"/>
    <x v="1916"/>
    <x v="4"/>
    <n v="2"/>
    <x v="1"/>
    <x v="3"/>
    <n v="33"/>
    <s v="Low"/>
    <n v="7.0000000000000007E-2"/>
    <n v="5"/>
    <x v="1869"/>
    <x v="0"/>
    <x v="4"/>
    <n v="0.83"/>
  </r>
  <r>
    <n v="8857"/>
    <n v="34"/>
    <s v="Male"/>
    <s v="Rural"/>
    <x v="1914"/>
    <x v="1898"/>
    <x v="2"/>
    <n v="85.16"/>
    <n v="4"/>
    <n v="15"/>
    <s v="Net Banking"/>
    <x v="1917"/>
    <x v="4"/>
    <n v="4.4000000000000004"/>
    <x v="1"/>
    <x v="3"/>
    <n v="45"/>
    <s v="High"/>
    <n v="0.8"/>
    <n v="2"/>
    <x v="1870"/>
    <x v="1"/>
    <x v="4"/>
    <n v="0.43"/>
  </r>
  <r>
    <n v="8870"/>
    <n v="59"/>
    <s v="Other"/>
    <s v="Rural"/>
    <x v="1915"/>
    <x v="1899"/>
    <x v="0"/>
    <n v="84.88"/>
    <n v="2"/>
    <n v="0"/>
    <s v="Debit Card"/>
    <x v="1918"/>
    <x v="0"/>
    <n v="2.7"/>
    <x v="1"/>
    <x v="3"/>
    <n v="15"/>
    <s v="Low"/>
    <n v="0.36"/>
    <n v="3"/>
    <x v="1871"/>
    <x v="0"/>
    <x v="0"/>
    <n v="0.34"/>
  </r>
  <r>
    <n v="6693"/>
    <n v="49"/>
    <s v="Female"/>
    <s v="Suburban"/>
    <x v="1916"/>
    <x v="1877"/>
    <x v="0"/>
    <n v="100.1"/>
    <n v="4"/>
    <n v="5"/>
    <s v="COD"/>
    <x v="1919"/>
    <x v="3"/>
    <n v="2.8"/>
    <x v="1"/>
    <x v="2"/>
    <n v="19"/>
    <s v="Medium"/>
    <n v="0.19"/>
    <n v="6"/>
    <x v="1872"/>
    <x v="0"/>
    <x v="1"/>
    <n v="0.11"/>
  </r>
  <r>
    <n v="1767"/>
    <n v="27"/>
    <s v="Other"/>
    <s v="Rural"/>
    <x v="1917"/>
    <x v="1900"/>
    <x v="3"/>
    <n v="136.12"/>
    <n v="1"/>
    <n v="0"/>
    <s v="COD"/>
    <x v="1920"/>
    <x v="0"/>
    <n v="3.2"/>
    <x v="0"/>
    <x v="3"/>
    <n v="9"/>
    <s v="Medium"/>
    <n v="0.87"/>
    <n v="2"/>
    <x v="1738"/>
    <x v="0"/>
    <x v="2"/>
    <n v="0.72"/>
  </r>
  <r>
    <n v="3044"/>
    <n v="60"/>
    <s v="Male"/>
    <s v="Rural"/>
    <x v="1918"/>
    <x v="1901"/>
    <x v="2"/>
    <n v="109.69"/>
    <n v="2"/>
    <n v="20"/>
    <s v="COD"/>
    <x v="1921"/>
    <x v="1"/>
    <n v="2.4"/>
    <x v="1"/>
    <x v="0"/>
    <n v="49"/>
    <s v="Medium"/>
    <n v="0.98"/>
    <n v="6"/>
    <x v="1873"/>
    <x v="0"/>
    <x v="2"/>
    <n v="0.79"/>
  </r>
  <r>
    <n v="2549"/>
    <n v="34"/>
    <s v="Other"/>
    <s v="Suburban"/>
    <x v="1919"/>
    <x v="1902"/>
    <x v="0"/>
    <n v="110.76"/>
    <n v="3"/>
    <n v="5"/>
    <s v="Credit Card"/>
    <x v="1922"/>
    <x v="1"/>
    <n v="2.2999999999999998"/>
    <x v="1"/>
    <x v="2"/>
    <n v="4"/>
    <s v="High"/>
    <n v="0.81"/>
    <n v="4"/>
    <x v="1874"/>
    <x v="0"/>
    <x v="1"/>
    <n v="0.31"/>
  </r>
  <r>
    <n v="7140"/>
    <n v="22"/>
    <s v="Female"/>
    <s v="Rural"/>
    <x v="1920"/>
    <x v="1903"/>
    <x v="3"/>
    <n v="53.84"/>
    <n v="2"/>
    <n v="10"/>
    <s v="Debit Card"/>
    <x v="1923"/>
    <x v="1"/>
    <n v="4.5"/>
    <x v="1"/>
    <x v="2"/>
    <n v="47"/>
    <s v="Medium"/>
    <n v="0.73"/>
    <n v="3"/>
    <x v="1875"/>
    <x v="0"/>
    <x v="3"/>
    <n v="0.78"/>
  </r>
  <r>
    <n v="4716"/>
    <n v="62"/>
    <s v="Female"/>
    <s v="Suburban"/>
    <x v="1921"/>
    <x v="1904"/>
    <x v="3"/>
    <n v="85.31"/>
    <n v="1"/>
    <n v="10"/>
    <s v="Debit Card"/>
    <x v="1924"/>
    <x v="3"/>
    <n v="0.7"/>
    <x v="1"/>
    <x v="2"/>
    <n v="10"/>
    <s v="Medium"/>
    <n v="0"/>
    <n v="6"/>
    <x v="1876"/>
    <x v="0"/>
    <x v="2"/>
    <n v="0.1"/>
  </r>
  <r>
    <n v="5481"/>
    <n v="59"/>
    <s v="Other"/>
    <s v="Suburban"/>
    <x v="1922"/>
    <x v="1905"/>
    <x v="3"/>
    <n v="107.83"/>
    <n v="1"/>
    <n v="20"/>
    <s v="Net Banking"/>
    <x v="1925"/>
    <x v="1"/>
    <n v="1.4"/>
    <x v="1"/>
    <x v="0"/>
    <n v="50"/>
    <s v="Medium"/>
    <n v="0.11"/>
    <n v="5"/>
    <x v="1877"/>
    <x v="0"/>
    <x v="2"/>
    <n v="0.43"/>
  </r>
  <r>
    <n v="8898"/>
    <n v="26"/>
    <s v="Female"/>
    <s v="Urban"/>
    <x v="1923"/>
    <x v="1906"/>
    <x v="4"/>
    <n v="98.44"/>
    <n v="3"/>
    <n v="15"/>
    <s v="Credit Card"/>
    <x v="1926"/>
    <x v="3"/>
    <n v="4"/>
    <x v="1"/>
    <x v="2"/>
    <n v="37"/>
    <s v="High"/>
    <n v="0.67"/>
    <n v="8"/>
    <x v="1878"/>
    <x v="1"/>
    <x v="3"/>
    <n v="0.28000000000000003"/>
  </r>
  <r>
    <n v="7548"/>
    <n v="66"/>
    <s v="Female"/>
    <s v="Suburban"/>
    <x v="1924"/>
    <x v="1907"/>
    <x v="0"/>
    <n v="79.209999999999994"/>
    <n v="4"/>
    <n v="10"/>
    <s v="Net Banking"/>
    <x v="1927"/>
    <x v="1"/>
    <n v="2.9"/>
    <x v="1"/>
    <x v="0"/>
    <n v="38"/>
    <s v="Medium"/>
    <n v="0.41"/>
    <n v="3"/>
    <x v="1879"/>
    <x v="0"/>
    <x v="2"/>
    <n v="0.28000000000000003"/>
  </r>
  <r>
    <n v="3293"/>
    <n v="50"/>
    <s v="Female"/>
    <s v="Suburban"/>
    <x v="1925"/>
    <x v="1908"/>
    <x v="0"/>
    <n v="74.62"/>
    <n v="2"/>
    <n v="0"/>
    <s v="Credit Card"/>
    <x v="1928"/>
    <x v="1"/>
    <n v="4.5"/>
    <x v="1"/>
    <x v="1"/>
    <n v="21"/>
    <s v="Medium"/>
    <n v="0.02"/>
    <n v="5"/>
    <x v="1880"/>
    <x v="0"/>
    <x v="4"/>
    <n v="0.93"/>
  </r>
  <r>
    <n v="5837"/>
    <n v="43"/>
    <s v="Male"/>
    <s v="Suburban"/>
    <x v="1926"/>
    <x v="1909"/>
    <x v="1"/>
    <n v="121.78"/>
    <n v="4"/>
    <n v="15"/>
    <s v="Net Banking"/>
    <x v="1929"/>
    <x v="0"/>
    <n v="3.5"/>
    <x v="1"/>
    <x v="3"/>
    <n v="10"/>
    <s v="Low"/>
    <n v="0.74"/>
    <n v="8"/>
    <x v="1881"/>
    <x v="0"/>
    <x v="1"/>
    <n v="0.78"/>
  </r>
  <r>
    <n v="8758"/>
    <n v="53"/>
    <s v="Male"/>
    <s v="Rural"/>
    <x v="1927"/>
    <x v="1910"/>
    <x v="4"/>
    <n v="123.01"/>
    <n v="4"/>
    <n v="10"/>
    <s v="Credit Card"/>
    <x v="1930"/>
    <x v="1"/>
    <n v="1"/>
    <x v="1"/>
    <x v="0"/>
    <n v="17"/>
    <s v="High"/>
    <n v="0.42"/>
    <n v="6"/>
    <x v="1882"/>
    <x v="0"/>
    <x v="4"/>
    <n v="0.77"/>
  </r>
  <r>
    <n v="7793"/>
    <n v="35"/>
    <s v="Female"/>
    <s v="Urban"/>
    <x v="1928"/>
    <x v="1911"/>
    <x v="0"/>
    <n v="149.47"/>
    <n v="3"/>
    <n v="15"/>
    <s v="Net Banking"/>
    <x v="1931"/>
    <x v="4"/>
    <n v="3.1"/>
    <x v="1"/>
    <x v="3"/>
    <n v="17"/>
    <s v="Medium"/>
    <n v="0.66"/>
    <n v="7"/>
    <x v="1883"/>
    <x v="0"/>
    <x v="4"/>
    <n v="0.49"/>
  </r>
  <r>
    <n v="8638"/>
    <n v="26"/>
    <s v="Other"/>
    <s v="Rural"/>
    <x v="1929"/>
    <x v="1912"/>
    <x v="0"/>
    <n v="109.79"/>
    <n v="2"/>
    <n v="5"/>
    <s v="Net Banking"/>
    <x v="1932"/>
    <x v="2"/>
    <n v="3.8"/>
    <x v="0"/>
    <x v="3"/>
    <n v="30"/>
    <s v="Medium"/>
    <n v="0.47"/>
    <n v="6"/>
    <x v="1884"/>
    <x v="0"/>
    <x v="2"/>
    <n v="0.62"/>
  </r>
  <r>
    <n v="8993"/>
    <n v="46"/>
    <s v="Male"/>
    <s v="Suburban"/>
    <x v="1930"/>
    <x v="1913"/>
    <x v="1"/>
    <n v="-3.81"/>
    <n v="1"/>
    <n v="10"/>
    <s v="Credit Card"/>
    <x v="1933"/>
    <x v="4"/>
    <n v="3.4"/>
    <x v="0"/>
    <x v="2"/>
    <n v="19"/>
    <s v="Medium"/>
    <n v="0.03"/>
    <n v="4"/>
    <x v="1885"/>
    <x v="0"/>
    <x v="4"/>
    <n v="0.79"/>
  </r>
  <r>
    <n v="7007"/>
    <n v="67"/>
    <s v="Other"/>
    <s v="Suburban"/>
    <x v="1931"/>
    <x v="1914"/>
    <x v="2"/>
    <n v="217.91"/>
    <n v="3"/>
    <n v="10"/>
    <s v="Debit Card"/>
    <x v="1934"/>
    <x v="0"/>
    <n v="2.2999999999999998"/>
    <x v="1"/>
    <x v="2"/>
    <n v="22"/>
    <s v="Low"/>
    <n v="0.64"/>
    <n v="9"/>
    <x v="1886"/>
    <x v="1"/>
    <x v="0"/>
    <n v="0.27"/>
  </r>
  <r>
    <n v="6542"/>
    <n v="31"/>
    <s v="Female"/>
    <s v="Urban"/>
    <x v="1932"/>
    <x v="1915"/>
    <x v="2"/>
    <n v="99.56"/>
    <n v="4"/>
    <n v="15"/>
    <s v="Net Banking"/>
    <x v="1935"/>
    <x v="2"/>
    <n v="2.6"/>
    <x v="1"/>
    <x v="0"/>
    <n v="39"/>
    <s v="Low"/>
    <n v="0.79"/>
    <n v="5"/>
    <x v="1887"/>
    <x v="0"/>
    <x v="4"/>
    <n v="0.28999999999999998"/>
  </r>
  <r>
    <n v="7356"/>
    <n v="42"/>
    <s v="Female"/>
    <s v="Urban"/>
    <x v="1933"/>
    <x v="1916"/>
    <x v="4"/>
    <n v="79.5"/>
    <n v="1"/>
    <n v="5"/>
    <s v="Credit Card"/>
    <x v="1936"/>
    <x v="1"/>
    <n v="2.2000000000000002"/>
    <x v="1"/>
    <x v="0"/>
    <n v="52"/>
    <s v="Low"/>
    <n v="0.16"/>
    <n v="2"/>
    <x v="1888"/>
    <x v="0"/>
    <x v="2"/>
    <n v="0.88"/>
  </r>
  <r>
    <n v="9433"/>
    <n v="32"/>
    <s v="Other"/>
    <s v="Suburban"/>
    <x v="1934"/>
    <x v="1917"/>
    <x v="3"/>
    <n v="97.09"/>
    <n v="4"/>
    <n v="0"/>
    <s v="Credit Card"/>
    <x v="1937"/>
    <x v="2"/>
    <n v="1"/>
    <x v="1"/>
    <x v="2"/>
    <n v="9"/>
    <s v="Medium"/>
    <n v="0.89"/>
    <n v="3"/>
    <x v="1889"/>
    <x v="0"/>
    <x v="3"/>
    <n v="0.23"/>
  </r>
  <r>
    <n v="8380"/>
    <n v="23"/>
    <s v="Male"/>
    <s v="Suburban"/>
    <x v="1935"/>
    <x v="1918"/>
    <x v="1"/>
    <n v="80.2"/>
    <n v="2"/>
    <n v="5"/>
    <s v="Debit Card"/>
    <x v="1938"/>
    <x v="4"/>
    <n v="0.8"/>
    <x v="1"/>
    <x v="3"/>
    <n v="16"/>
    <s v="High"/>
    <n v="0.18"/>
    <n v="3"/>
    <x v="1890"/>
    <x v="0"/>
    <x v="3"/>
    <n v="0.68"/>
  </r>
  <r>
    <n v="3385"/>
    <n v="59"/>
    <s v="Other"/>
    <s v="Rural"/>
    <x v="1936"/>
    <x v="1919"/>
    <x v="1"/>
    <n v="59.06"/>
    <n v="4"/>
    <n v="0"/>
    <s v="Debit Card"/>
    <x v="1939"/>
    <x v="3"/>
    <n v="3.6"/>
    <x v="0"/>
    <x v="2"/>
    <n v="40"/>
    <s v="High"/>
    <n v="0.42"/>
    <n v="9"/>
    <x v="1891"/>
    <x v="0"/>
    <x v="2"/>
    <n v="0.92"/>
  </r>
  <r>
    <n v="5268"/>
    <n v="46"/>
    <s v="Other"/>
    <s v="Suburban"/>
    <x v="1937"/>
    <x v="1920"/>
    <x v="0"/>
    <n v="130.72999999999999"/>
    <n v="1"/>
    <n v="20"/>
    <s v="Debit Card"/>
    <x v="1940"/>
    <x v="3"/>
    <n v="1.7"/>
    <x v="0"/>
    <x v="3"/>
    <n v="44"/>
    <s v="Low"/>
    <n v="0.53"/>
    <n v="6"/>
    <x v="1892"/>
    <x v="0"/>
    <x v="4"/>
    <n v="0.95"/>
  </r>
  <r>
    <n v="1671"/>
    <n v="32"/>
    <s v="Female"/>
    <s v="Rural"/>
    <x v="1938"/>
    <x v="1921"/>
    <x v="0"/>
    <n v="92.57"/>
    <n v="2"/>
    <n v="5"/>
    <s v="Debit Card"/>
    <x v="1941"/>
    <x v="4"/>
    <n v="3.9"/>
    <x v="1"/>
    <x v="1"/>
    <n v="7"/>
    <s v="Medium"/>
    <n v="0.31"/>
    <n v="3"/>
    <x v="1893"/>
    <x v="1"/>
    <x v="1"/>
    <n v="0.3"/>
  </r>
  <r>
    <n v="1163"/>
    <n v="46"/>
    <s v="Male"/>
    <s v="Urban"/>
    <x v="1939"/>
    <x v="1922"/>
    <x v="1"/>
    <n v="95.53"/>
    <n v="3"/>
    <n v="0"/>
    <s v="Net Banking"/>
    <x v="1942"/>
    <x v="1"/>
    <n v="2.1"/>
    <x v="1"/>
    <x v="0"/>
    <n v="30"/>
    <s v="High"/>
    <n v="0.5"/>
    <n v="5"/>
    <x v="1894"/>
    <x v="0"/>
    <x v="4"/>
    <n v="0.95"/>
  </r>
  <r>
    <n v="9656"/>
    <n v="21"/>
    <s v="Other"/>
    <s v="Rural"/>
    <x v="1940"/>
    <x v="1923"/>
    <x v="3"/>
    <n v="-25.14"/>
    <n v="4"/>
    <n v="15"/>
    <s v="Net Banking"/>
    <x v="1943"/>
    <x v="0"/>
    <n v="3"/>
    <x v="0"/>
    <x v="2"/>
    <n v="48"/>
    <s v="Medium"/>
    <n v="0.72"/>
    <n v="6"/>
    <x v="1895"/>
    <x v="0"/>
    <x v="0"/>
    <n v="0.14000000000000001"/>
  </r>
  <r>
    <n v="5592"/>
    <n v="35"/>
    <s v="Male"/>
    <s v="Suburban"/>
    <x v="1941"/>
    <x v="1924"/>
    <x v="2"/>
    <n v="88.68"/>
    <n v="2"/>
    <n v="0"/>
    <s v="COD"/>
    <x v="1944"/>
    <x v="3"/>
    <n v="2.4"/>
    <x v="1"/>
    <x v="3"/>
    <n v="47"/>
    <s v="Low"/>
    <n v="0.71"/>
    <n v="7"/>
    <x v="1896"/>
    <x v="0"/>
    <x v="1"/>
    <n v="0.24"/>
  </r>
  <r>
    <n v="5795"/>
    <n v="67"/>
    <s v="Female"/>
    <s v="Rural"/>
    <x v="1942"/>
    <x v="1925"/>
    <x v="4"/>
    <n v="46.17"/>
    <n v="2"/>
    <n v="20"/>
    <s v="Net Banking"/>
    <x v="1945"/>
    <x v="2"/>
    <n v="6.1"/>
    <x v="0"/>
    <x v="1"/>
    <n v="56"/>
    <s v="Low"/>
    <n v="0.92"/>
    <n v="8"/>
    <x v="1897"/>
    <x v="0"/>
    <x v="4"/>
    <n v="0.4"/>
  </r>
  <r>
    <n v="5798"/>
    <n v="66"/>
    <s v="Male"/>
    <s v="Rural"/>
    <x v="1943"/>
    <x v="1926"/>
    <x v="2"/>
    <n v="73.88"/>
    <n v="3"/>
    <n v="0"/>
    <s v="COD"/>
    <x v="1946"/>
    <x v="0"/>
    <n v="2.9"/>
    <x v="0"/>
    <x v="3"/>
    <n v="47"/>
    <s v="Medium"/>
    <n v="0.86"/>
    <n v="3"/>
    <x v="1898"/>
    <x v="0"/>
    <x v="4"/>
    <n v="0.76"/>
  </r>
  <r>
    <n v="7036"/>
    <n v="61"/>
    <s v="Female"/>
    <s v="Urban"/>
    <x v="1944"/>
    <x v="1927"/>
    <x v="4"/>
    <n v="111.81"/>
    <n v="3"/>
    <n v="5"/>
    <s v="COD"/>
    <x v="1947"/>
    <x v="2"/>
    <n v="3"/>
    <x v="1"/>
    <x v="0"/>
    <n v="52"/>
    <s v="High"/>
    <n v="0.99"/>
    <n v="6"/>
    <x v="1899"/>
    <x v="0"/>
    <x v="0"/>
    <n v="0.09"/>
  </r>
  <r>
    <n v="3355"/>
    <n v="56"/>
    <s v="Male"/>
    <s v="Rural"/>
    <x v="1945"/>
    <x v="1928"/>
    <x v="3"/>
    <n v="69.319999999999993"/>
    <n v="1"/>
    <n v="0"/>
    <s v="Net Banking"/>
    <x v="1948"/>
    <x v="4"/>
    <n v="3.3"/>
    <x v="1"/>
    <x v="2"/>
    <n v="39"/>
    <s v="High"/>
    <n v="0.6"/>
    <n v="2"/>
    <x v="1900"/>
    <x v="0"/>
    <x v="0"/>
    <n v="0.22"/>
  </r>
  <r>
    <n v="6887"/>
    <n v="33"/>
    <s v="Other"/>
    <s v="Suburban"/>
    <x v="1946"/>
    <x v="1929"/>
    <x v="1"/>
    <n v="76.22"/>
    <n v="2"/>
    <n v="5"/>
    <s v="COD"/>
    <x v="1949"/>
    <x v="3"/>
    <n v="0.9"/>
    <x v="1"/>
    <x v="3"/>
    <n v="25"/>
    <s v="Low"/>
    <n v="0.4"/>
    <n v="5"/>
    <x v="1901"/>
    <x v="0"/>
    <x v="2"/>
    <n v="0.48"/>
  </r>
  <r>
    <n v="8961"/>
    <n v="28"/>
    <s v="Female"/>
    <s v="Rural"/>
    <x v="1947"/>
    <x v="1930"/>
    <x v="3"/>
    <n v="104.83"/>
    <n v="2"/>
    <n v="20"/>
    <s v="Debit Card"/>
    <x v="1950"/>
    <x v="3"/>
    <n v="5.2"/>
    <x v="1"/>
    <x v="0"/>
    <n v="41"/>
    <s v="Medium"/>
    <n v="0.24"/>
    <n v="8"/>
    <x v="1902"/>
    <x v="0"/>
    <x v="4"/>
    <n v="7.0000000000000007E-2"/>
  </r>
  <r>
    <n v="6827"/>
    <n v="31"/>
    <s v="Other"/>
    <s v="Rural"/>
    <x v="1948"/>
    <x v="1931"/>
    <x v="1"/>
    <n v="74.67"/>
    <n v="1"/>
    <n v="0"/>
    <s v="COD"/>
    <x v="1951"/>
    <x v="3"/>
    <n v="2.6"/>
    <x v="1"/>
    <x v="2"/>
    <n v="43"/>
    <s v="Low"/>
    <n v="0.24"/>
    <n v="5"/>
    <x v="1088"/>
    <x v="1"/>
    <x v="3"/>
    <n v="0.35"/>
  </r>
  <r>
    <n v="9737"/>
    <n v="20"/>
    <s v="Female"/>
    <s v="Rural"/>
    <x v="1949"/>
    <x v="1932"/>
    <x v="0"/>
    <n v="47.23"/>
    <n v="4"/>
    <n v="0"/>
    <s v="Net Banking"/>
    <x v="1952"/>
    <x v="4"/>
    <n v="1"/>
    <x v="0"/>
    <x v="1"/>
    <n v="49"/>
    <s v="High"/>
    <n v="0.15"/>
    <n v="2"/>
    <x v="1903"/>
    <x v="0"/>
    <x v="3"/>
    <n v="0.61"/>
  </r>
  <r>
    <n v="5719"/>
    <n v="68"/>
    <s v="Male"/>
    <s v="Suburban"/>
    <x v="1950"/>
    <x v="1933"/>
    <x v="4"/>
    <n v="13.92"/>
    <n v="2"/>
    <n v="20"/>
    <s v="Credit Card"/>
    <x v="1953"/>
    <x v="0"/>
    <n v="2.2000000000000002"/>
    <x v="1"/>
    <x v="3"/>
    <n v="54"/>
    <s v="Medium"/>
    <n v="0.73"/>
    <n v="3"/>
    <x v="1904"/>
    <x v="1"/>
    <x v="2"/>
    <n v="0.77"/>
  </r>
  <r>
    <n v="1593"/>
    <n v="67"/>
    <s v="Male"/>
    <s v="Rural"/>
    <x v="1951"/>
    <x v="1934"/>
    <x v="0"/>
    <n v="116.83"/>
    <n v="2"/>
    <n v="0"/>
    <s v="Net Banking"/>
    <x v="1954"/>
    <x v="0"/>
    <n v="2.7"/>
    <x v="1"/>
    <x v="2"/>
    <n v="8"/>
    <s v="Medium"/>
    <n v="0.65"/>
    <n v="6"/>
    <x v="1905"/>
    <x v="0"/>
    <x v="0"/>
    <n v="0.5"/>
  </r>
  <r>
    <n v="5839"/>
    <n v="59"/>
    <s v="Female"/>
    <s v="Suburban"/>
    <x v="1952"/>
    <x v="1935"/>
    <x v="1"/>
    <n v="74.17"/>
    <n v="4"/>
    <n v="5"/>
    <s v="Credit Card"/>
    <x v="1955"/>
    <x v="3"/>
    <n v="4.0999999999999996"/>
    <x v="0"/>
    <x v="2"/>
    <n v="31"/>
    <s v="Low"/>
    <n v="0.28999999999999998"/>
    <n v="5"/>
    <x v="1906"/>
    <x v="0"/>
    <x v="2"/>
    <n v="0.45"/>
  </r>
  <r>
    <n v="8394"/>
    <n v="55"/>
    <s v="Female"/>
    <s v="Rural"/>
    <x v="1953"/>
    <x v="1936"/>
    <x v="4"/>
    <n v="16.72"/>
    <n v="3"/>
    <n v="10"/>
    <s v="Credit Card"/>
    <x v="1956"/>
    <x v="0"/>
    <n v="2"/>
    <x v="1"/>
    <x v="2"/>
    <n v="22"/>
    <s v="Medium"/>
    <n v="0.89"/>
    <n v="9"/>
    <x v="1907"/>
    <x v="0"/>
    <x v="2"/>
    <n v="0.33"/>
  </r>
  <r>
    <n v="4493"/>
    <n v="62"/>
    <s v="Female"/>
    <s v="Urban"/>
    <x v="1954"/>
    <x v="1937"/>
    <x v="4"/>
    <n v="162.28"/>
    <n v="3"/>
    <n v="10"/>
    <s v="COD"/>
    <x v="1957"/>
    <x v="3"/>
    <n v="6.9"/>
    <x v="1"/>
    <x v="0"/>
    <n v="31"/>
    <s v="Medium"/>
    <n v="0.55000000000000004"/>
    <n v="5"/>
    <x v="1908"/>
    <x v="0"/>
    <x v="3"/>
    <n v="0.37"/>
  </r>
  <r>
    <n v="7164"/>
    <n v="59"/>
    <s v="Male"/>
    <s v="Urban"/>
    <x v="1955"/>
    <x v="1938"/>
    <x v="0"/>
    <n v="116.9"/>
    <n v="3"/>
    <n v="5"/>
    <s v="COD"/>
    <x v="1958"/>
    <x v="0"/>
    <n v="1.6"/>
    <x v="1"/>
    <x v="1"/>
    <n v="56"/>
    <s v="Medium"/>
    <n v="7.0000000000000007E-2"/>
    <n v="5"/>
    <x v="1909"/>
    <x v="0"/>
    <x v="0"/>
    <n v="0.54"/>
  </r>
  <r>
    <n v="3672"/>
    <n v="35"/>
    <s v="Female"/>
    <s v="Urban"/>
    <x v="1956"/>
    <x v="1939"/>
    <x v="4"/>
    <n v="40.6"/>
    <n v="1"/>
    <n v="0"/>
    <s v="Credit Card"/>
    <x v="1959"/>
    <x v="3"/>
    <n v="3.9"/>
    <x v="0"/>
    <x v="1"/>
    <n v="35"/>
    <s v="Medium"/>
    <n v="0.06"/>
    <n v="5"/>
    <x v="1910"/>
    <x v="0"/>
    <x v="0"/>
    <n v="0.4"/>
  </r>
  <r>
    <n v="5200"/>
    <n v="37"/>
    <s v="Female"/>
    <s v="Suburban"/>
    <x v="1957"/>
    <x v="1940"/>
    <x v="1"/>
    <n v="64.77"/>
    <n v="4"/>
    <n v="5"/>
    <s v="COD"/>
    <x v="1960"/>
    <x v="0"/>
    <n v="0"/>
    <x v="1"/>
    <x v="0"/>
    <n v="4"/>
    <s v="Low"/>
    <n v="0.14000000000000001"/>
    <n v="9"/>
    <x v="1911"/>
    <x v="1"/>
    <x v="4"/>
    <n v="0.32"/>
  </r>
  <r>
    <n v="1016"/>
    <n v="65"/>
    <s v="Other"/>
    <s v="Suburban"/>
    <x v="1958"/>
    <x v="1941"/>
    <x v="1"/>
    <n v="152.32"/>
    <n v="3"/>
    <n v="20"/>
    <s v="Debit Card"/>
    <x v="1961"/>
    <x v="2"/>
    <n v="3"/>
    <x v="1"/>
    <x v="3"/>
    <n v="54"/>
    <s v="Medium"/>
    <n v="0.21"/>
    <n v="5"/>
    <x v="1912"/>
    <x v="0"/>
    <x v="2"/>
    <n v="0.62"/>
  </r>
  <r>
    <n v="4191"/>
    <n v="42"/>
    <s v="Female"/>
    <s v="Suburban"/>
    <x v="1959"/>
    <x v="1942"/>
    <x v="0"/>
    <n v="91.23"/>
    <n v="1"/>
    <n v="5"/>
    <s v="Net Banking"/>
    <x v="1962"/>
    <x v="3"/>
    <n v="3.6"/>
    <x v="1"/>
    <x v="0"/>
    <n v="47"/>
    <s v="High"/>
    <n v="0.89"/>
    <n v="5"/>
    <x v="1913"/>
    <x v="0"/>
    <x v="4"/>
    <n v="1"/>
  </r>
  <r>
    <n v="1392"/>
    <n v="55"/>
    <s v="Other"/>
    <s v="Rural"/>
    <x v="1960"/>
    <x v="1943"/>
    <x v="3"/>
    <n v="79.08"/>
    <n v="4"/>
    <n v="10"/>
    <s v="COD"/>
    <x v="1963"/>
    <x v="3"/>
    <n v="1.3"/>
    <x v="1"/>
    <x v="1"/>
    <n v="0"/>
    <s v="Low"/>
    <n v="0.78"/>
    <n v="8"/>
    <x v="1914"/>
    <x v="0"/>
    <x v="1"/>
    <n v="0.28999999999999998"/>
  </r>
  <r>
    <n v="9616"/>
    <n v="30"/>
    <s v="Other"/>
    <s v="Suburban"/>
    <x v="1961"/>
    <x v="1944"/>
    <x v="1"/>
    <n v="137.53"/>
    <n v="3"/>
    <n v="15"/>
    <s v="Credit Card"/>
    <x v="1964"/>
    <x v="1"/>
    <n v="5.2"/>
    <x v="1"/>
    <x v="0"/>
    <n v="49"/>
    <s v="Medium"/>
    <n v="0.2"/>
    <n v="4"/>
    <x v="1915"/>
    <x v="0"/>
    <x v="3"/>
    <n v="0.12"/>
  </r>
  <r>
    <n v="7272"/>
    <n v="43"/>
    <s v="Other"/>
    <s v="Suburban"/>
    <x v="1962"/>
    <x v="1945"/>
    <x v="1"/>
    <n v="91.61"/>
    <n v="2"/>
    <n v="20"/>
    <s v="Credit Card"/>
    <x v="1965"/>
    <x v="3"/>
    <n v="3.7"/>
    <x v="1"/>
    <x v="1"/>
    <n v="49"/>
    <s v="Low"/>
    <n v="0.25"/>
    <n v="3"/>
    <x v="1916"/>
    <x v="0"/>
    <x v="1"/>
    <n v="0.15"/>
  </r>
  <r>
    <n v="1571"/>
    <n v="31"/>
    <s v="Male"/>
    <s v="Suburban"/>
    <x v="1963"/>
    <x v="1946"/>
    <x v="4"/>
    <n v="161.47999999999999"/>
    <n v="2"/>
    <n v="0"/>
    <s v="Net Banking"/>
    <x v="1966"/>
    <x v="0"/>
    <n v="2.5"/>
    <x v="1"/>
    <x v="1"/>
    <n v="30"/>
    <s v="High"/>
    <n v="0.64"/>
    <n v="8"/>
    <x v="1917"/>
    <x v="0"/>
    <x v="1"/>
    <n v="0.61"/>
  </r>
  <r>
    <n v="4631"/>
    <n v="50"/>
    <s v="Other"/>
    <s v="Suburban"/>
    <x v="1964"/>
    <x v="1947"/>
    <x v="4"/>
    <n v="79.36"/>
    <n v="3"/>
    <n v="5"/>
    <s v="COD"/>
    <x v="1967"/>
    <x v="2"/>
    <n v="3.6"/>
    <x v="1"/>
    <x v="1"/>
    <n v="30"/>
    <s v="Medium"/>
    <n v="0.87"/>
    <n v="5"/>
    <x v="1918"/>
    <x v="0"/>
    <x v="1"/>
    <n v="0.56000000000000005"/>
  </r>
  <r>
    <n v="7172"/>
    <n v="45"/>
    <s v="Female"/>
    <s v="Urban"/>
    <x v="1965"/>
    <x v="1948"/>
    <x v="1"/>
    <n v="71.48"/>
    <n v="3"/>
    <n v="20"/>
    <s v="COD"/>
    <x v="1968"/>
    <x v="2"/>
    <n v="2.1"/>
    <x v="1"/>
    <x v="1"/>
    <n v="57"/>
    <s v="Medium"/>
    <n v="0.32"/>
    <n v="8"/>
    <x v="1919"/>
    <x v="0"/>
    <x v="0"/>
    <n v="0.11"/>
  </r>
  <r>
    <n v="8177"/>
    <n v="69"/>
    <s v="Male"/>
    <s v="Rural"/>
    <x v="1966"/>
    <x v="1949"/>
    <x v="0"/>
    <n v="100.83"/>
    <n v="1"/>
    <n v="10"/>
    <s v="Credit Card"/>
    <x v="1969"/>
    <x v="0"/>
    <n v="4.9000000000000004"/>
    <x v="1"/>
    <x v="3"/>
    <n v="56"/>
    <s v="Low"/>
    <n v="0.53"/>
    <n v="6"/>
    <x v="1920"/>
    <x v="0"/>
    <x v="0"/>
    <n v="0.41"/>
  </r>
  <r>
    <n v="9433"/>
    <n v="54"/>
    <s v="Male"/>
    <s v="Urban"/>
    <x v="1967"/>
    <x v="1950"/>
    <x v="3"/>
    <n v="148.22999999999999"/>
    <n v="2"/>
    <n v="0"/>
    <s v="Net Banking"/>
    <x v="1970"/>
    <x v="4"/>
    <n v="4.5"/>
    <x v="1"/>
    <x v="1"/>
    <n v="50"/>
    <s v="Low"/>
    <n v="0.89"/>
    <n v="3"/>
    <x v="1921"/>
    <x v="1"/>
    <x v="4"/>
    <n v="0.85"/>
  </r>
  <r>
    <n v="4897"/>
    <n v="25"/>
    <s v="Male"/>
    <s v="Rural"/>
    <x v="1968"/>
    <x v="1951"/>
    <x v="4"/>
    <n v="112.48"/>
    <n v="4"/>
    <n v="5"/>
    <s v="Credit Card"/>
    <x v="1971"/>
    <x v="3"/>
    <n v="3.6"/>
    <x v="1"/>
    <x v="2"/>
    <n v="8"/>
    <s v="Low"/>
    <n v="0.77"/>
    <n v="3"/>
    <x v="1922"/>
    <x v="0"/>
    <x v="2"/>
    <n v="0.48"/>
  </r>
  <r>
    <n v="9123"/>
    <n v="61"/>
    <s v="Male"/>
    <s v="Rural"/>
    <x v="1969"/>
    <x v="1952"/>
    <x v="4"/>
    <n v="105.18"/>
    <n v="3"/>
    <n v="5"/>
    <s v="Net Banking"/>
    <x v="1972"/>
    <x v="2"/>
    <n v="3.9"/>
    <x v="1"/>
    <x v="2"/>
    <n v="32"/>
    <s v="Low"/>
    <n v="0.89"/>
    <n v="6"/>
    <x v="1923"/>
    <x v="0"/>
    <x v="2"/>
    <n v="0.78"/>
  </r>
  <r>
    <n v="3279"/>
    <n v="51"/>
    <s v="Male"/>
    <s v="Urban"/>
    <x v="1970"/>
    <x v="1953"/>
    <x v="3"/>
    <n v="59.63"/>
    <n v="4"/>
    <n v="0"/>
    <s v="COD"/>
    <x v="1973"/>
    <x v="0"/>
    <n v="0.8"/>
    <x v="1"/>
    <x v="1"/>
    <n v="58"/>
    <s v="Low"/>
    <n v="0.28000000000000003"/>
    <n v="5"/>
    <x v="1924"/>
    <x v="0"/>
    <x v="2"/>
    <n v="0.05"/>
  </r>
  <r>
    <n v="9980"/>
    <n v="61"/>
    <s v="Male"/>
    <s v="Suburban"/>
    <x v="1971"/>
    <x v="1954"/>
    <x v="4"/>
    <n v="52.28"/>
    <n v="3"/>
    <n v="15"/>
    <s v="COD"/>
    <x v="1974"/>
    <x v="2"/>
    <n v="5.2"/>
    <x v="1"/>
    <x v="1"/>
    <n v="34"/>
    <s v="Medium"/>
    <n v="0.69"/>
    <n v="5"/>
    <x v="1925"/>
    <x v="0"/>
    <x v="1"/>
    <n v="0.49"/>
  </r>
  <r>
    <n v="8451"/>
    <n v="22"/>
    <s v="Male"/>
    <s v="Urban"/>
    <x v="1972"/>
    <x v="1955"/>
    <x v="0"/>
    <n v="148.29"/>
    <n v="2"/>
    <n v="15"/>
    <s v="Net Banking"/>
    <x v="1975"/>
    <x v="2"/>
    <n v="2.9"/>
    <x v="1"/>
    <x v="0"/>
    <n v="25"/>
    <s v="Low"/>
    <n v="0.11"/>
    <n v="4"/>
    <x v="1926"/>
    <x v="0"/>
    <x v="3"/>
    <n v="0.82"/>
  </r>
  <r>
    <n v="9906"/>
    <n v="22"/>
    <s v="Other"/>
    <s v="Rural"/>
    <x v="1973"/>
    <x v="1956"/>
    <x v="4"/>
    <n v="153.54"/>
    <n v="3"/>
    <n v="20"/>
    <s v="Credit Card"/>
    <x v="1976"/>
    <x v="0"/>
    <n v="4.5"/>
    <x v="0"/>
    <x v="3"/>
    <n v="1"/>
    <s v="Low"/>
    <n v="0.62"/>
    <n v="4"/>
    <x v="1927"/>
    <x v="0"/>
    <x v="3"/>
    <n v="0.6"/>
  </r>
  <r>
    <n v="1775"/>
    <n v="48"/>
    <s v="Female"/>
    <s v="Rural"/>
    <x v="1974"/>
    <x v="1957"/>
    <x v="4"/>
    <n v="151.93"/>
    <n v="4"/>
    <n v="5"/>
    <s v="Credit Card"/>
    <x v="1977"/>
    <x v="1"/>
    <n v="4.0999999999999996"/>
    <x v="1"/>
    <x v="1"/>
    <n v="33"/>
    <s v="Low"/>
    <n v="0.3"/>
    <n v="6"/>
    <x v="1928"/>
    <x v="0"/>
    <x v="3"/>
    <n v="0.11"/>
  </r>
  <r>
    <n v="7869"/>
    <n v="62"/>
    <s v="Female"/>
    <s v="Suburban"/>
    <x v="1975"/>
    <x v="1958"/>
    <x v="1"/>
    <n v="139.55000000000001"/>
    <n v="2"/>
    <n v="20"/>
    <s v="Credit Card"/>
    <x v="1978"/>
    <x v="2"/>
    <n v="4.5"/>
    <x v="1"/>
    <x v="0"/>
    <n v="16"/>
    <s v="High"/>
    <n v="0.7"/>
    <n v="5"/>
    <x v="1929"/>
    <x v="0"/>
    <x v="4"/>
    <n v="0.88"/>
  </r>
  <r>
    <n v="3247"/>
    <n v="26"/>
    <s v="Other"/>
    <s v="Urban"/>
    <x v="1976"/>
    <x v="1959"/>
    <x v="0"/>
    <n v="122.33"/>
    <n v="3"/>
    <n v="0"/>
    <s v="Net Banking"/>
    <x v="1979"/>
    <x v="2"/>
    <n v="1.4"/>
    <x v="0"/>
    <x v="1"/>
    <n v="5"/>
    <s v="Medium"/>
    <n v="0.14000000000000001"/>
    <n v="2"/>
    <x v="1930"/>
    <x v="0"/>
    <x v="0"/>
    <n v="0.19"/>
  </r>
  <r>
    <n v="8088"/>
    <n v="59"/>
    <s v="Other"/>
    <s v="Rural"/>
    <x v="1977"/>
    <x v="1960"/>
    <x v="0"/>
    <n v="121.56"/>
    <n v="2"/>
    <n v="20"/>
    <s v="Net Banking"/>
    <x v="1980"/>
    <x v="4"/>
    <n v="1.6"/>
    <x v="1"/>
    <x v="3"/>
    <n v="36"/>
    <s v="Low"/>
    <n v="0.67"/>
    <n v="6"/>
    <x v="1931"/>
    <x v="0"/>
    <x v="3"/>
    <n v="0.71"/>
  </r>
  <r>
    <n v="1078"/>
    <n v="49"/>
    <s v="Male"/>
    <s v="Urban"/>
    <x v="1978"/>
    <x v="1961"/>
    <x v="1"/>
    <n v="106.68"/>
    <n v="1"/>
    <n v="5"/>
    <s v="Credit Card"/>
    <x v="1981"/>
    <x v="1"/>
    <n v="6.4"/>
    <x v="1"/>
    <x v="3"/>
    <n v="30"/>
    <s v="Medium"/>
    <n v="0.71"/>
    <n v="7"/>
    <x v="1413"/>
    <x v="1"/>
    <x v="3"/>
    <n v="7.0000000000000007E-2"/>
  </r>
  <r>
    <n v="9080"/>
    <n v="50"/>
    <s v="Male"/>
    <s v="Suburban"/>
    <x v="1979"/>
    <x v="1962"/>
    <x v="2"/>
    <n v="128.1"/>
    <n v="4"/>
    <n v="15"/>
    <s v="Credit Card"/>
    <x v="1982"/>
    <x v="4"/>
    <n v="0.7"/>
    <x v="1"/>
    <x v="2"/>
    <n v="27"/>
    <s v="Medium"/>
    <n v="0.86"/>
    <n v="6"/>
    <x v="1932"/>
    <x v="0"/>
    <x v="0"/>
    <n v="0.54"/>
  </r>
  <r>
    <n v="8099"/>
    <n v="20"/>
    <s v="Other"/>
    <s v="Suburban"/>
    <x v="1980"/>
    <x v="1963"/>
    <x v="3"/>
    <n v="97.92"/>
    <n v="3"/>
    <n v="15"/>
    <s v="Net Banking"/>
    <x v="1983"/>
    <x v="0"/>
    <n v="1.4"/>
    <x v="0"/>
    <x v="3"/>
    <n v="20"/>
    <s v="Low"/>
    <n v="0.69"/>
    <n v="5"/>
    <x v="1933"/>
    <x v="0"/>
    <x v="2"/>
    <n v="0.3"/>
  </r>
  <r>
    <n v="4926"/>
    <n v="47"/>
    <s v="Male"/>
    <s v="Rural"/>
    <x v="1981"/>
    <x v="1964"/>
    <x v="0"/>
    <n v="127.96"/>
    <n v="3"/>
    <n v="0"/>
    <s v="Net Banking"/>
    <x v="1984"/>
    <x v="3"/>
    <n v="3.1"/>
    <x v="1"/>
    <x v="2"/>
    <n v="10"/>
    <s v="High"/>
    <n v="0.52"/>
    <n v="10"/>
    <x v="1934"/>
    <x v="0"/>
    <x v="4"/>
    <n v="0.98"/>
  </r>
  <r>
    <n v="8340"/>
    <n v="67"/>
    <s v="Female"/>
    <s v="Suburban"/>
    <x v="1982"/>
    <x v="1965"/>
    <x v="2"/>
    <n v="145.88"/>
    <n v="3"/>
    <n v="10"/>
    <s v="Credit Card"/>
    <x v="1985"/>
    <x v="0"/>
    <n v="3.1"/>
    <x v="1"/>
    <x v="3"/>
    <n v="40"/>
    <s v="High"/>
    <n v="0.78"/>
    <n v="5"/>
    <x v="1935"/>
    <x v="0"/>
    <x v="4"/>
    <n v="0.9"/>
  </r>
  <r>
    <n v="8083"/>
    <n v="29"/>
    <s v="Female"/>
    <s v="Rural"/>
    <x v="1983"/>
    <x v="1966"/>
    <x v="3"/>
    <n v="37.11"/>
    <n v="4"/>
    <n v="20"/>
    <s v="Credit Card"/>
    <x v="1986"/>
    <x v="1"/>
    <n v="2.2000000000000002"/>
    <x v="1"/>
    <x v="0"/>
    <n v="53"/>
    <s v="Medium"/>
    <n v="0.28000000000000003"/>
    <n v="5"/>
    <x v="1936"/>
    <x v="0"/>
    <x v="0"/>
    <n v="0.44"/>
  </r>
  <r>
    <n v="7230"/>
    <n v="46"/>
    <s v="Male"/>
    <s v="Rural"/>
    <x v="1984"/>
    <x v="1967"/>
    <x v="0"/>
    <n v="154.82"/>
    <n v="1"/>
    <n v="0"/>
    <s v="COD"/>
    <x v="1987"/>
    <x v="0"/>
    <n v="3.9"/>
    <x v="1"/>
    <x v="3"/>
    <n v="56"/>
    <s v="Low"/>
    <n v="0.68"/>
    <n v="2"/>
    <x v="1937"/>
    <x v="0"/>
    <x v="1"/>
    <n v="0.85"/>
  </r>
  <r>
    <n v="5940"/>
    <n v="20"/>
    <s v="Male"/>
    <s v="Suburban"/>
    <x v="1985"/>
    <x v="1968"/>
    <x v="4"/>
    <n v="97.11"/>
    <n v="4"/>
    <n v="15"/>
    <s v="Debit Card"/>
    <x v="1988"/>
    <x v="1"/>
    <n v="4.4000000000000004"/>
    <x v="0"/>
    <x v="0"/>
    <n v="35"/>
    <s v="Medium"/>
    <n v="0.72"/>
    <n v="6"/>
    <x v="1938"/>
    <x v="0"/>
    <x v="4"/>
    <n v="0.24"/>
  </r>
  <r>
    <n v="4271"/>
    <n v="43"/>
    <s v="Male"/>
    <s v="Suburban"/>
    <x v="1986"/>
    <x v="1969"/>
    <x v="0"/>
    <n v="172.91"/>
    <n v="3"/>
    <n v="5"/>
    <s v="Net Banking"/>
    <x v="1989"/>
    <x v="4"/>
    <n v="3"/>
    <x v="1"/>
    <x v="2"/>
    <n v="38"/>
    <s v="Medium"/>
    <n v="0.39"/>
    <n v="7"/>
    <x v="1939"/>
    <x v="0"/>
    <x v="1"/>
    <n v="0.52"/>
  </r>
  <r>
    <n v="4456"/>
    <n v="47"/>
    <s v="Female"/>
    <s v="Urban"/>
    <x v="1987"/>
    <x v="1970"/>
    <x v="3"/>
    <n v="163.52000000000001"/>
    <n v="4"/>
    <n v="5"/>
    <s v="Debit Card"/>
    <x v="1990"/>
    <x v="2"/>
    <n v="2.6"/>
    <x v="0"/>
    <x v="0"/>
    <n v="44"/>
    <s v="Low"/>
    <n v="0.99"/>
    <n v="7"/>
    <x v="1940"/>
    <x v="0"/>
    <x v="2"/>
    <n v="0.83"/>
  </r>
  <r>
    <n v="8788"/>
    <n v="26"/>
    <s v="Male"/>
    <s v="Urban"/>
    <x v="1988"/>
    <x v="1971"/>
    <x v="2"/>
    <n v="48.46"/>
    <n v="3"/>
    <n v="10"/>
    <s v="Net Banking"/>
    <x v="1991"/>
    <x v="0"/>
    <n v="3"/>
    <x v="1"/>
    <x v="2"/>
    <n v="47"/>
    <s v="High"/>
    <n v="0.36"/>
    <n v="6"/>
    <x v="1941"/>
    <x v="0"/>
    <x v="4"/>
    <n v="0.68"/>
  </r>
  <r>
    <n v="9599"/>
    <n v="43"/>
    <s v="Other"/>
    <s v="Rural"/>
    <x v="1989"/>
    <x v="1972"/>
    <x v="4"/>
    <n v="100.03"/>
    <n v="4"/>
    <n v="10"/>
    <s v="COD"/>
    <x v="1992"/>
    <x v="0"/>
    <n v="2.2999999999999998"/>
    <x v="1"/>
    <x v="3"/>
    <n v="26"/>
    <s v="Medium"/>
    <n v="0.08"/>
    <n v="3"/>
    <x v="1942"/>
    <x v="0"/>
    <x v="4"/>
    <n v="0.45"/>
  </r>
  <r>
    <n v="8650"/>
    <n v="19"/>
    <s v="Male"/>
    <s v="Urban"/>
    <x v="1990"/>
    <x v="1973"/>
    <x v="3"/>
    <n v="6.71"/>
    <n v="2"/>
    <n v="15"/>
    <s v="Net Banking"/>
    <x v="1993"/>
    <x v="2"/>
    <n v="0.5"/>
    <x v="0"/>
    <x v="0"/>
    <n v="19"/>
    <s v="Medium"/>
    <n v="0.3"/>
    <n v="2"/>
    <x v="1943"/>
    <x v="0"/>
    <x v="2"/>
    <n v="0.54"/>
  </r>
  <r>
    <n v="3711"/>
    <n v="20"/>
    <s v="Other"/>
    <s v="Rural"/>
    <x v="1991"/>
    <x v="1974"/>
    <x v="3"/>
    <n v="80.7"/>
    <n v="4"/>
    <n v="10"/>
    <s v="Net Banking"/>
    <x v="1994"/>
    <x v="0"/>
    <n v="3.5"/>
    <x v="1"/>
    <x v="0"/>
    <n v="48"/>
    <s v="Medium"/>
    <n v="0.1"/>
    <n v="4"/>
    <x v="1944"/>
    <x v="0"/>
    <x v="3"/>
    <n v="0.28999999999999998"/>
  </r>
  <r>
    <n v="2668"/>
    <n v="63"/>
    <s v="Male"/>
    <s v="Suburban"/>
    <x v="1992"/>
    <x v="1975"/>
    <x v="0"/>
    <n v="117.79"/>
    <n v="3"/>
    <n v="10"/>
    <s v="Debit Card"/>
    <x v="1995"/>
    <x v="0"/>
    <n v="4.0999999999999996"/>
    <x v="0"/>
    <x v="2"/>
    <n v="19"/>
    <s v="Medium"/>
    <n v="0.34"/>
    <n v="3"/>
    <x v="1945"/>
    <x v="0"/>
    <x v="3"/>
    <n v="0.56000000000000005"/>
  </r>
  <r>
    <n v="1147"/>
    <n v="21"/>
    <s v="Male"/>
    <s v="Suburban"/>
    <x v="1993"/>
    <x v="1976"/>
    <x v="1"/>
    <n v="142.35"/>
    <n v="3"/>
    <n v="5"/>
    <s v="COD"/>
    <x v="1996"/>
    <x v="3"/>
    <n v="2.8"/>
    <x v="1"/>
    <x v="3"/>
    <n v="1"/>
    <s v="Medium"/>
    <n v="0.13"/>
    <n v="11"/>
    <x v="1946"/>
    <x v="0"/>
    <x v="2"/>
    <n v="0.14000000000000001"/>
  </r>
  <r>
    <n v="7420"/>
    <n v="42"/>
    <s v="Female"/>
    <s v="Urban"/>
    <x v="1994"/>
    <x v="1977"/>
    <x v="1"/>
    <n v="103.46"/>
    <n v="4"/>
    <n v="20"/>
    <s v="COD"/>
    <x v="1997"/>
    <x v="3"/>
    <n v="-0.4"/>
    <x v="1"/>
    <x v="1"/>
    <n v="36"/>
    <s v="Low"/>
    <n v="0.44"/>
    <n v="4"/>
    <x v="1947"/>
    <x v="0"/>
    <x v="0"/>
    <n v="0.76"/>
  </r>
  <r>
    <n v="1365"/>
    <n v="68"/>
    <s v="Other"/>
    <s v="Rural"/>
    <x v="1995"/>
    <x v="1978"/>
    <x v="4"/>
    <n v="122.14"/>
    <n v="4"/>
    <n v="5"/>
    <s v="COD"/>
    <x v="1998"/>
    <x v="2"/>
    <n v="2.1"/>
    <x v="1"/>
    <x v="1"/>
    <n v="26"/>
    <s v="High"/>
    <n v="0.78"/>
    <n v="3"/>
    <x v="1948"/>
    <x v="0"/>
    <x v="1"/>
    <n v="0.99"/>
  </r>
  <r>
    <n v="5531"/>
    <n v="30"/>
    <s v="Other"/>
    <s v="Rural"/>
    <x v="1996"/>
    <x v="1979"/>
    <x v="3"/>
    <n v="64.88"/>
    <n v="2"/>
    <n v="5"/>
    <s v="COD"/>
    <x v="1999"/>
    <x v="4"/>
    <n v="4.4000000000000004"/>
    <x v="1"/>
    <x v="0"/>
    <n v="17"/>
    <s v="Low"/>
    <n v="7.0000000000000007E-2"/>
    <n v="5"/>
    <x v="1949"/>
    <x v="0"/>
    <x v="0"/>
    <n v="0.05"/>
  </r>
  <r>
    <n v="6330"/>
    <n v="56"/>
    <s v="Other"/>
    <s v="Urban"/>
    <x v="1997"/>
    <x v="1980"/>
    <x v="2"/>
    <n v="99.05"/>
    <n v="1"/>
    <n v="15"/>
    <s v="Net Banking"/>
    <x v="2000"/>
    <x v="0"/>
    <n v="0.8"/>
    <x v="1"/>
    <x v="2"/>
    <n v="12"/>
    <s v="Low"/>
    <n v="0.56000000000000005"/>
    <n v="4"/>
    <x v="1950"/>
    <x v="0"/>
    <x v="0"/>
    <n v="0.79"/>
  </r>
  <r>
    <n v="6510"/>
    <n v="61"/>
    <s v="Female"/>
    <s v="Rural"/>
    <x v="1998"/>
    <x v="1981"/>
    <x v="4"/>
    <n v="70.489999999999995"/>
    <n v="1"/>
    <n v="15"/>
    <s v="Debit Card"/>
    <x v="2001"/>
    <x v="0"/>
    <n v="4"/>
    <x v="1"/>
    <x v="2"/>
    <n v="17"/>
    <s v="Low"/>
    <n v="0.04"/>
    <n v="2"/>
    <x v="1951"/>
    <x v="0"/>
    <x v="4"/>
    <n v="0.84"/>
  </r>
  <r>
    <n v="9754"/>
    <n v="43"/>
    <s v="Other"/>
    <s v="Rural"/>
    <x v="1999"/>
    <x v="1982"/>
    <x v="4"/>
    <n v="114.13"/>
    <n v="2"/>
    <n v="20"/>
    <s v="COD"/>
    <x v="2002"/>
    <x v="4"/>
    <n v="2.2999999999999998"/>
    <x v="1"/>
    <x v="2"/>
    <n v="59"/>
    <s v="High"/>
    <n v="0.88"/>
    <n v="2"/>
    <x v="713"/>
    <x v="0"/>
    <x v="1"/>
    <n v="0.03"/>
  </r>
  <r>
    <n v="9964"/>
    <n v="40"/>
    <s v="Female"/>
    <s v="Suburban"/>
    <x v="2000"/>
    <x v="1983"/>
    <x v="0"/>
    <n v="169.49"/>
    <n v="1"/>
    <n v="0"/>
    <s v="Credit Card"/>
    <x v="2003"/>
    <x v="0"/>
    <n v="3"/>
    <x v="1"/>
    <x v="3"/>
    <n v="10"/>
    <s v="Low"/>
    <n v="0.92"/>
    <n v="2"/>
    <x v="1466"/>
    <x v="0"/>
    <x v="0"/>
    <n v="0.57999999999999996"/>
  </r>
  <r>
    <n v="7493"/>
    <n v="26"/>
    <s v="Male"/>
    <s v="Rural"/>
    <x v="2001"/>
    <x v="1984"/>
    <x v="2"/>
    <n v="97.15"/>
    <n v="1"/>
    <n v="10"/>
    <s v="COD"/>
    <x v="2004"/>
    <x v="4"/>
    <n v="2"/>
    <x v="0"/>
    <x v="3"/>
    <n v="13"/>
    <s v="High"/>
    <n v="0.49"/>
    <n v="6"/>
    <x v="1952"/>
    <x v="0"/>
    <x v="3"/>
    <n v="0.89"/>
  </r>
  <r>
    <n v="6439"/>
    <n v="19"/>
    <s v="Male"/>
    <s v="Rural"/>
    <x v="2002"/>
    <x v="1985"/>
    <x v="3"/>
    <n v="31.45"/>
    <n v="3"/>
    <n v="10"/>
    <s v="Debit Card"/>
    <x v="2005"/>
    <x v="2"/>
    <n v="1.3"/>
    <x v="1"/>
    <x v="3"/>
    <n v="43"/>
    <s v="Medium"/>
    <n v="0.77"/>
    <n v="5"/>
    <x v="1953"/>
    <x v="0"/>
    <x v="0"/>
    <n v="0.56999999999999995"/>
  </r>
  <r>
    <n v="7511"/>
    <n v="58"/>
    <s v="Other"/>
    <s v="Rural"/>
    <x v="2003"/>
    <x v="1986"/>
    <x v="3"/>
    <n v="109.81"/>
    <n v="3"/>
    <n v="5"/>
    <s v="Debit Card"/>
    <x v="2006"/>
    <x v="2"/>
    <n v="5.2"/>
    <x v="1"/>
    <x v="1"/>
    <n v="3"/>
    <s v="Medium"/>
    <n v="0.59"/>
    <n v="6"/>
    <x v="1954"/>
    <x v="0"/>
    <x v="3"/>
    <n v="0.59"/>
  </r>
  <r>
    <n v="8504"/>
    <n v="61"/>
    <s v="Male"/>
    <s v="Urban"/>
    <x v="2004"/>
    <x v="1987"/>
    <x v="3"/>
    <n v="135.27000000000001"/>
    <n v="3"/>
    <n v="5"/>
    <s v="Debit Card"/>
    <x v="2007"/>
    <x v="4"/>
    <n v="4.2"/>
    <x v="1"/>
    <x v="0"/>
    <n v="38"/>
    <s v="Low"/>
    <n v="0.34"/>
    <n v="7"/>
    <x v="1955"/>
    <x v="0"/>
    <x v="3"/>
    <n v="1"/>
  </r>
  <r>
    <n v="2246"/>
    <n v="48"/>
    <s v="Male"/>
    <s v="Urban"/>
    <x v="2005"/>
    <x v="1988"/>
    <x v="4"/>
    <n v="54.1"/>
    <n v="4"/>
    <n v="20"/>
    <s v="Debit Card"/>
    <x v="2008"/>
    <x v="4"/>
    <n v="4"/>
    <x v="1"/>
    <x v="3"/>
    <n v="12"/>
    <s v="Medium"/>
    <n v="0.25"/>
    <n v="10"/>
    <x v="1956"/>
    <x v="0"/>
    <x v="0"/>
    <n v="0.9"/>
  </r>
  <r>
    <n v="4839"/>
    <n v="61"/>
    <s v="Other"/>
    <s v="Urban"/>
    <x v="2006"/>
    <x v="1989"/>
    <x v="0"/>
    <n v="162.09"/>
    <n v="4"/>
    <n v="10"/>
    <s v="Credit Card"/>
    <x v="2009"/>
    <x v="1"/>
    <n v="4.4000000000000004"/>
    <x v="1"/>
    <x v="0"/>
    <n v="18"/>
    <s v="Medium"/>
    <n v="0.76"/>
    <n v="7"/>
    <x v="1957"/>
    <x v="0"/>
    <x v="4"/>
    <n v="0.63"/>
  </r>
  <r>
    <n v="9551"/>
    <n v="64"/>
    <s v="Male"/>
    <s v="Rural"/>
    <x v="2007"/>
    <x v="1990"/>
    <x v="4"/>
    <n v="70.180000000000007"/>
    <n v="1"/>
    <n v="5"/>
    <s v="COD"/>
    <x v="2010"/>
    <x v="3"/>
    <n v="3.8"/>
    <x v="1"/>
    <x v="2"/>
    <n v="42"/>
    <s v="Medium"/>
    <n v="0.43"/>
    <n v="6"/>
    <x v="1958"/>
    <x v="0"/>
    <x v="3"/>
    <n v="0.51"/>
  </r>
  <r>
    <n v="3376"/>
    <n v="19"/>
    <s v="Other"/>
    <s v="Rural"/>
    <x v="2008"/>
    <x v="1991"/>
    <x v="1"/>
    <n v="61.99"/>
    <n v="4"/>
    <n v="5"/>
    <s v="Net Banking"/>
    <x v="2011"/>
    <x v="3"/>
    <n v="4.4000000000000004"/>
    <x v="0"/>
    <x v="3"/>
    <n v="59"/>
    <s v="Low"/>
    <n v="0.92"/>
    <n v="3"/>
    <x v="1959"/>
    <x v="0"/>
    <x v="2"/>
    <n v="0.19"/>
  </r>
  <r>
    <n v="4009"/>
    <n v="49"/>
    <s v="Other"/>
    <s v="Urban"/>
    <x v="2009"/>
    <x v="1328"/>
    <x v="1"/>
    <n v="10.97"/>
    <n v="3"/>
    <n v="15"/>
    <s v="Net Banking"/>
    <x v="2012"/>
    <x v="0"/>
    <n v="2"/>
    <x v="1"/>
    <x v="3"/>
    <n v="38"/>
    <s v="Low"/>
    <n v="0.98"/>
    <n v="8"/>
    <x v="1960"/>
    <x v="0"/>
    <x v="4"/>
    <n v="0.84"/>
  </r>
  <r>
    <n v="2827"/>
    <n v="35"/>
    <s v="Male"/>
    <s v="Urban"/>
    <x v="2010"/>
    <x v="1992"/>
    <x v="3"/>
    <n v="113.44"/>
    <n v="4"/>
    <n v="0"/>
    <s v="Credit Card"/>
    <x v="2013"/>
    <x v="0"/>
    <n v="3"/>
    <x v="1"/>
    <x v="3"/>
    <n v="58"/>
    <s v="High"/>
    <n v="0.21"/>
    <n v="5"/>
    <x v="1961"/>
    <x v="0"/>
    <x v="2"/>
    <n v="0.28999999999999998"/>
  </r>
  <r>
    <n v="7979"/>
    <n v="30"/>
    <s v="Male"/>
    <s v="Rural"/>
    <x v="2011"/>
    <x v="1993"/>
    <x v="0"/>
    <n v="190.8"/>
    <n v="1"/>
    <n v="20"/>
    <s v="COD"/>
    <x v="2014"/>
    <x v="1"/>
    <n v="4.9000000000000004"/>
    <x v="1"/>
    <x v="0"/>
    <n v="24"/>
    <s v="Medium"/>
    <n v="0.56000000000000005"/>
    <n v="1"/>
    <x v="1962"/>
    <x v="0"/>
    <x v="3"/>
    <n v="0.01"/>
  </r>
  <r>
    <n v="9569"/>
    <n v="63"/>
    <s v="Male"/>
    <s v="Rural"/>
    <x v="2012"/>
    <x v="1994"/>
    <x v="3"/>
    <n v="118.34"/>
    <n v="3"/>
    <n v="0"/>
    <s v="COD"/>
    <x v="2015"/>
    <x v="4"/>
    <n v="3.6"/>
    <x v="0"/>
    <x v="1"/>
    <n v="14"/>
    <s v="Low"/>
    <n v="0.54"/>
    <n v="5"/>
    <x v="1963"/>
    <x v="0"/>
    <x v="3"/>
    <n v="0.06"/>
  </r>
  <r>
    <n v="5285"/>
    <n v="22"/>
    <s v="Male"/>
    <s v="Suburban"/>
    <x v="2013"/>
    <x v="1995"/>
    <x v="3"/>
    <n v="63.29"/>
    <n v="1"/>
    <n v="0"/>
    <s v="Net Banking"/>
    <x v="2016"/>
    <x v="1"/>
    <n v="2.6"/>
    <x v="1"/>
    <x v="1"/>
    <n v="50"/>
    <s v="Medium"/>
    <n v="0.87"/>
    <n v="12"/>
    <x v="1964"/>
    <x v="0"/>
    <x v="1"/>
    <n v="0.2"/>
  </r>
  <r>
    <n v="7910"/>
    <n v="59"/>
    <s v="Male"/>
    <s v="Urban"/>
    <x v="2014"/>
    <x v="1996"/>
    <x v="4"/>
    <n v="125.66"/>
    <n v="4"/>
    <n v="20"/>
    <s v="Credit Card"/>
    <x v="2017"/>
    <x v="0"/>
    <n v="1.2"/>
    <x v="1"/>
    <x v="2"/>
    <n v="19"/>
    <s v="Low"/>
    <n v="0.69"/>
    <n v="5"/>
    <x v="1965"/>
    <x v="0"/>
    <x v="2"/>
    <n v="0.81"/>
  </r>
  <r>
    <n v="9561"/>
    <n v="61"/>
    <s v="Female"/>
    <s v="Rural"/>
    <x v="2015"/>
    <x v="1997"/>
    <x v="3"/>
    <n v="140.02000000000001"/>
    <n v="2"/>
    <n v="10"/>
    <s v="Net Banking"/>
    <x v="2018"/>
    <x v="3"/>
    <n v="3.3"/>
    <x v="0"/>
    <x v="0"/>
    <n v="16"/>
    <s v="High"/>
    <n v="0.61"/>
    <n v="4"/>
    <x v="1966"/>
    <x v="0"/>
    <x v="0"/>
    <n v="0.97"/>
  </r>
  <r>
    <n v="3196"/>
    <n v="27"/>
    <s v="Male"/>
    <s v="Urban"/>
    <x v="2016"/>
    <x v="1998"/>
    <x v="3"/>
    <n v="158.03"/>
    <n v="2"/>
    <n v="5"/>
    <s v="Credit Card"/>
    <x v="2019"/>
    <x v="2"/>
    <n v="5.5"/>
    <x v="1"/>
    <x v="3"/>
    <n v="54"/>
    <s v="High"/>
    <n v="0.68"/>
    <n v="3"/>
    <x v="1967"/>
    <x v="0"/>
    <x v="0"/>
    <n v="0.72"/>
  </r>
  <r>
    <n v="4747"/>
    <n v="60"/>
    <s v="Female"/>
    <s v="Urban"/>
    <x v="2017"/>
    <x v="1999"/>
    <x v="0"/>
    <n v="38.25"/>
    <n v="3"/>
    <n v="20"/>
    <s v="Debit Card"/>
    <x v="2020"/>
    <x v="3"/>
    <n v="1.3"/>
    <x v="1"/>
    <x v="1"/>
    <n v="0"/>
    <s v="Low"/>
    <n v="0.39"/>
    <n v="6"/>
    <x v="1968"/>
    <x v="0"/>
    <x v="4"/>
    <n v="0.17"/>
  </r>
  <r>
    <n v="9843"/>
    <n v="42"/>
    <s v="Other"/>
    <s v="Urban"/>
    <x v="2018"/>
    <x v="2000"/>
    <x v="0"/>
    <n v="177.65"/>
    <n v="1"/>
    <n v="5"/>
    <s v="COD"/>
    <x v="2021"/>
    <x v="3"/>
    <n v="4.5"/>
    <x v="1"/>
    <x v="2"/>
    <n v="28"/>
    <s v="Medium"/>
    <n v="0.96"/>
    <n v="5"/>
    <x v="1969"/>
    <x v="0"/>
    <x v="4"/>
    <n v="0.87"/>
  </r>
  <r>
    <n v="6978"/>
    <n v="51"/>
    <s v="Male"/>
    <s v="Suburban"/>
    <x v="2019"/>
    <x v="2001"/>
    <x v="0"/>
    <n v="110.67"/>
    <n v="2"/>
    <n v="15"/>
    <s v="COD"/>
    <x v="2022"/>
    <x v="4"/>
    <n v="2.2999999999999998"/>
    <x v="1"/>
    <x v="1"/>
    <n v="43"/>
    <s v="High"/>
    <n v="0.06"/>
    <n v="5"/>
    <x v="1970"/>
    <x v="0"/>
    <x v="3"/>
    <n v="0.81"/>
  </r>
  <r>
    <n v="6607"/>
    <n v="54"/>
    <s v="Male"/>
    <s v="Rural"/>
    <x v="2020"/>
    <x v="2002"/>
    <x v="3"/>
    <n v="187.66"/>
    <n v="2"/>
    <n v="0"/>
    <s v="COD"/>
    <x v="2023"/>
    <x v="0"/>
    <n v="2.4"/>
    <x v="0"/>
    <x v="0"/>
    <n v="18"/>
    <s v="Low"/>
    <n v="0.03"/>
    <n v="6"/>
    <x v="1971"/>
    <x v="0"/>
    <x v="2"/>
    <n v="0.85"/>
  </r>
  <r>
    <n v="1769"/>
    <n v="47"/>
    <s v="Male"/>
    <s v="Rural"/>
    <x v="2021"/>
    <x v="1470"/>
    <x v="0"/>
    <n v="107.78"/>
    <n v="3"/>
    <n v="15"/>
    <s v="COD"/>
    <x v="2024"/>
    <x v="2"/>
    <n v="1.2"/>
    <x v="1"/>
    <x v="2"/>
    <n v="29"/>
    <s v="High"/>
    <n v="0.42"/>
    <n v="3"/>
    <x v="1972"/>
    <x v="0"/>
    <x v="1"/>
    <n v="0.18"/>
  </r>
  <r>
    <n v="1780"/>
    <n v="24"/>
    <s v="Other"/>
    <s v="Urban"/>
    <x v="2022"/>
    <x v="2003"/>
    <x v="0"/>
    <n v="128.84"/>
    <n v="3"/>
    <n v="0"/>
    <s v="COD"/>
    <x v="2025"/>
    <x v="3"/>
    <n v="1.9"/>
    <x v="1"/>
    <x v="0"/>
    <n v="24"/>
    <s v="Low"/>
    <n v="0.15"/>
    <n v="5"/>
    <x v="1973"/>
    <x v="0"/>
    <x v="1"/>
    <n v="0.52"/>
  </r>
  <r>
    <n v="7303"/>
    <n v="23"/>
    <s v="Female"/>
    <s v="Rural"/>
    <x v="2023"/>
    <x v="2004"/>
    <x v="2"/>
    <n v="52.57"/>
    <n v="1"/>
    <n v="10"/>
    <s v="COD"/>
    <x v="2026"/>
    <x v="3"/>
    <n v="4"/>
    <x v="1"/>
    <x v="2"/>
    <n v="27"/>
    <s v="High"/>
    <n v="0.54"/>
    <n v="5"/>
    <x v="1974"/>
    <x v="0"/>
    <x v="4"/>
    <n v="0.63"/>
  </r>
  <r>
    <n v="4983"/>
    <n v="20"/>
    <s v="Female"/>
    <s v="Suburban"/>
    <x v="2024"/>
    <x v="2005"/>
    <x v="2"/>
    <n v="149.24"/>
    <n v="2"/>
    <n v="20"/>
    <s v="Debit Card"/>
    <x v="2027"/>
    <x v="4"/>
    <n v="4.2"/>
    <x v="0"/>
    <x v="0"/>
    <n v="36"/>
    <s v="Low"/>
    <n v="0.01"/>
    <n v="6"/>
    <x v="1975"/>
    <x v="0"/>
    <x v="0"/>
    <n v="0.68"/>
  </r>
  <r>
    <n v="9714"/>
    <n v="30"/>
    <s v="Male"/>
    <s v="Urban"/>
    <x v="2025"/>
    <x v="2006"/>
    <x v="1"/>
    <n v="46.15"/>
    <n v="1"/>
    <n v="10"/>
    <s v="COD"/>
    <x v="2028"/>
    <x v="1"/>
    <n v="3.4"/>
    <x v="1"/>
    <x v="3"/>
    <n v="41"/>
    <s v="High"/>
    <n v="0.46"/>
    <n v="5"/>
    <x v="1976"/>
    <x v="0"/>
    <x v="3"/>
    <n v="0.68"/>
  </r>
  <r>
    <n v="1521"/>
    <n v="20"/>
    <s v="Male"/>
    <s v="Suburban"/>
    <x v="2026"/>
    <x v="2007"/>
    <x v="4"/>
    <n v="113.44"/>
    <n v="1"/>
    <n v="0"/>
    <s v="Debit Card"/>
    <x v="2029"/>
    <x v="0"/>
    <n v="3"/>
    <x v="0"/>
    <x v="3"/>
    <n v="57"/>
    <s v="High"/>
    <n v="0.28999999999999998"/>
    <n v="4"/>
    <x v="1977"/>
    <x v="0"/>
    <x v="3"/>
    <n v="0.01"/>
  </r>
  <r>
    <n v="8569"/>
    <n v="43"/>
    <s v="Male"/>
    <s v="Suburban"/>
    <x v="2027"/>
    <x v="2008"/>
    <x v="4"/>
    <n v="78.47"/>
    <n v="3"/>
    <n v="15"/>
    <s v="COD"/>
    <x v="2030"/>
    <x v="0"/>
    <n v="1.3"/>
    <x v="1"/>
    <x v="0"/>
    <n v="10"/>
    <s v="Low"/>
    <n v="0.2"/>
    <n v="5"/>
    <x v="1978"/>
    <x v="1"/>
    <x v="0"/>
    <n v="0.96"/>
  </r>
  <r>
    <n v="6784"/>
    <n v="41"/>
    <s v="Male"/>
    <s v="Rural"/>
    <x v="2028"/>
    <x v="2009"/>
    <x v="0"/>
    <n v="95.59"/>
    <n v="1"/>
    <n v="0"/>
    <s v="COD"/>
    <x v="2031"/>
    <x v="0"/>
    <n v="3.1"/>
    <x v="1"/>
    <x v="0"/>
    <n v="15"/>
    <s v="High"/>
    <n v="0.44"/>
    <n v="9"/>
    <x v="1979"/>
    <x v="0"/>
    <x v="2"/>
    <n v="0.57999999999999996"/>
  </r>
  <r>
    <n v="5583"/>
    <n v="23"/>
    <s v="Other"/>
    <s v="Rural"/>
    <x v="2029"/>
    <x v="2010"/>
    <x v="1"/>
    <n v="154.26"/>
    <n v="4"/>
    <n v="10"/>
    <s v="Credit Card"/>
    <x v="2032"/>
    <x v="3"/>
    <n v="2.5"/>
    <x v="1"/>
    <x v="1"/>
    <n v="17"/>
    <s v="Low"/>
    <n v="0.85"/>
    <n v="5"/>
    <x v="1980"/>
    <x v="0"/>
    <x v="0"/>
    <n v="0.19"/>
  </r>
  <r>
    <n v="6946"/>
    <n v="60"/>
    <s v="Male"/>
    <s v="Suburban"/>
    <x v="2030"/>
    <x v="2011"/>
    <x v="1"/>
    <n v="82.25"/>
    <n v="1"/>
    <n v="10"/>
    <s v="COD"/>
    <x v="2033"/>
    <x v="3"/>
    <n v="3.3"/>
    <x v="1"/>
    <x v="1"/>
    <n v="40"/>
    <s v="High"/>
    <n v="0.66"/>
    <n v="5"/>
    <x v="1981"/>
    <x v="0"/>
    <x v="4"/>
    <n v="0.77"/>
  </r>
  <r>
    <n v="5941"/>
    <n v="66"/>
    <s v="Other"/>
    <s v="Rural"/>
    <x v="2031"/>
    <x v="2012"/>
    <x v="2"/>
    <n v="155.28"/>
    <n v="2"/>
    <n v="15"/>
    <s v="Net Banking"/>
    <x v="2034"/>
    <x v="3"/>
    <n v="2.5"/>
    <x v="0"/>
    <x v="2"/>
    <n v="53"/>
    <s v="High"/>
    <n v="0.16"/>
    <n v="3"/>
    <x v="1982"/>
    <x v="0"/>
    <x v="0"/>
    <n v="0.05"/>
  </r>
  <r>
    <n v="7267"/>
    <n v="59"/>
    <s v="Male"/>
    <s v="Suburban"/>
    <x v="2032"/>
    <x v="2013"/>
    <x v="1"/>
    <n v="79.650000000000006"/>
    <n v="1"/>
    <n v="15"/>
    <s v="Credit Card"/>
    <x v="2035"/>
    <x v="1"/>
    <n v="2.6"/>
    <x v="1"/>
    <x v="0"/>
    <n v="8"/>
    <s v="Low"/>
    <n v="0.5"/>
    <n v="5"/>
    <x v="1983"/>
    <x v="0"/>
    <x v="3"/>
    <n v="0.17"/>
  </r>
  <r>
    <n v="8128"/>
    <n v="29"/>
    <s v="Female"/>
    <s v="Suburban"/>
    <x v="2033"/>
    <x v="2014"/>
    <x v="3"/>
    <n v="106.55"/>
    <n v="4"/>
    <n v="10"/>
    <s v="Credit Card"/>
    <x v="2036"/>
    <x v="3"/>
    <n v="3.2"/>
    <x v="1"/>
    <x v="0"/>
    <n v="27"/>
    <s v="High"/>
    <n v="0.93"/>
    <n v="7"/>
    <x v="1984"/>
    <x v="0"/>
    <x v="1"/>
    <n v="0.4"/>
  </r>
  <r>
    <n v="3461"/>
    <n v="66"/>
    <s v="Female"/>
    <s v="Urban"/>
    <x v="2034"/>
    <x v="2015"/>
    <x v="0"/>
    <n v="207.49"/>
    <n v="4"/>
    <n v="0"/>
    <s v="Credit Card"/>
    <x v="2037"/>
    <x v="0"/>
    <n v="3.5"/>
    <x v="1"/>
    <x v="0"/>
    <n v="26"/>
    <s v="High"/>
    <n v="0.44"/>
    <n v="9"/>
    <x v="1985"/>
    <x v="0"/>
    <x v="2"/>
    <n v="0.56000000000000005"/>
  </r>
  <r>
    <n v="1685"/>
    <n v="53"/>
    <s v="Male"/>
    <s v="Suburban"/>
    <x v="2035"/>
    <x v="2016"/>
    <x v="3"/>
    <n v="106.09"/>
    <n v="2"/>
    <n v="0"/>
    <s v="Net Banking"/>
    <x v="2038"/>
    <x v="0"/>
    <n v="4.8"/>
    <x v="0"/>
    <x v="1"/>
    <n v="45"/>
    <s v="Low"/>
    <n v="0.47"/>
    <n v="9"/>
    <x v="1986"/>
    <x v="0"/>
    <x v="4"/>
    <n v="0.42"/>
  </r>
  <r>
    <n v="3160"/>
    <n v="19"/>
    <s v="Male"/>
    <s v="Suburban"/>
    <x v="2036"/>
    <x v="2017"/>
    <x v="4"/>
    <n v="96.21"/>
    <n v="2"/>
    <n v="20"/>
    <s v="Debit Card"/>
    <x v="2039"/>
    <x v="4"/>
    <n v="2.5"/>
    <x v="1"/>
    <x v="1"/>
    <n v="51"/>
    <s v="Medium"/>
    <n v="0.94"/>
    <n v="9"/>
    <x v="1987"/>
    <x v="0"/>
    <x v="0"/>
    <n v="0.3"/>
  </r>
  <r>
    <n v="8031"/>
    <n v="28"/>
    <s v="Other"/>
    <s v="Rural"/>
    <x v="2037"/>
    <x v="2018"/>
    <x v="2"/>
    <n v="107"/>
    <n v="1"/>
    <n v="10"/>
    <s v="Credit Card"/>
    <x v="2040"/>
    <x v="1"/>
    <n v="3.8"/>
    <x v="1"/>
    <x v="3"/>
    <n v="37"/>
    <s v="Low"/>
    <n v="0.14000000000000001"/>
    <n v="3"/>
    <x v="1988"/>
    <x v="0"/>
    <x v="0"/>
    <n v="0.74"/>
  </r>
  <r>
    <n v="6341"/>
    <n v="56"/>
    <s v="Male"/>
    <s v="Urban"/>
    <x v="2038"/>
    <x v="2019"/>
    <x v="3"/>
    <n v="83.49"/>
    <n v="4"/>
    <n v="20"/>
    <s v="Credit Card"/>
    <x v="2041"/>
    <x v="2"/>
    <n v="5.7"/>
    <x v="1"/>
    <x v="2"/>
    <n v="43"/>
    <s v="Medium"/>
    <n v="0.74"/>
    <n v="4"/>
    <x v="1989"/>
    <x v="0"/>
    <x v="1"/>
    <n v="0.01"/>
  </r>
  <r>
    <n v="1038"/>
    <n v="51"/>
    <s v="Male"/>
    <s v="Rural"/>
    <x v="2039"/>
    <x v="2020"/>
    <x v="0"/>
    <n v="49.93"/>
    <n v="4"/>
    <n v="10"/>
    <s v="Credit Card"/>
    <x v="2042"/>
    <x v="3"/>
    <n v="3.9"/>
    <x v="1"/>
    <x v="1"/>
    <n v="22"/>
    <s v="High"/>
    <n v="0.3"/>
    <n v="2"/>
    <x v="1990"/>
    <x v="0"/>
    <x v="2"/>
    <n v="0.68"/>
  </r>
  <r>
    <n v="5875"/>
    <n v="43"/>
    <s v="Male"/>
    <s v="Urban"/>
    <x v="2040"/>
    <x v="2021"/>
    <x v="3"/>
    <n v="202.96"/>
    <n v="1"/>
    <n v="20"/>
    <s v="COD"/>
    <x v="2043"/>
    <x v="2"/>
    <n v="4.7"/>
    <x v="0"/>
    <x v="2"/>
    <n v="42"/>
    <s v="Medium"/>
    <n v="0.87"/>
    <n v="7"/>
    <x v="1991"/>
    <x v="0"/>
    <x v="2"/>
    <n v="0.95"/>
  </r>
  <r>
    <n v="2256"/>
    <n v="35"/>
    <s v="Female"/>
    <s v="Rural"/>
    <x v="2041"/>
    <x v="2022"/>
    <x v="3"/>
    <n v="79.680000000000007"/>
    <n v="2"/>
    <n v="5"/>
    <s v="Debit Card"/>
    <x v="2044"/>
    <x v="3"/>
    <n v="2.1"/>
    <x v="1"/>
    <x v="2"/>
    <n v="21"/>
    <s v="Medium"/>
    <n v="0.05"/>
    <n v="6"/>
    <x v="1992"/>
    <x v="0"/>
    <x v="2"/>
    <n v="0.15"/>
  </r>
  <r>
    <n v="8697"/>
    <n v="38"/>
    <s v="Other"/>
    <s v="Suburban"/>
    <x v="2042"/>
    <x v="2023"/>
    <x v="1"/>
    <n v="23.88"/>
    <n v="4"/>
    <n v="0"/>
    <s v="Net Banking"/>
    <x v="2045"/>
    <x v="1"/>
    <n v="1.9"/>
    <x v="0"/>
    <x v="1"/>
    <n v="3"/>
    <s v="Low"/>
    <n v="0.99"/>
    <n v="3"/>
    <x v="1993"/>
    <x v="0"/>
    <x v="3"/>
    <n v="0.86"/>
  </r>
  <r>
    <n v="3196"/>
    <n v="53"/>
    <s v="Female"/>
    <s v="Urban"/>
    <x v="2043"/>
    <x v="2024"/>
    <x v="2"/>
    <n v="92.23"/>
    <n v="1"/>
    <n v="0"/>
    <s v="Net Banking"/>
    <x v="2046"/>
    <x v="1"/>
    <n v="2.8"/>
    <x v="0"/>
    <x v="0"/>
    <n v="31"/>
    <s v="Medium"/>
    <n v="0.77"/>
    <n v="7"/>
    <x v="1994"/>
    <x v="1"/>
    <x v="2"/>
    <n v="0.19"/>
  </r>
  <r>
    <n v="8165"/>
    <n v="57"/>
    <s v="Other"/>
    <s v="Urban"/>
    <x v="2044"/>
    <x v="2025"/>
    <x v="4"/>
    <n v="117.84"/>
    <n v="2"/>
    <n v="5"/>
    <s v="Debit Card"/>
    <x v="2047"/>
    <x v="0"/>
    <n v="2.9"/>
    <x v="1"/>
    <x v="0"/>
    <n v="23"/>
    <s v="Medium"/>
    <n v="0.28000000000000003"/>
    <n v="5"/>
    <x v="1995"/>
    <x v="0"/>
    <x v="4"/>
    <n v="0.42"/>
  </r>
  <r>
    <n v="1301"/>
    <n v="69"/>
    <s v="Female"/>
    <s v="Urban"/>
    <x v="2045"/>
    <x v="2026"/>
    <x v="0"/>
    <n v="89.61"/>
    <n v="1"/>
    <n v="15"/>
    <s v="Debit Card"/>
    <x v="2048"/>
    <x v="1"/>
    <n v="4.5999999999999996"/>
    <x v="0"/>
    <x v="3"/>
    <n v="37"/>
    <s v="High"/>
    <n v="0.76"/>
    <n v="4"/>
    <x v="1996"/>
    <x v="0"/>
    <x v="0"/>
    <n v="0.98"/>
  </r>
  <r>
    <n v="8527"/>
    <n v="63"/>
    <s v="Male"/>
    <s v="Urban"/>
    <x v="2046"/>
    <x v="2027"/>
    <x v="0"/>
    <n v="97.56"/>
    <n v="2"/>
    <n v="5"/>
    <s v="Debit Card"/>
    <x v="2049"/>
    <x v="2"/>
    <n v="1.9"/>
    <x v="1"/>
    <x v="0"/>
    <n v="49"/>
    <s v="Low"/>
    <n v="0.92"/>
    <n v="7"/>
    <x v="1997"/>
    <x v="0"/>
    <x v="4"/>
    <n v="0.79"/>
  </r>
  <r>
    <n v="7381"/>
    <n v="61"/>
    <s v="Female"/>
    <s v="Rural"/>
    <x v="2047"/>
    <x v="2028"/>
    <x v="4"/>
    <n v="91.8"/>
    <n v="2"/>
    <n v="0"/>
    <s v="COD"/>
    <x v="2050"/>
    <x v="1"/>
    <n v="2.9"/>
    <x v="1"/>
    <x v="0"/>
    <n v="27"/>
    <s v="Low"/>
    <n v="0.11"/>
    <n v="5"/>
    <x v="1998"/>
    <x v="0"/>
    <x v="0"/>
    <n v="0.36"/>
  </r>
  <r>
    <n v="1646"/>
    <n v="39"/>
    <s v="Female"/>
    <s v="Rural"/>
    <x v="2048"/>
    <x v="2029"/>
    <x v="0"/>
    <n v="121.28"/>
    <n v="4"/>
    <n v="10"/>
    <s v="Credit Card"/>
    <x v="2051"/>
    <x v="1"/>
    <n v="4.5999999999999996"/>
    <x v="1"/>
    <x v="1"/>
    <n v="5"/>
    <s v="Medium"/>
    <n v="0.91"/>
    <n v="2"/>
    <x v="1999"/>
    <x v="0"/>
    <x v="3"/>
    <n v="0.35"/>
  </r>
  <r>
    <n v="9789"/>
    <n v="47"/>
    <s v="Other"/>
    <s v="Urban"/>
    <x v="2049"/>
    <x v="2030"/>
    <x v="1"/>
    <n v="140.94999999999999"/>
    <n v="3"/>
    <n v="20"/>
    <s v="COD"/>
    <x v="2052"/>
    <x v="2"/>
    <n v="3.3"/>
    <x v="1"/>
    <x v="2"/>
    <n v="32"/>
    <s v="High"/>
    <n v="0.36"/>
    <n v="7"/>
    <x v="2000"/>
    <x v="0"/>
    <x v="3"/>
    <n v="0.32"/>
  </r>
  <r>
    <n v="9853"/>
    <n v="67"/>
    <s v="Other"/>
    <s v="Urban"/>
    <x v="2050"/>
    <x v="2031"/>
    <x v="3"/>
    <n v="90.38"/>
    <n v="4"/>
    <n v="0"/>
    <s v="Debit Card"/>
    <x v="2053"/>
    <x v="3"/>
    <n v="3"/>
    <x v="1"/>
    <x v="0"/>
    <n v="30"/>
    <s v="Low"/>
    <n v="0.01"/>
    <n v="5"/>
    <x v="2001"/>
    <x v="0"/>
    <x v="4"/>
    <n v="0.36"/>
  </r>
  <r>
    <n v="5330"/>
    <n v="60"/>
    <s v="Female"/>
    <s v="Urban"/>
    <x v="2051"/>
    <x v="2032"/>
    <x v="1"/>
    <n v="229.48"/>
    <n v="1"/>
    <n v="5"/>
    <s v="COD"/>
    <x v="2054"/>
    <x v="4"/>
    <n v="3.4"/>
    <x v="1"/>
    <x v="1"/>
    <n v="56"/>
    <s v="High"/>
    <n v="0.11"/>
    <n v="4"/>
    <x v="2002"/>
    <x v="0"/>
    <x v="2"/>
    <n v="0.98"/>
  </r>
  <r>
    <n v="8003"/>
    <n v="47"/>
    <s v="Other"/>
    <s v="Rural"/>
    <x v="2052"/>
    <x v="2033"/>
    <x v="1"/>
    <n v="152.04"/>
    <n v="2"/>
    <n v="10"/>
    <s v="Net Banking"/>
    <x v="2055"/>
    <x v="0"/>
    <n v="1.3"/>
    <x v="1"/>
    <x v="2"/>
    <n v="9"/>
    <s v="Medium"/>
    <n v="0.88"/>
    <n v="5"/>
    <x v="2003"/>
    <x v="0"/>
    <x v="3"/>
    <n v="0.34"/>
  </r>
  <r>
    <n v="4537"/>
    <n v="25"/>
    <s v="Other"/>
    <s v="Urban"/>
    <x v="2053"/>
    <x v="2034"/>
    <x v="1"/>
    <n v="99.73"/>
    <n v="4"/>
    <n v="0"/>
    <s v="COD"/>
    <x v="2056"/>
    <x v="4"/>
    <n v="1.3"/>
    <x v="1"/>
    <x v="1"/>
    <n v="11"/>
    <s v="Medium"/>
    <n v="0.98"/>
    <n v="7"/>
    <x v="2004"/>
    <x v="0"/>
    <x v="0"/>
    <n v="0.45"/>
  </r>
  <r>
    <n v="5558"/>
    <n v="51"/>
    <s v="Other"/>
    <s v="Urban"/>
    <x v="2054"/>
    <x v="2035"/>
    <x v="4"/>
    <n v="34.08"/>
    <n v="2"/>
    <n v="5"/>
    <s v="Debit Card"/>
    <x v="2057"/>
    <x v="2"/>
    <n v="0.6"/>
    <x v="0"/>
    <x v="0"/>
    <n v="6"/>
    <s v="Low"/>
    <n v="0.9"/>
    <n v="2"/>
    <x v="185"/>
    <x v="1"/>
    <x v="0"/>
    <n v="0.21"/>
  </r>
  <r>
    <n v="7579"/>
    <n v="64"/>
    <s v="Other"/>
    <s v="Urban"/>
    <x v="2055"/>
    <x v="2036"/>
    <x v="2"/>
    <n v="105.71"/>
    <n v="4"/>
    <n v="0"/>
    <s v="Credit Card"/>
    <x v="2058"/>
    <x v="0"/>
    <n v="3.3"/>
    <x v="1"/>
    <x v="0"/>
    <n v="23"/>
    <s v="Medium"/>
    <n v="0.44"/>
    <n v="4"/>
    <x v="2005"/>
    <x v="0"/>
    <x v="4"/>
    <n v="0.64"/>
  </r>
  <r>
    <n v="9474"/>
    <n v="26"/>
    <s v="Other"/>
    <s v="Rural"/>
    <x v="2056"/>
    <x v="2037"/>
    <x v="4"/>
    <n v="140.69"/>
    <n v="1"/>
    <n v="5"/>
    <s v="COD"/>
    <x v="2059"/>
    <x v="4"/>
    <n v="4.4000000000000004"/>
    <x v="1"/>
    <x v="1"/>
    <n v="27"/>
    <s v="High"/>
    <n v="0.96"/>
    <n v="4"/>
    <x v="2006"/>
    <x v="0"/>
    <x v="4"/>
    <n v="0.83"/>
  </r>
  <r>
    <n v="5082"/>
    <n v="68"/>
    <s v="Female"/>
    <s v="Suburban"/>
    <x v="2057"/>
    <x v="2038"/>
    <x v="4"/>
    <n v="141.08000000000001"/>
    <n v="1"/>
    <n v="5"/>
    <s v="Debit Card"/>
    <x v="2060"/>
    <x v="4"/>
    <n v="4.0999999999999996"/>
    <x v="1"/>
    <x v="3"/>
    <n v="10"/>
    <s v="High"/>
    <n v="0.41"/>
    <n v="4"/>
    <x v="2007"/>
    <x v="0"/>
    <x v="2"/>
    <n v="0.28999999999999998"/>
  </r>
  <r>
    <n v="5183"/>
    <n v="37"/>
    <s v="Other"/>
    <s v="Suburban"/>
    <x v="2058"/>
    <x v="2039"/>
    <x v="1"/>
    <n v="7.37"/>
    <n v="1"/>
    <n v="0"/>
    <s v="COD"/>
    <x v="2061"/>
    <x v="2"/>
    <n v="4.7"/>
    <x v="0"/>
    <x v="2"/>
    <n v="31"/>
    <s v="Medium"/>
    <n v="0.11"/>
    <n v="5"/>
    <x v="2008"/>
    <x v="1"/>
    <x v="2"/>
    <n v="0.21"/>
  </r>
  <r>
    <n v="9652"/>
    <n v="57"/>
    <s v="Male"/>
    <s v="Rural"/>
    <x v="2059"/>
    <x v="2040"/>
    <x v="2"/>
    <n v="105.77"/>
    <n v="4"/>
    <n v="10"/>
    <s v="Net Banking"/>
    <x v="2062"/>
    <x v="0"/>
    <n v="5.2"/>
    <x v="1"/>
    <x v="2"/>
    <n v="19"/>
    <s v="Medium"/>
    <n v="0.34"/>
    <n v="5"/>
    <x v="2009"/>
    <x v="0"/>
    <x v="4"/>
    <n v="0.45"/>
  </r>
  <r>
    <n v="4754"/>
    <n v="42"/>
    <s v="Female"/>
    <s v="Suburban"/>
    <x v="2060"/>
    <x v="2041"/>
    <x v="4"/>
    <n v="75.97"/>
    <n v="3"/>
    <n v="0"/>
    <s v="COD"/>
    <x v="2063"/>
    <x v="0"/>
    <n v="3.2"/>
    <x v="1"/>
    <x v="0"/>
    <n v="55"/>
    <s v="High"/>
    <n v="1"/>
    <n v="4"/>
    <x v="2010"/>
    <x v="0"/>
    <x v="1"/>
    <n v="0.68"/>
  </r>
  <r>
    <n v="2724"/>
    <n v="36"/>
    <s v="Female"/>
    <s v="Urban"/>
    <x v="2061"/>
    <x v="2042"/>
    <x v="2"/>
    <n v="174.86"/>
    <n v="1"/>
    <n v="0"/>
    <s v="COD"/>
    <x v="2064"/>
    <x v="4"/>
    <n v="2.9"/>
    <x v="1"/>
    <x v="1"/>
    <n v="27"/>
    <s v="Medium"/>
    <n v="0.63"/>
    <n v="3"/>
    <x v="2011"/>
    <x v="0"/>
    <x v="1"/>
    <n v="0.41"/>
  </r>
  <r>
    <n v="2376"/>
    <n v="22"/>
    <s v="Female"/>
    <s v="Urban"/>
    <x v="2062"/>
    <x v="2043"/>
    <x v="1"/>
    <n v="106.18"/>
    <n v="4"/>
    <n v="10"/>
    <s v="Credit Card"/>
    <x v="2065"/>
    <x v="0"/>
    <n v="5.2"/>
    <x v="1"/>
    <x v="1"/>
    <n v="0"/>
    <s v="Medium"/>
    <n v="0.34"/>
    <n v="2"/>
    <x v="2012"/>
    <x v="0"/>
    <x v="0"/>
    <n v="0.15"/>
  </r>
  <r>
    <n v="9706"/>
    <n v="28"/>
    <s v="Other"/>
    <s v="Rural"/>
    <x v="2063"/>
    <x v="2044"/>
    <x v="4"/>
    <n v="-14.21"/>
    <n v="3"/>
    <n v="0"/>
    <s v="COD"/>
    <x v="2066"/>
    <x v="0"/>
    <n v="1.9"/>
    <x v="1"/>
    <x v="0"/>
    <n v="26"/>
    <s v="Medium"/>
    <n v="0.62"/>
    <n v="3"/>
    <x v="1268"/>
    <x v="1"/>
    <x v="2"/>
    <n v="0.18"/>
  </r>
  <r>
    <n v="9894"/>
    <n v="43"/>
    <s v="Male"/>
    <s v="Rural"/>
    <x v="2064"/>
    <x v="2045"/>
    <x v="2"/>
    <n v="118.42"/>
    <n v="4"/>
    <n v="20"/>
    <s v="COD"/>
    <x v="2067"/>
    <x v="3"/>
    <n v="1.2"/>
    <x v="1"/>
    <x v="1"/>
    <n v="15"/>
    <s v="High"/>
    <n v="0.43"/>
    <n v="4"/>
    <x v="2013"/>
    <x v="0"/>
    <x v="1"/>
    <n v="0.28999999999999998"/>
  </r>
  <r>
    <n v="2653"/>
    <n v="25"/>
    <s v="Other"/>
    <s v="Suburban"/>
    <x v="2065"/>
    <x v="2046"/>
    <x v="0"/>
    <n v="2.5099999999999998"/>
    <n v="4"/>
    <n v="20"/>
    <s v="Net Banking"/>
    <x v="2068"/>
    <x v="2"/>
    <n v="2.5"/>
    <x v="1"/>
    <x v="0"/>
    <n v="35"/>
    <s v="Medium"/>
    <n v="0.05"/>
    <n v="9"/>
    <x v="2014"/>
    <x v="0"/>
    <x v="2"/>
    <n v="0.83"/>
  </r>
  <r>
    <n v="3066"/>
    <n v="36"/>
    <s v="Female"/>
    <s v="Suburban"/>
    <x v="2066"/>
    <x v="2047"/>
    <x v="4"/>
    <n v="122.51"/>
    <n v="1"/>
    <n v="20"/>
    <s v="Net Banking"/>
    <x v="2069"/>
    <x v="2"/>
    <n v="2.2999999999999998"/>
    <x v="1"/>
    <x v="3"/>
    <n v="5"/>
    <s v="High"/>
    <n v="0.2"/>
    <n v="2"/>
    <x v="2015"/>
    <x v="0"/>
    <x v="0"/>
    <n v="0.51"/>
  </r>
  <r>
    <n v="1022"/>
    <n v="40"/>
    <s v="Female"/>
    <s v="Urban"/>
    <x v="2067"/>
    <x v="2048"/>
    <x v="4"/>
    <n v="229.36"/>
    <n v="3"/>
    <n v="5"/>
    <s v="Net Banking"/>
    <x v="2070"/>
    <x v="1"/>
    <n v="3.1"/>
    <x v="0"/>
    <x v="2"/>
    <n v="9"/>
    <s v="Low"/>
    <n v="0.02"/>
    <n v="6"/>
    <x v="2016"/>
    <x v="0"/>
    <x v="3"/>
    <n v="0.59"/>
  </r>
  <r>
    <n v="3460"/>
    <n v="44"/>
    <s v="Female"/>
    <s v="Rural"/>
    <x v="2068"/>
    <x v="2049"/>
    <x v="4"/>
    <n v="168.02"/>
    <n v="4"/>
    <n v="15"/>
    <s v="Credit Card"/>
    <x v="2071"/>
    <x v="4"/>
    <n v="1.7"/>
    <x v="1"/>
    <x v="3"/>
    <n v="38"/>
    <s v="Medium"/>
    <n v="0.25"/>
    <n v="3"/>
    <x v="2017"/>
    <x v="0"/>
    <x v="4"/>
    <n v="0.2"/>
  </r>
  <r>
    <n v="6926"/>
    <n v="57"/>
    <s v="Female"/>
    <s v="Suburban"/>
    <x v="2069"/>
    <x v="2050"/>
    <x v="2"/>
    <n v="112.94"/>
    <n v="4"/>
    <n v="0"/>
    <s v="Net Banking"/>
    <x v="2072"/>
    <x v="1"/>
    <n v="3.6"/>
    <x v="1"/>
    <x v="1"/>
    <n v="43"/>
    <s v="Medium"/>
    <n v="0.74"/>
    <n v="1"/>
    <x v="2018"/>
    <x v="0"/>
    <x v="2"/>
    <n v="0.65"/>
  </r>
  <r>
    <n v="7251"/>
    <n v="49"/>
    <s v="Other"/>
    <s v="Suburban"/>
    <x v="2070"/>
    <x v="2051"/>
    <x v="3"/>
    <n v="67.03"/>
    <n v="4"/>
    <n v="15"/>
    <s v="Net Banking"/>
    <x v="2073"/>
    <x v="4"/>
    <n v="2.1"/>
    <x v="0"/>
    <x v="2"/>
    <n v="18"/>
    <s v="Medium"/>
    <n v="0.19"/>
    <n v="5"/>
    <x v="2019"/>
    <x v="0"/>
    <x v="0"/>
    <n v="0.84"/>
  </r>
  <r>
    <n v="8295"/>
    <n v="43"/>
    <s v="Male"/>
    <s v="Urban"/>
    <x v="2071"/>
    <x v="2052"/>
    <x v="4"/>
    <n v="163.71"/>
    <n v="4"/>
    <n v="20"/>
    <s v="COD"/>
    <x v="2074"/>
    <x v="3"/>
    <n v="4.8"/>
    <x v="1"/>
    <x v="0"/>
    <n v="9"/>
    <s v="Low"/>
    <n v="0.53"/>
    <n v="4"/>
    <x v="2020"/>
    <x v="1"/>
    <x v="0"/>
    <n v="0.2"/>
  </r>
  <r>
    <n v="4300"/>
    <n v="44"/>
    <s v="Male"/>
    <s v="Urban"/>
    <x v="2072"/>
    <x v="2053"/>
    <x v="0"/>
    <n v="131.79"/>
    <n v="1"/>
    <n v="10"/>
    <s v="COD"/>
    <x v="2075"/>
    <x v="0"/>
    <n v="1.2"/>
    <x v="1"/>
    <x v="0"/>
    <n v="25"/>
    <s v="Medium"/>
    <n v="0.7"/>
    <n v="6"/>
    <x v="2021"/>
    <x v="0"/>
    <x v="0"/>
    <n v="0.06"/>
  </r>
  <r>
    <n v="7279"/>
    <n v="36"/>
    <s v="Female"/>
    <s v="Urban"/>
    <x v="2073"/>
    <x v="2054"/>
    <x v="0"/>
    <n v="86.66"/>
    <n v="4"/>
    <n v="20"/>
    <s v="Credit Card"/>
    <x v="2076"/>
    <x v="3"/>
    <n v="2.8"/>
    <x v="1"/>
    <x v="2"/>
    <n v="33"/>
    <s v="High"/>
    <n v="0.55000000000000004"/>
    <n v="9"/>
    <x v="2022"/>
    <x v="0"/>
    <x v="2"/>
    <n v="0.66"/>
  </r>
  <r>
    <n v="9553"/>
    <n v="67"/>
    <s v="Male"/>
    <s v="Urban"/>
    <x v="2074"/>
    <x v="2055"/>
    <x v="1"/>
    <n v="73.06"/>
    <n v="3"/>
    <n v="0"/>
    <s v="Net Banking"/>
    <x v="2077"/>
    <x v="2"/>
    <n v="2.5"/>
    <x v="0"/>
    <x v="3"/>
    <n v="40"/>
    <s v="Medium"/>
    <n v="0.02"/>
    <n v="4"/>
    <x v="2023"/>
    <x v="1"/>
    <x v="0"/>
    <n v="0.82"/>
  </r>
  <r>
    <n v="8353"/>
    <n v="59"/>
    <s v="Female"/>
    <s v="Suburban"/>
    <x v="2075"/>
    <x v="2056"/>
    <x v="3"/>
    <n v="54.66"/>
    <n v="2"/>
    <n v="15"/>
    <s v="Debit Card"/>
    <x v="2078"/>
    <x v="0"/>
    <n v="3"/>
    <x v="1"/>
    <x v="3"/>
    <n v="0"/>
    <s v="High"/>
    <n v="0.36"/>
    <n v="6"/>
    <x v="2024"/>
    <x v="0"/>
    <x v="4"/>
    <n v="0.68"/>
  </r>
  <r>
    <n v="4727"/>
    <n v="46"/>
    <s v="Female"/>
    <s v="Rural"/>
    <x v="2076"/>
    <x v="247"/>
    <x v="3"/>
    <n v="118.73"/>
    <n v="3"/>
    <n v="15"/>
    <s v="COD"/>
    <x v="2079"/>
    <x v="4"/>
    <n v="4.4000000000000004"/>
    <x v="1"/>
    <x v="0"/>
    <n v="9"/>
    <s v="High"/>
    <n v="0.44"/>
    <n v="1"/>
    <x v="2025"/>
    <x v="0"/>
    <x v="0"/>
    <n v="0.43"/>
  </r>
  <r>
    <n v="7272"/>
    <n v="56"/>
    <s v="Male"/>
    <s v="Rural"/>
    <x v="2077"/>
    <x v="2057"/>
    <x v="2"/>
    <n v="79.16"/>
    <n v="4"/>
    <n v="5"/>
    <s v="Debit Card"/>
    <x v="2080"/>
    <x v="0"/>
    <n v="3"/>
    <x v="1"/>
    <x v="1"/>
    <n v="32"/>
    <s v="High"/>
    <n v="0.34"/>
    <n v="9"/>
    <x v="2026"/>
    <x v="0"/>
    <x v="0"/>
    <n v="0.65"/>
  </r>
  <r>
    <n v="6995"/>
    <n v="58"/>
    <s v="Female"/>
    <s v="Urban"/>
    <x v="2078"/>
    <x v="2058"/>
    <x v="1"/>
    <n v="108.39"/>
    <n v="4"/>
    <n v="10"/>
    <s v="Debit Card"/>
    <x v="2081"/>
    <x v="2"/>
    <n v="2.8"/>
    <x v="1"/>
    <x v="0"/>
    <n v="25"/>
    <s v="High"/>
    <n v="0.55000000000000004"/>
    <n v="7"/>
    <x v="2027"/>
    <x v="0"/>
    <x v="4"/>
    <n v="1"/>
  </r>
  <r>
    <n v="1514"/>
    <n v="50"/>
    <s v="Male"/>
    <s v="Urban"/>
    <x v="2079"/>
    <x v="2059"/>
    <x v="2"/>
    <n v="146.38999999999999"/>
    <n v="3"/>
    <n v="20"/>
    <s v="Net Banking"/>
    <x v="2082"/>
    <x v="3"/>
    <n v="4"/>
    <x v="1"/>
    <x v="1"/>
    <n v="33"/>
    <s v="High"/>
    <n v="0.51"/>
    <n v="2"/>
    <x v="2028"/>
    <x v="0"/>
    <x v="0"/>
    <n v="0.62"/>
  </r>
  <r>
    <n v="1448"/>
    <n v="36"/>
    <s v="Female"/>
    <s v="Suburban"/>
    <x v="2080"/>
    <x v="2060"/>
    <x v="1"/>
    <n v="77.91"/>
    <n v="2"/>
    <n v="10"/>
    <s v="Debit Card"/>
    <x v="2083"/>
    <x v="4"/>
    <n v="4.3"/>
    <x v="0"/>
    <x v="1"/>
    <n v="36"/>
    <s v="Medium"/>
    <n v="0.19"/>
    <n v="10"/>
    <x v="2029"/>
    <x v="0"/>
    <x v="2"/>
    <n v="0.53"/>
  </r>
  <r>
    <n v="7019"/>
    <n v="54"/>
    <s v="Male"/>
    <s v="Urban"/>
    <x v="2081"/>
    <x v="2061"/>
    <x v="3"/>
    <n v="132.25"/>
    <n v="1"/>
    <n v="0"/>
    <s v="Credit Card"/>
    <x v="2084"/>
    <x v="1"/>
    <n v="3.4"/>
    <x v="1"/>
    <x v="2"/>
    <n v="48"/>
    <s v="Medium"/>
    <n v="0.75"/>
    <n v="3"/>
    <x v="2030"/>
    <x v="0"/>
    <x v="1"/>
    <n v="0.54"/>
  </r>
  <r>
    <n v="6343"/>
    <n v="36"/>
    <s v="Female"/>
    <s v="Rural"/>
    <x v="2082"/>
    <x v="2062"/>
    <x v="2"/>
    <n v="161.12"/>
    <n v="2"/>
    <n v="5"/>
    <s v="Credit Card"/>
    <x v="2085"/>
    <x v="1"/>
    <n v="3.6"/>
    <x v="1"/>
    <x v="2"/>
    <n v="12"/>
    <s v="Medium"/>
    <n v="0.16"/>
    <n v="6"/>
    <x v="2031"/>
    <x v="1"/>
    <x v="1"/>
    <n v="0.47"/>
  </r>
  <r>
    <n v="9033"/>
    <n v="50"/>
    <s v="Male"/>
    <s v="Urban"/>
    <x v="2083"/>
    <x v="2063"/>
    <x v="1"/>
    <n v="119.76"/>
    <n v="2"/>
    <n v="20"/>
    <s v="COD"/>
    <x v="2086"/>
    <x v="3"/>
    <n v="4"/>
    <x v="1"/>
    <x v="0"/>
    <n v="37"/>
    <s v="High"/>
    <n v="0.46"/>
    <n v="8"/>
    <x v="2032"/>
    <x v="0"/>
    <x v="1"/>
    <n v="0.69"/>
  </r>
  <r>
    <n v="3520"/>
    <n v="64"/>
    <s v="Female"/>
    <s v="Rural"/>
    <x v="2084"/>
    <x v="2064"/>
    <x v="3"/>
    <n v="134.97999999999999"/>
    <n v="2"/>
    <n v="0"/>
    <s v="Debit Card"/>
    <x v="2087"/>
    <x v="4"/>
    <n v="0.5"/>
    <x v="1"/>
    <x v="2"/>
    <n v="29"/>
    <s v="Low"/>
    <n v="0.76"/>
    <n v="7"/>
    <x v="16"/>
    <x v="0"/>
    <x v="4"/>
    <n v="0.84"/>
  </r>
  <r>
    <n v="4081"/>
    <n v="33"/>
    <s v="Female"/>
    <s v="Urban"/>
    <x v="2085"/>
    <x v="2065"/>
    <x v="3"/>
    <n v="120.13"/>
    <n v="3"/>
    <n v="10"/>
    <s v="Credit Card"/>
    <x v="2088"/>
    <x v="4"/>
    <n v="2.5"/>
    <x v="1"/>
    <x v="0"/>
    <n v="23"/>
    <s v="Medium"/>
    <n v="0.7"/>
    <n v="11"/>
    <x v="2033"/>
    <x v="0"/>
    <x v="4"/>
    <n v="0.72"/>
  </r>
  <r>
    <n v="2428"/>
    <n v="40"/>
    <s v="Female"/>
    <s v="Urban"/>
    <x v="2086"/>
    <x v="2066"/>
    <x v="4"/>
    <n v="100.81"/>
    <n v="2"/>
    <n v="5"/>
    <s v="Credit Card"/>
    <x v="2089"/>
    <x v="0"/>
    <n v="3.6"/>
    <x v="1"/>
    <x v="2"/>
    <n v="41"/>
    <s v="Medium"/>
    <n v="0.43"/>
    <n v="8"/>
    <x v="2034"/>
    <x v="0"/>
    <x v="4"/>
    <n v="0.23"/>
  </r>
  <r>
    <n v="4967"/>
    <n v="24"/>
    <s v="Male"/>
    <s v="Rural"/>
    <x v="2087"/>
    <x v="2067"/>
    <x v="2"/>
    <n v="141.86000000000001"/>
    <n v="1"/>
    <n v="20"/>
    <s v="Debit Card"/>
    <x v="2090"/>
    <x v="3"/>
    <n v="2.6"/>
    <x v="0"/>
    <x v="3"/>
    <n v="33"/>
    <s v="Medium"/>
    <n v="0.79"/>
    <n v="4"/>
    <x v="2035"/>
    <x v="1"/>
    <x v="2"/>
    <n v="0.37"/>
  </r>
  <r>
    <n v="7445"/>
    <n v="43"/>
    <s v="Other"/>
    <s v="Suburban"/>
    <x v="2088"/>
    <x v="2068"/>
    <x v="4"/>
    <n v="180.46"/>
    <n v="4"/>
    <n v="10"/>
    <s v="Credit Card"/>
    <x v="2091"/>
    <x v="0"/>
    <n v="2.6"/>
    <x v="1"/>
    <x v="3"/>
    <n v="36"/>
    <s v="High"/>
    <n v="0.71"/>
    <n v="8"/>
    <x v="2036"/>
    <x v="0"/>
    <x v="3"/>
    <n v="0.59"/>
  </r>
  <r>
    <n v="3159"/>
    <n v="43"/>
    <s v="Female"/>
    <s v="Suburban"/>
    <x v="2089"/>
    <x v="2069"/>
    <x v="3"/>
    <n v="142.75"/>
    <n v="3"/>
    <n v="20"/>
    <s v="Debit Card"/>
    <x v="2092"/>
    <x v="3"/>
    <n v="3"/>
    <x v="1"/>
    <x v="3"/>
    <n v="18"/>
    <s v="Medium"/>
    <n v="0.38"/>
    <n v="7"/>
    <x v="2037"/>
    <x v="0"/>
    <x v="2"/>
    <n v="0.99"/>
  </r>
  <r>
    <n v="6132"/>
    <n v="43"/>
    <s v="Female"/>
    <s v="Urban"/>
    <x v="2090"/>
    <x v="2070"/>
    <x v="2"/>
    <n v="90.32"/>
    <n v="3"/>
    <n v="5"/>
    <s v="Credit Card"/>
    <x v="2093"/>
    <x v="2"/>
    <n v="3.6"/>
    <x v="0"/>
    <x v="2"/>
    <n v="1"/>
    <s v="High"/>
    <n v="0.9"/>
    <n v="8"/>
    <x v="2038"/>
    <x v="0"/>
    <x v="1"/>
    <n v="7.0000000000000007E-2"/>
  </r>
  <r>
    <n v="3547"/>
    <n v="25"/>
    <s v="Male"/>
    <s v="Urban"/>
    <x v="2091"/>
    <x v="2071"/>
    <x v="2"/>
    <n v="91.63"/>
    <n v="2"/>
    <n v="5"/>
    <s v="Debit Card"/>
    <x v="2094"/>
    <x v="3"/>
    <n v="3.7"/>
    <x v="1"/>
    <x v="1"/>
    <n v="29"/>
    <s v="Medium"/>
    <n v="0.14000000000000001"/>
    <n v="6"/>
    <x v="2039"/>
    <x v="0"/>
    <x v="1"/>
    <n v="0.19"/>
  </r>
  <r>
    <n v="3979"/>
    <n v="43"/>
    <s v="Female"/>
    <s v="Rural"/>
    <x v="2092"/>
    <x v="2072"/>
    <x v="0"/>
    <n v="93.5"/>
    <n v="4"/>
    <n v="10"/>
    <s v="Credit Card"/>
    <x v="2095"/>
    <x v="0"/>
    <n v="1.8"/>
    <x v="1"/>
    <x v="2"/>
    <n v="21"/>
    <s v="Medium"/>
    <n v="0.36"/>
    <n v="4"/>
    <x v="2040"/>
    <x v="0"/>
    <x v="3"/>
    <n v="0.77"/>
  </r>
  <r>
    <n v="3649"/>
    <n v="59"/>
    <s v="Female"/>
    <s v="Rural"/>
    <x v="2093"/>
    <x v="2073"/>
    <x v="1"/>
    <n v="147.37"/>
    <n v="4"/>
    <n v="20"/>
    <s v="Credit Card"/>
    <x v="2096"/>
    <x v="4"/>
    <n v="0.9"/>
    <x v="0"/>
    <x v="3"/>
    <n v="31"/>
    <s v="High"/>
    <n v="0.7"/>
    <n v="6"/>
    <x v="2041"/>
    <x v="0"/>
    <x v="4"/>
    <n v="0.19"/>
  </r>
  <r>
    <n v="9505"/>
    <n v="45"/>
    <s v="Female"/>
    <s v="Urban"/>
    <x v="2094"/>
    <x v="2074"/>
    <x v="0"/>
    <n v="73.69"/>
    <n v="4"/>
    <n v="15"/>
    <s v="Credit Card"/>
    <x v="2097"/>
    <x v="3"/>
    <n v="4.2"/>
    <x v="1"/>
    <x v="0"/>
    <n v="32"/>
    <s v="High"/>
    <n v="0.87"/>
    <n v="2"/>
    <x v="2042"/>
    <x v="0"/>
    <x v="1"/>
    <n v="0.67"/>
  </r>
  <r>
    <n v="4083"/>
    <n v="22"/>
    <s v="Female"/>
    <s v="Rural"/>
    <x v="2095"/>
    <x v="2075"/>
    <x v="0"/>
    <n v="48.78"/>
    <n v="3"/>
    <n v="0"/>
    <s v="Net Banking"/>
    <x v="2098"/>
    <x v="4"/>
    <n v="1.9"/>
    <x v="1"/>
    <x v="1"/>
    <n v="59"/>
    <s v="Medium"/>
    <n v="0.32"/>
    <n v="3"/>
    <x v="2043"/>
    <x v="0"/>
    <x v="2"/>
    <n v="0.99"/>
  </r>
  <r>
    <n v="2037"/>
    <n v="43"/>
    <s v="Other"/>
    <s v="Suburban"/>
    <x v="2096"/>
    <x v="2076"/>
    <x v="3"/>
    <n v="123.45"/>
    <n v="1"/>
    <n v="5"/>
    <s v="Net Banking"/>
    <x v="2099"/>
    <x v="2"/>
    <n v="1.8"/>
    <x v="1"/>
    <x v="3"/>
    <n v="39"/>
    <s v="High"/>
    <n v="0.56000000000000005"/>
    <n v="11"/>
    <x v="2044"/>
    <x v="1"/>
    <x v="0"/>
    <n v="0.64"/>
  </r>
  <r>
    <n v="4489"/>
    <n v="43"/>
    <s v="Other"/>
    <s v="Suburban"/>
    <x v="2097"/>
    <x v="2077"/>
    <x v="1"/>
    <n v="101.08"/>
    <n v="4"/>
    <n v="20"/>
    <s v="Credit Card"/>
    <x v="2100"/>
    <x v="1"/>
    <n v="3"/>
    <x v="1"/>
    <x v="2"/>
    <n v="14"/>
    <s v="High"/>
    <n v="0.01"/>
    <n v="7"/>
    <x v="2045"/>
    <x v="0"/>
    <x v="3"/>
    <n v="0.48"/>
  </r>
  <r>
    <n v="8604"/>
    <n v="22"/>
    <s v="Female"/>
    <s v="Rural"/>
    <x v="2098"/>
    <x v="2078"/>
    <x v="0"/>
    <n v="174.07"/>
    <n v="3"/>
    <n v="10"/>
    <s v="Net Banking"/>
    <x v="2101"/>
    <x v="1"/>
    <n v="4.7"/>
    <x v="1"/>
    <x v="0"/>
    <n v="5"/>
    <s v="High"/>
    <n v="0.37"/>
    <n v="1"/>
    <x v="2046"/>
    <x v="0"/>
    <x v="0"/>
    <n v="0.83"/>
  </r>
  <r>
    <n v="8544"/>
    <n v="39"/>
    <s v="Female"/>
    <s v="Rural"/>
    <x v="2099"/>
    <x v="2079"/>
    <x v="0"/>
    <n v="-12.83"/>
    <n v="2"/>
    <n v="10"/>
    <s v="Debit Card"/>
    <x v="2102"/>
    <x v="0"/>
    <n v="3.3"/>
    <x v="1"/>
    <x v="2"/>
    <n v="35"/>
    <s v="Low"/>
    <n v="0.33"/>
    <n v="11"/>
    <x v="2047"/>
    <x v="0"/>
    <x v="3"/>
    <n v="0.77"/>
  </r>
  <r>
    <n v="3634"/>
    <n v="32"/>
    <s v="Female"/>
    <s v="Rural"/>
    <x v="2100"/>
    <x v="2080"/>
    <x v="2"/>
    <n v="110.4"/>
    <n v="4"/>
    <n v="5"/>
    <s v="Net Banking"/>
    <x v="2103"/>
    <x v="3"/>
    <n v="3.5"/>
    <x v="1"/>
    <x v="0"/>
    <n v="43"/>
    <s v="High"/>
    <n v="0.84"/>
    <n v="9"/>
    <x v="2048"/>
    <x v="0"/>
    <x v="3"/>
    <n v="0.71"/>
  </r>
  <r>
    <n v="4983"/>
    <n v="30"/>
    <s v="Other"/>
    <s v="Suburban"/>
    <x v="2101"/>
    <x v="2081"/>
    <x v="3"/>
    <n v="79.81"/>
    <n v="2"/>
    <n v="5"/>
    <s v="COD"/>
    <x v="2104"/>
    <x v="2"/>
    <n v="4"/>
    <x v="1"/>
    <x v="3"/>
    <n v="15"/>
    <s v="High"/>
    <n v="7.0000000000000007E-2"/>
    <n v="6"/>
    <x v="2049"/>
    <x v="0"/>
    <x v="2"/>
    <n v="0.12"/>
  </r>
  <r>
    <n v="2778"/>
    <n v="43"/>
    <s v="Other"/>
    <s v="Urban"/>
    <x v="2102"/>
    <x v="2082"/>
    <x v="0"/>
    <n v="140.51"/>
    <n v="4"/>
    <n v="15"/>
    <s v="COD"/>
    <x v="2105"/>
    <x v="2"/>
    <n v="2.9"/>
    <x v="1"/>
    <x v="0"/>
    <n v="20"/>
    <s v="Low"/>
    <n v="0.06"/>
    <n v="9"/>
    <x v="2050"/>
    <x v="0"/>
    <x v="1"/>
    <n v="0.63"/>
  </r>
  <r>
    <n v="8902"/>
    <n v="50"/>
    <s v="Male"/>
    <s v="Rural"/>
    <x v="2103"/>
    <x v="2083"/>
    <x v="1"/>
    <n v="86"/>
    <n v="2"/>
    <n v="10"/>
    <s v="Credit Card"/>
    <x v="2106"/>
    <x v="4"/>
    <n v="3"/>
    <x v="1"/>
    <x v="0"/>
    <n v="33"/>
    <s v="High"/>
    <n v="0.44"/>
    <n v="5"/>
    <x v="2051"/>
    <x v="0"/>
    <x v="4"/>
    <n v="0.01"/>
  </r>
  <r>
    <n v="6110"/>
    <n v="60"/>
    <s v="Male"/>
    <s v="Rural"/>
    <x v="2104"/>
    <x v="2084"/>
    <x v="4"/>
    <n v="71.2"/>
    <n v="3"/>
    <n v="20"/>
    <s v="Net Banking"/>
    <x v="2107"/>
    <x v="0"/>
    <n v="1.2"/>
    <x v="1"/>
    <x v="0"/>
    <n v="39"/>
    <s v="Low"/>
    <n v="0.41"/>
    <n v="4"/>
    <x v="2052"/>
    <x v="0"/>
    <x v="1"/>
    <n v="0.06"/>
  </r>
  <r>
    <n v="6189"/>
    <n v="40"/>
    <s v="Female"/>
    <s v="Rural"/>
    <x v="2105"/>
    <x v="2085"/>
    <x v="4"/>
    <n v="146.79"/>
    <n v="2"/>
    <n v="0"/>
    <s v="COD"/>
    <x v="2108"/>
    <x v="2"/>
    <n v="1.4"/>
    <x v="0"/>
    <x v="3"/>
    <n v="53"/>
    <s v="Medium"/>
    <n v="0.16"/>
    <n v="5"/>
    <x v="2053"/>
    <x v="0"/>
    <x v="0"/>
    <n v="0.04"/>
  </r>
  <r>
    <n v="8378"/>
    <n v="50"/>
    <s v="Female"/>
    <s v="Urban"/>
    <x v="2106"/>
    <x v="2086"/>
    <x v="3"/>
    <n v="163.95"/>
    <n v="3"/>
    <n v="0"/>
    <s v="Credit Card"/>
    <x v="2109"/>
    <x v="3"/>
    <n v="1.3"/>
    <x v="1"/>
    <x v="0"/>
    <n v="37"/>
    <s v="Medium"/>
    <n v="0.26"/>
    <n v="4"/>
    <x v="2054"/>
    <x v="0"/>
    <x v="1"/>
    <n v="0.11"/>
  </r>
  <r>
    <n v="2124"/>
    <n v="60"/>
    <s v="Other"/>
    <s v="Rural"/>
    <x v="2107"/>
    <x v="2087"/>
    <x v="4"/>
    <n v="95.12"/>
    <n v="2"/>
    <n v="15"/>
    <s v="COD"/>
    <x v="2110"/>
    <x v="2"/>
    <n v="3.6"/>
    <x v="1"/>
    <x v="2"/>
    <n v="34"/>
    <s v="Medium"/>
    <n v="0.97"/>
    <n v="4"/>
    <x v="2055"/>
    <x v="0"/>
    <x v="0"/>
    <n v="0.43"/>
  </r>
  <r>
    <n v="1697"/>
    <n v="35"/>
    <s v="Female"/>
    <s v="Rural"/>
    <x v="2108"/>
    <x v="2088"/>
    <x v="2"/>
    <n v="96.08"/>
    <n v="2"/>
    <n v="20"/>
    <s v="Credit Card"/>
    <x v="2111"/>
    <x v="1"/>
    <n v="3.8"/>
    <x v="1"/>
    <x v="1"/>
    <n v="32"/>
    <s v="High"/>
    <n v="0.51"/>
    <n v="4"/>
    <x v="2056"/>
    <x v="0"/>
    <x v="4"/>
    <n v="0.95"/>
  </r>
  <r>
    <n v="3179"/>
    <n v="67"/>
    <s v="Female"/>
    <s v="Suburban"/>
    <x v="2109"/>
    <x v="2089"/>
    <x v="2"/>
    <n v="163.53"/>
    <n v="2"/>
    <n v="0"/>
    <s v="COD"/>
    <x v="2112"/>
    <x v="0"/>
    <n v="2.2999999999999998"/>
    <x v="1"/>
    <x v="2"/>
    <n v="7"/>
    <s v="Low"/>
    <n v="0.09"/>
    <n v="4"/>
    <x v="2057"/>
    <x v="0"/>
    <x v="4"/>
    <n v="7.0000000000000007E-2"/>
  </r>
  <r>
    <n v="6251"/>
    <n v="47"/>
    <s v="Other"/>
    <s v="Rural"/>
    <x v="2110"/>
    <x v="783"/>
    <x v="1"/>
    <n v="157.94"/>
    <n v="4"/>
    <n v="0"/>
    <s v="COD"/>
    <x v="2113"/>
    <x v="4"/>
    <n v="2.7"/>
    <x v="1"/>
    <x v="0"/>
    <n v="11"/>
    <s v="Medium"/>
    <n v="0.05"/>
    <n v="6"/>
    <x v="2058"/>
    <x v="0"/>
    <x v="3"/>
    <n v="0.72"/>
  </r>
  <r>
    <n v="2929"/>
    <n v="43"/>
    <s v="Other"/>
    <s v="Suburban"/>
    <x v="2111"/>
    <x v="2090"/>
    <x v="3"/>
    <n v="151.57"/>
    <n v="1"/>
    <n v="20"/>
    <s v="Net Banking"/>
    <x v="2114"/>
    <x v="3"/>
    <n v="4.9000000000000004"/>
    <x v="0"/>
    <x v="0"/>
    <n v="38"/>
    <s v="High"/>
    <n v="0.04"/>
    <n v="2"/>
    <x v="2059"/>
    <x v="0"/>
    <x v="1"/>
    <n v="0.51"/>
  </r>
  <r>
    <n v="2013"/>
    <n v="33"/>
    <s v="Other"/>
    <s v="Urban"/>
    <x v="2112"/>
    <x v="2091"/>
    <x v="3"/>
    <n v="79.86"/>
    <n v="1"/>
    <n v="20"/>
    <s v="Credit Card"/>
    <x v="2115"/>
    <x v="1"/>
    <n v="2"/>
    <x v="1"/>
    <x v="3"/>
    <n v="59"/>
    <s v="Medium"/>
    <n v="0.39"/>
    <n v="10"/>
    <x v="2060"/>
    <x v="0"/>
    <x v="2"/>
    <n v="0.28000000000000003"/>
  </r>
  <r>
    <n v="1226"/>
    <n v="30"/>
    <s v="Other"/>
    <s v="Rural"/>
    <x v="2113"/>
    <x v="2092"/>
    <x v="4"/>
    <n v="67.08"/>
    <n v="4"/>
    <n v="5"/>
    <s v="COD"/>
    <x v="2116"/>
    <x v="2"/>
    <n v="3.4"/>
    <x v="1"/>
    <x v="2"/>
    <n v="48"/>
    <s v="Medium"/>
    <n v="0.87"/>
    <n v="7"/>
    <x v="2061"/>
    <x v="1"/>
    <x v="2"/>
    <n v="0.32"/>
  </r>
  <r>
    <n v="8321"/>
    <n v="56"/>
    <s v="Male"/>
    <s v="Rural"/>
    <x v="2114"/>
    <x v="2093"/>
    <x v="0"/>
    <n v="181.83"/>
    <n v="2"/>
    <n v="0"/>
    <s v="Credit Card"/>
    <x v="2117"/>
    <x v="0"/>
    <n v="2"/>
    <x v="0"/>
    <x v="0"/>
    <n v="59"/>
    <s v="Medium"/>
    <n v="0.83"/>
    <n v="2"/>
    <x v="2062"/>
    <x v="0"/>
    <x v="4"/>
    <n v="0.02"/>
  </r>
  <r>
    <n v="2828"/>
    <n v="50"/>
    <s v="Other"/>
    <s v="Suburban"/>
    <x v="2115"/>
    <x v="2094"/>
    <x v="0"/>
    <n v="130.49"/>
    <n v="2"/>
    <n v="0"/>
    <s v="Net Banking"/>
    <x v="2118"/>
    <x v="0"/>
    <n v="4.5999999999999996"/>
    <x v="1"/>
    <x v="3"/>
    <n v="44"/>
    <s v="High"/>
    <n v="0.37"/>
    <n v="8"/>
    <x v="2063"/>
    <x v="0"/>
    <x v="4"/>
    <n v="0.7"/>
  </r>
  <r>
    <n v="8909"/>
    <n v="43"/>
    <s v="Other"/>
    <s v="Urban"/>
    <x v="2116"/>
    <x v="2095"/>
    <x v="0"/>
    <n v="62.93"/>
    <n v="4"/>
    <n v="15"/>
    <s v="COD"/>
    <x v="2119"/>
    <x v="3"/>
    <n v="3.9"/>
    <x v="1"/>
    <x v="3"/>
    <n v="55"/>
    <s v="Low"/>
    <n v="0.77"/>
    <n v="4"/>
    <x v="2064"/>
    <x v="0"/>
    <x v="0"/>
    <n v="0.1"/>
  </r>
  <r>
    <n v="6588"/>
    <n v="65"/>
    <s v="Female"/>
    <s v="Urban"/>
    <x v="2117"/>
    <x v="2096"/>
    <x v="1"/>
    <n v="94.68"/>
    <n v="3"/>
    <n v="5"/>
    <s v="Debit Card"/>
    <x v="2120"/>
    <x v="4"/>
    <n v="0.9"/>
    <x v="0"/>
    <x v="3"/>
    <n v="57"/>
    <s v="Low"/>
    <n v="0.75"/>
    <n v="4"/>
    <x v="2065"/>
    <x v="0"/>
    <x v="1"/>
    <n v="0.03"/>
  </r>
  <r>
    <n v="3023"/>
    <n v="18"/>
    <s v="Female"/>
    <s v="Suburban"/>
    <x v="2118"/>
    <x v="2097"/>
    <x v="3"/>
    <n v="104.25"/>
    <n v="3"/>
    <n v="5"/>
    <s v="Debit Card"/>
    <x v="2121"/>
    <x v="1"/>
    <n v="2.6"/>
    <x v="1"/>
    <x v="3"/>
    <n v="17"/>
    <s v="Low"/>
    <n v="0.48"/>
    <n v="2"/>
    <x v="2066"/>
    <x v="0"/>
    <x v="0"/>
    <n v="0.47"/>
  </r>
  <r>
    <n v="5966"/>
    <n v="66"/>
    <s v="Female"/>
    <s v="Urban"/>
    <x v="2119"/>
    <x v="2098"/>
    <x v="4"/>
    <n v="94.72"/>
    <n v="4"/>
    <n v="0"/>
    <s v="Debit Card"/>
    <x v="2122"/>
    <x v="4"/>
    <n v="-0.1"/>
    <x v="0"/>
    <x v="0"/>
    <n v="58"/>
    <s v="Low"/>
    <n v="0.4"/>
    <n v="5"/>
    <x v="2067"/>
    <x v="0"/>
    <x v="3"/>
    <n v="0.48"/>
  </r>
  <r>
    <n v="6891"/>
    <n v="55"/>
    <s v="Male"/>
    <s v="Urban"/>
    <x v="2120"/>
    <x v="2099"/>
    <x v="1"/>
    <n v="85.39"/>
    <n v="1"/>
    <n v="10"/>
    <s v="Credit Card"/>
    <x v="2123"/>
    <x v="3"/>
    <n v="4.4000000000000004"/>
    <x v="0"/>
    <x v="0"/>
    <n v="47"/>
    <s v="High"/>
    <n v="0.18"/>
    <n v="9"/>
    <x v="2068"/>
    <x v="0"/>
    <x v="1"/>
    <n v="0.65"/>
  </r>
  <r>
    <n v="2080"/>
    <n v="19"/>
    <s v="Other"/>
    <s v="Urban"/>
    <x v="2121"/>
    <x v="2100"/>
    <x v="2"/>
    <n v="161.53"/>
    <n v="3"/>
    <n v="10"/>
    <s v="Net Banking"/>
    <x v="2124"/>
    <x v="3"/>
    <n v="3"/>
    <x v="0"/>
    <x v="3"/>
    <n v="39"/>
    <s v="High"/>
    <n v="0.28000000000000003"/>
    <n v="5"/>
    <x v="2069"/>
    <x v="0"/>
    <x v="4"/>
    <n v="0.71"/>
  </r>
  <r>
    <n v="6036"/>
    <n v="66"/>
    <s v="Other"/>
    <s v="Urban"/>
    <x v="2122"/>
    <x v="2101"/>
    <x v="2"/>
    <n v="126.42"/>
    <n v="4"/>
    <n v="20"/>
    <s v="Credit Card"/>
    <x v="2125"/>
    <x v="1"/>
    <n v="-0.3"/>
    <x v="1"/>
    <x v="3"/>
    <n v="20"/>
    <s v="High"/>
    <n v="0.34"/>
    <n v="6"/>
    <x v="2070"/>
    <x v="0"/>
    <x v="4"/>
    <n v="0.51"/>
  </r>
  <r>
    <n v="3563"/>
    <n v="23"/>
    <s v="Male"/>
    <s v="Urban"/>
    <x v="2123"/>
    <x v="2102"/>
    <x v="2"/>
    <n v="212.67"/>
    <n v="3"/>
    <n v="5"/>
    <s v="Credit Card"/>
    <x v="2126"/>
    <x v="0"/>
    <n v="0.9"/>
    <x v="1"/>
    <x v="2"/>
    <n v="55"/>
    <s v="Medium"/>
    <n v="0.81"/>
    <n v="4"/>
    <x v="2071"/>
    <x v="1"/>
    <x v="1"/>
    <n v="0.71"/>
  </r>
  <r>
    <n v="4292"/>
    <n v="63"/>
    <s v="Other"/>
    <s v="Urban"/>
    <x v="2124"/>
    <x v="1172"/>
    <x v="3"/>
    <n v="164.27"/>
    <n v="4"/>
    <n v="0"/>
    <s v="Debit Card"/>
    <x v="2127"/>
    <x v="0"/>
    <n v="3.3"/>
    <x v="1"/>
    <x v="3"/>
    <n v="26"/>
    <s v="Low"/>
    <n v="0.55000000000000004"/>
    <n v="3"/>
    <x v="2072"/>
    <x v="0"/>
    <x v="3"/>
    <n v="0.25"/>
  </r>
  <r>
    <n v="4586"/>
    <n v="67"/>
    <s v="Female"/>
    <s v="Urban"/>
    <x v="2125"/>
    <x v="2103"/>
    <x v="2"/>
    <n v="106.82"/>
    <n v="3"/>
    <n v="0"/>
    <s v="Net Banking"/>
    <x v="2128"/>
    <x v="1"/>
    <n v="3"/>
    <x v="1"/>
    <x v="3"/>
    <n v="11"/>
    <s v="High"/>
    <n v="0.2"/>
    <n v="7"/>
    <x v="2073"/>
    <x v="0"/>
    <x v="0"/>
    <n v="0.14000000000000001"/>
  </r>
  <r>
    <n v="5431"/>
    <n v="55"/>
    <s v="Male"/>
    <s v="Urban"/>
    <x v="2126"/>
    <x v="2104"/>
    <x v="0"/>
    <n v="170.86"/>
    <n v="3"/>
    <n v="0"/>
    <s v="COD"/>
    <x v="2129"/>
    <x v="4"/>
    <n v="2.4"/>
    <x v="0"/>
    <x v="0"/>
    <n v="5"/>
    <s v="Medium"/>
    <n v="0.1"/>
    <n v="11"/>
    <x v="2074"/>
    <x v="0"/>
    <x v="3"/>
    <n v="0.93"/>
  </r>
  <r>
    <n v="7841"/>
    <n v="59"/>
    <s v="Other"/>
    <s v="Rural"/>
    <x v="2127"/>
    <x v="2105"/>
    <x v="2"/>
    <n v="117.64"/>
    <n v="4"/>
    <n v="15"/>
    <s v="Credit Card"/>
    <x v="2130"/>
    <x v="1"/>
    <n v="0.4"/>
    <x v="1"/>
    <x v="1"/>
    <n v="30"/>
    <s v="Medium"/>
    <n v="0.5"/>
    <n v="4"/>
    <x v="2075"/>
    <x v="0"/>
    <x v="2"/>
    <n v="0.37"/>
  </r>
  <r>
    <n v="7643"/>
    <n v="41"/>
    <s v="Male"/>
    <s v="Suburban"/>
    <x v="2128"/>
    <x v="2106"/>
    <x v="1"/>
    <n v="220.91"/>
    <n v="1"/>
    <n v="10"/>
    <s v="Debit Card"/>
    <x v="2131"/>
    <x v="0"/>
    <n v="3.5"/>
    <x v="0"/>
    <x v="2"/>
    <n v="33"/>
    <s v="Medium"/>
    <n v="0.67"/>
    <n v="7"/>
    <x v="2076"/>
    <x v="0"/>
    <x v="1"/>
    <n v="0.09"/>
  </r>
  <r>
    <n v="4959"/>
    <n v="35"/>
    <s v="Male"/>
    <s v="Urban"/>
    <x v="2129"/>
    <x v="2107"/>
    <x v="2"/>
    <n v="84.25"/>
    <n v="1"/>
    <n v="15"/>
    <s v="Credit Card"/>
    <x v="2132"/>
    <x v="4"/>
    <n v="3"/>
    <x v="1"/>
    <x v="0"/>
    <n v="6"/>
    <s v="Low"/>
    <n v="0.82"/>
    <n v="6"/>
    <x v="2077"/>
    <x v="0"/>
    <x v="0"/>
    <n v="0.83"/>
  </r>
  <r>
    <n v="1161"/>
    <n v="44"/>
    <s v="Other"/>
    <s v="Suburban"/>
    <x v="2130"/>
    <x v="2108"/>
    <x v="0"/>
    <n v="122.65"/>
    <n v="3"/>
    <n v="0"/>
    <s v="Credit Card"/>
    <x v="2133"/>
    <x v="2"/>
    <n v="7.3"/>
    <x v="1"/>
    <x v="3"/>
    <n v="58"/>
    <s v="High"/>
    <n v="0.8"/>
    <n v="4"/>
    <x v="2078"/>
    <x v="1"/>
    <x v="2"/>
    <n v="0.61"/>
  </r>
  <r>
    <n v="1593"/>
    <n v="58"/>
    <s v="Female"/>
    <s v="Urban"/>
    <x v="2131"/>
    <x v="2109"/>
    <x v="2"/>
    <n v="69.959999999999994"/>
    <n v="3"/>
    <n v="0"/>
    <s v="Net Banking"/>
    <x v="2134"/>
    <x v="4"/>
    <n v="5"/>
    <x v="1"/>
    <x v="3"/>
    <n v="58"/>
    <s v="Medium"/>
    <n v="0.82"/>
    <n v="5"/>
    <x v="2079"/>
    <x v="0"/>
    <x v="0"/>
    <n v="0.59"/>
  </r>
  <r>
    <n v="4390"/>
    <n v="25"/>
    <s v="Other"/>
    <s v="Urban"/>
    <x v="2132"/>
    <x v="2110"/>
    <x v="4"/>
    <n v="80.95"/>
    <n v="1"/>
    <n v="5"/>
    <s v="COD"/>
    <x v="2135"/>
    <x v="0"/>
    <n v="1.1000000000000001"/>
    <x v="1"/>
    <x v="3"/>
    <n v="30"/>
    <s v="High"/>
    <n v="0.45"/>
    <n v="6"/>
    <x v="2080"/>
    <x v="0"/>
    <x v="3"/>
    <n v="0.13"/>
  </r>
  <r>
    <n v="6997"/>
    <n v="45"/>
    <s v="Other"/>
    <s v="Rural"/>
    <x v="2133"/>
    <x v="2111"/>
    <x v="0"/>
    <n v="82.93"/>
    <n v="4"/>
    <n v="5"/>
    <s v="Credit Card"/>
    <x v="2136"/>
    <x v="3"/>
    <n v="3"/>
    <x v="1"/>
    <x v="2"/>
    <n v="53"/>
    <s v="Medium"/>
    <n v="0.87"/>
    <n v="4"/>
    <x v="2081"/>
    <x v="0"/>
    <x v="4"/>
    <n v="0.76"/>
  </r>
  <r>
    <n v="7354"/>
    <n v="27"/>
    <s v="Female"/>
    <s v="Suburban"/>
    <x v="2134"/>
    <x v="2112"/>
    <x v="3"/>
    <n v="161.81"/>
    <n v="2"/>
    <n v="10"/>
    <s v="Credit Card"/>
    <x v="2137"/>
    <x v="4"/>
    <n v="3.9"/>
    <x v="1"/>
    <x v="3"/>
    <n v="3"/>
    <s v="Medium"/>
    <n v="0.44"/>
    <n v="9"/>
    <x v="2082"/>
    <x v="1"/>
    <x v="2"/>
    <n v="0.2"/>
  </r>
  <r>
    <n v="1663"/>
    <n v="34"/>
    <s v="Other"/>
    <s v="Suburban"/>
    <x v="2135"/>
    <x v="2113"/>
    <x v="2"/>
    <n v="110.4"/>
    <n v="3"/>
    <n v="20"/>
    <s v="COD"/>
    <x v="2138"/>
    <x v="4"/>
    <n v="2"/>
    <x v="1"/>
    <x v="1"/>
    <n v="56"/>
    <s v="High"/>
    <n v="0.17"/>
    <n v="6"/>
    <x v="2083"/>
    <x v="1"/>
    <x v="3"/>
    <n v="0.04"/>
  </r>
  <r>
    <n v="1541"/>
    <n v="46"/>
    <s v="Other"/>
    <s v="Rural"/>
    <x v="2136"/>
    <x v="2114"/>
    <x v="1"/>
    <n v="-22.95"/>
    <n v="2"/>
    <n v="0"/>
    <s v="Net Banking"/>
    <x v="2139"/>
    <x v="3"/>
    <n v="4.2"/>
    <x v="1"/>
    <x v="2"/>
    <n v="51"/>
    <s v="Medium"/>
    <n v="0.4"/>
    <n v="5"/>
    <x v="2084"/>
    <x v="0"/>
    <x v="0"/>
    <n v="0.16"/>
  </r>
  <r>
    <n v="6433"/>
    <n v="23"/>
    <s v="Other"/>
    <s v="Rural"/>
    <x v="2137"/>
    <x v="2115"/>
    <x v="2"/>
    <n v="104.68"/>
    <n v="3"/>
    <n v="5"/>
    <s v="Credit Card"/>
    <x v="2140"/>
    <x v="1"/>
    <n v="4.0999999999999996"/>
    <x v="1"/>
    <x v="2"/>
    <n v="47"/>
    <s v="Medium"/>
    <n v="0.34"/>
    <n v="4"/>
    <x v="2085"/>
    <x v="0"/>
    <x v="0"/>
    <n v="0.7"/>
  </r>
  <r>
    <n v="6093"/>
    <n v="31"/>
    <s v="Male"/>
    <s v="Suburban"/>
    <x v="2138"/>
    <x v="2116"/>
    <x v="1"/>
    <n v="51.31"/>
    <n v="1"/>
    <n v="10"/>
    <s v="Net Banking"/>
    <x v="2141"/>
    <x v="2"/>
    <n v="4.9000000000000004"/>
    <x v="1"/>
    <x v="3"/>
    <n v="16"/>
    <s v="Medium"/>
    <n v="0.39"/>
    <n v="5"/>
    <x v="2086"/>
    <x v="0"/>
    <x v="0"/>
    <n v="0.79"/>
  </r>
  <r>
    <n v="1867"/>
    <n v="39"/>
    <s v="Male"/>
    <s v="Urban"/>
    <x v="2139"/>
    <x v="2117"/>
    <x v="4"/>
    <n v="77.97"/>
    <n v="4"/>
    <n v="15"/>
    <s v="Net Banking"/>
    <x v="2142"/>
    <x v="2"/>
    <n v="4.2"/>
    <x v="1"/>
    <x v="2"/>
    <n v="28"/>
    <s v="Low"/>
    <n v="0.66"/>
    <n v="8"/>
    <x v="2087"/>
    <x v="0"/>
    <x v="2"/>
    <n v="0.25"/>
  </r>
  <r>
    <n v="9623"/>
    <n v="23"/>
    <s v="Male"/>
    <s v="Urban"/>
    <x v="2140"/>
    <x v="2118"/>
    <x v="3"/>
    <n v="157.53"/>
    <n v="3"/>
    <n v="0"/>
    <s v="Credit Card"/>
    <x v="2143"/>
    <x v="1"/>
    <n v="3.4"/>
    <x v="0"/>
    <x v="2"/>
    <n v="2"/>
    <s v="Medium"/>
    <n v="0.66"/>
    <n v="2"/>
    <x v="2088"/>
    <x v="1"/>
    <x v="4"/>
    <n v="0.32"/>
  </r>
  <r>
    <n v="6469"/>
    <n v="43"/>
    <s v="Other"/>
    <s v="Suburban"/>
    <x v="2141"/>
    <x v="2119"/>
    <x v="0"/>
    <n v="32.83"/>
    <n v="2"/>
    <n v="20"/>
    <s v="COD"/>
    <x v="2144"/>
    <x v="2"/>
    <n v="2"/>
    <x v="1"/>
    <x v="1"/>
    <n v="58"/>
    <s v="Low"/>
    <n v="0.22"/>
    <n v="6"/>
    <x v="2089"/>
    <x v="0"/>
    <x v="1"/>
    <n v="0.16"/>
  </r>
  <r>
    <n v="7256"/>
    <n v="56"/>
    <s v="Female"/>
    <s v="Urban"/>
    <x v="2142"/>
    <x v="2120"/>
    <x v="0"/>
    <n v="38.590000000000003"/>
    <n v="1"/>
    <n v="10"/>
    <s v="Credit Card"/>
    <x v="2145"/>
    <x v="2"/>
    <n v="1.1000000000000001"/>
    <x v="0"/>
    <x v="0"/>
    <n v="23"/>
    <s v="Low"/>
    <n v="0.32"/>
    <n v="6"/>
    <x v="2090"/>
    <x v="0"/>
    <x v="0"/>
    <n v="0.45"/>
  </r>
  <r>
    <n v="2169"/>
    <n v="29"/>
    <s v="Male"/>
    <s v="Rural"/>
    <x v="2143"/>
    <x v="2121"/>
    <x v="3"/>
    <n v="16.98"/>
    <n v="3"/>
    <n v="20"/>
    <s v="Credit Card"/>
    <x v="2146"/>
    <x v="4"/>
    <n v="3.3"/>
    <x v="1"/>
    <x v="1"/>
    <n v="2"/>
    <s v="High"/>
    <n v="0.6"/>
    <n v="10"/>
    <x v="2091"/>
    <x v="0"/>
    <x v="4"/>
    <n v="0.22"/>
  </r>
  <r>
    <n v="1830"/>
    <n v="52"/>
    <s v="Female"/>
    <s v="Rural"/>
    <x v="2144"/>
    <x v="2122"/>
    <x v="4"/>
    <n v="80.63"/>
    <n v="4"/>
    <n v="0"/>
    <s v="Debit Card"/>
    <x v="2147"/>
    <x v="1"/>
    <n v="2.4"/>
    <x v="0"/>
    <x v="0"/>
    <n v="45"/>
    <s v="Low"/>
    <n v="0.08"/>
    <n v="4"/>
    <x v="2092"/>
    <x v="0"/>
    <x v="3"/>
    <n v="0.98"/>
  </r>
  <r>
    <n v="2651"/>
    <n v="31"/>
    <s v="Other"/>
    <s v="Rural"/>
    <x v="2145"/>
    <x v="2123"/>
    <x v="4"/>
    <n v="15.52"/>
    <n v="3"/>
    <n v="10"/>
    <s v="COD"/>
    <x v="2148"/>
    <x v="2"/>
    <n v="2.5"/>
    <x v="1"/>
    <x v="1"/>
    <n v="45"/>
    <s v="Medium"/>
    <n v="0.69"/>
    <n v="5"/>
    <x v="2093"/>
    <x v="0"/>
    <x v="1"/>
    <n v="0.77"/>
  </r>
  <r>
    <n v="2136"/>
    <n v="39"/>
    <s v="Male"/>
    <s v="Suburban"/>
    <x v="2146"/>
    <x v="2124"/>
    <x v="2"/>
    <n v="19.71"/>
    <n v="4"/>
    <n v="5"/>
    <s v="Debit Card"/>
    <x v="2149"/>
    <x v="4"/>
    <n v="3"/>
    <x v="1"/>
    <x v="3"/>
    <n v="38"/>
    <s v="Low"/>
    <n v="0.18"/>
    <n v="6"/>
    <x v="2094"/>
    <x v="0"/>
    <x v="3"/>
    <n v="0.6"/>
  </r>
  <r>
    <n v="3810"/>
    <n v="68"/>
    <s v="Other"/>
    <s v="Suburban"/>
    <x v="2147"/>
    <x v="2125"/>
    <x v="4"/>
    <n v="88.51"/>
    <n v="4"/>
    <n v="20"/>
    <s v="COD"/>
    <x v="2150"/>
    <x v="1"/>
    <n v="5.0999999999999996"/>
    <x v="1"/>
    <x v="1"/>
    <n v="26"/>
    <s v="High"/>
    <n v="0.85"/>
    <n v="6"/>
    <x v="2095"/>
    <x v="0"/>
    <x v="2"/>
    <n v="0.72"/>
  </r>
  <r>
    <n v="9667"/>
    <n v="40"/>
    <s v="Female"/>
    <s v="Suburban"/>
    <x v="2148"/>
    <x v="2126"/>
    <x v="2"/>
    <n v="115.69"/>
    <n v="1"/>
    <n v="15"/>
    <s v="Credit Card"/>
    <x v="2151"/>
    <x v="4"/>
    <n v="1.1000000000000001"/>
    <x v="1"/>
    <x v="2"/>
    <n v="0"/>
    <s v="High"/>
    <n v="0.4"/>
    <n v="3"/>
    <x v="2096"/>
    <x v="0"/>
    <x v="2"/>
    <n v="0.17"/>
  </r>
  <r>
    <n v="2019"/>
    <n v="65"/>
    <s v="Male"/>
    <s v="Urban"/>
    <x v="2149"/>
    <x v="2127"/>
    <x v="1"/>
    <n v="54.44"/>
    <n v="3"/>
    <n v="15"/>
    <s v="Net Banking"/>
    <x v="2152"/>
    <x v="3"/>
    <n v="2.7"/>
    <x v="1"/>
    <x v="2"/>
    <n v="14"/>
    <s v="Medium"/>
    <n v="0.22"/>
    <n v="5"/>
    <x v="2097"/>
    <x v="0"/>
    <x v="2"/>
    <n v="0.74"/>
  </r>
  <r>
    <n v="6237"/>
    <n v="24"/>
    <s v="Male"/>
    <s v="Suburban"/>
    <x v="2150"/>
    <x v="2128"/>
    <x v="3"/>
    <n v="118.06"/>
    <n v="4"/>
    <n v="20"/>
    <s v="Debit Card"/>
    <x v="2153"/>
    <x v="0"/>
    <n v="2.4"/>
    <x v="1"/>
    <x v="2"/>
    <n v="13"/>
    <s v="Low"/>
    <n v="0.67"/>
    <n v="6"/>
    <x v="2098"/>
    <x v="0"/>
    <x v="4"/>
    <n v="0.35"/>
  </r>
  <r>
    <n v="2283"/>
    <n v="57"/>
    <s v="Male"/>
    <s v="Suburban"/>
    <x v="2151"/>
    <x v="2129"/>
    <x v="1"/>
    <n v="105.53"/>
    <n v="1"/>
    <n v="0"/>
    <s v="Debit Card"/>
    <x v="2154"/>
    <x v="0"/>
    <n v="3"/>
    <x v="1"/>
    <x v="3"/>
    <n v="3"/>
    <s v="Low"/>
    <n v="0.55000000000000004"/>
    <n v="6"/>
    <x v="2099"/>
    <x v="0"/>
    <x v="3"/>
    <n v="0.47"/>
  </r>
  <r>
    <n v="1659"/>
    <n v="67"/>
    <s v="Male"/>
    <s v="Rural"/>
    <x v="2152"/>
    <x v="2130"/>
    <x v="1"/>
    <n v="127.01"/>
    <n v="3"/>
    <n v="0"/>
    <s v="Debit Card"/>
    <x v="2155"/>
    <x v="0"/>
    <n v="-0.4"/>
    <x v="1"/>
    <x v="1"/>
    <n v="3"/>
    <s v="High"/>
    <n v="0.17"/>
    <n v="6"/>
    <x v="2100"/>
    <x v="0"/>
    <x v="2"/>
    <n v="0.89"/>
  </r>
  <r>
    <n v="3010"/>
    <n v="42"/>
    <s v="Female"/>
    <s v="Urban"/>
    <x v="2153"/>
    <x v="2131"/>
    <x v="1"/>
    <n v="47.97"/>
    <n v="4"/>
    <n v="0"/>
    <s v="Debit Card"/>
    <x v="2156"/>
    <x v="2"/>
    <n v="0.8"/>
    <x v="0"/>
    <x v="0"/>
    <n v="24"/>
    <s v="High"/>
    <n v="0.83"/>
    <n v="4"/>
    <x v="2101"/>
    <x v="0"/>
    <x v="2"/>
    <n v="0.94"/>
  </r>
  <r>
    <n v="9590"/>
    <n v="30"/>
    <s v="Male"/>
    <s v="Urban"/>
    <x v="2154"/>
    <x v="2132"/>
    <x v="1"/>
    <n v="199.2"/>
    <n v="1"/>
    <n v="15"/>
    <s v="COD"/>
    <x v="2157"/>
    <x v="0"/>
    <n v="2.8"/>
    <x v="1"/>
    <x v="1"/>
    <n v="59"/>
    <s v="High"/>
    <n v="0.45"/>
    <n v="6"/>
    <x v="2102"/>
    <x v="0"/>
    <x v="2"/>
    <n v="0.77"/>
  </r>
  <r>
    <n v="2733"/>
    <n v="38"/>
    <s v="Other"/>
    <s v="Rural"/>
    <x v="2155"/>
    <x v="2133"/>
    <x v="0"/>
    <n v="43.03"/>
    <n v="3"/>
    <n v="15"/>
    <s v="Net Banking"/>
    <x v="2158"/>
    <x v="0"/>
    <n v="4.2"/>
    <x v="1"/>
    <x v="1"/>
    <n v="10"/>
    <s v="High"/>
    <n v="0.15"/>
    <n v="3"/>
    <x v="2103"/>
    <x v="0"/>
    <x v="3"/>
    <n v="0.77"/>
  </r>
  <r>
    <n v="3125"/>
    <n v="43"/>
    <s v="Male"/>
    <s v="Urban"/>
    <x v="2156"/>
    <x v="2134"/>
    <x v="4"/>
    <n v="68.73"/>
    <n v="4"/>
    <n v="5"/>
    <s v="Net Banking"/>
    <x v="2159"/>
    <x v="1"/>
    <n v="3.1"/>
    <x v="0"/>
    <x v="0"/>
    <n v="32"/>
    <s v="High"/>
    <n v="0.8"/>
    <n v="3"/>
    <x v="2104"/>
    <x v="0"/>
    <x v="2"/>
    <n v="0.74"/>
  </r>
  <r>
    <n v="3171"/>
    <n v="27"/>
    <s v="Female"/>
    <s v="Suburban"/>
    <x v="2157"/>
    <x v="2135"/>
    <x v="3"/>
    <n v="125.75"/>
    <n v="1"/>
    <n v="0"/>
    <s v="Credit Card"/>
    <x v="2160"/>
    <x v="1"/>
    <n v="4"/>
    <x v="1"/>
    <x v="1"/>
    <n v="10"/>
    <s v="Low"/>
    <n v="0.13"/>
    <n v="2"/>
    <x v="2105"/>
    <x v="0"/>
    <x v="1"/>
    <n v="0.63"/>
  </r>
  <r>
    <n v="9266"/>
    <n v="26"/>
    <s v="Male"/>
    <s v="Urban"/>
    <x v="2158"/>
    <x v="2136"/>
    <x v="3"/>
    <n v="105.89"/>
    <n v="1"/>
    <n v="15"/>
    <s v="Credit Card"/>
    <x v="2161"/>
    <x v="1"/>
    <n v="3.3"/>
    <x v="1"/>
    <x v="2"/>
    <n v="11"/>
    <s v="Low"/>
    <n v="0.97"/>
    <n v="5"/>
    <x v="2106"/>
    <x v="0"/>
    <x v="3"/>
    <n v="0.2"/>
  </r>
  <r>
    <n v="4471"/>
    <n v="32"/>
    <s v="Female"/>
    <s v="Rural"/>
    <x v="2159"/>
    <x v="2137"/>
    <x v="1"/>
    <n v="142.35"/>
    <n v="3"/>
    <n v="15"/>
    <s v="Debit Card"/>
    <x v="2162"/>
    <x v="2"/>
    <n v="4.9000000000000004"/>
    <x v="1"/>
    <x v="0"/>
    <n v="14"/>
    <s v="Low"/>
    <n v="0.44"/>
    <n v="6"/>
    <x v="2107"/>
    <x v="1"/>
    <x v="2"/>
    <n v="0.59"/>
  </r>
  <r>
    <n v="6624"/>
    <n v="69"/>
    <s v="Female"/>
    <s v="Urban"/>
    <x v="2160"/>
    <x v="2138"/>
    <x v="3"/>
    <n v="84.5"/>
    <n v="1"/>
    <n v="0"/>
    <s v="Credit Card"/>
    <x v="2163"/>
    <x v="0"/>
    <n v="5.2"/>
    <x v="1"/>
    <x v="1"/>
    <n v="56"/>
    <s v="Medium"/>
    <n v="0.73"/>
    <n v="8"/>
    <x v="2108"/>
    <x v="0"/>
    <x v="3"/>
    <n v="0.06"/>
  </r>
  <r>
    <n v="9691"/>
    <n v="19"/>
    <s v="Other"/>
    <s v="Rural"/>
    <x v="2161"/>
    <x v="2139"/>
    <x v="2"/>
    <n v="38.659999999999997"/>
    <n v="3"/>
    <n v="0"/>
    <s v="Credit Card"/>
    <x v="2164"/>
    <x v="2"/>
    <n v="1.9"/>
    <x v="1"/>
    <x v="0"/>
    <n v="25"/>
    <s v="Medium"/>
    <n v="0.45"/>
    <n v="7"/>
    <x v="2109"/>
    <x v="1"/>
    <x v="0"/>
    <n v="0.03"/>
  </r>
  <r>
    <n v="9329"/>
    <n v="42"/>
    <s v="Male"/>
    <s v="Suburban"/>
    <x v="2162"/>
    <x v="1154"/>
    <x v="3"/>
    <n v="23.75"/>
    <n v="3"/>
    <n v="15"/>
    <s v="COD"/>
    <x v="2165"/>
    <x v="2"/>
    <n v="4.3"/>
    <x v="1"/>
    <x v="0"/>
    <n v="23"/>
    <s v="Medium"/>
    <n v="0.19"/>
    <n v="6"/>
    <x v="2110"/>
    <x v="1"/>
    <x v="1"/>
    <n v="0.84"/>
  </r>
  <r>
    <n v="3097"/>
    <n v="43"/>
    <s v="Male"/>
    <s v="Suburban"/>
    <x v="2163"/>
    <x v="2140"/>
    <x v="1"/>
    <n v="188.98"/>
    <n v="4"/>
    <n v="20"/>
    <s v="Credit Card"/>
    <x v="2166"/>
    <x v="2"/>
    <n v="3.8"/>
    <x v="1"/>
    <x v="3"/>
    <n v="46"/>
    <s v="Low"/>
    <n v="0.76"/>
    <n v="5"/>
    <x v="2111"/>
    <x v="0"/>
    <x v="3"/>
    <n v="0.54"/>
  </r>
  <r>
    <n v="6068"/>
    <n v="51"/>
    <s v="Male"/>
    <s v="Rural"/>
    <x v="2164"/>
    <x v="2141"/>
    <x v="3"/>
    <n v="84.85"/>
    <n v="3"/>
    <n v="15"/>
    <s v="Credit Card"/>
    <x v="2167"/>
    <x v="2"/>
    <n v="6.8"/>
    <x v="1"/>
    <x v="0"/>
    <n v="25"/>
    <s v="Low"/>
    <n v="0.28999999999999998"/>
    <n v="5"/>
    <x v="2112"/>
    <x v="0"/>
    <x v="1"/>
    <n v="0.02"/>
  </r>
  <r>
    <n v="7397"/>
    <n v="68"/>
    <s v="Other"/>
    <s v="Suburban"/>
    <x v="2165"/>
    <x v="2142"/>
    <x v="4"/>
    <n v="91.63"/>
    <n v="1"/>
    <n v="5"/>
    <s v="Credit Card"/>
    <x v="2168"/>
    <x v="2"/>
    <n v="1.8"/>
    <x v="0"/>
    <x v="0"/>
    <n v="53"/>
    <s v="Medium"/>
    <n v="0.68"/>
    <n v="10"/>
    <x v="2113"/>
    <x v="0"/>
    <x v="4"/>
    <n v="0.27"/>
  </r>
  <r>
    <n v="3757"/>
    <n v="51"/>
    <s v="Other"/>
    <s v="Suburban"/>
    <x v="2166"/>
    <x v="2143"/>
    <x v="1"/>
    <n v="190.07"/>
    <n v="3"/>
    <n v="10"/>
    <s v="Net Banking"/>
    <x v="2169"/>
    <x v="2"/>
    <n v="2.8"/>
    <x v="0"/>
    <x v="3"/>
    <n v="26"/>
    <s v="Low"/>
    <n v="0.26"/>
    <n v="4"/>
    <x v="2114"/>
    <x v="0"/>
    <x v="2"/>
    <n v="0.68"/>
  </r>
  <r>
    <n v="4920"/>
    <n v="52"/>
    <s v="Female"/>
    <s v="Urban"/>
    <x v="2167"/>
    <x v="2144"/>
    <x v="0"/>
    <n v="75.400000000000006"/>
    <n v="4"/>
    <n v="0"/>
    <s v="Net Banking"/>
    <x v="2170"/>
    <x v="0"/>
    <n v="3"/>
    <x v="0"/>
    <x v="3"/>
    <n v="35"/>
    <s v="High"/>
    <n v="0.24"/>
    <n v="2"/>
    <x v="2115"/>
    <x v="0"/>
    <x v="4"/>
    <n v="0.94"/>
  </r>
  <r>
    <n v="9186"/>
    <n v="55"/>
    <s v="Female"/>
    <s v="Suburban"/>
    <x v="2168"/>
    <x v="2145"/>
    <x v="4"/>
    <n v="101.21"/>
    <n v="1"/>
    <n v="5"/>
    <s v="Credit Card"/>
    <x v="2171"/>
    <x v="1"/>
    <n v="1.5"/>
    <x v="1"/>
    <x v="2"/>
    <n v="26"/>
    <s v="Medium"/>
    <n v="0.46"/>
    <n v="5"/>
    <x v="2116"/>
    <x v="0"/>
    <x v="4"/>
    <n v="0.84"/>
  </r>
  <r>
    <n v="2900"/>
    <n v="20"/>
    <s v="Female"/>
    <s v="Rural"/>
    <x v="2169"/>
    <x v="2146"/>
    <x v="3"/>
    <n v="48.37"/>
    <n v="4"/>
    <n v="20"/>
    <s v="Debit Card"/>
    <x v="2172"/>
    <x v="4"/>
    <n v="3.6"/>
    <x v="0"/>
    <x v="2"/>
    <n v="37"/>
    <s v="Low"/>
    <n v="0.82"/>
    <n v="6"/>
    <x v="2117"/>
    <x v="0"/>
    <x v="4"/>
    <n v="0.45"/>
  </r>
  <r>
    <n v="3610"/>
    <n v="59"/>
    <s v="Other"/>
    <s v="Suburban"/>
    <x v="2170"/>
    <x v="2147"/>
    <x v="0"/>
    <n v="34.380000000000003"/>
    <n v="2"/>
    <n v="10"/>
    <s v="Net Banking"/>
    <x v="2173"/>
    <x v="4"/>
    <n v="3.3"/>
    <x v="1"/>
    <x v="0"/>
    <n v="53"/>
    <s v="High"/>
    <n v="0.61"/>
    <n v="8"/>
    <x v="2118"/>
    <x v="1"/>
    <x v="3"/>
    <n v="0.28999999999999998"/>
  </r>
  <r>
    <n v="7900"/>
    <n v="23"/>
    <s v="Other"/>
    <s v="Urban"/>
    <x v="2171"/>
    <x v="2148"/>
    <x v="4"/>
    <n v="194.49"/>
    <n v="4"/>
    <n v="15"/>
    <s v="COD"/>
    <x v="2174"/>
    <x v="4"/>
    <n v="3.8"/>
    <x v="1"/>
    <x v="3"/>
    <n v="1"/>
    <s v="Medium"/>
    <n v="0.06"/>
    <n v="6"/>
    <x v="2119"/>
    <x v="0"/>
    <x v="1"/>
    <n v="0.31"/>
  </r>
  <r>
    <n v="2449"/>
    <n v="65"/>
    <s v="Other"/>
    <s v="Rural"/>
    <x v="2172"/>
    <x v="2149"/>
    <x v="2"/>
    <n v="195.18"/>
    <n v="2"/>
    <n v="0"/>
    <s v="COD"/>
    <x v="2175"/>
    <x v="3"/>
    <n v="3.8"/>
    <x v="0"/>
    <x v="0"/>
    <n v="22"/>
    <s v="Low"/>
    <n v="0.73"/>
    <n v="4"/>
    <x v="2120"/>
    <x v="0"/>
    <x v="2"/>
    <n v="0.73"/>
  </r>
  <r>
    <n v="9738"/>
    <n v="66"/>
    <s v="Female"/>
    <s v="Suburban"/>
    <x v="2173"/>
    <x v="2150"/>
    <x v="4"/>
    <n v="151.05000000000001"/>
    <n v="2"/>
    <n v="15"/>
    <s v="COD"/>
    <x v="2176"/>
    <x v="1"/>
    <n v="2.6"/>
    <x v="1"/>
    <x v="0"/>
    <n v="8"/>
    <s v="Low"/>
    <n v="0.57999999999999996"/>
    <n v="4"/>
    <x v="2121"/>
    <x v="1"/>
    <x v="3"/>
    <n v="0.8"/>
  </r>
  <r>
    <n v="6017"/>
    <n v="36"/>
    <s v="Other"/>
    <s v="Suburban"/>
    <x v="2174"/>
    <x v="2151"/>
    <x v="0"/>
    <n v="149.38"/>
    <n v="3"/>
    <n v="5"/>
    <s v="Credit Card"/>
    <x v="2177"/>
    <x v="0"/>
    <n v="2.6"/>
    <x v="1"/>
    <x v="1"/>
    <n v="7"/>
    <s v="High"/>
    <n v="0.62"/>
    <n v="8"/>
    <x v="2122"/>
    <x v="0"/>
    <x v="2"/>
    <n v="0.37"/>
  </r>
  <r>
    <n v="8999"/>
    <n v="20"/>
    <s v="Female"/>
    <s v="Suburban"/>
    <x v="2175"/>
    <x v="982"/>
    <x v="2"/>
    <n v="137.72"/>
    <n v="1"/>
    <n v="0"/>
    <s v="Debit Card"/>
    <x v="2178"/>
    <x v="2"/>
    <n v="1.5"/>
    <x v="1"/>
    <x v="0"/>
    <n v="50"/>
    <s v="Medium"/>
    <n v="0.35"/>
    <n v="7"/>
    <x v="2123"/>
    <x v="0"/>
    <x v="1"/>
    <n v="0.62"/>
  </r>
  <r>
    <n v="7052"/>
    <n v="35"/>
    <s v="Female"/>
    <s v="Rural"/>
    <x v="2176"/>
    <x v="2152"/>
    <x v="3"/>
    <n v="63.04"/>
    <n v="3"/>
    <n v="15"/>
    <s v="COD"/>
    <x v="2179"/>
    <x v="4"/>
    <n v="1.9"/>
    <x v="1"/>
    <x v="3"/>
    <n v="39"/>
    <s v="Low"/>
    <n v="0.56000000000000005"/>
    <n v="2"/>
    <x v="2124"/>
    <x v="0"/>
    <x v="4"/>
    <n v="0.75"/>
  </r>
  <r>
    <n v="3096"/>
    <n v="56"/>
    <s v="Male"/>
    <s v="Urban"/>
    <x v="2177"/>
    <x v="2153"/>
    <x v="1"/>
    <n v="114.54"/>
    <n v="1"/>
    <n v="0"/>
    <s v="Debit Card"/>
    <x v="2180"/>
    <x v="1"/>
    <n v="2.9"/>
    <x v="1"/>
    <x v="1"/>
    <n v="51"/>
    <s v="High"/>
    <n v="0.37"/>
    <n v="6"/>
    <x v="2125"/>
    <x v="0"/>
    <x v="0"/>
    <n v="0.85"/>
  </r>
  <r>
    <n v="9895"/>
    <n v="26"/>
    <s v="Male"/>
    <s v="Rural"/>
    <x v="2178"/>
    <x v="2154"/>
    <x v="3"/>
    <n v="74.81"/>
    <n v="4"/>
    <n v="5"/>
    <s v="COD"/>
    <x v="2181"/>
    <x v="0"/>
    <n v="3.3"/>
    <x v="1"/>
    <x v="1"/>
    <n v="41"/>
    <s v="Low"/>
    <n v="0.08"/>
    <n v="8"/>
    <x v="2126"/>
    <x v="0"/>
    <x v="2"/>
    <n v="0.64"/>
  </r>
  <r>
    <n v="7404"/>
    <n v="69"/>
    <s v="Male"/>
    <s v="Rural"/>
    <x v="2179"/>
    <x v="2155"/>
    <x v="1"/>
    <n v="-29.49"/>
    <n v="2"/>
    <n v="15"/>
    <s v="Debit Card"/>
    <x v="2182"/>
    <x v="4"/>
    <n v="4.0999999999999996"/>
    <x v="1"/>
    <x v="3"/>
    <n v="48"/>
    <s v="Low"/>
    <n v="0.84"/>
    <n v="4"/>
    <x v="2127"/>
    <x v="1"/>
    <x v="3"/>
    <n v="0.86"/>
  </r>
  <r>
    <n v="4331"/>
    <n v="29"/>
    <s v="Female"/>
    <s v="Urban"/>
    <x v="2180"/>
    <x v="2156"/>
    <x v="1"/>
    <n v="155.96"/>
    <n v="2"/>
    <n v="10"/>
    <s v="Credit Card"/>
    <x v="2183"/>
    <x v="1"/>
    <n v="3.9"/>
    <x v="1"/>
    <x v="2"/>
    <n v="50"/>
    <s v="Medium"/>
    <n v="0.68"/>
    <n v="3"/>
    <x v="2128"/>
    <x v="0"/>
    <x v="4"/>
    <n v="0.28000000000000003"/>
  </r>
  <r>
    <n v="8462"/>
    <n v="22"/>
    <s v="Male"/>
    <s v="Rural"/>
    <x v="2181"/>
    <x v="2157"/>
    <x v="0"/>
    <n v="127.73"/>
    <n v="2"/>
    <n v="20"/>
    <s v="Credit Card"/>
    <x v="2184"/>
    <x v="0"/>
    <n v="5.3"/>
    <x v="1"/>
    <x v="3"/>
    <n v="0"/>
    <s v="Medium"/>
    <n v="0.67"/>
    <n v="7"/>
    <x v="2129"/>
    <x v="1"/>
    <x v="2"/>
    <n v="0.7"/>
  </r>
  <r>
    <n v="6105"/>
    <n v="20"/>
    <s v="Male"/>
    <s v="Rural"/>
    <x v="2182"/>
    <x v="2158"/>
    <x v="2"/>
    <n v="34.14"/>
    <n v="4"/>
    <n v="15"/>
    <s v="COD"/>
    <x v="2185"/>
    <x v="1"/>
    <n v="1.5"/>
    <x v="1"/>
    <x v="1"/>
    <n v="20"/>
    <s v="Low"/>
    <n v="0.19"/>
    <n v="6"/>
    <x v="2130"/>
    <x v="0"/>
    <x v="3"/>
    <n v="0.4"/>
  </r>
  <r>
    <n v="3978"/>
    <n v="43"/>
    <s v="Male"/>
    <s v="Suburban"/>
    <x v="2183"/>
    <x v="2159"/>
    <x v="2"/>
    <n v="81.99"/>
    <n v="4"/>
    <n v="0"/>
    <s v="COD"/>
    <x v="2186"/>
    <x v="2"/>
    <n v="2.7"/>
    <x v="1"/>
    <x v="3"/>
    <n v="25"/>
    <s v="Low"/>
    <n v="0.66"/>
    <n v="3"/>
    <x v="2131"/>
    <x v="0"/>
    <x v="2"/>
    <n v="0.93"/>
  </r>
  <r>
    <n v="3839"/>
    <n v="47"/>
    <s v="Other"/>
    <s v="Rural"/>
    <x v="2184"/>
    <x v="2160"/>
    <x v="4"/>
    <n v="152.61000000000001"/>
    <n v="3"/>
    <n v="15"/>
    <s v="Net Banking"/>
    <x v="2187"/>
    <x v="1"/>
    <n v="1.7"/>
    <x v="1"/>
    <x v="3"/>
    <n v="14"/>
    <s v="Medium"/>
    <n v="0.23"/>
    <n v="5"/>
    <x v="2132"/>
    <x v="0"/>
    <x v="0"/>
    <n v="0.22"/>
  </r>
  <r>
    <n v="4384"/>
    <n v="21"/>
    <s v="Female"/>
    <s v="Suburban"/>
    <x v="2185"/>
    <x v="2161"/>
    <x v="3"/>
    <n v="106.6"/>
    <n v="3"/>
    <n v="0"/>
    <s v="COD"/>
    <x v="2188"/>
    <x v="1"/>
    <n v="4.9000000000000004"/>
    <x v="1"/>
    <x v="2"/>
    <n v="42"/>
    <s v="Low"/>
    <n v="0.69"/>
    <n v="6"/>
    <x v="2133"/>
    <x v="0"/>
    <x v="0"/>
    <n v="0.79"/>
  </r>
  <r>
    <n v="1685"/>
    <n v="22"/>
    <s v="Male"/>
    <s v="Rural"/>
    <x v="2186"/>
    <x v="2162"/>
    <x v="0"/>
    <n v="15.06"/>
    <n v="1"/>
    <n v="5"/>
    <s v="Net Banking"/>
    <x v="2189"/>
    <x v="3"/>
    <n v="2.2000000000000002"/>
    <x v="1"/>
    <x v="0"/>
    <n v="24"/>
    <s v="Low"/>
    <n v="0.33"/>
    <n v="4"/>
    <x v="2134"/>
    <x v="1"/>
    <x v="0"/>
    <n v="0.93"/>
  </r>
  <r>
    <n v="8531"/>
    <n v="18"/>
    <s v="Other"/>
    <s v="Suburban"/>
    <x v="2187"/>
    <x v="2163"/>
    <x v="3"/>
    <n v="39.340000000000003"/>
    <n v="1"/>
    <n v="20"/>
    <s v="Net Banking"/>
    <x v="2190"/>
    <x v="2"/>
    <n v="4.7"/>
    <x v="1"/>
    <x v="3"/>
    <n v="38"/>
    <s v="Low"/>
    <n v="0.16"/>
    <n v="4"/>
    <x v="2135"/>
    <x v="0"/>
    <x v="3"/>
    <n v="0.68"/>
  </r>
  <r>
    <n v="5283"/>
    <n v="44"/>
    <s v="Other"/>
    <s v="Suburban"/>
    <x v="2188"/>
    <x v="2164"/>
    <x v="4"/>
    <n v="192.86"/>
    <n v="2"/>
    <n v="0"/>
    <s v="Credit Card"/>
    <x v="2191"/>
    <x v="1"/>
    <n v="5.2"/>
    <x v="1"/>
    <x v="0"/>
    <n v="15"/>
    <s v="High"/>
    <n v="0.91"/>
    <n v="3"/>
    <x v="2136"/>
    <x v="0"/>
    <x v="1"/>
    <n v="0.79"/>
  </r>
  <r>
    <n v="8736"/>
    <n v="45"/>
    <s v="Other"/>
    <s v="Suburban"/>
    <x v="2189"/>
    <x v="2165"/>
    <x v="4"/>
    <n v="103.29"/>
    <n v="4"/>
    <n v="15"/>
    <s v="Credit Card"/>
    <x v="2192"/>
    <x v="2"/>
    <n v="3"/>
    <x v="1"/>
    <x v="3"/>
    <n v="34"/>
    <s v="High"/>
    <n v="0.1"/>
    <n v="7"/>
    <x v="2137"/>
    <x v="0"/>
    <x v="2"/>
    <n v="0.89"/>
  </r>
  <r>
    <n v="8710"/>
    <n v="46"/>
    <s v="Male"/>
    <s v="Urban"/>
    <x v="2190"/>
    <x v="2166"/>
    <x v="0"/>
    <n v="152.93"/>
    <n v="4"/>
    <n v="5"/>
    <s v="Net Banking"/>
    <x v="2193"/>
    <x v="1"/>
    <n v="3.4"/>
    <x v="1"/>
    <x v="3"/>
    <n v="22"/>
    <s v="Medium"/>
    <n v="0.76"/>
    <n v="5"/>
    <x v="2138"/>
    <x v="0"/>
    <x v="1"/>
    <n v="0.31"/>
  </r>
  <r>
    <n v="2619"/>
    <n v="35"/>
    <s v="Other"/>
    <s v="Rural"/>
    <x v="2191"/>
    <x v="2167"/>
    <x v="4"/>
    <n v="191.92"/>
    <n v="3"/>
    <n v="10"/>
    <s v="COD"/>
    <x v="2194"/>
    <x v="2"/>
    <n v="3.1"/>
    <x v="0"/>
    <x v="2"/>
    <n v="11"/>
    <s v="Low"/>
    <n v="0.1"/>
    <n v="5"/>
    <x v="2139"/>
    <x v="0"/>
    <x v="0"/>
    <n v="0.12"/>
  </r>
  <r>
    <n v="7868"/>
    <n v="29"/>
    <s v="Female"/>
    <s v="Rural"/>
    <x v="2192"/>
    <x v="2168"/>
    <x v="0"/>
    <n v="77.06"/>
    <n v="3"/>
    <n v="15"/>
    <s v="Net Banking"/>
    <x v="2195"/>
    <x v="0"/>
    <n v="2.5"/>
    <x v="1"/>
    <x v="3"/>
    <n v="55"/>
    <s v="Low"/>
    <n v="0.68"/>
    <n v="5"/>
    <x v="2140"/>
    <x v="0"/>
    <x v="0"/>
    <n v="0.94"/>
  </r>
  <r>
    <n v="2431"/>
    <n v="30"/>
    <s v="Other"/>
    <s v="Rural"/>
    <x v="2193"/>
    <x v="2169"/>
    <x v="4"/>
    <n v="117.6"/>
    <n v="1"/>
    <n v="20"/>
    <s v="COD"/>
    <x v="2196"/>
    <x v="4"/>
    <n v="2.2999999999999998"/>
    <x v="1"/>
    <x v="2"/>
    <n v="47"/>
    <s v="High"/>
    <n v="0.11"/>
    <n v="5"/>
    <x v="2141"/>
    <x v="0"/>
    <x v="0"/>
    <n v="0.04"/>
  </r>
  <r>
    <n v="5713"/>
    <n v="58"/>
    <s v="Other"/>
    <s v="Urban"/>
    <x v="2194"/>
    <x v="2170"/>
    <x v="2"/>
    <n v="1.67"/>
    <n v="1"/>
    <n v="5"/>
    <s v="Credit Card"/>
    <x v="2197"/>
    <x v="3"/>
    <n v="2.8"/>
    <x v="1"/>
    <x v="3"/>
    <n v="51"/>
    <s v="Medium"/>
    <n v="0.51"/>
    <n v="1"/>
    <x v="2142"/>
    <x v="1"/>
    <x v="4"/>
    <n v="0.48"/>
  </r>
  <r>
    <n v="5998"/>
    <n v="19"/>
    <s v="Other"/>
    <s v="Suburban"/>
    <x v="2195"/>
    <x v="2171"/>
    <x v="0"/>
    <n v="69.650000000000006"/>
    <n v="3"/>
    <n v="15"/>
    <s v="COD"/>
    <x v="2198"/>
    <x v="4"/>
    <n v="5.7"/>
    <x v="1"/>
    <x v="1"/>
    <n v="18"/>
    <s v="Medium"/>
    <n v="0.19"/>
    <n v="4"/>
    <x v="2143"/>
    <x v="0"/>
    <x v="0"/>
    <n v="0.32"/>
  </r>
  <r>
    <n v="1162"/>
    <n v="54"/>
    <s v="Other"/>
    <s v="Rural"/>
    <x v="2196"/>
    <x v="2172"/>
    <x v="2"/>
    <n v="128.79"/>
    <n v="3"/>
    <n v="0"/>
    <s v="Net Banking"/>
    <x v="2199"/>
    <x v="1"/>
    <n v="3"/>
    <x v="1"/>
    <x v="1"/>
    <n v="33"/>
    <s v="Low"/>
    <n v="0.87"/>
    <n v="6"/>
    <x v="2144"/>
    <x v="0"/>
    <x v="3"/>
    <n v="0.55000000000000004"/>
  </r>
  <r>
    <n v="2974"/>
    <n v="62"/>
    <s v="Female"/>
    <s v="Urban"/>
    <x v="2197"/>
    <x v="2173"/>
    <x v="2"/>
    <n v="90.4"/>
    <n v="4"/>
    <n v="0"/>
    <s v="COD"/>
    <x v="2200"/>
    <x v="1"/>
    <n v="3.3"/>
    <x v="1"/>
    <x v="2"/>
    <n v="7"/>
    <s v="Low"/>
    <n v="0.4"/>
    <n v="9"/>
    <x v="2145"/>
    <x v="0"/>
    <x v="3"/>
    <n v="0.99"/>
  </r>
  <r>
    <n v="4291"/>
    <n v="33"/>
    <s v="Male"/>
    <s v="Urban"/>
    <x v="2198"/>
    <x v="2174"/>
    <x v="0"/>
    <n v="122.59"/>
    <n v="1"/>
    <n v="0"/>
    <s v="Net Banking"/>
    <x v="2201"/>
    <x v="0"/>
    <n v="4.0999999999999996"/>
    <x v="0"/>
    <x v="3"/>
    <n v="50"/>
    <s v="High"/>
    <n v="0.02"/>
    <n v="5"/>
    <x v="2146"/>
    <x v="0"/>
    <x v="0"/>
    <n v="0.05"/>
  </r>
  <r>
    <n v="9461"/>
    <n v="65"/>
    <s v="Female"/>
    <s v="Rural"/>
    <x v="2199"/>
    <x v="2175"/>
    <x v="3"/>
    <n v="146.49"/>
    <n v="3"/>
    <n v="15"/>
    <s v="COD"/>
    <x v="2202"/>
    <x v="1"/>
    <n v="2.6"/>
    <x v="1"/>
    <x v="1"/>
    <n v="22"/>
    <s v="High"/>
    <n v="0.63"/>
    <n v="2"/>
    <x v="2147"/>
    <x v="0"/>
    <x v="0"/>
    <n v="0.77"/>
  </r>
  <r>
    <n v="1631"/>
    <n v="41"/>
    <s v="Female"/>
    <s v="Suburban"/>
    <x v="2200"/>
    <x v="2176"/>
    <x v="1"/>
    <n v="128.01"/>
    <n v="3"/>
    <n v="20"/>
    <s v="Net Banking"/>
    <x v="2203"/>
    <x v="2"/>
    <n v="3.6"/>
    <x v="1"/>
    <x v="3"/>
    <n v="10"/>
    <s v="Medium"/>
    <n v="0.45"/>
    <n v="7"/>
    <x v="2148"/>
    <x v="0"/>
    <x v="3"/>
    <n v="0.02"/>
  </r>
  <r>
    <n v="1905"/>
    <n v="52"/>
    <s v="Male"/>
    <s v="Urban"/>
    <x v="2201"/>
    <x v="2177"/>
    <x v="4"/>
    <n v="116.54"/>
    <n v="2"/>
    <n v="0"/>
    <s v="Credit Card"/>
    <x v="2204"/>
    <x v="4"/>
    <n v="0.7"/>
    <x v="0"/>
    <x v="2"/>
    <n v="58"/>
    <s v="High"/>
    <n v="0.86"/>
    <n v="6"/>
    <x v="2149"/>
    <x v="0"/>
    <x v="2"/>
    <n v="0.26"/>
  </r>
  <r>
    <n v="3014"/>
    <n v="39"/>
    <s v="Other"/>
    <s v="Rural"/>
    <x v="2202"/>
    <x v="2178"/>
    <x v="4"/>
    <n v="109.54"/>
    <n v="3"/>
    <n v="15"/>
    <s v="Net Banking"/>
    <x v="2205"/>
    <x v="1"/>
    <n v="5"/>
    <x v="1"/>
    <x v="3"/>
    <n v="42"/>
    <s v="High"/>
    <n v="0.43"/>
    <n v="2"/>
    <x v="2150"/>
    <x v="1"/>
    <x v="3"/>
    <n v="0.71"/>
  </r>
  <r>
    <n v="8896"/>
    <n v="53"/>
    <s v="Male"/>
    <s v="Suburban"/>
    <x v="2203"/>
    <x v="2179"/>
    <x v="3"/>
    <n v="71.59"/>
    <n v="3"/>
    <n v="15"/>
    <s v="Credit Card"/>
    <x v="2206"/>
    <x v="0"/>
    <n v="4.7"/>
    <x v="1"/>
    <x v="0"/>
    <n v="33"/>
    <s v="Medium"/>
    <n v="0.41"/>
    <n v="4"/>
    <x v="2151"/>
    <x v="1"/>
    <x v="3"/>
    <n v="0.27"/>
  </r>
  <r>
    <n v="1204"/>
    <n v="28"/>
    <s v="Male"/>
    <s v="Urban"/>
    <x v="2204"/>
    <x v="2180"/>
    <x v="1"/>
    <n v="53.81"/>
    <n v="4"/>
    <n v="20"/>
    <s v="Net Banking"/>
    <x v="2207"/>
    <x v="3"/>
    <n v="2.9"/>
    <x v="0"/>
    <x v="2"/>
    <n v="4"/>
    <s v="Medium"/>
    <n v="0.45"/>
    <n v="3"/>
    <x v="2152"/>
    <x v="0"/>
    <x v="2"/>
    <n v="0.61"/>
  </r>
  <r>
    <n v="1581"/>
    <n v="63"/>
    <s v="Female"/>
    <s v="Urban"/>
    <x v="2205"/>
    <x v="2181"/>
    <x v="3"/>
    <n v="167.78"/>
    <n v="3"/>
    <n v="5"/>
    <s v="Net Banking"/>
    <x v="2208"/>
    <x v="4"/>
    <n v="1.7"/>
    <x v="0"/>
    <x v="2"/>
    <n v="36"/>
    <s v="Medium"/>
    <n v="0.86"/>
    <n v="7"/>
    <x v="2153"/>
    <x v="0"/>
    <x v="3"/>
    <n v="0.97"/>
  </r>
  <r>
    <n v="6675"/>
    <n v="46"/>
    <s v="Male"/>
    <s v="Rural"/>
    <x v="2206"/>
    <x v="2182"/>
    <x v="1"/>
    <n v="139.62"/>
    <n v="1"/>
    <n v="5"/>
    <s v="Debit Card"/>
    <x v="2209"/>
    <x v="0"/>
    <n v="4.2"/>
    <x v="1"/>
    <x v="0"/>
    <n v="24"/>
    <s v="Low"/>
    <n v="0.59"/>
    <n v="6"/>
    <x v="2154"/>
    <x v="0"/>
    <x v="0"/>
    <n v="0.87"/>
  </r>
  <r>
    <n v="6347"/>
    <n v="52"/>
    <s v="Other"/>
    <s v="Rural"/>
    <x v="2207"/>
    <x v="2183"/>
    <x v="0"/>
    <n v="60.54"/>
    <n v="2"/>
    <n v="15"/>
    <s v="Debit Card"/>
    <x v="2210"/>
    <x v="0"/>
    <n v="1.3"/>
    <x v="1"/>
    <x v="3"/>
    <n v="23"/>
    <s v="Low"/>
    <n v="0.67"/>
    <n v="5"/>
    <x v="2155"/>
    <x v="0"/>
    <x v="3"/>
    <n v="0.84"/>
  </r>
  <r>
    <n v="3643"/>
    <n v="65"/>
    <s v="Female"/>
    <s v="Suburban"/>
    <x v="2208"/>
    <x v="2184"/>
    <x v="0"/>
    <n v="103.2"/>
    <n v="4"/>
    <n v="5"/>
    <s v="Debit Card"/>
    <x v="2211"/>
    <x v="4"/>
    <n v="1.5"/>
    <x v="1"/>
    <x v="1"/>
    <n v="23"/>
    <s v="High"/>
    <n v="0.72"/>
    <n v="2"/>
    <x v="2156"/>
    <x v="1"/>
    <x v="4"/>
    <n v="0.19"/>
  </r>
  <r>
    <n v="9017"/>
    <n v="32"/>
    <s v="Other"/>
    <s v="Rural"/>
    <x v="2209"/>
    <x v="2185"/>
    <x v="2"/>
    <n v="30.41"/>
    <n v="1"/>
    <n v="10"/>
    <s v="Debit Card"/>
    <x v="2212"/>
    <x v="0"/>
    <n v="2.9"/>
    <x v="1"/>
    <x v="2"/>
    <n v="41"/>
    <s v="High"/>
    <n v="0.94"/>
    <n v="4"/>
    <x v="2157"/>
    <x v="0"/>
    <x v="2"/>
    <n v="0.27"/>
  </r>
  <r>
    <n v="3297"/>
    <n v="43"/>
    <s v="Female"/>
    <s v="Rural"/>
    <x v="2210"/>
    <x v="2186"/>
    <x v="2"/>
    <n v="76.11"/>
    <n v="2"/>
    <n v="20"/>
    <s v="COD"/>
    <x v="2213"/>
    <x v="3"/>
    <n v="5.3"/>
    <x v="1"/>
    <x v="2"/>
    <n v="33"/>
    <s v="High"/>
    <n v="0.84"/>
    <n v="1"/>
    <x v="2158"/>
    <x v="0"/>
    <x v="3"/>
    <n v="0.79"/>
  </r>
  <r>
    <n v="1874"/>
    <n v="59"/>
    <s v="Other"/>
    <s v="Suburban"/>
    <x v="2211"/>
    <x v="1931"/>
    <x v="0"/>
    <n v="126.79"/>
    <n v="2"/>
    <n v="15"/>
    <s v="Credit Card"/>
    <x v="2214"/>
    <x v="3"/>
    <n v="4"/>
    <x v="0"/>
    <x v="1"/>
    <n v="46"/>
    <s v="Low"/>
    <n v="0.93"/>
    <n v="4"/>
    <x v="2159"/>
    <x v="0"/>
    <x v="1"/>
    <n v="0.73"/>
  </r>
  <r>
    <n v="6560"/>
    <n v="58"/>
    <s v="Male"/>
    <s v="Rural"/>
    <x v="2212"/>
    <x v="2187"/>
    <x v="2"/>
    <n v="113.01"/>
    <n v="3"/>
    <n v="5"/>
    <s v="Credit Card"/>
    <x v="2215"/>
    <x v="1"/>
    <n v="2"/>
    <x v="1"/>
    <x v="3"/>
    <n v="17"/>
    <s v="Low"/>
    <n v="0.34"/>
    <n v="9"/>
    <x v="2160"/>
    <x v="0"/>
    <x v="0"/>
    <n v="0.28999999999999998"/>
  </r>
  <r>
    <n v="1689"/>
    <n v="60"/>
    <s v="Male"/>
    <s v="Suburban"/>
    <x v="2213"/>
    <x v="2188"/>
    <x v="0"/>
    <n v="105.79"/>
    <n v="2"/>
    <n v="5"/>
    <s v="Debit Card"/>
    <x v="2216"/>
    <x v="1"/>
    <n v="0.5"/>
    <x v="1"/>
    <x v="1"/>
    <n v="11"/>
    <s v="Medium"/>
    <n v="0.21"/>
    <n v="5"/>
    <x v="2161"/>
    <x v="0"/>
    <x v="4"/>
    <n v="0.43"/>
  </r>
  <r>
    <n v="5000"/>
    <n v="33"/>
    <s v="Male"/>
    <s v="Suburban"/>
    <x v="2214"/>
    <x v="2189"/>
    <x v="3"/>
    <n v="55.82"/>
    <n v="2"/>
    <n v="20"/>
    <s v="COD"/>
    <x v="2217"/>
    <x v="1"/>
    <n v="3.1"/>
    <x v="1"/>
    <x v="3"/>
    <n v="41"/>
    <s v="Medium"/>
    <n v="0.2"/>
    <n v="3"/>
    <x v="2162"/>
    <x v="0"/>
    <x v="1"/>
    <n v="0.65"/>
  </r>
  <r>
    <n v="1671"/>
    <n v="27"/>
    <s v="Other"/>
    <s v="Suburban"/>
    <x v="2215"/>
    <x v="2190"/>
    <x v="4"/>
    <n v="45.68"/>
    <n v="3"/>
    <n v="0"/>
    <s v="Net Banking"/>
    <x v="2218"/>
    <x v="2"/>
    <n v="3.4"/>
    <x v="1"/>
    <x v="0"/>
    <n v="38"/>
    <s v="Low"/>
    <n v="0.86"/>
    <n v="4"/>
    <x v="2163"/>
    <x v="0"/>
    <x v="4"/>
    <n v="0.53"/>
  </r>
  <r>
    <n v="8927"/>
    <n v="66"/>
    <s v="Female"/>
    <s v="Rural"/>
    <x v="2216"/>
    <x v="2191"/>
    <x v="0"/>
    <n v="147.5"/>
    <n v="4"/>
    <n v="5"/>
    <s v="Net Banking"/>
    <x v="2219"/>
    <x v="4"/>
    <n v="3"/>
    <x v="1"/>
    <x v="1"/>
    <n v="14"/>
    <s v="Low"/>
    <n v="0.83"/>
    <n v="4"/>
    <x v="2164"/>
    <x v="0"/>
    <x v="2"/>
    <n v="0.46"/>
  </r>
  <r>
    <n v="2171"/>
    <n v="49"/>
    <s v="Female"/>
    <s v="Suburban"/>
    <x v="2217"/>
    <x v="2192"/>
    <x v="0"/>
    <n v="184.68"/>
    <n v="3"/>
    <n v="20"/>
    <s v="Credit Card"/>
    <x v="2220"/>
    <x v="0"/>
    <n v="5.7"/>
    <x v="0"/>
    <x v="2"/>
    <n v="46"/>
    <s v="Low"/>
    <n v="0.65"/>
    <n v="5"/>
    <x v="2165"/>
    <x v="1"/>
    <x v="4"/>
    <n v="0.1"/>
  </r>
  <r>
    <n v="6591"/>
    <n v="68"/>
    <s v="Female"/>
    <s v="Rural"/>
    <x v="2218"/>
    <x v="2193"/>
    <x v="0"/>
    <n v="127.5"/>
    <n v="4"/>
    <n v="0"/>
    <s v="Credit Card"/>
    <x v="2221"/>
    <x v="1"/>
    <n v="2.8"/>
    <x v="1"/>
    <x v="1"/>
    <n v="11"/>
    <s v="High"/>
    <n v="0.06"/>
    <n v="4"/>
    <x v="2166"/>
    <x v="0"/>
    <x v="0"/>
    <n v="0.43"/>
  </r>
  <r>
    <n v="7342"/>
    <n v="19"/>
    <s v="Male"/>
    <s v="Suburban"/>
    <x v="2219"/>
    <x v="2194"/>
    <x v="2"/>
    <n v="91.38"/>
    <n v="2"/>
    <n v="15"/>
    <s v="COD"/>
    <x v="2222"/>
    <x v="0"/>
    <n v="-0.4"/>
    <x v="0"/>
    <x v="2"/>
    <n v="28"/>
    <s v="Medium"/>
    <n v="0.32"/>
    <n v="7"/>
    <x v="2167"/>
    <x v="0"/>
    <x v="3"/>
    <n v="0.99"/>
  </r>
  <r>
    <n v="2449"/>
    <n v="41"/>
    <s v="Other"/>
    <s v="Rural"/>
    <x v="2220"/>
    <x v="2195"/>
    <x v="2"/>
    <n v="161.25"/>
    <n v="1"/>
    <n v="0"/>
    <s v="Net Banking"/>
    <x v="2223"/>
    <x v="1"/>
    <n v="2.4"/>
    <x v="1"/>
    <x v="0"/>
    <n v="28"/>
    <s v="High"/>
    <n v="0.73"/>
    <n v="6"/>
    <x v="2168"/>
    <x v="0"/>
    <x v="0"/>
    <n v="0.34"/>
  </r>
  <r>
    <n v="3539"/>
    <n v="40"/>
    <s v="Female"/>
    <s v="Suburban"/>
    <x v="2221"/>
    <x v="2196"/>
    <x v="2"/>
    <n v="57.89"/>
    <n v="4"/>
    <n v="5"/>
    <s v="COD"/>
    <x v="2224"/>
    <x v="1"/>
    <n v="3.7"/>
    <x v="1"/>
    <x v="3"/>
    <n v="19"/>
    <s v="Medium"/>
    <n v="0.25"/>
    <n v="7"/>
    <x v="2169"/>
    <x v="0"/>
    <x v="3"/>
    <n v="0.69"/>
  </r>
  <r>
    <n v="4959"/>
    <n v="19"/>
    <s v="Other"/>
    <s v="Urban"/>
    <x v="2222"/>
    <x v="2197"/>
    <x v="2"/>
    <n v="152.65"/>
    <n v="4"/>
    <n v="15"/>
    <s v="Net Banking"/>
    <x v="2225"/>
    <x v="3"/>
    <n v="3.6"/>
    <x v="1"/>
    <x v="2"/>
    <n v="14"/>
    <s v="Low"/>
    <n v="0.62"/>
    <n v="7"/>
    <x v="2170"/>
    <x v="0"/>
    <x v="3"/>
    <n v="0.51"/>
  </r>
  <r>
    <n v="7285"/>
    <n v="55"/>
    <s v="Female"/>
    <s v="Urban"/>
    <x v="2223"/>
    <x v="2198"/>
    <x v="3"/>
    <n v="70.17"/>
    <n v="4"/>
    <n v="15"/>
    <s v="Debit Card"/>
    <x v="2226"/>
    <x v="2"/>
    <n v="2.7"/>
    <x v="1"/>
    <x v="1"/>
    <n v="2"/>
    <s v="High"/>
    <n v="0.54"/>
    <n v="6"/>
    <x v="2171"/>
    <x v="0"/>
    <x v="2"/>
    <n v="0.79"/>
  </r>
  <r>
    <n v="6432"/>
    <n v="48"/>
    <s v="Male"/>
    <s v="Urban"/>
    <x v="2224"/>
    <x v="2199"/>
    <x v="0"/>
    <n v="72.62"/>
    <n v="4"/>
    <n v="0"/>
    <s v="Debit Card"/>
    <x v="2227"/>
    <x v="4"/>
    <n v="2.5"/>
    <x v="1"/>
    <x v="0"/>
    <n v="15"/>
    <s v="Medium"/>
    <n v="0.26"/>
    <n v="9"/>
    <x v="2172"/>
    <x v="0"/>
    <x v="2"/>
    <n v="0.75"/>
  </r>
  <r>
    <n v="5260"/>
    <n v="68"/>
    <s v="Other"/>
    <s v="Suburban"/>
    <x v="2225"/>
    <x v="2200"/>
    <x v="3"/>
    <n v="83.36"/>
    <n v="2"/>
    <n v="15"/>
    <s v="COD"/>
    <x v="2228"/>
    <x v="0"/>
    <n v="0"/>
    <x v="1"/>
    <x v="2"/>
    <n v="18"/>
    <s v="High"/>
    <n v="0.93"/>
    <n v="2"/>
    <x v="815"/>
    <x v="0"/>
    <x v="4"/>
    <n v="0.94"/>
  </r>
  <r>
    <n v="3361"/>
    <n v="57"/>
    <s v="Female"/>
    <s v="Rural"/>
    <x v="2226"/>
    <x v="2201"/>
    <x v="2"/>
    <n v="94.94"/>
    <n v="1"/>
    <n v="0"/>
    <s v="Credit Card"/>
    <x v="2229"/>
    <x v="1"/>
    <n v="3.1"/>
    <x v="1"/>
    <x v="1"/>
    <n v="6"/>
    <s v="Low"/>
    <n v="0.26"/>
    <n v="3"/>
    <x v="2173"/>
    <x v="0"/>
    <x v="0"/>
    <n v="0.65"/>
  </r>
  <r>
    <n v="7164"/>
    <n v="43"/>
    <s v="Female"/>
    <s v="Suburban"/>
    <x v="2227"/>
    <x v="2202"/>
    <x v="3"/>
    <n v="145.75"/>
    <n v="4"/>
    <n v="0"/>
    <s v="COD"/>
    <x v="2230"/>
    <x v="0"/>
    <n v="2.5"/>
    <x v="1"/>
    <x v="0"/>
    <n v="48"/>
    <s v="Medium"/>
    <n v="0.89"/>
    <n v="3"/>
    <x v="2174"/>
    <x v="0"/>
    <x v="0"/>
    <n v="0.95"/>
  </r>
  <r>
    <n v="4670"/>
    <n v="46"/>
    <s v="Female"/>
    <s v="Suburban"/>
    <x v="2228"/>
    <x v="2203"/>
    <x v="0"/>
    <n v="34.78"/>
    <n v="1"/>
    <n v="0"/>
    <s v="COD"/>
    <x v="2231"/>
    <x v="3"/>
    <n v="3"/>
    <x v="1"/>
    <x v="1"/>
    <n v="35"/>
    <s v="Low"/>
    <n v="0.54"/>
    <n v="0"/>
    <x v="2175"/>
    <x v="0"/>
    <x v="2"/>
    <n v="0.04"/>
  </r>
  <r>
    <n v="2753"/>
    <n v="20"/>
    <s v="Female"/>
    <s v="Suburban"/>
    <x v="2229"/>
    <x v="2204"/>
    <x v="0"/>
    <n v="69.78"/>
    <n v="2"/>
    <n v="20"/>
    <s v="Net Banking"/>
    <x v="2232"/>
    <x v="4"/>
    <n v="3.7"/>
    <x v="1"/>
    <x v="3"/>
    <n v="21"/>
    <s v="Medium"/>
    <n v="0.09"/>
    <n v="2"/>
    <x v="2176"/>
    <x v="0"/>
    <x v="2"/>
    <n v="0.41"/>
  </r>
  <r>
    <n v="9100"/>
    <n v="31"/>
    <s v="Male"/>
    <s v="Suburban"/>
    <x v="2230"/>
    <x v="2205"/>
    <x v="2"/>
    <n v="110.48"/>
    <n v="4"/>
    <n v="5"/>
    <s v="Net Banking"/>
    <x v="2233"/>
    <x v="2"/>
    <n v="4.9000000000000004"/>
    <x v="1"/>
    <x v="2"/>
    <n v="14"/>
    <s v="High"/>
    <n v="0.83"/>
    <n v="5"/>
    <x v="2177"/>
    <x v="0"/>
    <x v="1"/>
    <n v="0.68"/>
  </r>
  <r>
    <n v="2938"/>
    <n v="42"/>
    <s v="Female"/>
    <s v="Rural"/>
    <x v="2231"/>
    <x v="2206"/>
    <x v="0"/>
    <n v="127.89"/>
    <n v="1"/>
    <n v="15"/>
    <s v="Net Banking"/>
    <x v="2234"/>
    <x v="2"/>
    <n v="1.6"/>
    <x v="0"/>
    <x v="1"/>
    <n v="8"/>
    <s v="Medium"/>
    <n v="0.79"/>
    <n v="7"/>
    <x v="2178"/>
    <x v="0"/>
    <x v="3"/>
    <n v="0.48"/>
  </r>
  <r>
    <n v="9562"/>
    <n v="65"/>
    <s v="Female"/>
    <s v="Suburban"/>
    <x v="2232"/>
    <x v="2207"/>
    <x v="3"/>
    <n v="14.76"/>
    <n v="4"/>
    <n v="10"/>
    <s v="Net Banking"/>
    <x v="2235"/>
    <x v="1"/>
    <n v="1.1000000000000001"/>
    <x v="1"/>
    <x v="0"/>
    <n v="59"/>
    <s v="High"/>
    <n v="0.83"/>
    <n v="8"/>
    <x v="2179"/>
    <x v="1"/>
    <x v="3"/>
    <n v="0.93"/>
  </r>
  <r>
    <n v="6976"/>
    <n v="18"/>
    <s v="Male"/>
    <s v="Urban"/>
    <x v="2233"/>
    <x v="2208"/>
    <x v="1"/>
    <n v="60.48"/>
    <n v="4"/>
    <n v="5"/>
    <s v="Credit Card"/>
    <x v="2236"/>
    <x v="4"/>
    <n v="2.1"/>
    <x v="1"/>
    <x v="3"/>
    <n v="16"/>
    <s v="Low"/>
    <n v="0.64"/>
    <n v="2"/>
    <x v="2180"/>
    <x v="0"/>
    <x v="3"/>
    <n v="0.14000000000000001"/>
  </r>
  <r>
    <n v="7588"/>
    <n v="43"/>
    <s v="Female"/>
    <s v="Urban"/>
    <x v="2234"/>
    <x v="2209"/>
    <x v="0"/>
    <n v="12.56"/>
    <n v="2"/>
    <n v="10"/>
    <s v="Credit Card"/>
    <x v="2237"/>
    <x v="2"/>
    <n v="1.9"/>
    <x v="1"/>
    <x v="1"/>
    <n v="32"/>
    <s v="Low"/>
    <n v="0.71"/>
    <n v="6"/>
    <x v="2181"/>
    <x v="0"/>
    <x v="1"/>
    <n v="0.48"/>
  </r>
  <r>
    <n v="9616"/>
    <n v="43"/>
    <s v="Other"/>
    <s v="Urban"/>
    <x v="2235"/>
    <x v="2210"/>
    <x v="3"/>
    <n v="65.03"/>
    <n v="4"/>
    <n v="0"/>
    <s v="Debit Card"/>
    <x v="2238"/>
    <x v="4"/>
    <n v="1.8"/>
    <x v="1"/>
    <x v="2"/>
    <n v="1"/>
    <s v="Medium"/>
    <n v="0.91"/>
    <n v="5"/>
    <x v="1689"/>
    <x v="0"/>
    <x v="3"/>
    <n v="0.86"/>
  </r>
  <r>
    <n v="7304"/>
    <n v="35"/>
    <s v="Other"/>
    <s v="Suburban"/>
    <x v="2236"/>
    <x v="2211"/>
    <x v="3"/>
    <n v="78.13"/>
    <n v="1"/>
    <n v="15"/>
    <s v="COD"/>
    <x v="2239"/>
    <x v="0"/>
    <n v="5.2"/>
    <x v="1"/>
    <x v="0"/>
    <n v="6"/>
    <s v="Low"/>
    <n v="0.13"/>
    <n v="10"/>
    <x v="906"/>
    <x v="0"/>
    <x v="0"/>
    <n v="0.76"/>
  </r>
  <r>
    <n v="8345"/>
    <n v="26"/>
    <s v="Female"/>
    <s v="Rural"/>
    <x v="2237"/>
    <x v="2212"/>
    <x v="3"/>
    <n v="125.14"/>
    <n v="1"/>
    <n v="5"/>
    <s v="Debit Card"/>
    <x v="2240"/>
    <x v="3"/>
    <n v="3.2"/>
    <x v="1"/>
    <x v="0"/>
    <n v="54"/>
    <s v="Medium"/>
    <n v="0.08"/>
    <n v="3"/>
    <x v="2182"/>
    <x v="0"/>
    <x v="3"/>
    <n v="0.79"/>
  </r>
  <r>
    <n v="8875"/>
    <n v="55"/>
    <s v="Male"/>
    <s v="Rural"/>
    <x v="2238"/>
    <x v="2213"/>
    <x v="0"/>
    <n v="-14.55"/>
    <n v="2"/>
    <n v="10"/>
    <s v="Net Banking"/>
    <x v="2241"/>
    <x v="4"/>
    <n v="6"/>
    <x v="1"/>
    <x v="3"/>
    <n v="30"/>
    <s v="High"/>
    <n v="0.13"/>
    <n v="4"/>
    <x v="2183"/>
    <x v="0"/>
    <x v="2"/>
    <n v="0.46"/>
  </r>
  <r>
    <n v="7633"/>
    <n v="40"/>
    <s v="Male"/>
    <s v="Rural"/>
    <x v="2239"/>
    <x v="2214"/>
    <x v="1"/>
    <n v="132.66"/>
    <n v="3"/>
    <n v="10"/>
    <s v="COD"/>
    <x v="2242"/>
    <x v="4"/>
    <n v="3"/>
    <x v="1"/>
    <x v="1"/>
    <n v="13"/>
    <s v="Medium"/>
    <n v="0.87"/>
    <n v="3"/>
    <x v="2184"/>
    <x v="0"/>
    <x v="1"/>
    <n v="0.34"/>
  </r>
  <r>
    <n v="1597"/>
    <n v="38"/>
    <s v="Male"/>
    <s v="Suburban"/>
    <x v="2240"/>
    <x v="2215"/>
    <x v="2"/>
    <n v="74.53"/>
    <n v="3"/>
    <n v="10"/>
    <s v="Net Banking"/>
    <x v="2243"/>
    <x v="2"/>
    <n v="1.2"/>
    <x v="1"/>
    <x v="3"/>
    <n v="36"/>
    <s v="Medium"/>
    <n v="0.56000000000000005"/>
    <n v="10"/>
    <x v="2185"/>
    <x v="0"/>
    <x v="4"/>
    <n v="0.51"/>
  </r>
  <r>
    <n v="4062"/>
    <n v="18"/>
    <s v="Female"/>
    <s v="Rural"/>
    <x v="2241"/>
    <x v="2216"/>
    <x v="2"/>
    <n v="82.96"/>
    <n v="2"/>
    <n v="5"/>
    <s v="COD"/>
    <x v="2244"/>
    <x v="1"/>
    <n v="1.8"/>
    <x v="1"/>
    <x v="0"/>
    <n v="3"/>
    <s v="Medium"/>
    <n v="0.18"/>
    <n v="3"/>
    <x v="2186"/>
    <x v="0"/>
    <x v="2"/>
    <n v="0.2"/>
  </r>
  <r>
    <n v="3336"/>
    <n v="38"/>
    <s v="Female"/>
    <s v="Urban"/>
    <x v="2242"/>
    <x v="2217"/>
    <x v="0"/>
    <n v="148.56"/>
    <n v="2"/>
    <n v="20"/>
    <s v="Credit Card"/>
    <x v="2245"/>
    <x v="1"/>
    <n v="22.5"/>
    <x v="1"/>
    <x v="2"/>
    <n v="44"/>
    <s v="Low"/>
    <n v="0.14000000000000001"/>
    <n v="9"/>
    <x v="2187"/>
    <x v="0"/>
    <x v="1"/>
    <n v="0.64"/>
  </r>
  <r>
    <n v="1572"/>
    <n v="43"/>
    <s v="Other"/>
    <s v="Rural"/>
    <x v="2243"/>
    <x v="2218"/>
    <x v="0"/>
    <n v="167.24"/>
    <n v="3"/>
    <n v="0"/>
    <s v="Net Banking"/>
    <x v="2246"/>
    <x v="0"/>
    <n v="1.3"/>
    <x v="0"/>
    <x v="0"/>
    <n v="9"/>
    <s v="High"/>
    <n v="0.45"/>
    <n v="8"/>
    <x v="2188"/>
    <x v="0"/>
    <x v="3"/>
    <n v="0.79"/>
  </r>
  <r>
    <n v="8521"/>
    <n v="59"/>
    <s v="Male"/>
    <s v="Suburban"/>
    <x v="2244"/>
    <x v="2219"/>
    <x v="4"/>
    <n v="67.239999999999995"/>
    <n v="3"/>
    <n v="15"/>
    <s v="COD"/>
    <x v="2247"/>
    <x v="2"/>
    <n v="3.8"/>
    <x v="0"/>
    <x v="1"/>
    <n v="44"/>
    <s v="Medium"/>
    <n v="0.82"/>
    <n v="3"/>
    <x v="1175"/>
    <x v="0"/>
    <x v="3"/>
    <n v="7.0000000000000007E-2"/>
  </r>
  <r>
    <n v="7171"/>
    <n v="23"/>
    <s v="Female"/>
    <s v="Suburban"/>
    <x v="2245"/>
    <x v="2220"/>
    <x v="1"/>
    <n v="66.91"/>
    <n v="1"/>
    <n v="10"/>
    <s v="COD"/>
    <x v="2248"/>
    <x v="2"/>
    <n v="2.5"/>
    <x v="1"/>
    <x v="0"/>
    <n v="21"/>
    <s v="High"/>
    <n v="0.81"/>
    <n v="7"/>
    <x v="2189"/>
    <x v="0"/>
    <x v="0"/>
    <n v="0.6"/>
  </r>
  <r>
    <n v="8097"/>
    <n v="61"/>
    <s v="Female"/>
    <s v="Rural"/>
    <x v="2246"/>
    <x v="2221"/>
    <x v="3"/>
    <n v="82.29"/>
    <n v="1"/>
    <n v="5"/>
    <s v="Net Banking"/>
    <x v="2249"/>
    <x v="3"/>
    <n v="1.6"/>
    <x v="1"/>
    <x v="2"/>
    <n v="23"/>
    <s v="Low"/>
    <n v="0.85"/>
    <n v="7"/>
    <x v="2190"/>
    <x v="0"/>
    <x v="3"/>
    <n v="0.57999999999999996"/>
  </r>
  <r>
    <n v="3090"/>
    <n v="53"/>
    <s v="Female"/>
    <s v="Suburban"/>
    <x v="2247"/>
    <x v="2222"/>
    <x v="3"/>
    <n v="66.66"/>
    <n v="1"/>
    <n v="10"/>
    <s v="Credit Card"/>
    <x v="2250"/>
    <x v="1"/>
    <n v="5.0999999999999996"/>
    <x v="1"/>
    <x v="2"/>
    <n v="43"/>
    <s v="Medium"/>
    <n v="0.77"/>
    <n v="1"/>
    <x v="2191"/>
    <x v="0"/>
    <x v="3"/>
    <n v="0.26"/>
  </r>
  <r>
    <n v="7566"/>
    <n v="45"/>
    <s v="Male"/>
    <s v="Rural"/>
    <x v="2248"/>
    <x v="2223"/>
    <x v="2"/>
    <n v="28.25"/>
    <n v="3"/>
    <n v="5"/>
    <s v="Credit Card"/>
    <x v="2251"/>
    <x v="2"/>
    <n v="2.1"/>
    <x v="1"/>
    <x v="3"/>
    <n v="54"/>
    <s v="Medium"/>
    <n v="0.06"/>
    <n v="6"/>
    <x v="1674"/>
    <x v="0"/>
    <x v="3"/>
    <n v="1"/>
  </r>
  <r>
    <n v="5624"/>
    <n v="62"/>
    <s v="Male"/>
    <s v="Rural"/>
    <x v="2249"/>
    <x v="2224"/>
    <x v="0"/>
    <n v="98.43"/>
    <n v="2"/>
    <n v="20"/>
    <s v="Credit Card"/>
    <x v="2252"/>
    <x v="0"/>
    <n v="1.8"/>
    <x v="1"/>
    <x v="0"/>
    <n v="17"/>
    <s v="High"/>
    <n v="0.72"/>
    <n v="5"/>
    <x v="2192"/>
    <x v="0"/>
    <x v="3"/>
    <n v="0.5"/>
  </r>
  <r>
    <n v="2633"/>
    <n v="43"/>
    <s v="Other"/>
    <s v="Urban"/>
    <x v="2250"/>
    <x v="2225"/>
    <x v="1"/>
    <n v="67"/>
    <n v="4"/>
    <n v="10"/>
    <s v="COD"/>
    <x v="2253"/>
    <x v="3"/>
    <n v="2.9"/>
    <x v="1"/>
    <x v="1"/>
    <n v="10"/>
    <s v="High"/>
    <n v="0.52"/>
    <n v="3"/>
    <x v="2193"/>
    <x v="0"/>
    <x v="0"/>
    <n v="0.89"/>
  </r>
  <r>
    <n v="2517"/>
    <n v="57"/>
    <s v="Male"/>
    <s v="Suburban"/>
    <x v="2251"/>
    <x v="2226"/>
    <x v="2"/>
    <n v="104.89"/>
    <n v="1"/>
    <n v="10"/>
    <s v="Credit Card"/>
    <x v="2254"/>
    <x v="1"/>
    <n v="2.2000000000000002"/>
    <x v="1"/>
    <x v="2"/>
    <n v="49"/>
    <s v="High"/>
    <n v="0.73"/>
    <n v="5"/>
    <x v="2194"/>
    <x v="0"/>
    <x v="0"/>
    <n v="0.19"/>
  </r>
  <r>
    <n v="4648"/>
    <n v="69"/>
    <s v="Female"/>
    <s v="Urban"/>
    <x v="2252"/>
    <x v="2227"/>
    <x v="1"/>
    <n v="185.43"/>
    <n v="4"/>
    <n v="15"/>
    <s v="COD"/>
    <x v="2255"/>
    <x v="1"/>
    <n v="3"/>
    <x v="1"/>
    <x v="2"/>
    <n v="53"/>
    <s v="Medium"/>
    <n v="0.48"/>
    <n v="4"/>
    <x v="2195"/>
    <x v="1"/>
    <x v="3"/>
    <n v="0.75"/>
  </r>
  <r>
    <n v="2537"/>
    <n v="20"/>
    <s v="Other"/>
    <s v="Suburban"/>
    <x v="2253"/>
    <x v="2228"/>
    <x v="0"/>
    <n v="94.72"/>
    <n v="2"/>
    <n v="5"/>
    <s v="Debit Card"/>
    <x v="2256"/>
    <x v="1"/>
    <n v="4.5999999999999996"/>
    <x v="1"/>
    <x v="1"/>
    <n v="43"/>
    <s v="Medium"/>
    <n v="0.48"/>
    <n v="6"/>
    <x v="2196"/>
    <x v="0"/>
    <x v="0"/>
    <n v="0.08"/>
  </r>
  <r>
    <n v="4137"/>
    <n v="29"/>
    <s v="Male"/>
    <s v="Rural"/>
    <x v="2254"/>
    <x v="2229"/>
    <x v="3"/>
    <n v="62.21"/>
    <n v="3"/>
    <n v="5"/>
    <s v="Credit Card"/>
    <x v="2257"/>
    <x v="3"/>
    <n v="2.1"/>
    <x v="1"/>
    <x v="0"/>
    <n v="0"/>
    <s v="High"/>
    <n v="0.13"/>
    <n v="3"/>
    <x v="2197"/>
    <x v="0"/>
    <x v="0"/>
    <n v="7.0000000000000007E-2"/>
  </r>
  <r>
    <n v="7985"/>
    <n v="56"/>
    <s v="Male"/>
    <s v="Suburban"/>
    <x v="2255"/>
    <x v="2230"/>
    <x v="4"/>
    <n v="86.39"/>
    <n v="1"/>
    <n v="20"/>
    <s v="Net Banking"/>
    <x v="2258"/>
    <x v="0"/>
    <n v="2.2999999999999998"/>
    <x v="1"/>
    <x v="2"/>
    <n v="52"/>
    <s v="High"/>
    <n v="0.91"/>
    <n v="6"/>
    <x v="866"/>
    <x v="0"/>
    <x v="2"/>
    <n v="0.19"/>
  </r>
  <r>
    <n v="1097"/>
    <n v="29"/>
    <s v="Male"/>
    <s v="Rural"/>
    <x v="2256"/>
    <x v="2231"/>
    <x v="1"/>
    <n v="106.43"/>
    <n v="3"/>
    <n v="10"/>
    <s v="Net Banking"/>
    <x v="2259"/>
    <x v="0"/>
    <n v="0"/>
    <x v="1"/>
    <x v="3"/>
    <n v="31"/>
    <s v="High"/>
    <n v="0.37"/>
    <n v="6"/>
    <x v="2198"/>
    <x v="0"/>
    <x v="4"/>
    <n v="0.74"/>
  </r>
  <r>
    <n v="4750"/>
    <n v="19"/>
    <s v="Male"/>
    <s v="Suburban"/>
    <x v="2257"/>
    <x v="2232"/>
    <x v="3"/>
    <n v="91.73"/>
    <n v="2"/>
    <n v="15"/>
    <s v="Net Banking"/>
    <x v="2260"/>
    <x v="2"/>
    <n v="3.2"/>
    <x v="1"/>
    <x v="2"/>
    <n v="15"/>
    <s v="Low"/>
    <n v="0.57999999999999996"/>
    <n v="1"/>
    <x v="2199"/>
    <x v="1"/>
    <x v="4"/>
    <n v="1"/>
  </r>
  <r>
    <n v="9535"/>
    <n v="63"/>
    <s v="Female"/>
    <s v="Urban"/>
    <x v="2258"/>
    <x v="2233"/>
    <x v="1"/>
    <n v="71.86"/>
    <n v="1"/>
    <n v="0"/>
    <s v="Net Banking"/>
    <x v="2261"/>
    <x v="2"/>
    <n v="1.9"/>
    <x v="1"/>
    <x v="1"/>
    <n v="13"/>
    <s v="Medium"/>
    <n v="0.21"/>
    <n v="6"/>
    <x v="2200"/>
    <x v="1"/>
    <x v="4"/>
    <n v="0.81"/>
  </r>
  <r>
    <n v="9174"/>
    <n v="39"/>
    <s v="Male"/>
    <s v="Urban"/>
    <x v="2259"/>
    <x v="2234"/>
    <x v="1"/>
    <n v="17.16"/>
    <n v="2"/>
    <n v="15"/>
    <s v="Debit Card"/>
    <x v="2262"/>
    <x v="1"/>
    <n v="3.1"/>
    <x v="1"/>
    <x v="0"/>
    <n v="32"/>
    <s v="High"/>
    <n v="0.37"/>
    <n v="2"/>
    <x v="2201"/>
    <x v="0"/>
    <x v="0"/>
    <n v="0.42"/>
  </r>
  <r>
    <n v="9103"/>
    <n v="40"/>
    <s v="Female"/>
    <s v="Rural"/>
    <x v="2260"/>
    <x v="2235"/>
    <x v="1"/>
    <n v="131.68"/>
    <n v="2"/>
    <n v="15"/>
    <s v="Debit Card"/>
    <x v="2263"/>
    <x v="4"/>
    <n v="0.1"/>
    <x v="1"/>
    <x v="2"/>
    <n v="6"/>
    <s v="Low"/>
    <n v="0.87"/>
    <n v="6"/>
    <x v="2202"/>
    <x v="0"/>
    <x v="4"/>
    <n v="0.64"/>
  </r>
  <r>
    <n v="6413"/>
    <n v="47"/>
    <s v="Female"/>
    <s v="Urban"/>
    <x v="2261"/>
    <x v="2236"/>
    <x v="0"/>
    <n v="55.34"/>
    <n v="1"/>
    <n v="15"/>
    <s v="Credit Card"/>
    <x v="2264"/>
    <x v="2"/>
    <n v="3"/>
    <x v="1"/>
    <x v="2"/>
    <n v="18"/>
    <s v="Medium"/>
    <n v="0.21"/>
    <n v="4"/>
    <x v="2203"/>
    <x v="0"/>
    <x v="2"/>
    <n v="0.47"/>
  </r>
  <r>
    <n v="5666"/>
    <n v="22"/>
    <s v="Female"/>
    <s v="Rural"/>
    <x v="2262"/>
    <x v="2237"/>
    <x v="2"/>
    <n v="173.12"/>
    <n v="4"/>
    <n v="15"/>
    <s v="Credit Card"/>
    <x v="2265"/>
    <x v="0"/>
    <n v="5.5"/>
    <x v="1"/>
    <x v="0"/>
    <n v="24"/>
    <s v="Low"/>
    <n v="0.21"/>
    <n v="4"/>
    <x v="2204"/>
    <x v="0"/>
    <x v="4"/>
    <n v="0.25"/>
  </r>
  <r>
    <n v="1610"/>
    <n v="26"/>
    <s v="Other"/>
    <s v="Rural"/>
    <x v="2263"/>
    <x v="2238"/>
    <x v="1"/>
    <n v="81.55"/>
    <n v="1"/>
    <n v="10"/>
    <s v="Net Banking"/>
    <x v="2266"/>
    <x v="1"/>
    <n v="3.1"/>
    <x v="1"/>
    <x v="0"/>
    <n v="4"/>
    <s v="High"/>
    <n v="0.26"/>
    <n v="7"/>
    <x v="2205"/>
    <x v="0"/>
    <x v="3"/>
    <n v="0.62"/>
  </r>
  <r>
    <n v="2727"/>
    <n v="38"/>
    <s v="Female"/>
    <s v="Rural"/>
    <x v="2264"/>
    <x v="2239"/>
    <x v="0"/>
    <n v="74.17"/>
    <n v="3"/>
    <n v="15"/>
    <s v="Net Banking"/>
    <x v="2267"/>
    <x v="0"/>
    <n v="1.8"/>
    <x v="1"/>
    <x v="3"/>
    <n v="48"/>
    <s v="Low"/>
    <n v="0.56999999999999995"/>
    <n v="7"/>
    <x v="2206"/>
    <x v="0"/>
    <x v="0"/>
    <n v="0.53"/>
  </r>
  <r>
    <n v="2854"/>
    <n v="28"/>
    <s v="Male"/>
    <s v="Suburban"/>
    <x v="2265"/>
    <x v="2240"/>
    <x v="4"/>
    <n v="76.430000000000007"/>
    <n v="4"/>
    <n v="5"/>
    <s v="Net Banking"/>
    <x v="2268"/>
    <x v="1"/>
    <n v="3"/>
    <x v="1"/>
    <x v="2"/>
    <n v="9"/>
    <s v="Low"/>
    <n v="0.52"/>
    <n v="4"/>
    <x v="2207"/>
    <x v="0"/>
    <x v="3"/>
    <n v="0.54"/>
  </r>
  <r>
    <n v="6055"/>
    <n v="22"/>
    <s v="Other"/>
    <s v="Rural"/>
    <x v="2266"/>
    <x v="2241"/>
    <x v="2"/>
    <n v="107.51"/>
    <n v="1"/>
    <n v="5"/>
    <s v="COD"/>
    <x v="2269"/>
    <x v="3"/>
    <n v="2.9"/>
    <x v="0"/>
    <x v="3"/>
    <n v="3"/>
    <s v="High"/>
    <n v="0.18"/>
    <n v="6"/>
    <x v="2208"/>
    <x v="1"/>
    <x v="1"/>
    <n v="0.06"/>
  </r>
  <r>
    <n v="3324"/>
    <n v="52"/>
    <s v="Male"/>
    <s v="Urban"/>
    <x v="2267"/>
    <x v="2242"/>
    <x v="0"/>
    <n v="56.68"/>
    <n v="1"/>
    <n v="15"/>
    <s v="Credit Card"/>
    <x v="2270"/>
    <x v="2"/>
    <n v="6.3"/>
    <x v="0"/>
    <x v="3"/>
    <n v="23"/>
    <s v="High"/>
    <n v="0.69"/>
    <n v="10"/>
    <x v="2209"/>
    <x v="1"/>
    <x v="0"/>
    <n v="0.12"/>
  </r>
  <r>
    <n v="6774"/>
    <n v="44"/>
    <s v="Female"/>
    <s v="Suburban"/>
    <x v="2268"/>
    <x v="2243"/>
    <x v="4"/>
    <n v="66.239999999999995"/>
    <n v="1"/>
    <n v="5"/>
    <s v="Net Banking"/>
    <x v="2271"/>
    <x v="3"/>
    <n v="2.5"/>
    <x v="0"/>
    <x v="1"/>
    <n v="45"/>
    <s v="Medium"/>
    <n v="0.91"/>
    <n v="4"/>
    <x v="2210"/>
    <x v="0"/>
    <x v="3"/>
    <n v="0.5"/>
  </r>
  <r>
    <n v="7519"/>
    <n v="66"/>
    <s v="Male"/>
    <s v="Urban"/>
    <x v="2269"/>
    <x v="2244"/>
    <x v="2"/>
    <n v="131.12"/>
    <n v="1"/>
    <n v="10"/>
    <s v="Net Banking"/>
    <x v="2272"/>
    <x v="2"/>
    <n v="1.2"/>
    <x v="1"/>
    <x v="2"/>
    <n v="54"/>
    <s v="Low"/>
    <n v="0.2"/>
    <n v="6"/>
    <x v="2211"/>
    <x v="0"/>
    <x v="1"/>
    <n v="0.36"/>
  </r>
  <r>
    <n v="2749"/>
    <n v="19"/>
    <s v="Other"/>
    <s v="Rural"/>
    <x v="2270"/>
    <x v="2245"/>
    <x v="0"/>
    <n v="49.11"/>
    <n v="1"/>
    <n v="0"/>
    <s v="Net Banking"/>
    <x v="2273"/>
    <x v="0"/>
    <n v="3"/>
    <x v="0"/>
    <x v="0"/>
    <n v="5"/>
    <s v="High"/>
    <n v="0.67"/>
    <n v="6"/>
    <x v="1417"/>
    <x v="0"/>
    <x v="2"/>
    <n v="0.43"/>
  </r>
  <r>
    <n v="1781"/>
    <n v="41"/>
    <s v="Other"/>
    <s v="Rural"/>
    <x v="2271"/>
    <x v="2246"/>
    <x v="4"/>
    <n v="127.41"/>
    <n v="3"/>
    <n v="15"/>
    <s v="Debit Card"/>
    <x v="2274"/>
    <x v="0"/>
    <n v="3.3"/>
    <x v="1"/>
    <x v="3"/>
    <n v="56"/>
    <s v="High"/>
    <n v="0.59"/>
    <n v="6"/>
    <x v="159"/>
    <x v="0"/>
    <x v="0"/>
    <n v="0.39"/>
  </r>
  <r>
    <n v="8548"/>
    <n v="48"/>
    <s v="Male"/>
    <s v="Urban"/>
    <x v="2272"/>
    <x v="2247"/>
    <x v="0"/>
    <n v="141.37"/>
    <n v="2"/>
    <n v="5"/>
    <s v="Debit Card"/>
    <x v="2275"/>
    <x v="4"/>
    <n v="3.8"/>
    <x v="1"/>
    <x v="1"/>
    <n v="59"/>
    <s v="High"/>
    <n v="0.33"/>
    <n v="8"/>
    <x v="2212"/>
    <x v="0"/>
    <x v="4"/>
    <n v="0.71"/>
  </r>
  <r>
    <n v="7823"/>
    <n v="50"/>
    <s v="Male"/>
    <s v="Suburban"/>
    <x v="2273"/>
    <x v="2248"/>
    <x v="4"/>
    <n v="133.38"/>
    <n v="3"/>
    <n v="5"/>
    <s v="Debit Card"/>
    <x v="2276"/>
    <x v="0"/>
    <n v="4.0999999999999996"/>
    <x v="1"/>
    <x v="1"/>
    <n v="11"/>
    <s v="Medium"/>
    <n v="0.62"/>
    <n v="7"/>
    <x v="2213"/>
    <x v="0"/>
    <x v="2"/>
    <n v="0.18"/>
  </r>
  <r>
    <n v="3105"/>
    <n v="56"/>
    <s v="Male"/>
    <s v="Urban"/>
    <x v="2274"/>
    <x v="2249"/>
    <x v="1"/>
    <n v="111.68"/>
    <n v="2"/>
    <n v="10"/>
    <s v="COD"/>
    <x v="2277"/>
    <x v="1"/>
    <n v="5.9"/>
    <x v="1"/>
    <x v="2"/>
    <n v="19"/>
    <s v="Low"/>
    <n v="0.21"/>
    <n v="5"/>
    <x v="2214"/>
    <x v="0"/>
    <x v="2"/>
    <n v="0.94"/>
  </r>
  <r>
    <n v="4867"/>
    <n v="47"/>
    <s v="Other"/>
    <s v="Rural"/>
    <x v="2275"/>
    <x v="2250"/>
    <x v="1"/>
    <n v="9.7899999999999991"/>
    <n v="1"/>
    <n v="10"/>
    <s v="COD"/>
    <x v="2278"/>
    <x v="4"/>
    <n v="2.1"/>
    <x v="1"/>
    <x v="1"/>
    <n v="25"/>
    <s v="High"/>
    <n v="0.83"/>
    <n v="5"/>
    <x v="2215"/>
    <x v="1"/>
    <x v="1"/>
    <n v="0.47"/>
  </r>
  <r>
    <n v="8193"/>
    <n v="63"/>
    <s v="Female"/>
    <s v="Suburban"/>
    <x v="2276"/>
    <x v="2251"/>
    <x v="2"/>
    <n v="39.46"/>
    <n v="3"/>
    <n v="0"/>
    <s v="Credit Card"/>
    <x v="2279"/>
    <x v="1"/>
    <n v="2"/>
    <x v="1"/>
    <x v="1"/>
    <n v="11"/>
    <s v="Low"/>
    <n v="0.02"/>
    <n v="5"/>
    <x v="2216"/>
    <x v="0"/>
    <x v="3"/>
    <n v="0.34"/>
  </r>
  <r>
    <n v="5976"/>
    <n v="54"/>
    <s v="Male"/>
    <s v="Rural"/>
    <x v="2277"/>
    <x v="2252"/>
    <x v="4"/>
    <n v="32.229999999999997"/>
    <n v="2"/>
    <n v="20"/>
    <s v="Net Banking"/>
    <x v="2280"/>
    <x v="4"/>
    <n v="0.2"/>
    <x v="1"/>
    <x v="2"/>
    <n v="32"/>
    <s v="High"/>
    <n v="0.56999999999999995"/>
    <n v="4"/>
    <x v="2217"/>
    <x v="0"/>
    <x v="4"/>
    <n v="0.02"/>
  </r>
  <r>
    <n v="3113"/>
    <n v="68"/>
    <s v="Female"/>
    <s v="Rural"/>
    <x v="2278"/>
    <x v="2253"/>
    <x v="1"/>
    <n v="81.08"/>
    <n v="2"/>
    <n v="20"/>
    <s v="Credit Card"/>
    <x v="2281"/>
    <x v="1"/>
    <n v="4"/>
    <x v="1"/>
    <x v="3"/>
    <n v="11"/>
    <s v="High"/>
    <n v="0.32"/>
    <n v="5"/>
    <x v="2218"/>
    <x v="0"/>
    <x v="0"/>
    <n v="0.36"/>
  </r>
  <r>
    <n v="6879"/>
    <n v="45"/>
    <s v="Other"/>
    <s v="Urban"/>
    <x v="2279"/>
    <x v="2254"/>
    <x v="2"/>
    <n v="101.56"/>
    <n v="1"/>
    <n v="20"/>
    <s v="Credit Card"/>
    <x v="2282"/>
    <x v="4"/>
    <n v="1.7"/>
    <x v="1"/>
    <x v="1"/>
    <n v="57"/>
    <s v="Low"/>
    <n v="0.88"/>
    <n v="6"/>
    <x v="2219"/>
    <x v="0"/>
    <x v="0"/>
    <n v="0.63"/>
  </r>
  <r>
    <n v="4970"/>
    <n v="48"/>
    <s v="Male"/>
    <s v="Rural"/>
    <x v="2280"/>
    <x v="2255"/>
    <x v="3"/>
    <n v="40.450000000000003"/>
    <n v="1"/>
    <n v="0"/>
    <s v="Debit Card"/>
    <x v="2283"/>
    <x v="2"/>
    <n v="4.3"/>
    <x v="1"/>
    <x v="3"/>
    <n v="37"/>
    <s v="Low"/>
    <n v="0.5"/>
    <n v="6"/>
    <x v="2220"/>
    <x v="0"/>
    <x v="3"/>
    <n v="0.8"/>
  </r>
  <r>
    <n v="8264"/>
    <n v="28"/>
    <s v="Male"/>
    <s v="Urban"/>
    <x v="2281"/>
    <x v="2256"/>
    <x v="1"/>
    <n v="91.37"/>
    <n v="4"/>
    <n v="15"/>
    <s v="Net Banking"/>
    <x v="2284"/>
    <x v="2"/>
    <n v="2.2999999999999998"/>
    <x v="1"/>
    <x v="3"/>
    <n v="3"/>
    <s v="Medium"/>
    <n v="0.8"/>
    <n v="2"/>
    <x v="2221"/>
    <x v="0"/>
    <x v="3"/>
    <n v="0.73"/>
  </r>
  <r>
    <n v="2577"/>
    <n v="40"/>
    <s v="Other"/>
    <s v="Suburban"/>
    <x v="2282"/>
    <x v="2257"/>
    <x v="1"/>
    <n v="134.21"/>
    <n v="4"/>
    <n v="20"/>
    <s v="Debit Card"/>
    <x v="2285"/>
    <x v="4"/>
    <n v="5.6"/>
    <x v="1"/>
    <x v="3"/>
    <n v="16"/>
    <s v="Medium"/>
    <n v="0.92"/>
    <n v="5"/>
    <x v="2222"/>
    <x v="0"/>
    <x v="1"/>
    <n v="0.56999999999999995"/>
  </r>
  <r>
    <n v="3274"/>
    <n v="19"/>
    <s v="Male"/>
    <s v="Rural"/>
    <x v="2283"/>
    <x v="2258"/>
    <x v="0"/>
    <n v="50.06"/>
    <n v="2"/>
    <n v="20"/>
    <s v="Debit Card"/>
    <x v="2286"/>
    <x v="3"/>
    <n v="0.8"/>
    <x v="1"/>
    <x v="0"/>
    <n v="9"/>
    <s v="Low"/>
    <n v="0.33"/>
    <n v="10"/>
    <x v="2223"/>
    <x v="0"/>
    <x v="0"/>
    <n v="0.44"/>
  </r>
  <r>
    <n v="5869"/>
    <n v="57"/>
    <s v="Female"/>
    <s v="Rural"/>
    <x v="2284"/>
    <x v="2259"/>
    <x v="3"/>
    <n v="59.08"/>
    <n v="4"/>
    <n v="5"/>
    <s v="Net Banking"/>
    <x v="2287"/>
    <x v="4"/>
    <n v="4.5"/>
    <x v="1"/>
    <x v="2"/>
    <n v="18"/>
    <s v="High"/>
    <n v="0.88"/>
    <n v="4"/>
    <x v="1634"/>
    <x v="0"/>
    <x v="4"/>
    <n v="0.53"/>
  </r>
  <r>
    <n v="7744"/>
    <n v="58"/>
    <s v="Other"/>
    <s v="Suburban"/>
    <x v="2285"/>
    <x v="2260"/>
    <x v="4"/>
    <n v="159.05000000000001"/>
    <n v="3"/>
    <n v="5"/>
    <s v="Credit Card"/>
    <x v="2288"/>
    <x v="3"/>
    <n v="4.4000000000000004"/>
    <x v="1"/>
    <x v="2"/>
    <n v="42"/>
    <s v="Medium"/>
    <n v="0.73"/>
    <n v="6"/>
    <x v="2224"/>
    <x v="0"/>
    <x v="4"/>
    <n v="0.96"/>
  </r>
  <r>
    <n v="3426"/>
    <n v="44"/>
    <s v="Other"/>
    <s v="Urban"/>
    <x v="2286"/>
    <x v="2261"/>
    <x v="2"/>
    <n v="53.63"/>
    <n v="2"/>
    <n v="15"/>
    <s v="Credit Card"/>
    <x v="2289"/>
    <x v="1"/>
    <n v="3.8"/>
    <x v="1"/>
    <x v="3"/>
    <n v="32"/>
    <s v="Low"/>
    <n v="0.11"/>
    <n v="3"/>
    <x v="2225"/>
    <x v="0"/>
    <x v="4"/>
    <n v="0.97"/>
  </r>
  <r>
    <n v="6546"/>
    <n v="52"/>
    <s v="Male"/>
    <s v="Rural"/>
    <x v="2287"/>
    <x v="2262"/>
    <x v="3"/>
    <n v="117.11"/>
    <n v="3"/>
    <n v="10"/>
    <s v="Debit Card"/>
    <x v="2290"/>
    <x v="4"/>
    <n v="3"/>
    <x v="1"/>
    <x v="1"/>
    <n v="36"/>
    <s v="Medium"/>
    <n v="0.1"/>
    <n v="4"/>
    <x v="2226"/>
    <x v="0"/>
    <x v="1"/>
    <n v="0.8"/>
  </r>
  <r>
    <n v="7852"/>
    <n v="19"/>
    <s v="Other"/>
    <s v="Suburban"/>
    <x v="2288"/>
    <x v="2263"/>
    <x v="4"/>
    <n v="161.96"/>
    <n v="4"/>
    <n v="0"/>
    <s v="Net Banking"/>
    <x v="2291"/>
    <x v="3"/>
    <n v="3.8"/>
    <x v="1"/>
    <x v="0"/>
    <n v="55"/>
    <s v="Low"/>
    <n v="0.82"/>
    <n v="7"/>
    <x v="2227"/>
    <x v="0"/>
    <x v="4"/>
    <n v="0.17"/>
  </r>
  <r>
    <n v="3551"/>
    <n v="56"/>
    <s v="Male"/>
    <s v="Rural"/>
    <x v="2289"/>
    <x v="2264"/>
    <x v="1"/>
    <n v="40.93"/>
    <n v="3"/>
    <n v="20"/>
    <s v="Credit Card"/>
    <x v="2292"/>
    <x v="4"/>
    <n v="3.2"/>
    <x v="1"/>
    <x v="0"/>
    <n v="27"/>
    <s v="High"/>
    <n v="0.47"/>
    <n v="9"/>
    <x v="2228"/>
    <x v="0"/>
    <x v="4"/>
    <n v="0.93"/>
  </r>
  <r>
    <n v="7411"/>
    <n v="54"/>
    <s v="Male"/>
    <s v="Urban"/>
    <x v="2290"/>
    <x v="2265"/>
    <x v="2"/>
    <n v="44.67"/>
    <n v="2"/>
    <n v="0"/>
    <s v="COD"/>
    <x v="2293"/>
    <x v="2"/>
    <n v="0.3"/>
    <x v="1"/>
    <x v="2"/>
    <n v="45"/>
    <s v="Medium"/>
    <n v="0.5"/>
    <n v="7"/>
    <x v="2229"/>
    <x v="0"/>
    <x v="0"/>
    <n v="0.65"/>
  </r>
  <r>
    <n v="1007"/>
    <n v="38"/>
    <s v="Other"/>
    <s v="Urban"/>
    <x v="2291"/>
    <x v="2266"/>
    <x v="2"/>
    <n v="88.43"/>
    <n v="3"/>
    <n v="5"/>
    <s v="Credit Card"/>
    <x v="2294"/>
    <x v="2"/>
    <n v="5.3"/>
    <x v="1"/>
    <x v="0"/>
    <n v="44"/>
    <s v="Medium"/>
    <n v="0.89"/>
    <n v="5"/>
    <x v="2230"/>
    <x v="0"/>
    <x v="4"/>
    <n v="0.48"/>
  </r>
  <r>
    <n v="9087"/>
    <n v="22"/>
    <s v="Male"/>
    <s v="Urban"/>
    <x v="2292"/>
    <x v="2267"/>
    <x v="3"/>
    <n v="103.38"/>
    <n v="2"/>
    <n v="0"/>
    <s v="Net Banking"/>
    <x v="2295"/>
    <x v="4"/>
    <n v="2.5"/>
    <x v="1"/>
    <x v="3"/>
    <n v="1"/>
    <s v="Medium"/>
    <n v="0.9"/>
    <n v="1"/>
    <x v="2231"/>
    <x v="0"/>
    <x v="3"/>
    <n v="0.56000000000000005"/>
  </r>
  <r>
    <n v="3555"/>
    <n v="69"/>
    <s v="Female"/>
    <s v="Urban"/>
    <x v="2293"/>
    <x v="2268"/>
    <x v="0"/>
    <n v="67.92"/>
    <n v="4"/>
    <n v="5"/>
    <s v="Net Banking"/>
    <x v="2296"/>
    <x v="4"/>
    <n v="5.2"/>
    <x v="0"/>
    <x v="3"/>
    <n v="59"/>
    <s v="Medium"/>
    <n v="0.11"/>
    <n v="4"/>
    <x v="2232"/>
    <x v="0"/>
    <x v="3"/>
    <n v="0.48"/>
  </r>
  <r>
    <n v="1475"/>
    <n v="62"/>
    <s v="Female"/>
    <s v="Suburban"/>
    <x v="2294"/>
    <x v="2269"/>
    <x v="4"/>
    <n v="198.56"/>
    <n v="2"/>
    <n v="0"/>
    <s v="Net Banking"/>
    <x v="2297"/>
    <x v="0"/>
    <n v="2.9"/>
    <x v="1"/>
    <x v="2"/>
    <n v="45"/>
    <s v="Low"/>
    <n v="0.37"/>
    <n v="5"/>
    <x v="2233"/>
    <x v="1"/>
    <x v="0"/>
    <n v="0.48"/>
  </r>
  <r>
    <n v="6416"/>
    <n v="38"/>
    <s v="Male"/>
    <s v="Rural"/>
    <x v="2295"/>
    <x v="2270"/>
    <x v="3"/>
    <n v="126.93"/>
    <n v="4"/>
    <n v="5"/>
    <s v="Debit Card"/>
    <x v="2298"/>
    <x v="2"/>
    <n v="4.5"/>
    <x v="1"/>
    <x v="2"/>
    <n v="37"/>
    <s v="Low"/>
    <n v="0.9"/>
    <n v="3"/>
    <x v="2234"/>
    <x v="0"/>
    <x v="1"/>
    <n v="0.43"/>
  </r>
  <r>
    <n v="9676"/>
    <n v="46"/>
    <s v="Female"/>
    <s v="Suburban"/>
    <x v="2296"/>
    <x v="2271"/>
    <x v="0"/>
    <n v="59.78"/>
    <n v="1"/>
    <n v="0"/>
    <s v="Credit Card"/>
    <x v="2299"/>
    <x v="1"/>
    <n v="1.7"/>
    <x v="1"/>
    <x v="0"/>
    <n v="37"/>
    <s v="Medium"/>
    <n v="0.82"/>
    <n v="6"/>
    <x v="2235"/>
    <x v="0"/>
    <x v="0"/>
    <n v="0.9"/>
  </r>
  <r>
    <n v="8239"/>
    <n v="37"/>
    <s v="Male"/>
    <s v="Urban"/>
    <x v="2297"/>
    <x v="2272"/>
    <x v="0"/>
    <n v="31.7"/>
    <n v="4"/>
    <n v="20"/>
    <s v="COD"/>
    <x v="2300"/>
    <x v="4"/>
    <n v="3.3"/>
    <x v="1"/>
    <x v="1"/>
    <n v="20"/>
    <s v="High"/>
    <n v="0.72"/>
    <n v="8"/>
    <x v="1541"/>
    <x v="0"/>
    <x v="0"/>
    <n v="0.46"/>
  </r>
  <r>
    <n v="7710"/>
    <n v="55"/>
    <s v="Female"/>
    <s v="Urban"/>
    <x v="2298"/>
    <x v="2273"/>
    <x v="0"/>
    <n v="96.85"/>
    <n v="2"/>
    <n v="20"/>
    <s v="Debit Card"/>
    <x v="2301"/>
    <x v="0"/>
    <n v="3"/>
    <x v="1"/>
    <x v="0"/>
    <n v="22"/>
    <s v="Low"/>
    <n v="0.1"/>
    <n v="4"/>
    <x v="907"/>
    <x v="0"/>
    <x v="2"/>
    <n v="0.22"/>
  </r>
  <r>
    <n v="6000"/>
    <n v="37"/>
    <s v="Other"/>
    <s v="Urban"/>
    <x v="2299"/>
    <x v="2274"/>
    <x v="2"/>
    <n v="121.94"/>
    <n v="2"/>
    <n v="15"/>
    <s v="Credit Card"/>
    <x v="2302"/>
    <x v="4"/>
    <n v="2.5"/>
    <x v="0"/>
    <x v="2"/>
    <n v="32"/>
    <s v="Low"/>
    <n v="0.62"/>
    <n v="4"/>
    <x v="2236"/>
    <x v="0"/>
    <x v="1"/>
    <n v="0.23"/>
  </r>
  <r>
    <n v="5654"/>
    <n v="67"/>
    <s v="Male"/>
    <s v="Urban"/>
    <x v="2300"/>
    <x v="2275"/>
    <x v="4"/>
    <n v="192.02"/>
    <n v="1"/>
    <n v="0"/>
    <s v="Net Banking"/>
    <x v="2303"/>
    <x v="2"/>
    <n v="1.7"/>
    <x v="1"/>
    <x v="3"/>
    <n v="25"/>
    <s v="High"/>
    <n v="0.57999999999999996"/>
    <n v="3"/>
    <x v="1168"/>
    <x v="0"/>
    <x v="1"/>
    <n v="0.13"/>
  </r>
  <r>
    <n v="9078"/>
    <n v="42"/>
    <s v="Male"/>
    <s v="Rural"/>
    <x v="2301"/>
    <x v="2276"/>
    <x v="4"/>
    <n v="103.79"/>
    <n v="1"/>
    <n v="10"/>
    <s v="Credit Card"/>
    <x v="2304"/>
    <x v="3"/>
    <n v="-1.6"/>
    <x v="1"/>
    <x v="3"/>
    <n v="51"/>
    <s v="Medium"/>
    <n v="0.17"/>
    <n v="4"/>
    <x v="2237"/>
    <x v="1"/>
    <x v="2"/>
    <n v="0.55000000000000004"/>
  </r>
  <r>
    <n v="7063"/>
    <n v="19"/>
    <s v="Male"/>
    <s v="Urban"/>
    <x v="2302"/>
    <x v="2277"/>
    <x v="3"/>
    <n v="87.86"/>
    <n v="4"/>
    <n v="15"/>
    <s v="Net Banking"/>
    <x v="2305"/>
    <x v="3"/>
    <n v="1.7"/>
    <x v="1"/>
    <x v="1"/>
    <n v="42"/>
    <s v="Medium"/>
    <n v="0.77"/>
    <n v="5"/>
    <x v="1787"/>
    <x v="0"/>
    <x v="4"/>
    <n v="0.32"/>
  </r>
  <r>
    <n v="3285"/>
    <n v="49"/>
    <s v="Male"/>
    <s v="Rural"/>
    <x v="2303"/>
    <x v="2278"/>
    <x v="1"/>
    <n v="51.17"/>
    <n v="3"/>
    <n v="0"/>
    <s v="Net Banking"/>
    <x v="2306"/>
    <x v="2"/>
    <n v="4.0999999999999996"/>
    <x v="1"/>
    <x v="1"/>
    <n v="53"/>
    <s v="Low"/>
    <n v="0.31"/>
    <n v="6"/>
    <x v="2238"/>
    <x v="0"/>
    <x v="3"/>
    <n v="0.57999999999999996"/>
  </r>
  <r>
    <n v="6223"/>
    <n v="43"/>
    <s v="Male"/>
    <s v="Urban"/>
    <x v="2304"/>
    <x v="2279"/>
    <x v="3"/>
    <n v="118.52"/>
    <n v="3"/>
    <n v="10"/>
    <s v="Credit Card"/>
    <x v="2307"/>
    <x v="1"/>
    <n v="3"/>
    <x v="1"/>
    <x v="0"/>
    <n v="29"/>
    <s v="High"/>
    <n v="0.62"/>
    <n v="3"/>
    <x v="78"/>
    <x v="1"/>
    <x v="2"/>
    <n v="0.93"/>
  </r>
  <r>
    <n v="7971"/>
    <n v="23"/>
    <s v="Male"/>
    <s v="Rural"/>
    <x v="2305"/>
    <x v="2280"/>
    <x v="4"/>
    <n v="150.83000000000001"/>
    <n v="1"/>
    <n v="20"/>
    <s v="Credit Card"/>
    <x v="2308"/>
    <x v="0"/>
    <n v="1.2"/>
    <x v="0"/>
    <x v="3"/>
    <n v="3"/>
    <s v="High"/>
    <n v="0.36"/>
    <n v="8"/>
    <x v="2239"/>
    <x v="0"/>
    <x v="1"/>
    <n v="0.96"/>
  </r>
  <r>
    <n v="4525"/>
    <n v="58"/>
    <s v="Other"/>
    <s v="Rural"/>
    <x v="2306"/>
    <x v="2281"/>
    <x v="2"/>
    <n v="10.63"/>
    <n v="4"/>
    <n v="20"/>
    <s v="COD"/>
    <x v="2309"/>
    <x v="4"/>
    <n v="0.8"/>
    <x v="1"/>
    <x v="0"/>
    <n v="5"/>
    <s v="Low"/>
    <n v="0.08"/>
    <n v="3"/>
    <x v="2240"/>
    <x v="1"/>
    <x v="2"/>
    <n v="0.31"/>
  </r>
  <r>
    <n v="3822"/>
    <n v="20"/>
    <s v="Other"/>
    <s v="Urban"/>
    <x v="2307"/>
    <x v="2282"/>
    <x v="3"/>
    <n v="103.73"/>
    <n v="1"/>
    <n v="20"/>
    <s v="Credit Card"/>
    <x v="2310"/>
    <x v="4"/>
    <n v="3"/>
    <x v="1"/>
    <x v="1"/>
    <n v="33"/>
    <s v="Medium"/>
    <n v="0.52"/>
    <n v="2"/>
    <x v="2241"/>
    <x v="0"/>
    <x v="3"/>
    <n v="0.22"/>
  </r>
  <r>
    <n v="5943"/>
    <n v="50"/>
    <s v="Female"/>
    <s v="Suburban"/>
    <x v="2308"/>
    <x v="2283"/>
    <x v="1"/>
    <n v="48.99"/>
    <n v="1"/>
    <n v="10"/>
    <s v="Credit Card"/>
    <x v="2311"/>
    <x v="4"/>
    <n v="1.7"/>
    <x v="1"/>
    <x v="2"/>
    <n v="58"/>
    <s v="Medium"/>
    <n v="0.31"/>
    <n v="7"/>
    <x v="2242"/>
    <x v="0"/>
    <x v="0"/>
    <n v="0.06"/>
  </r>
  <r>
    <n v="7530"/>
    <n v="18"/>
    <s v="Male"/>
    <s v="Suburban"/>
    <x v="2309"/>
    <x v="2284"/>
    <x v="3"/>
    <n v="32.119999999999997"/>
    <n v="2"/>
    <n v="5"/>
    <s v="Debit Card"/>
    <x v="2312"/>
    <x v="0"/>
    <n v="4.8"/>
    <x v="1"/>
    <x v="0"/>
    <n v="56"/>
    <s v="High"/>
    <n v="7.0000000000000007E-2"/>
    <n v="5"/>
    <x v="2243"/>
    <x v="0"/>
    <x v="3"/>
    <n v="0.27"/>
  </r>
  <r>
    <n v="1258"/>
    <n v="68"/>
    <s v="Female"/>
    <s v="Suburban"/>
    <x v="2310"/>
    <x v="2285"/>
    <x v="0"/>
    <n v="184.7"/>
    <n v="2"/>
    <n v="0"/>
    <s v="Net Banking"/>
    <x v="2313"/>
    <x v="0"/>
    <n v="4.0999999999999996"/>
    <x v="1"/>
    <x v="0"/>
    <n v="19"/>
    <s v="High"/>
    <n v="0.2"/>
    <n v="1"/>
    <x v="2244"/>
    <x v="0"/>
    <x v="0"/>
    <n v="0.51"/>
  </r>
  <r>
    <n v="1282"/>
    <n v="22"/>
    <s v="Female"/>
    <s v="Suburban"/>
    <x v="2311"/>
    <x v="2286"/>
    <x v="1"/>
    <n v="144.36000000000001"/>
    <n v="2"/>
    <n v="15"/>
    <s v="Net Banking"/>
    <x v="2314"/>
    <x v="2"/>
    <n v="3.3"/>
    <x v="1"/>
    <x v="3"/>
    <n v="36"/>
    <s v="High"/>
    <n v="0.62"/>
    <n v="5"/>
    <x v="2245"/>
    <x v="0"/>
    <x v="0"/>
    <n v="0.6"/>
  </r>
  <r>
    <n v="2898"/>
    <n v="30"/>
    <s v="Other"/>
    <s v="Suburban"/>
    <x v="2312"/>
    <x v="2287"/>
    <x v="0"/>
    <n v="69.69"/>
    <n v="1"/>
    <n v="15"/>
    <s v="COD"/>
    <x v="2315"/>
    <x v="0"/>
    <n v="3.5"/>
    <x v="1"/>
    <x v="3"/>
    <n v="14"/>
    <s v="High"/>
    <n v="0.1"/>
    <n v="5"/>
    <x v="2246"/>
    <x v="0"/>
    <x v="0"/>
    <n v="0.1"/>
  </r>
  <r>
    <n v="5135"/>
    <n v="36"/>
    <s v="Female"/>
    <s v="Urban"/>
    <x v="2313"/>
    <x v="2288"/>
    <x v="2"/>
    <n v="91.93"/>
    <n v="4"/>
    <n v="20"/>
    <s v="Debit Card"/>
    <x v="2316"/>
    <x v="4"/>
    <n v="1.9"/>
    <x v="1"/>
    <x v="3"/>
    <n v="54"/>
    <s v="High"/>
    <n v="0.09"/>
    <n v="9"/>
    <x v="2247"/>
    <x v="0"/>
    <x v="4"/>
    <n v="0.25"/>
  </r>
  <r>
    <n v="7629"/>
    <n v="29"/>
    <s v="Other"/>
    <s v="Urban"/>
    <x v="2314"/>
    <x v="2289"/>
    <x v="4"/>
    <n v="84.14"/>
    <n v="3"/>
    <n v="5"/>
    <s v="COD"/>
    <x v="2317"/>
    <x v="4"/>
    <n v="1.9"/>
    <x v="1"/>
    <x v="0"/>
    <n v="39"/>
    <s v="High"/>
    <n v="0.94"/>
    <n v="5"/>
    <x v="2248"/>
    <x v="0"/>
    <x v="2"/>
    <n v="0.04"/>
  </r>
  <r>
    <n v="4200"/>
    <n v="65"/>
    <s v="Female"/>
    <s v="Urban"/>
    <x v="2315"/>
    <x v="2290"/>
    <x v="3"/>
    <n v="43.72"/>
    <n v="3"/>
    <n v="0"/>
    <s v="Credit Card"/>
    <x v="2318"/>
    <x v="0"/>
    <n v="4.0999999999999996"/>
    <x v="1"/>
    <x v="3"/>
    <n v="48"/>
    <s v="High"/>
    <n v="0.11"/>
    <n v="3"/>
    <x v="2249"/>
    <x v="0"/>
    <x v="2"/>
    <n v="0.78"/>
  </r>
  <r>
    <n v="6110"/>
    <n v="42"/>
    <s v="Male"/>
    <s v="Urban"/>
    <x v="2316"/>
    <x v="2291"/>
    <x v="3"/>
    <n v="72.959999999999994"/>
    <n v="2"/>
    <n v="0"/>
    <s v="COD"/>
    <x v="2319"/>
    <x v="0"/>
    <n v="4.4000000000000004"/>
    <x v="0"/>
    <x v="3"/>
    <n v="22"/>
    <s v="High"/>
    <n v="0.38"/>
    <n v="8"/>
    <x v="2250"/>
    <x v="0"/>
    <x v="4"/>
    <n v="0.27"/>
  </r>
  <r>
    <n v="8167"/>
    <n v="68"/>
    <s v="Female"/>
    <s v="Urban"/>
    <x v="2317"/>
    <x v="2292"/>
    <x v="0"/>
    <n v="139.19999999999999"/>
    <n v="4"/>
    <n v="15"/>
    <s v="Net Banking"/>
    <x v="2320"/>
    <x v="2"/>
    <n v="4.0999999999999996"/>
    <x v="1"/>
    <x v="1"/>
    <n v="41"/>
    <s v="High"/>
    <n v="0.13"/>
    <n v="3"/>
    <x v="2251"/>
    <x v="1"/>
    <x v="3"/>
    <n v="0.56999999999999995"/>
  </r>
  <r>
    <n v="1612"/>
    <n v="52"/>
    <s v="Other"/>
    <s v="Urban"/>
    <x v="2318"/>
    <x v="2293"/>
    <x v="0"/>
    <n v="71.709999999999994"/>
    <n v="2"/>
    <n v="15"/>
    <s v="Debit Card"/>
    <x v="2321"/>
    <x v="3"/>
    <n v="2.2999999999999998"/>
    <x v="0"/>
    <x v="3"/>
    <n v="8"/>
    <s v="Low"/>
    <n v="0.94"/>
    <n v="6"/>
    <x v="2252"/>
    <x v="0"/>
    <x v="1"/>
    <n v="0.46"/>
  </r>
  <r>
    <n v="1687"/>
    <n v="43"/>
    <s v="Other"/>
    <s v="Rural"/>
    <x v="2319"/>
    <x v="2294"/>
    <x v="4"/>
    <n v="123.2"/>
    <n v="4"/>
    <n v="15"/>
    <s v="Credit Card"/>
    <x v="2322"/>
    <x v="0"/>
    <n v="2.4"/>
    <x v="1"/>
    <x v="2"/>
    <n v="33"/>
    <s v="Medium"/>
    <n v="0.48"/>
    <n v="9"/>
    <x v="2253"/>
    <x v="0"/>
    <x v="4"/>
    <n v="0.48"/>
  </r>
  <r>
    <n v="4690"/>
    <n v="47"/>
    <s v="Other"/>
    <s v="Rural"/>
    <x v="2320"/>
    <x v="2295"/>
    <x v="3"/>
    <n v="72.099999999999994"/>
    <n v="4"/>
    <n v="0"/>
    <s v="Debit Card"/>
    <x v="2323"/>
    <x v="3"/>
    <n v="1.6"/>
    <x v="1"/>
    <x v="1"/>
    <n v="42"/>
    <s v="Low"/>
    <n v="0.11"/>
    <n v="3"/>
    <x v="2254"/>
    <x v="0"/>
    <x v="2"/>
    <n v="0.67"/>
  </r>
  <r>
    <n v="9804"/>
    <n v="22"/>
    <s v="Female"/>
    <s v="Urban"/>
    <x v="2321"/>
    <x v="2296"/>
    <x v="4"/>
    <n v="40.79"/>
    <n v="4"/>
    <n v="15"/>
    <s v="Debit Card"/>
    <x v="2324"/>
    <x v="1"/>
    <n v="4.2"/>
    <x v="1"/>
    <x v="0"/>
    <n v="33"/>
    <s v="Low"/>
    <n v="0.77"/>
    <n v="10"/>
    <x v="2255"/>
    <x v="0"/>
    <x v="0"/>
    <n v="0.41"/>
  </r>
  <r>
    <n v="3307"/>
    <n v="51"/>
    <s v="Female"/>
    <s v="Urban"/>
    <x v="2322"/>
    <x v="2297"/>
    <x v="0"/>
    <n v="159.72"/>
    <n v="1"/>
    <n v="0"/>
    <s v="COD"/>
    <x v="2325"/>
    <x v="3"/>
    <n v="0.1"/>
    <x v="1"/>
    <x v="0"/>
    <n v="26"/>
    <s v="High"/>
    <n v="0.78"/>
    <n v="4"/>
    <x v="2256"/>
    <x v="0"/>
    <x v="3"/>
    <n v="0.25"/>
  </r>
  <r>
    <n v="8133"/>
    <n v="39"/>
    <s v="Other"/>
    <s v="Rural"/>
    <x v="2323"/>
    <x v="2298"/>
    <x v="0"/>
    <n v="-6.52"/>
    <n v="4"/>
    <n v="20"/>
    <s v="Credit Card"/>
    <x v="2326"/>
    <x v="1"/>
    <n v="-0.3"/>
    <x v="1"/>
    <x v="3"/>
    <n v="15"/>
    <s v="High"/>
    <n v="0.9"/>
    <n v="4"/>
    <x v="2257"/>
    <x v="0"/>
    <x v="3"/>
    <n v="0.41"/>
  </r>
  <r>
    <n v="7509"/>
    <n v="43"/>
    <s v="Male"/>
    <s v="Rural"/>
    <x v="2324"/>
    <x v="2299"/>
    <x v="1"/>
    <n v="189.25"/>
    <n v="1"/>
    <n v="5"/>
    <s v="Debit Card"/>
    <x v="2327"/>
    <x v="4"/>
    <n v="0"/>
    <x v="1"/>
    <x v="2"/>
    <n v="3"/>
    <s v="High"/>
    <n v="0.71"/>
    <n v="5"/>
    <x v="2258"/>
    <x v="0"/>
    <x v="4"/>
    <n v="0.82"/>
  </r>
  <r>
    <n v="6906"/>
    <n v="30"/>
    <s v="Male"/>
    <s v="Urban"/>
    <x v="2325"/>
    <x v="2300"/>
    <x v="0"/>
    <n v="149.9"/>
    <n v="3"/>
    <n v="15"/>
    <s v="Debit Card"/>
    <x v="2328"/>
    <x v="4"/>
    <n v="-0.2"/>
    <x v="1"/>
    <x v="1"/>
    <n v="27"/>
    <s v="Low"/>
    <n v="0.05"/>
    <n v="2"/>
    <x v="2259"/>
    <x v="0"/>
    <x v="2"/>
    <n v="0.56000000000000005"/>
  </r>
  <r>
    <n v="3591"/>
    <n v="64"/>
    <s v="Female"/>
    <s v="Rural"/>
    <x v="2326"/>
    <x v="2301"/>
    <x v="0"/>
    <n v="109.14"/>
    <n v="3"/>
    <n v="0"/>
    <s v="COD"/>
    <x v="2329"/>
    <x v="0"/>
    <n v="5"/>
    <x v="1"/>
    <x v="3"/>
    <n v="16"/>
    <s v="High"/>
    <n v="0.55000000000000004"/>
    <n v="1"/>
    <x v="2260"/>
    <x v="0"/>
    <x v="2"/>
    <n v="0.98"/>
  </r>
  <r>
    <n v="8183"/>
    <n v="20"/>
    <s v="Female"/>
    <s v="Suburban"/>
    <x v="2327"/>
    <x v="2302"/>
    <x v="4"/>
    <n v="77.709999999999994"/>
    <n v="1"/>
    <n v="20"/>
    <s v="Debit Card"/>
    <x v="2330"/>
    <x v="1"/>
    <n v="4.2"/>
    <x v="1"/>
    <x v="1"/>
    <n v="40"/>
    <s v="High"/>
    <n v="0.38"/>
    <n v="5"/>
    <x v="2261"/>
    <x v="0"/>
    <x v="1"/>
    <n v="0.79"/>
  </r>
  <r>
    <n v="6248"/>
    <n v="37"/>
    <s v="Other"/>
    <s v="Suburban"/>
    <x v="2328"/>
    <x v="2303"/>
    <x v="1"/>
    <n v="81.599999999999994"/>
    <n v="3"/>
    <n v="10"/>
    <s v="Net Banking"/>
    <x v="2331"/>
    <x v="0"/>
    <n v="1.2"/>
    <x v="1"/>
    <x v="3"/>
    <n v="11"/>
    <s v="Medium"/>
    <n v="0.75"/>
    <n v="5"/>
    <x v="2262"/>
    <x v="1"/>
    <x v="1"/>
    <n v="0.83"/>
  </r>
  <r>
    <n v="9766"/>
    <n v="48"/>
    <s v="Female"/>
    <s v="Suburban"/>
    <x v="2329"/>
    <x v="2304"/>
    <x v="1"/>
    <n v="110.12"/>
    <n v="3"/>
    <n v="20"/>
    <s v="Net Banking"/>
    <x v="2332"/>
    <x v="0"/>
    <n v="2.8"/>
    <x v="1"/>
    <x v="1"/>
    <n v="4"/>
    <s v="High"/>
    <n v="0.59"/>
    <n v="3"/>
    <x v="2263"/>
    <x v="0"/>
    <x v="4"/>
    <n v="0.78"/>
  </r>
  <r>
    <n v="6108"/>
    <n v="22"/>
    <s v="Female"/>
    <s v="Rural"/>
    <x v="2330"/>
    <x v="2305"/>
    <x v="3"/>
    <n v="109.24"/>
    <n v="2"/>
    <n v="5"/>
    <s v="Credit Card"/>
    <x v="2333"/>
    <x v="2"/>
    <n v="5.2"/>
    <x v="0"/>
    <x v="1"/>
    <n v="34"/>
    <s v="Medium"/>
    <n v="0.73"/>
    <n v="3"/>
    <x v="2264"/>
    <x v="0"/>
    <x v="4"/>
    <n v="0.44"/>
  </r>
  <r>
    <n v="4604"/>
    <n v="41"/>
    <s v="Other"/>
    <s v="Urban"/>
    <x v="2331"/>
    <x v="1804"/>
    <x v="2"/>
    <n v="52.04"/>
    <n v="1"/>
    <n v="20"/>
    <s v="Credit Card"/>
    <x v="2334"/>
    <x v="2"/>
    <n v="3.8"/>
    <x v="0"/>
    <x v="0"/>
    <n v="37"/>
    <s v="Low"/>
    <n v="0.18"/>
    <n v="6"/>
    <x v="2265"/>
    <x v="1"/>
    <x v="2"/>
    <n v="0.8"/>
  </r>
  <r>
    <n v="1669"/>
    <n v="57"/>
    <s v="Other"/>
    <s v="Urban"/>
    <x v="2332"/>
    <x v="2306"/>
    <x v="3"/>
    <n v="103.39"/>
    <n v="1"/>
    <n v="15"/>
    <s v="COD"/>
    <x v="2335"/>
    <x v="1"/>
    <n v="6.2"/>
    <x v="1"/>
    <x v="1"/>
    <n v="38"/>
    <s v="Medium"/>
    <n v="0.44"/>
    <n v="2"/>
    <x v="2266"/>
    <x v="0"/>
    <x v="0"/>
    <n v="0.63"/>
  </r>
  <r>
    <n v="5364"/>
    <n v="43"/>
    <s v="Female"/>
    <s v="Urban"/>
    <x v="2333"/>
    <x v="2307"/>
    <x v="3"/>
    <n v="112.94"/>
    <n v="1"/>
    <n v="15"/>
    <s v="Debit Card"/>
    <x v="2336"/>
    <x v="1"/>
    <n v="2.8"/>
    <x v="1"/>
    <x v="2"/>
    <n v="35"/>
    <s v="High"/>
    <n v="0.43"/>
    <n v="5"/>
    <x v="2267"/>
    <x v="0"/>
    <x v="3"/>
    <n v="0.23"/>
  </r>
  <r>
    <n v="8329"/>
    <n v="25"/>
    <s v="Male"/>
    <s v="Rural"/>
    <x v="2334"/>
    <x v="2308"/>
    <x v="3"/>
    <n v="84.97"/>
    <n v="2"/>
    <n v="10"/>
    <s v="COD"/>
    <x v="2337"/>
    <x v="1"/>
    <n v="2"/>
    <x v="0"/>
    <x v="0"/>
    <n v="29"/>
    <s v="High"/>
    <n v="0.98"/>
    <n v="6"/>
    <x v="2268"/>
    <x v="0"/>
    <x v="0"/>
    <n v="0.09"/>
  </r>
  <r>
    <n v="2283"/>
    <n v="41"/>
    <s v="Female"/>
    <s v="Rural"/>
    <x v="2335"/>
    <x v="2309"/>
    <x v="1"/>
    <n v="211.96"/>
    <n v="1"/>
    <n v="0"/>
    <s v="COD"/>
    <x v="2338"/>
    <x v="2"/>
    <n v="1.4"/>
    <x v="1"/>
    <x v="3"/>
    <n v="13"/>
    <s v="Medium"/>
    <n v="0.02"/>
    <n v="5"/>
    <x v="2269"/>
    <x v="0"/>
    <x v="2"/>
    <n v="0.5"/>
  </r>
  <r>
    <n v="1923"/>
    <n v="67"/>
    <s v="Male"/>
    <s v="Suburban"/>
    <x v="2336"/>
    <x v="2310"/>
    <x v="4"/>
    <n v="93.3"/>
    <n v="3"/>
    <n v="20"/>
    <s v="Net Banking"/>
    <x v="2339"/>
    <x v="3"/>
    <n v="3"/>
    <x v="0"/>
    <x v="3"/>
    <n v="13"/>
    <s v="Medium"/>
    <n v="0.82"/>
    <n v="8"/>
    <x v="2270"/>
    <x v="0"/>
    <x v="0"/>
    <n v="0.57999999999999996"/>
  </r>
  <r>
    <n v="2125"/>
    <n v="37"/>
    <s v="Male"/>
    <s v="Rural"/>
    <x v="2337"/>
    <x v="2311"/>
    <x v="0"/>
    <n v="11.83"/>
    <n v="4"/>
    <n v="10"/>
    <s v="Debit Card"/>
    <x v="2340"/>
    <x v="0"/>
    <n v="4.4000000000000004"/>
    <x v="1"/>
    <x v="1"/>
    <n v="1"/>
    <s v="High"/>
    <n v="0.1"/>
    <n v="10"/>
    <x v="2271"/>
    <x v="0"/>
    <x v="0"/>
    <n v="0.35"/>
  </r>
  <r>
    <n v="2529"/>
    <n v="33"/>
    <s v="Male"/>
    <s v="Suburban"/>
    <x v="2338"/>
    <x v="2312"/>
    <x v="1"/>
    <n v="49.49"/>
    <n v="2"/>
    <n v="15"/>
    <s v="Net Banking"/>
    <x v="2341"/>
    <x v="1"/>
    <n v="3.1"/>
    <x v="1"/>
    <x v="0"/>
    <n v="27"/>
    <s v="Medium"/>
    <n v="0.08"/>
    <n v="3"/>
    <x v="2272"/>
    <x v="0"/>
    <x v="2"/>
    <n v="0.63"/>
  </r>
  <r>
    <n v="9438"/>
    <n v="67"/>
    <s v="Other"/>
    <s v="Suburban"/>
    <x v="2339"/>
    <x v="2313"/>
    <x v="0"/>
    <n v="135.18"/>
    <n v="2"/>
    <n v="0"/>
    <s v="Net Banking"/>
    <x v="2342"/>
    <x v="3"/>
    <n v="2.5"/>
    <x v="1"/>
    <x v="0"/>
    <n v="20"/>
    <s v="Medium"/>
    <n v="0.33"/>
    <n v="2"/>
    <x v="2273"/>
    <x v="0"/>
    <x v="2"/>
    <n v="0.15"/>
  </r>
  <r>
    <n v="4711"/>
    <n v="69"/>
    <s v="Other"/>
    <s v="Urban"/>
    <x v="2340"/>
    <x v="2314"/>
    <x v="0"/>
    <n v="63.88"/>
    <n v="1"/>
    <n v="0"/>
    <s v="Credit Card"/>
    <x v="2343"/>
    <x v="0"/>
    <n v="4.9000000000000004"/>
    <x v="0"/>
    <x v="3"/>
    <n v="14"/>
    <s v="High"/>
    <n v="0.7"/>
    <n v="11"/>
    <x v="2274"/>
    <x v="0"/>
    <x v="2"/>
    <n v="0.81"/>
  </r>
  <r>
    <n v="9004"/>
    <n v="29"/>
    <s v="Other"/>
    <s v="Rural"/>
    <x v="2341"/>
    <x v="2315"/>
    <x v="2"/>
    <n v="50.31"/>
    <n v="4"/>
    <n v="5"/>
    <s v="COD"/>
    <x v="2344"/>
    <x v="3"/>
    <n v="3.8"/>
    <x v="1"/>
    <x v="2"/>
    <n v="43"/>
    <s v="Low"/>
    <n v="0.68"/>
    <n v="2"/>
    <x v="2275"/>
    <x v="0"/>
    <x v="3"/>
    <n v="0.4"/>
  </r>
  <r>
    <n v="7274"/>
    <n v="30"/>
    <s v="Female"/>
    <s v="Urban"/>
    <x v="2342"/>
    <x v="2316"/>
    <x v="3"/>
    <n v="169.77"/>
    <n v="4"/>
    <n v="15"/>
    <s v="Net Banking"/>
    <x v="2345"/>
    <x v="4"/>
    <n v="2.8"/>
    <x v="1"/>
    <x v="2"/>
    <n v="45"/>
    <s v="Low"/>
    <n v="0.63"/>
    <n v="4"/>
    <x v="2276"/>
    <x v="1"/>
    <x v="2"/>
    <n v="0.73"/>
  </r>
  <r>
    <n v="4864"/>
    <n v="62"/>
    <s v="Other"/>
    <s v="Urban"/>
    <x v="2343"/>
    <x v="2317"/>
    <x v="2"/>
    <n v="108.49"/>
    <n v="4"/>
    <n v="0"/>
    <s v="Credit Card"/>
    <x v="2346"/>
    <x v="4"/>
    <n v="1.9"/>
    <x v="1"/>
    <x v="0"/>
    <n v="22"/>
    <s v="High"/>
    <n v="0.77"/>
    <n v="8"/>
    <x v="2277"/>
    <x v="0"/>
    <x v="4"/>
    <n v="0.85"/>
  </r>
  <r>
    <n v="8833"/>
    <n v="59"/>
    <s v="Other"/>
    <s v="Rural"/>
    <x v="2344"/>
    <x v="2318"/>
    <x v="3"/>
    <n v="69.94"/>
    <n v="3"/>
    <n v="5"/>
    <s v="Credit Card"/>
    <x v="2347"/>
    <x v="0"/>
    <n v="2.6"/>
    <x v="1"/>
    <x v="0"/>
    <n v="9"/>
    <s v="Medium"/>
    <n v="0.23"/>
    <n v="5"/>
    <x v="2278"/>
    <x v="0"/>
    <x v="4"/>
    <n v="0.24"/>
  </r>
  <r>
    <n v="7788"/>
    <n v="56"/>
    <s v="Female"/>
    <s v="Rural"/>
    <x v="2345"/>
    <x v="2319"/>
    <x v="1"/>
    <n v="-38.44"/>
    <n v="4"/>
    <n v="5"/>
    <s v="Debit Card"/>
    <x v="2348"/>
    <x v="3"/>
    <n v="3.7"/>
    <x v="1"/>
    <x v="3"/>
    <n v="25"/>
    <s v="Low"/>
    <n v="0.63"/>
    <n v="6"/>
    <x v="2279"/>
    <x v="0"/>
    <x v="0"/>
    <n v="0.55000000000000004"/>
  </r>
  <r>
    <n v="1226"/>
    <n v="42"/>
    <s v="Female"/>
    <s v="Suburban"/>
    <x v="2346"/>
    <x v="2320"/>
    <x v="0"/>
    <n v="131.02000000000001"/>
    <n v="1"/>
    <n v="15"/>
    <s v="Debit Card"/>
    <x v="2349"/>
    <x v="3"/>
    <n v="1.8"/>
    <x v="1"/>
    <x v="0"/>
    <n v="34"/>
    <s v="Medium"/>
    <n v="0.64"/>
    <n v="5"/>
    <x v="2280"/>
    <x v="0"/>
    <x v="3"/>
    <n v="0.12"/>
  </r>
  <r>
    <n v="1264"/>
    <n v="63"/>
    <s v="Male"/>
    <s v="Suburban"/>
    <x v="2347"/>
    <x v="2321"/>
    <x v="2"/>
    <n v="100.77"/>
    <n v="3"/>
    <n v="0"/>
    <s v="Net Banking"/>
    <x v="2350"/>
    <x v="2"/>
    <n v="1.1000000000000001"/>
    <x v="1"/>
    <x v="3"/>
    <n v="33"/>
    <s v="High"/>
    <n v="0.65"/>
    <n v="4"/>
    <x v="2281"/>
    <x v="0"/>
    <x v="2"/>
    <n v="0.04"/>
  </r>
  <r>
    <n v="1645"/>
    <n v="43"/>
    <s v="Female"/>
    <s v="Suburban"/>
    <x v="2348"/>
    <x v="2322"/>
    <x v="1"/>
    <n v="165.04"/>
    <n v="4"/>
    <n v="0"/>
    <s v="Credit Card"/>
    <x v="2351"/>
    <x v="1"/>
    <n v="2.2999999999999998"/>
    <x v="1"/>
    <x v="2"/>
    <n v="1"/>
    <s v="Medium"/>
    <n v="0.59"/>
    <n v="7"/>
    <x v="2282"/>
    <x v="0"/>
    <x v="4"/>
    <n v="0.04"/>
  </r>
  <r>
    <n v="8544"/>
    <n v="41"/>
    <s v="Female"/>
    <s v="Suburban"/>
    <x v="2349"/>
    <x v="2323"/>
    <x v="1"/>
    <n v="45.27"/>
    <n v="1"/>
    <n v="20"/>
    <s v="Credit Card"/>
    <x v="2352"/>
    <x v="0"/>
    <n v="2.9"/>
    <x v="0"/>
    <x v="0"/>
    <n v="30"/>
    <s v="Low"/>
    <n v="0.22"/>
    <n v="2"/>
    <x v="2283"/>
    <x v="0"/>
    <x v="2"/>
    <n v="0.95"/>
  </r>
  <r>
    <n v="6569"/>
    <n v="65"/>
    <s v="Other"/>
    <s v="Urban"/>
    <x v="2350"/>
    <x v="648"/>
    <x v="3"/>
    <n v="81.34"/>
    <n v="3"/>
    <n v="0"/>
    <s v="Credit Card"/>
    <x v="2353"/>
    <x v="3"/>
    <n v="5"/>
    <x v="1"/>
    <x v="2"/>
    <n v="42"/>
    <s v="Medium"/>
    <n v="0.91"/>
    <n v="1"/>
    <x v="2284"/>
    <x v="0"/>
    <x v="0"/>
    <n v="0.04"/>
  </r>
  <r>
    <n v="3990"/>
    <n v="64"/>
    <s v="Male"/>
    <s v="Urban"/>
    <x v="2351"/>
    <x v="2324"/>
    <x v="0"/>
    <n v="114.93"/>
    <n v="3"/>
    <n v="5"/>
    <s v="COD"/>
    <x v="2354"/>
    <x v="1"/>
    <n v="1.3"/>
    <x v="0"/>
    <x v="2"/>
    <n v="43"/>
    <s v="Low"/>
    <n v="0.98"/>
    <n v="4"/>
    <x v="2285"/>
    <x v="0"/>
    <x v="2"/>
    <n v="0.6"/>
  </r>
  <r>
    <n v="3504"/>
    <n v="61"/>
    <s v="Male"/>
    <s v="Rural"/>
    <x v="2352"/>
    <x v="2325"/>
    <x v="3"/>
    <n v="162.80000000000001"/>
    <n v="4"/>
    <n v="10"/>
    <s v="Credit Card"/>
    <x v="2355"/>
    <x v="0"/>
    <n v="3.3"/>
    <x v="1"/>
    <x v="1"/>
    <n v="46"/>
    <s v="Medium"/>
    <n v="0.69"/>
    <n v="3"/>
    <x v="2286"/>
    <x v="0"/>
    <x v="4"/>
    <n v="0.06"/>
  </r>
  <r>
    <n v="1587"/>
    <n v="26"/>
    <s v="Female"/>
    <s v="Suburban"/>
    <x v="2353"/>
    <x v="2326"/>
    <x v="3"/>
    <n v="112.92"/>
    <n v="3"/>
    <n v="15"/>
    <s v="COD"/>
    <x v="2356"/>
    <x v="3"/>
    <n v="2.6"/>
    <x v="0"/>
    <x v="3"/>
    <n v="43"/>
    <s v="Low"/>
    <n v="0.44"/>
    <n v="4"/>
    <x v="2287"/>
    <x v="0"/>
    <x v="3"/>
    <n v="0.71"/>
  </r>
  <r>
    <n v="5079"/>
    <n v="57"/>
    <s v="Other"/>
    <s v="Suburban"/>
    <x v="2354"/>
    <x v="2327"/>
    <x v="1"/>
    <n v="64.63"/>
    <n v="2"/>
    <n v="10"/>
    <s v="Debit Card"/>
    <x v="2357"/>
    <x v="4"/>
    <n v="2.7"/>
    <x v="0"/>
    <x v="3"/>
    <n v="42"/>
    <s v="Medium"/>
    <n v="0.54"/>
    <n v="1"/>
    <x v="2288"/>
    <x v="0"/>
    <x v="0"/>
    <n v="0.49"/>
  </r>
  <r>
    <n v="4348"/>
    <n v="67"/>
    <s v="Other"/>
    <s v="Suburban"/>
    <x v="2355"/>
    <x v="2328"/>
    <x v="3"/>
    <n v="164.89"/>
    <n v="1"/>
    <n v="0"/>
    <s v="Net Banking"/>
    <x v="2358"/>
    <x v="3"/>
    <n v="5.3"/>
    <x v="1"/>
    <x v="3"/>
    <n v="51"/>
    <s v="Low"/>
    <n v="0.11"/>
    <n v="3"/>
    <x v="2289"/>
    <x v="0"/>
    <x v="4"/>
    <n v="0.21"/>
  </r>
  <r>
    <n v="7299"/>
    <n v="40"/>
    <s v="Other"/>
    <s v="Urban"/>
    <x v="2356"/>
    <x v="2329"/>
    <x v="4"/>
    <n v="84.39"/>
    <n v="4"/>
    <n v="5"/>
    <s v="Debit Card"/>
    <x v="2359"/>
    <x v="4"/>
    <n v="3.1"/>
    <x v="1"/>
    <x v="1"/>
    <n v="51"/>
    <s v="Low"/>
    <n v="0.36"/>
    <n v="7"/>
    <x v="2290"/>
    <x v="0"/>
    <x v="3"/>
    <n v="0.6"/>
  </r>
  <r>
    <n v="4831"/>
    <n v="67"/>
    <s v="Other"/>
    <s v="Rural"/>
    <x v="2357"/>
    <x v="2330"/>
    <x v="0"/>
    <n v="109"/>
    <n v="1"/>
    <n v="10"/>
    <s v="Net Banking"/>
    <x v="2360"/>
    <x v="4"/>
    <n v="1.6"/>
    <x v="1"/>
    <x v="3"/>
    <n v="45"/>
    <s v="High"/>
    <n v="0.98"/>
    <n v="5"/>
    <x v="2291"/>
    <x v="0"/>
    <x v="1"/>
    <n v="0.33"/>
  </r>
  <r>
    <n v="9381"/>
    <n v="30"/>
    <s v="Female"/>
    <s v="Urban"/>
    <x v="2358"/>
    <x v="2331"/>
    <x v="3"/>
    <n v="137.53"/>
    <n v="1"/>
    <n v="15"/>
    <s v="Credit Card"/>
    <x v="2361"/>
    <x v="2"/>
    <n v="4.3"/>
    <x v="1"/>
    <x v="1"/>
    <n v="4"/>
    <s v="Medium"/>
    <n v="0.55000000000000004"/>
    <n v="3"/>
    <x v="2292"/>
    <x v="0"/>
    <x v="0"/>
    <n v="0.15"/>
  </r>
  <r>
    <n v="2715"/>
    <n v="49"/>
    <s v="Other"/>
    <s v="Rural"/>
    <x v="2359"/>
    <x v="2332"/>
    <x v="3"/>
    <n v="178.16"/>
    <n v="2"/>
    <n v="20"/>
    <s v="Net Banking"/>
    <x v="2362"/>
    <x v="2"/>
    <n v="4.2"/>
    <x v="1"/>
    <x v="0"/>
    <n v="18"/>
    <s v="Low"/>
    <n v="0.56000000000000005"/>
    <n v="5"/>
    <x v="2293"/>
    <x v="0"/>
    <x v="2"/>
    <n v="0.74"/>
  </r>
  <r>
    <n v="7450"/>
    <n v="67"/>
    <s v="Male"/>
    <s v="Rural"/>
    <x v="2360"/>
    <x v="2333"/>
    <x v="2"/>
    <n v="118.44"/>
    <n v="3"/>
    <n v="10"/>
    <s v="Net Banking"/>
    <x v="2363"/>
    <x v="1"/>
    <n v="1.5"/>
    <x v="0"/>
    <x v="1"/>
    <n v="58"/>
    <s v="Medium"/>
    <n v="0.95"/>
    <n v="1"/>
    <x v="2294"/>
    <x v="0"/>
    <x v="3"/>
    <n v="0.38"/>
  </r>
  <r>
    <n v="6433"/>
    <n v="32"/>
    <s v="Male"/>
    <s v="Urban"/>
    <x v="2361"/>
    <x v="2334"/>
    <x v="0"/>
    <n v="229.36"/>
    <n v="2"/>
    <n v="20"/>
    <s v="Debit Card"/>
    <x v="2364"/>
    <x v="0"/>
    <n v="1.2"/>
    <x v="1"/>
    <x v="2"/>
    <n v="29"/>
    <s v="Medium"/>
    <n v="0.89"/>
    <n v="3"/>
    <x v="2295"/>
    <x v="0"/>
    <x v="2"/>
    <n v="0.47"/>
  </r>
  <r>
    <n v="2098"/>
    <n v="53"/>
    <s v="Female"/>
    <s v="Urban"/>
    <x v="2362"/>
    <x v="2335"/>
    <x v="0"/>
    <n v="95.52"/>
    <n v="2"/>
    <n v="0"/>
    <s v="Net Banking"/>
    <x v="2365"/>
    <x v="1"/>
    <n v="3"/>
    <x v="1"/>
    <x v="3"/>
    <n v="48"/>
    <s v="High"/>
    <n v="0.56999999999999995"/>
    <n v="6"/>
    <x v="2296"/>
    <x v="0"/>
    <x v="2"/>
    <n v="0.04"/>
  </r>
  <r>
    <n v="8096"/>
    <n v="66"/>
    <s v="Other"/>
    <s v="Rural"/>
    <x v="2363"/>
    <x v="2336"/>
    <x v="3"/>
    <n v="114.68"/>
    <n v="3"/>
    <n v="0"/>
    <s v="Credit Card"/>
    <x v="2366"/>
    <x v="2"/>
    <n v="3"/>
    <x v="1"/>
    <x v="1"/>
    <n v="46"/>
    <s v="Low"/>
    <n v="0.27"/>
    <n v="4"/>
    <x v="2297"/>
    <x v="0"/>
    <x v="3"/>
    <n v="0.56000000000000005"/>
  </r>
  <r>
    <n v="3326"/>
    <n v="22"/>
    <s v="Other"/>
    <s v="Urban"/>
    <x v="2364"/>
    <x v="2337"/>
    <x v="4"/>
    <n v="69.069999999999993"/>
    <n v="4"/>
    <n v="15"/>
    <s v="COD"/>
    <x v="2367"/>
    <x v="1"/>
    <n v="2.2999999999999998"/>
    <x v="1"/>
    <x v="1"/>
    <n v="51"/>
    <s v="Low"/>
    <n v="0.12"/>
    <n v="4"/>
    <x v="2298"/>
    <x v="0"/>
    <x v="1"/>
    <n v="0.51"/>
  </r>
  <r>
    <n v="7416"/>
    <n v="39"/>
    <s v="Other"/>
    <s v="Urban"/>
    <x v="2365"/>
    <x v="2338"/>
    <x v="2"/>
    <n v="116.13"/>
    <n v="1"/>
    <n v="20"/>
    <s v="Credit Card"/>
    <x v="2368"/>
    <x v="0"/>
    <n v="4.5999999999999996"/>
    <x v="1"/>
    <x v="1"/>
    <n v="16"/>
    <s v="Medium"/>
    <n v="0.86"/>
    <n v="10"/>
    <x v="252"/>
    <x v="0"/>
    <x v="0"/>
    <n v="0.75"/>
  </r>
  <r>
    <n v="7980"/>
    <n v="33"/>
    <s v="Other"/>
    <s v="Rural"/>
    <x v="2366"/>
    <x v="2339"/>
    <x v="4"/>
    <n v="114.86"/>
    <n v="4"/>
    <n v="20"/>
    <s v="Net Banking"/>
    <x v="2369"/>
    <x v="0"/>
    <n v="2.1"/>
    <x v="1"/>
    <x v="1"/>
    <n v="28"/>
    <s v="High"/>
    <n v="0.92"/>
    <n v="5"/>
    <x v="2299"/>
    <x v="0"/>
    <x v="1"/>
    <n v="0.48"/>
  </r>
  <r>
    <n v="7763"/>
    <n v="58"/>
    <s v="Female"/>
    <s v="Rural"/>
    <x v="2367"/>
    <x v="2340"/>
    <x v="3"/>
    <n v="152.29"/>
    <n v="4"/>
    <n v="15"/>
    <s v="Debit Card"/>
    <x v="2370"/>
    <x v="3"/>
    <n v="3.6"/>
    <x v="1"/>
    <x v="0"/>
    <n v="11"/>
    <s v="Low"/>
    <n v="0.49"/>
    <n v="8"/>
    <x v="2300"/>
    <x v="0"/>
    <x v="4"/>
    <n v="0.84"/>
  </r>
  <r>
    <n v="2674"/>
    <n v="27"/>
    <s v="Other"/>
    <s v="Suburban"/>
    <x v="2368"/>
    <x v="2341"/>
    <x v="0"/>
    <n v="122.23"/>
    <n v="2"/>
    <n v="10"/>
    <s v="Credit Card"/>
    <x v="2371"/>
    <x v="1"/>
    <n v="4.8"/>
    <x v="1"/>
    <x v="0"/>
    <n v="7"/>
    <s v="Low"/>
    <n v="0.09"/>
    <n v="7"/>
    <x v="2301"/>
    <x v="0"/>
    <x v="1"/>
    <n v="0.35"/>
  </r>
  <r>
    <n v="8950"/>
    <n v="41"/>
    <s v="Female"/>
    <s v="Urban"/>
    <x v="2369"/>
    <x v="2342"/>
    <x v="0"/>
    <n v="73.64"/>
    <n v="3"/>
    <n v="15"/>
    <s v="Net Banking"/>
    <x v="2372"/>
    <x v="2"/>
    <n v="2.5"/>
    <x v="1"/>
    <x v="0"/>
    <n v="14"/>
    <s v="Medium"/>
    <n v="0.61"/>
    <n v="3"/>
    <x v="2302"/>
    <x v="0"/>
    <x v="1"/>
    <n v="0.75"/>
  </r>
  <r>
    <n v="9915"/>
    <n v="35"/>
    <s v="Other"/>
    <s v="Rural"/>
    <x v="2370"/>
    <x v="2343"/>
    <x v="4"/>
    <n v="112.82"/>
    <n v="3"/>
    <n v="0"/>
    <s v="Debit Card"/>
    <x v="2373"/>
    <x v="3"/>
    <n v="0.3"/>
    <x v="0"/>
    <x v="3"/>
    <n v="52"/>
    <s v="Low"/>
    <n v="0.37"/>
    <n v="5"/>
    <x v="2303"/>
    <x v="0"/>
    <x v="1"/>
    <n v="0.24"/>
  </r>
  <r>
    <n v="7049"/>
    <n v="66"/>
    <s v="Other"/>
    <s v="Urban"/>
    <x v="2371"/>
    <x v="2344"/>
    <x v="1"/>
    <n v="66.38"/>
    <n v="1"/>
    <n v="20"/>
    <s v="COD"/>
    <x v="2374"/>
    <x v="1"/>
    <n v="2.4"/>
    <x v="1"/>
    <x v="1"/>
    <n v="33"/>
    <s v="Medium"/>
    <n v="0.16"/>
    <n v="3"/>
    <x v="2304"/>
    <x v="0"/>
    <x v="2"/>
    <n v="0.86"/>
  </r>
  <r>
    <n v="2089"/>
    <n v="35"/>
    <s v="Male"/>
    <s v="Urban"/>
    <x v="2372"/>
    <x v="2345"/>
    <x v="3"/>
    <n v="127.47"/>
    <n v="3"/>
    <n v="5"/>
    <s v="Debit Card"/>
    <x v="2375"/>
    <x v="0"/>
    <n v="3.3"/>
    <x v="1"/>
    <x v="0"/>
    <n v="27"/>
    <s v="Low"/>
    <n v="0.92"/>
    <n v="5"/>
    <x v="2305"/>
    <x v="0"/>
    <x v="2"/>
    <n v="0.35"/>
  </r>
  <r>
    <n v="5578"/>
    <n v="24"/>
    <s v="Female"/>
    <s v="Rural"/>
    <x v="2373"/>
    <x v="2346"/>
    <x v="0"/>
    <n v="72.040000000000006"/>
    <n v="4"/>
    <n v="5"/>
    <s v="Net Banking"/>
    <x v="2376"/>
    <x v="2"/>
    <n v="4.5"/>
    <x v="0"/>
    <x v="3"/>
    <n v="20"/>
    <s v="Low"/>
    <n v="0.24"/>
    <n v="3"/>
    <x v="2306"/>
    <x v="0"/>
    <x v="3"/>
    <n v="0.74"/>
  </r>
  <r>
    <n v="1155"/>
    <n v="21"/>
    <s v="Male"/>
    <s v="Suburban"/>
    <x v="2374"/>
    <x v="2347"/>
    <x v="1"/>
    <n v="30.1"/>
    <n v="3"/>
    <n v="0"/>
    <s v="Debit Card"/>
    <x v="2377"/>
    <x v="1"/>
    <n v="2.2000000000000002"/>
    <x v="1"/>
    <x v="2"/>
    <n v="52"/>
    <s v="High"/>
    <n v="0.71"/>
    <n v="3"/>
    <x v="2307"/>
    <x v="0"/>
    <x v="2"/>
    <n v="0.8"/>
  </r>
  <r>
    <n v="2958"/>
    <n v="43"/>
    <s v="Female"/>
    <s v="Rural"/>
    <x v="2375"/>
    <x v="2348"/>
    <x v="0"/>
    <n v="43.49"/>
    <n v="3"/>
    <n v="20"/>
    <s v="Net Banking"/>
    <x v="2378"/>
    <x v="0"/>
    <n v="3"/>
    <x v="1"/>
    <x v="2"/>
    <n v="16"/>
    <s v="Low"/>
    <n v="0.43"/>
    <n v="2"/>
    <x v="2308"/>
    <x v="0"/>
    <x v="3"/>
    <n v="0.16"/>
  </r>
  <r>
    <n v="7344"/>
    <n v="43"/>
    <s v="Other"/>
    <s v="Rural"/>
    <x v="2376"/>
    <x v="2349"/>
    <x v="0"/>
    <n v="41.25"/>
    <n v="4"/>
    <n v="20"/>
    <s v="Debit Card"/>
    <x v="2379"/>
    <x v="0"/>
    <n v="1.1000000000000001"/>
    <x v="1"/>
    <x v="3"/>
    <n v="52"/>
    <s v="Low"/>
    <n v="0.83"/>
    <n v="4"/>
    <x v="2309"/>
    <x v="0"/>
    <x v="1"/>
    <n v="0.8"/>
  </r>
  <r>
    <n v="6779"/>
    <n v="33"/>
    <s v="Other"/>
    <s v="Urban"/>
    <x v="2377"/>
    <x v="2350"/>
    <x v="1"/>
    <n v="73.599999999999994"/>
    <n v="1"/>
    <n v="15"/>
    <s v="Debit Card"/>
    <x v="2380"/>
    <x v="1"/>
    <n v="3.2"/>
    <x v="1"/>
    <x v="1"/>
    <n v="55"/>
    <s v="High"/>
    <n v="0.7"/>
    <n v="1"/>
    <x v="2310"/>
    <x v="1"/>
    <x v="2"/>
    <n v="0.28999999999999998"/>
  </r>
  <r>
    <n v="7144"/>
    <n v="52"/>
    <s v="Female"/>
    <s v="Suburban"/>
    <x v="2378"/>
    <x v="2351"/>
    <x v="4"/>
    <n v="57.64"/>
    <n v="1"/>
    <n v="10"/>
    <s v="Debit Card"/>
    <x v="2381"/>
    <x v="1"/>
    <n v="2.6"/>
    <x v="0"/>
    <x v="1"/>
    <n v="41"/>
    <s v="Low"/>
    <n v="0.12"/>
    <n v="3"/>
    <x v="2311"/>
    <x v="0"/>
    <x v="2"/>
    <n v="0.6"/>
  </r>
  <r>
    <n v="6063"/>
    <n v="43"/>
    <s v="Male"/>
    <s v="Rural"/>
    <x v="2379"/>
    <x v="2352"/>
    <x v="3"/>
    <n v="98.89"/>
    <n v="4"/>
    <n v="15"/>
    <s v="Net Banking"/>
    <x v="2382"/>
    <x v="2"/>
    <n v="5"/>
    <x v="1"/>
    <x v="2"/>
    <n v="17"/>
    <s v="Medium"/>
    <n v="0.45"/>
    <n v="1"/>
    <x v="2312"/>
    <x v="0"/>
    <x v="4"/>
    <n v="0.52"/>
  </r>
  <r>
    <n v="4830"/>
    <n v="35"/>
    <s v="Female"/>
    <s v="Urban"/>
    <x v="2380"/>
    <x v="2353"/>
    <x v="1"/>
    <n v="80.400000000000006"/>
    <n v="3"/>
    <n v="5"/>
    <s v="Debit Card"/>
    <x v="2383"/>
    <x v="3"/>
    <n v="0.8"/>
    <x v="0"/>
    <x v="1"/>
    <n v="23"/>
    <s v="Medium"/>
    <n v="0.26"/>
    <n v="11"/>
    <x v="2313"/>
    <x v="0"/>
    <x v="0"/>
    <n v="0.59"/>
  </r>
  <r>
    <n v="9831"/>
    <n v="46"/>
    <s v="Female"/>
    <s v="Rural"/>
    <x v="2381"/>
    <x v="2354"/>
    <x v="1"/>
    <n v="125.81"/>
    <n v="3"/>
    <n v="20"/>
    <s v="Net Banking"/>
    <x v="2384"/>
    <x v="0"/>
    <n v="3.6"/>
    <x v="1"/>
    <x v="1"/>
    <n v="23"/>
    <s v="High"/>
    <n v="0.71"/>
    <n v="3"/>
    <x v="2314"/>
    <x v="0"/>
    <x v="0"/>
    <n v="0.79"/>
  </r>
  <r>
    <n v="7659"/>
    <n v="40"/>
    <s v="Other"/>
    <s v="Urban"/>
    <x v="2382"/>
    <x v="2355"/>
    <x v="0"/>
    <n v="119.14"/>
    <n v="1"/>
    <n v="10"/>
    <s v="Credit Card"/>
    <x v="2385"/>
    <x v="3"/>
    <n v="2.6"/>
    <x v="1"/>
    <x v="1"/>
    <n v="11"/>
    <s v="Low"/>
    <n v="0.54"/>
    <n v="5"/>
    <x v="2315"/>
    <x v="0"/>
    <x v="1"/>
    <n v="0.83"/>
  </r>
  <r>
    <n v="1441"/>
    <n v="31"/>
    <s v="Male"/>
    <s v="Rural"/>
    <x v="2383"/>
    <x v="2356"/>
    <x v="1"/>
    <n v="83.81"/>
    <n v="1"/>
    <n v="15"/>
    <s v="COD"/>
    <x v="2386"/>
    <x v="1"/>
    <n v="5.3"/>
    <x v="1"/>
    <x v="1"/>
    <n v="0"/>
    <s v="High"/>
    <n v="0.34"/>
    <n v="5"/>
    <x v="2316"/>
    <x v="0"/>
    <x v="1"/>
    <n v="0.25"/>
  </r>
  <r>
    <n v="7040"/>
    <n v="32"/>
    <s v="Female"/>
    <s v="Suburban"/>
    <x v="2384"/>
    <x v="2357"/>
    <x v="3"/>
    <n v="162.12"/>
    <n v="1"/>
    <n v="10"/>
    <s v="Credit Card"/>
    <x v="2387"/>
    <x v="0"/>
    <n v="1.8"/>
    <x v="1"/>
    <x v="0"/>
    <n v="35"/>
    <s v="High"/>
    <n v="0.33"/>
    <n v="7"/>
    <x v="2317"/>
    <x v="0"/>
    <x v="0"/>
    <n v="0.19"/>
  </r>
  <r>
    <n v="6925"/>
    <n v="66"/>
    <s v="Male"/>
    <s v="Rural"/>
    <x v="2385"/>
    <x v="2358"/>
    <x v="4"/>
    <n v="53.68"/>
    <n v="2"/>
    <n v="5"/>
    <s v="COD"/>
    <x v="2388"/>
    <x v="1"/>
    <n v="3.6"/>
    <x v="0"/>
    <x v="0"/>
    <n v="31"/>
    <s v="Low"/>
    <n v="0.11"/>
    <n v="7"/>
    <x v="2318"/>
    <x v="0"/>
    <x v="0"/>
    <n v="0.08"/>
  </r>
  <r>
    <n v="8358"/>
    <n v="43"/>
    <s v="Male"/>
    <s v="Urban"/>
    <x v="2386"/>
    <x v="2359"/>
    <x v="4"/>
    <n v="150.32"/>
    <n v="1"/>
    <n v="10"/>
    <s v="Net Banking"/>
    <x v="2389"/>
    <x v="0"/>
    <n v="1.7"/>
    <x v="0"/>
    <x v="1"/>
    <n v="4"/>
    <s v="Low"/>
    <n v="0.21"/>
    <n v="1"/>
    <x v="2319"/>
    <x v="0"/>
    <x v="3"/>
    <n v="0.71"/>
  </r>
  <r>
    <n v="5628"/>
    <n v="42"/>
    <s v="Female"/>
    <s v="Rural"/>
    <x v="2387"/>
    <x v="2360"/>
    <x v="4"/>
    <n v="107.81"/>
    <n v="3"/>
    <n v="20"/>
    <s v="Credit Card"/>
    <x v="2390"/>
    <x v="3"/>
    <n v="3.3"/>
    <x v="1"/>
    <x v="3"/>
    <n v="25"/>
    <s v="Low"/>
    <n v="0.71"/>
    <n v="2"/>
    <x v="102"/>
    <x v="0"/>
    <x v="0"/>
    <n v="0.48"/>
  </r>
  <r>
    <n v="7370"/>
    <n v="38"/>
    <s v="Male"/>
    <s v="Suburban"/>
    <x v="2388"/>
    <x v="2361"/>
    <x v="3"/>
    <n v="80.28"/>
    <n v="1"/>
    <n v="10"/>
    <s v="COD"/>
    <x v="2391"/>
    <x v="2"/>
    <n v="2.4"/>
    <x v="1"/>
    <x v="0"/>
    <n v="55"/>
    <s v="High"/>
    <n v="0.61"/>
    <n v="5"/>
    <x v="2320"/>
    <x v="0"/>
    <x v="4"/>
    <n v="0.15"/>
  </r>
  <r>
    <n v="1948"/>
    <n v="34"/>
    <s v="Other"/>
    <s v="Suburban"/>
    <x v="2389"/>
    <x v="2362"/>
    <x v="0"/>
    <n v="156.47"/>
    <n v="3"/>
    <n v="10"/>
    <s v="COD"/>
    <x v="2392"/>
    <x v="0"/>
    <n v="2.4"/>
    <x v="1"/>
    <x v="1"/>
    <n v="2"/>
    <s v="High"/>
    <n v="0.36"/>
    <n v="4"/>
    <x v="2321"/>
    <x v="0"/>
    <x v="2"/>
    <n v="0.48"/>
  </r>
  <r>
    <n v="9179"/>
    <n v="40"/>
    <s v="Other"/>
    <s v="Suburban"/>
    <x v="2390"/>
    <x v="2363"/>
    <x v="3"/>
    <n v="127.86"/>
    <n v="3"/>
    <n v="15"/>
    <s v="Credit Card"/>
    <x v="2393"/>
    <x v="2"/>
    <n v="0"/>
    <x v="1"/>
    <x v="0"/>
    <n v="32"/>
    <s v="High"/>
    <n v="0.84"/>
    <n v="9"/>
    <x v="2322"/>
    <x v="0"/>
    <x v="4"/>
    <n v="0.98"/>
  </r>
  <r>
    <n v="7115"/>
    <n v="60"/>
    <s v="Other"/>
    <s v="Suburban"/>
    <x v="2391"/>
    <x v="154"/>
    <x v="1"/>
    <n v="46.22"/>
    <n v="3"/>
    <n v="10"/>
    <s v="Credit Card"/>
    <x v="2394"/>
    <x v="1"/>
    <n v="3.6"/>
    <x v="1"/>
    <x v="3"/>
    <n v="38"/>
    <s v="Low"/>
    <n v="0.48"/>
    <n v="9"/>
    <x v="2323"/>
    <x v="0"/>
    <x v="4"/>
    <n v="0.56000000000000005"/>
  </r>
  <r>
    <n v="1459"/>
    <n v="34"/>
    <s v="Other"/>
    <s v="Urban"/>
    <x v="2392"/>
    <x v="2364"/>
    <x v="2"/>
    <n v="118.2"/>
    <n v="1"/>
    <n v="10"/>
    <s v="Net Banking"/>
    <x v="2395"/>
    <x v="1"/>
    <n v="1.4"/>
    <x v="1"/>
    <x v="3"/>
    <n v="19"/>
    <s v="High"/>
    <n v="0.79"/>
    <n v="5"/>
    <x v="2324"/>
    <x v="0"/>
    <x v="4"/>
    <n v="0.87"/>
  </r>
  <r>
    <n v="8568"/>
    <n v="31"/>
    <s v="Male"/>
    <s v="Rural"/>
    <x v="2393"/>
    <x v="2365"/>
    <x v="2"/>
    <n v="118.15"/>
    <n v="1"/>
    <n v="5"/>
    <s v="COD"/>
    <x v="2396"/>
    <x v="2"/>
    <n v="1.3"/>
    <x v="1"/>
    <x v="0"/>
    <n v="57"/>
    <s v="High"/>
    <n v="0.78"/>
    <n v="8"/>
    <x v="2325"/>
    <x v="0"/>
    <x v="2"/>
    <n v="0.09"/>
  </r>
  <r>
    <n v="5646"/>
    <n v="46"/>
    <s v="Other"/>
    <s v="Suburban"/>
    <x v="2394"/>
    <x v="2366"/>
    <x v="2"/>
    <n v="150.37"/>
    <n v="4"/>
    <n v="10"/>
    <s v="Net Banking"/>
    <x v="2397"/>
    <x v="2"/>
    <n v="0.7"/>
    <x v="1"/>
    <x v="1"/>
    <n v="11"/>
    <s v="Low"/>
    <n v="0.85"/>
    <n v="7"/>
    <x v="2326"/>
    <x v="0"/>
    <x v="3"/>
    <n v="0.9"/>
  </r>
  <r>
    <n v="1392"/>
    <n v="37"/>
    <s v="Female"/>
    <s v="Rural"/>
    <x v="2395"/>
    <x v="2367"/>
    <x v="4"/>
    <n v="129.27000000000001"/>
    <n v="1"/>
    <n v="15"/>
    <s v="Net Banking"/>
    <x v="2398"/>
    <x v="0"/>
    <n v="1.4"/>
    <x v="1"/>
    <x v="1"/>
    <n v="52"/>
    <s v="Low"/>
    <n v="0.85"/>
    <n v="7"/>
    <x v="2327"/>
    <x v="1"/>
    <x v="3"/>
    <n v="0.56000000000000005"/>
  </r>
  <r>
    <n v="2787"/>
    <n v="47"/>
    <s v="Other"/>
    <s v="Urban"/>
    <x v="2396"/>
    <x v="2368"/>
    <x v="3"/>
    <n v="132.85"/>
    <n v="1"/>
    <n v="15"/>
    <s v="Debit Card"/>
    <x v="2399"/>
    <x v="1"/>
    <n v="3.8"/>
    <x v="1"/>
    <x v="2"/>
    <n v="37"/>
    <s v="High"/>
    <n v="0.68"/>
    <n v="5"/>
    <x v="769"/>
    <x v="0"/>
    <x v="3"/>
    <n v="0.54"/>
  </r>
  <r>
    <n v="8374"/>
    <n v="36"/>
    <s v="Female"/>
    <s v="Rural"/>
    <x v="2397"/>
    <x v="2369"/>
    <x v="3"/>
    <n v="77.930000000000007"/>
    <n v="1"/>
    <n v="20"/>
    <s v="Net Banking"/>
    <x v="2400"/>
    <x v="2"/>
    <n v="3.7"/>
    <x v="1"/>
    <x v="1"/>
    <n v="19"/>
    <s v="Medium"/>
    <n v="0.75"/>
    <n v="1"/>
    <x v="2328"/>
    <x v="0"/>
    <x v="4"/>
    <n v="0.14000000000000001"/>
  </r>
  <r>
    <n v="2138"/>
    <n v="56"/>
    <s v="Female"/>
    <s v="Rural"/>
    <x v="2398"/>
    <x v="2370"/>
    <x v="4"/>
    <n v="89.51"/>
    <n v="2"/>
    <n v="5"/>
    <s v="COD"/>
    <x v="2401"/>
    <x v="4"/>
    <n v="4"/>
    <x v="1"/>
    <x v="3"/>
    <n v="16"/>
    <s v="High"/>
    <n v="0.78"/>
    <n v="4"/>
    <x v="2329"/>
    <x v="0"/>
    <x v="0"/>
    <n v="0.46"/>
  </r>
  <r>
    <n v="5741"/>
    <n v="30"/>
    <s v="Other"/>
    <s v="Suburban"/>
    <x v="2399"/>
    <x v="2371"/>
    <x v="1"/>
    <n v="87.39"/>
    <n v="1"/>
    <n v="0"/>
    <s v="Debit Card"/>
    <x v="2402"/>
    <x v="0"/>
    <n v="1.5"/>
    <x v="1"/>
    <x v="3"/>
    <n v="42"/>
    <s v="Medium"/>
    <n v="0.17"/>
    <n v="2"/>
    <x v="2330"/>
    <x v="0"/>
    <x v="4"/>
    <n v="0.48"/>
  </r>
  <r>
    <n v="8418"/>
    <n v="35"/>
    <s v="Other"/>
    <s v="Suburban"/>
    <x v="2400"/>
    <x v="2372"/>
    <x v="2"/>
    <n v="20.07"/>
    <n v="2"/>
    <n v="20"/>
    <s v="Net Banking"/>
    <x v="2403"/>
    <x v="0"/>
    <n v="3.3"/>
    <x v="1"/>
    <x v="3"/>
    <n v="7"/>
    <s v="High"/>
    <n v="0.3"/>
    <n v="5"/>
    <x v="2331"/>
    <x v="0"/>
    <x v="1"/>
    <n v="0.14000000000000001"/>
  </r>
  <r>
    <n v="7362"/>
    <n v="40"/>
    <s v="Male"/>
    <s v="Urban"/>
    <x v="2401"/>
    <x v="2373"/>
    <x v="2"/>
    <n v="164.33"/>
    <n v="3"/>
    <n v="10"/>
    <s v="Net Banking"/>
    <x v="2404"/>
    <x v="4"/>
    <n v="2.1"/>
    <x v="1"/>
    <x v="2"/>
    <n v="42"/>
    <s v="Medium"/>
    <n v="0.1"/>
    <n v="2"/>
    <x v="2332"/>
    <x v="0"/>
    <x v="2"/>
    <n v="0.34"/>
  </r>
  <r>
    <n v="3454"/>
    <n v="63"/>
    <s v="Female"/>
    <s v="Rural"/>
    <x v="2402"/>
    <x v="2374"/>
    <x v="4"/>
    <n v="44.04"/>
    <n v="3"/>
    <n v="5"/>
    <s v="COD"/>
    <x v="2405"/>
    <x v="1"/>
    <n v="4.4000000000000004"/>
    <x v="1"/>
    <x v="2"/>
    <n v="12"/>
    <s v="Low"/>
    <n v="0.19"/>
    <n v="7"/>
    <x v="2333"/>
    <x v="0"/>
    <x v="0"/>
    <n v="0.88"/>
  </r>
  <r>
    <n v="4674"/>
    <n v="50"/>
    <s v="Other"/>
    <s v="Urban"/>
    <x v="2403"/>
    <x v="2375"/>
    <x v="2"/>
    <n v="113.44"/>
    <n v="3"/>
    <n v="20"/>
    <s v="Debit Card"/>
    <x v="2406"/>
    <x v="2"/>
    <n v="3.6"/>
    <x v="1"/>
    <x v="2"/>
    <n v="8"/>
    <s v="Low"/>
    <n v="0.78"/>
    <n v="5"/>
    <x v="2334"/>
    <x v="0"/>
    <x v="4"/>
    <n v="0.03"/>
  </r>
  <r>
    <n v="2377"/>
    <n v="56"/>
    <s v="Male"/>
    <s v="Urban"/>
    <x v="2404"/>
    <x v="2376"/>
    <x v="0"/>
    <n v="83.45"/>
    <n v="3"/>
    <n v="15"/>
    <s v="Credit Card"/>
    <x v="2407"/>
    <x v="2"/>
    <n v="2"/>
    <x v="0"/>
    <x v="3"/>
    <n v="18"/>
    <s v="High"/>
    <n v="0.95"/>
    <n v="8"/>
    <x v="2335"/>
    <x v="0"/>
    <x v="3"/>
    <n v="0.52"/>
  </r>
  <r>
    <n v="7701"/>
    <n v="57"/>
    <s v="Other"/>
    <s v="Urban"/>
    <x v="2405"/>
    <x v="2377"/>
    <x v="3"/>
    <n v="88.08"/>
    <n v="2"/>
    <n v="5"/>
    <s v="Credit Card"/>
    <x v="2408"/>
    <x v="1"/>
    <n v="4.5999999999999996"/>
    <x v="1"/>
    <x v="0"/>
    <n v="25"/>
    <s v="Low"/>
    <n v="0.67"/>
    <n v="6"/>
    <x v="2336"/>
    <x v="0"/>
    <x v="1"/>
    <n v="0.78"/>
  </r>
  <r>
    <n v="3597"/>
    <n v="35"/>
    <s v="Other"/>
    <s v="Suburban"/>
    <x v="2406"/>
    <x v="2378"/>
    <x v="2"/>
    <n v="133.88"/>
    <n v="2"/>
    <n v="5"/>
    <s v="Debit Card"/>
    <x v="2409"/>
    <x v="4"/>
    <n v="3.8"/>
    <x v="1"/>
    <x v="1"/>
    <n v="51"/>
    <s v="High"/>
    <n v="0.89"/>
    <n v="3"/>
    <x v="2337"/>
    <x v="0"/>
    <x v="3"/>
    <n v="0.97"/>
  </r>
  <r>
    <n v="1141"/>
    <n v="26"/>
    <s v="Other"/>
    <s v="Suburban"/>
    <x v="2407"/>
    <x v="2379"/>
    <x v="2"/>
    <n v="60.98"/>
    <n v="3"/>
    <n v="10"/>
    <s v="Debit Card"/>
    <x v="2410"/>
    <x v="1"/>
    <n v="0.9"/>
    <x v="0"/>
    <x v="1"/>
    <n v="4"/>
    <s v="High"/>
    <n v="0.32"/>
    <n v="4"/>
    <x v="2338"/>
    <x v="0"/>
    <x v="4"/>
    <n v="0.66"/>
  </r>
  <r>
    <n v="3659"/>
    <n v="50"/>
    <s v="Female"/>
    <s v="Rural"/>
    <x v="2408"/>
    <x v="2380"/>
    <x v="0"/>
    <n v="122.83"/>
    <n v="1"/>
    <n v="5"/>
    <s v="Debit Card"/>
    <x v="2411"/>
    <x v="4"/>
    <n v="0.5"/>
    <x v="1"/>
    <x v="0"/>
    <n v="41"/>
    <s v="Low"/>
    <n v="0.85"/>
    <n v="6"/>
    <x v="2339"/>
    <x v="1"/>
    <x v="2"/>
    <n v="0.04"/>
  </r>
  <r>
    <n v="5596"/>
    <n v="49"/>
    <s v="Other"/>
    <s v="Rural"/>
    <x v="2409"/>
    <x v="2381"/>
    <x v="1"/>
    <n v="123.31"/>
    <n v="3"/>
    <n v="5"/>
    <s v="Debit Card"/>
    <x v="2412"/>
    <x v="0"/>
    <n v="1"/>
    <x v="1"/>
    <x v="0"/>
    <n v="44"/>
    <s v="Medium"/>
    <n v="0.34"/>
    <n v="5"/>
    <x v="2340"/>
    <x v="0"/>
    <x v="2"/>
    <n v="0.72"/>
  </r>
  <r>
    <n v="6661"/>
    <n v="34"/>
    <s v="Male"/>
    <s v="Rural"/>
    <x v="2410"/>
    <x v="2382"/>
    <x v="1"/>
    <n v="61.22"/>
    <n v="3"/>
    <n v="0"/>
    <s v="Credit Card"/>
    <x v="2413"/>
    <x v="2"/>
    <n v="5.5"/>
    <x v="0"/>
    <x v="1"/>
    <n v="24"/>
    <s v="High"/>
    <n v="0.89"/>
    <n v="5"/>
    <x v="2341"/>
    <x v="0"/>
    <x v="1"/>
    <n v="0.73"/>
  </r>
  <r>
    <n v="7142"/>
    <n v="36"/>
    <s v="Other"/>
    <s v="Suburban"/>
    <x v="2411"/>
    <x v="2383"/>
    <x v="0"/>
    <n v="145.56"/>
    <n v="2"/>
    <n v="10"/>
    <s v="Net Banking"/>
    <x v="2414"/>
    <x v="3"/>
    <n v="1.5"/>
    <x v="1"/>
    <x v="1"/>
    <n v="4"/>
    <s v="Medium"/>
    <n v="0.8"/>
    <n v="3"/>
    <x v="2342"/>
    <x v="0"/>
    <x v="3"/>
    <n v="0.54"/>
  </r>
  <r>
    <n v="6626"/>
    <n v="44"/>
    <s v="Other"/>
    <s v="Suburban"/>
    <x v="2412"/>
    <x v="2384"/>
    <x v="1"/>
    <n v="168.37"/>
    <n v="3"/>
    <n v="5"/>
    <s v="COD"/>
    <x v="2415"/>
    <x v="0"/>
    <n v="5.8"/>
    <x v="1"/>
    <x v="2"/>
    <n v="22"/>
    <s v="Medium"/>
    <n v="0.98"/>
    <n v="2"/>
    <x v="2343"/>
    <x v="0"/>
    <x v="0"/>
    <n v="0.38"/>
  </r>
  <r>
    <n v="9787"/>
    <n v="23"/>
    <s v="Male"/>
    <s v="Urban"/>
    <x v="2413"/>
    <x v="2385"/>
    <x v="4"/>
    <n v="201.24"/>
    <n v="2"/>
    <n v="5"/>
    <s v="Credit Card"/>
    <x v="2416"/>
    <x v="0"/>
    <n v="1.4"/>
    <x v="1"/>
    <x v="2"/>
    <n v="34"/>
    <s v="Low"/>
    <n v="0.83"/>
    <n v="7"/>
    <x v="2344"/>
    <x v="0"/>
    <x v="1"/>
    <n v="0.44"/>
  </r>
  <r>
    <n v="9472"/>
    <n v="52"/>
    <s v="Male"/>
    <s v="Suburban"/>
    <x v="2414"/>
    <x v="2386"/>
    <x v="0"/>
    <n v="86.9"/>
    <n v="4"/>
    <n v="0"/>
    <s v="COD"/>
    <x v="2417"/>
    <x v="2"/>
    <n v="1.2"/>
    <x v="0"/>
    <x v="0"/>
    <n v="48"/>
    <s v="High"/>
    <n v="0.4"/>
    <n v="3"/>
    <x v="2345"/>
    <x v="0"/>
    <x v="2"/>
    <n v="0.95"/>
  </r>
  <r>
    <n v="1423"/>
    <n v="54"/>
    <s v="Female"/>
    <s v="Urban"/>
    <x v="2415"/>
    <x v="2387"/>
    <x v="3"/>
    <n v="109.56"/>
    <n v="2"/>
    <n v="0"/>
    <s v="Credit Card"/>
    <x v="2418"/>
    <x v="1"/>
    <n v="4.3"/>
    <x v="1"/>
    <x v="0"/>
    <n v="31"/>
    <s v="Low"/>
    <n v="0.11"/>
    <n v="4"/>
    <x v="2346"/>
    <x v="0"/>
    <x v="1"/>
    <n v="0.89"/>
  </r>
  <r>
    <n v="7999"/>
    <n v="51"/>
    <s v="Female"/>
    <s v="Urban"/>
    <x v="2416"/>
    <x v="2388"/>
    <x v="3"/>
    <n v="112.61"/>
    <n v="3"/>
    <n v="15"/>
    <s v="Debit Card"/>
    <x v="2419"/>
    <x v="2"/>
    <n v="4.4000000000000004"/>
    <x v="1"/>
    <x v="3"/>
    <n v="53"/>
    <s v="High"/>
    <n v="0.87"/>
    <n v="5"/>
    <x v="2347"/>
    <x v="0"/>
    <x v="2"/>
    <n v="0.28000000000000003"/>
  </r>
  <r>
    <n v="5249"/>
    <n v="37"/>
    <s v="Female"/>
    <s v="Suburban"/>
    <x v="2417"/>
    <x v="2389"/>
    <x v="3"/>
    <n v="133.29"/>
    <n v="1"/>
    <n v="10"/>
    <s v="Credit Card"/>
    <x v="2420"/>
    <x v="1"/>
    <n v="3.8"/>
    <x v="0"/>
    <x v="0"/>
    <n v="41"/>
    <s v="Medium"/>
    <n v="0.56999999999999995"/>
    <n v="6"/>
    <x v="2348"/>
    <x v="0"/>
    <x v="4"/>
    <n v="7.0000000000000007E-2"/>
  </r>
  <r>
    <n v="2750"/>
    <n v="42"/>
    <s v="Female"/>
    <s v="Urban"/>
    <x v="2418"/>
    <x v="2390"/>
    <x v="2"/>
    <n v="187.43"/>
    <n v="2"/>
    <n v="0"/>
    <s v="Credit Card"/>
    <x v="2421"/>
    <x v="2"/>
    <n v="4"/>
    <x v="0"/>
    <x v="0"/>
    <n v="48"/>
    <s v="High"/>
    <n v="0.86"/>
    <n v="10"/>
    <x v="2349"/>
    <x v="0"/>
    <x v="0"/>
    <n v="0.74"/>
  </r>
  <r>
    <n v="5757"/>
    <n v="21"/>
    <s v="Male"/>
    <s v="Urban"/>
    <x v="2419"/>
    <x v="2391"/>
    <x v="0"/>
    <n v="124.34"/>
    <n v="2"/>
    <n v="5"/>
    <s v="Debit Card"/>
    <x v="2422"/>
    <x v="0"/>
    <n v="1.8"/>
    <x v="1"/>
    <x v="3"/>
    <n v="5"/>
    <s v="Medium"/>
    <n v="0.39"/>
    <n v="5"/>
    <x v="2350"/>
    <x v="0"/>
    <x v="4"/>
    <n v="0.53"/>
  </r>
  <r>
    <n v="2967"/>
    <n v="27"/>
    <s v="Other"/>
    <s v="Rural"/>
    <x v="2420"/>
    <x v="2392"/>
    <x v="0"/>
    <n v="125.7"/>
    <n v="2"/>
    <n v="0"/>
    <s v="Net Banking"/>
    <x v="2423"/>
    <x v="4"/>
    <n v="4.2"/>
    <x v="1"/>
    <x v="1"/>
    <n v="55"/>
    <s v="Low"/>
    <n v="0.03"/>
    <n v="3"/>
    <x v="2351"/>
    <x v="0"/>
    <x v="2"/>
    <n v="0.64"/>
  </r>
  <r>
    <n v="5088"/>
    <n v="27"/>
    <s v="Other"/>
    <s v="Urban"/>
    <x v="2421"/>
    <x v="2393"/>
    <x v="1"/>
    <n v="45.27"/>
    <n v="3"/>
    <n v="20"/>
    <s v="Debit Card"/>
    <x v="2424"/>
    <x v="0"/>
    <n v="3.4"/>
    <x v="1"/>
    <x v="2"/>
    <n v="13"/>
    <s v="Low"/>
    <n v="0.05"/>
    <n v="5"/>
    <x v="2352"/>
    <x v="0"/>
    <x v="4"/>
    <n v="0.94"/>
  </r>
  <r>
    <n v="5178"/>
    <n v="41"/>
    <s v="Other"/>
    <s v="Suburban"/>
    <x v="2422"/>
    <x v="2394"/>
    <x v="0"/>
    <n v="202.43"/>
    <n v="3"/>
    <n v="15"/>
    <s v="Net Banking"/>
    <x v="2425"/>
    <x v="0"/>
    <n v="2.5"/>
    <x v="1"/>
    <x v="3"/>
    <n v="40"/>
    <s v="Low"/>
    <n v="0.67"/>
    <n v="2"/>
    <x v="2353"/>
    <x v="1"/>
    <x v="4"/>
    <n v="0.94"/>
  </r>
  <r>
    <n v="8789"/>
    <n v="38"/>
    <s v="Female"/>
    <s v="Suburban"/>
    <x v="2423"/>
    <x v="2395"/>
    <x v="0"/>
    <n v="76.23"/>
    <n v="2"/>
    <n v="15"/>
    <s v="Credit Card"/>
    <x v="2426"/>
    <x v="3"/>
    <n v="3.1"/>
    <x v="1"/>
    <x v="0"/>
    <n v="55"/>
    <s v="High"/>
    <n v="0.11"/>
    <n v="6"/>
    <x v="2354"/>
    <x v="0"/>
    <x v="0"/>
    <n v="0.83"/>
  </r>
  <r>
    <n v="3946"/>
    <n v="28"/>
    <s v="Male"/>
    <s v="Urban"/>
    <x v="2424"/>
    <x v="2396"/>
    <x v="1"/>
    <n v="-32.979999999999997"/>
    <n v="1"/>
    <n v="10"/>
    <s v="Credit Card"/>
    <x v="2427"/>
    <x v="0"/>
    <n v="4.5999999999999996"/>
    <x v="1"/>
    <x v="0"/>
    <n v="28"/>
    <s v="High"/>
    <n v="0.75"/>
    <n v="4"/>
    <x v="2355"/>
    <x v="0"/>
    <x v="0"/>
    <n v="0.26"/>
  </r>
  <r>
    <n v="6394"/>
    <n v="44"/>
    <s v="Male"/>
    <s v="Rural"/>
    <x v="2425"/>
    <x v="2397"/>
    <x v="0"/>
    <n v="-13.78"/>
    <n v="3"/>
    <n v="15"/>
    <s v="COD"/>
    <x v="2428"/>
    <x v="0"/>
    <n v="3.6"/>
    <x v="1"/>
    <x v="1"/>
    <n v="36"/>
    <s v="Low"/>
    <n v="0.42"/>
    <n v="2"/>
    <x v="2356"/>
    <x v="0"/>
    <x v="3"/>
    <n v="0.8"/>
  </r>
  <r>
    <n v="8880"/>
    <n v="33"/>
    <s v="Male"/>
    <s v="Suburban"/>
    <x v="2426"/>
    <x v="2398"/>
    <x v="0"/>
    <n v="116.25"/>
    <n v="1"/>
    <n v="10"/>
    <s v="COD"/>
    <x v="2429"/>
    <x v="0"/>
    <n v="-0.2"/>
    <x v="1"/>
    <x v="2"/>
    <n v="54"/>
    <s v="High"/>
    <n v="0.56000000000000005"/>
    <n v="6"/>
    <x v="2357"/>
    <x v="0"/>
    <x v="1"/>
    <n v="0.85"/>
  </r>
  <r>
    <n v="6075"/>
    <n v="43"/>
    <s v="Other"/>
    <s v="Suburban"/>
    <x v="2427"/>
    <x v="2399"/>
    <x v="4"/>
    <n v="36.340000000000003"/>
    <n v="4"/>
    <n v="20"/>
    <s v="Credit Card"/>
    <x v="2430"/>
    <x v="3"/>
    <n v="4.3"/>
    <x v="0"/>
    <x v="2"/>
    <n v="21"/>
    <s v="High"/>
    <n v="0.8"/>
    <n v="2"/>
    <x v="2358"/>
    <x v="0"/>
    <x v="0"/>
    <n v="0"/>
  </r>
  <r>
    <n v="8230"/>
    <n v="47"/>
    <s v="Female"/>
    <s v="Rural"/>
    <x v="2428"/>
    <x v="2400"/>
    <x v="1"/>
    <n v="102.69"/>
    <n v="1"/>
    <n v="5"/>
    <s v="COD"/>
    <x v="2431"/>
    <x v="1"/>
    <n v="4.2"/>
    <x v="1"/>
    <x v="2"/>
    <n v="56"/>
    <s v="High"/>
    <n v="0.25"/>
    <n v="0"/>
    <x v="2359"/>
    <x v="0"/>
    <x v="1"/>
    <n v="0.41"/>
  </r>
  <r>
    <n v="2531"/>
    <n v="43"/>
    <s v="Male"/>
    <s v="Urban"/>
    <x v="2429"/>
    <x v="2401"/>
    <x v="4"/>
    <n v="25.26"/>
    <n v="3"/>
    <n v="20"/>
    <s v="Net Banking"/>
    <x v="2432"/>
    <x v="3"/>
    <n v="2.4"/>
    <x v="1"/>
    <x v="2"/>
    <n v="19"/>
    <s v="Medium"/>
    <n v="0.41"/>
    <n v="3"/>
    <x v="2360"/>
    <x v="0"/>
    <x v="1"/>
    <n v="0.31"/>
  </r>
  <r>
    <n v="3990"/>
    <n v="33"/>
    <s v="Female"/>
    <s v="Suburban"/>
    <x v="2430"/>
    <x v="2402"/>
    <x v="2"/>
    <n v="115.25"/>
    <n v="2"/>
    <n v="10"/>
    <s v="Debit Card"/>
    <x v="2433"/>
    <x v="4"/>
    <n v="3.2"/>
    <x v="0"/>
    <x v="1"/>
    <n v="7"/>
    <s v="High"/>
    <n v="0.73"/>
    <n v="1"/>
    <x v="2361"/>
    <x v="0"/>
    <x v="1"/>
    <n v="0.84"/>
  </r>
  <r>
    <n v="8155"/>
    <n v="24"/>
    <s v="Male"/>
    <s v="Urban"/>
    <x v="2431"/>
    <x v="2403"/>
    <x v="1"/>
    <n v="128.21"/>
    <n v="4"/>
    <n v="10"/>
    <s v="Credit Card"/>
    <x v="2434"/>
    <x v="1"/>
    <n v="3.2"/>
    <x v="1"/>
    <x v="3"/>
    <n v="59"/>
    <s v="Low"/>
    <n v="0.92"/>
    <n v="5"/>
    <x v="2362"/>
    <x v="0"/>
    <x v="3"/>
    <n v="0.11"/>
  </r>
  <r>
    <n v="5493"/>
    <n v="33"/>
    <s v="Female"/>
    <s v="Urban"/>
    <x v="2432"/>
    <x v="2404"/>
    <x v="0"/>
    <n v="108.79"/>
    <n v="1"/>
    <n v="10"/>
    <s v="Credit Card"/>
    <x v="2435"/>
    <x v="3"/>
    <n v="0"/>
    <x v="1"/>
    <x v="1"/>
    <n v="26"/>
    <s v="Low"/>
    <n v="0.28999999999999998"/>
    <n v="2"/>
    <x v="2363"/>
    <x v="0"/>
    <x v="1"/>
    <n v="0.62"/>
  </r>
  <r>
    <n v="1933"/>
    <n v="52"/>
    <s v="Male"/>
    <s v="Urban"/>
    <x v="2433"/>
    <x v="2405"/>
    <x v="0"/>
    <n v="65.180000000000007"/>
    <n v="2"/>
    <n v="5"/>
    <s v="COD"/>
    <x v="2436"/>
    <x v="4"/>
    <n v="2.4"/>
    <x v="1"/>
    <x v="0"/>
    <n v="56"/>
    <s v="High"/>
    <n v="0.62"/>
    <n v="5"/>
    <x v="2364"/>
    <x v="0"/>
    <x v="2"/>
    <n v="0.51"/>
  </r>
  <r>
    <n v="2460"/>
    <n v="33"/>
    <s v="Female"/>
    <s v="Urban"/>
    <x v="2434"/>
    <x v="2406"/>
    <x v="4"/>
    <n v="143.93"/>
    <n v="4"/>
    <n v="10"/>
    <s v="Credit Card"/>
    <x v="2437"/>
    <x v="4"/>
    <n v="2.5"/>
    <x v="1"/>
    <x v="1"/>
    <n v="47"/>
    <s v="Medium"/>
    <n v="0.95"/>
    <n v="7"/>
    <x v="2365"/>
    <x v="0"/>
    <x v="0"/>
    <n v="0.93"/>
  </r>
  <r>
    <n v="3723"/>
    <n v="57"/>
    <s v="Male"/>
    <s v="Suburban"/>
    <x v="2435"/>
    <x v="2407"/>
    <x v="4"/>
    <n v="80.03"/>
    <n v="1"/>
    <n v="20"/>
    <s v="Credit Card"/>
    <x v="2438"/>
    <x v="2"/>
    <n v="2.8"/>
    <x v="1"/>
    <x v="0"/>
    <n v="6"/>
    <s v="Medium"/>
    <n v="0.65"/>
    <n v="8"/>
    <x v="2366"/>
    <x v="1"/>
    <x v="2"/>
    <n v="0.47"/>
  </r>
  <r>
    <n v="1285"/>
    <n v="29"/>
    <s v="Male"/>
    <s v="Rural"/>
    <x v="2436"/>
    <x v="2408"/>
    <x v="2"/>
    <n v="90.58"/>
    <n v="2"/>
    <n v="5"/>
    <s v="Net Banking"/>
    <x v="2439"/>
    <x v="2"/>
    <n v="2.2000000000000002"/>
    <x v="1"/>
    <x v="1"/>
    <n v="59"/>
    <s v="Medium"/>
    <n v="0.89"/>
    <n v="4"/>
    <x v="2367"/>
    <x v="0"/>
    <x v="0"/>
    <n v="0.08"/>
  </r>
  <r>
    <n v="1264"/>
    <n v="52"/>
    <s v="Female"/>
    <s v="Suburban"/>
    <x v="2437"/>
    <x v="2409"/>
    <x v="2"/>
    <n v="74.52"/>
    <n v="4"/>
    <n v="20"/>
    <s v="Net Banking"/>
    <x v="2440"/>
    <x v="0"/>
    <n v="4"/>
    <x v="1"/>
    <x v="2"/>
    <n v="54"/>
    <s v="Low"/>
    <n v="0.94"/>
    <n v="10"/>
    <x v="2368"/>
    <x v="0"/>
    <x v="2"/>
    <n v="0.89"/>
  </r>
  <r>
    <n v="7816"/>
    <n v="66"/>
    <s v="Female"/>
    <s v="Rural"/>
    <x v="2438"/>
    <x v="2410"/>
    <x v="0"/>
    <n v="86.6"/>
    <n v="3"/>
    <n v="5"/>
    <s v="Debit Card"/>
    <x v="2441"/>
    <x v="1"/>
    <n v="1.8"/>
    <x v="1"/>
    <x v="2"/>
    <n v="33"/>
    <s v="Low"/>
    <n v="0.93"/>
    <n v="7"/>
    <x v="2369"/>
    <x v="0"/>
    <x v="1"/>
    <n v="0.6"/>
  </r>
  <r>
    <n v="2762"/>
    <n v="38"/>
    <s v="Other"/>
    <s v="Urban"/>
    <x v="2439"/>
    <x v="2411"/>
    <x v="3"/>
    <n v="193.56"/>
    <n v="1"/>
    <n v="10"/>
    <s v="Credit Card"/>
    <x v="2442"/>
    <x v="3"/>
    <n v="4.4000000000000004"/>
    <x v="0"/>
    <x v="3"/>
    <n v="40"/>
    <s v="High"/>
    <n v="0.76"/>
    <n v="7"/>
    <x v="2370"/>
    <x v="0"/>
    <x v="1"/>
    <n v="0.67"/>
  </r>
  <r>
    <n v="1040"/>
    <n v="67"/>
    <s v="Female"/>
    <s v="Rural"/>
    <x v="2440"/>
    <x v="2412"/>
    <x v="2"/>
    <n v="99.75"/>
    <n v="1"/>
    <n v="5"/>
    <s v="COD"/>
    <x v="2443"/>
    <x v="0"/>
    <n v="3.9"/>
    <x v="1"/>
    <x v="2"/>
    <n v="27"/>
    <s v="High"/>
    <n v="0.55000000000000004"/>
    <n v="7"/>
    <x v="2371"/>
    <x v="0"/>
    <x v="1"/>
    <n v="0.72"/>
  </r>
  <r>
    <n v="6827"/>
    <n v="60"/>
    <s v="Male"/>
    <s v="Urban"/>
    <x v="2441"/>
    <x v="2413"/>
    <x v="0"/>
    <n v="36.520000000000003"/>
    <n v="4"/>
    <n v="0"/>
    <s v="Debit Card"/>
    <x v="2444"/>
    <x v="1"/>
    <n v="5"/>
    <x v="0"/>
    <x v="1"/>
    <n v="30"/>
    <s v="High"/>
    <n v="0.1"/>
    <n v="5"/>
    <x v="2372"/>
    <x v="0"/>
    <x v="4"/>
    <n v="0.83"/>
  </r>
  <r>
    <n v="9259"/>
    <n v="53"/>
    <s v="Male"/>
    <s v="Suburban"/>
    <x v="2442"/>
    <x v="2414"/>
    <x v="2"/>
    <n v="52.04"/>
    <n v="1"/>
    <n v="20"/>
    <s v="COD"/>
    <x v="2445"/>
    <x v="2"/>
    <n v="5.6"/>
    <x v="1"/>
    <x v="0"/>
    <n v="20"/>
    <s v="Medium"/>
    <n v="0.22"/>
    <n v="6"/>
    <x v="2265"/>
    <x v="0"/>
    <x v="1"/>
    <n v="0.74"/>
  </r>
  <r>
    <n v="1987"/>
    <n v="65"/>
    <s v="Female"/>
    <s v="Suburban"/>
    <x v="2443"/>
    <x v="2415"/>
    <x v="1"/>
    <n v="86.19"/>
    <n v="2"/>
    <n v="0"/>
    <s v="Credit Card"/>
    <x v="2446"/>
    <x v="3"/>
    <n v="5.6"/>
    <x v="1"/>
    <x v="3"/>
    <n v="9"/>
    <s v="High"/>
    <n v="0.26"/>
    <n v="7"/>
    <x v="387"/>
    <x v="0"/>
    <x v="0"/>
    <n v="0.26"/>
  </r>
  <r>
    <n v="8804"/>
    <n v="34"/>
    <s v="Other"/>
    <s v="Rural"/>
    <x v="2444"/>
    <x v="2416"/>
    <x v="4"/>
    <n v="60.27"/>
    <n v="1"/>
    <n v="0"/>
    <s v="COD"/>
    <x v="2447"/>
    <x v="4"/>
    <n v="1.2"/>
    <x v="1"/>
    <x v="3"/>
    <n v="50"/>
    <s v="High"/>
    <n v="0.03"/>
    <n v="1"/>
    <x v="2373"/>
    <x v="0"/>
    <x v="1"/>
    <n v="0.96"/>
  </r>
  <r>
    <n v="8789"/>
    <n v="49"/>
    <s v="Female"/>
    <s v="Urban"/>
    <x v="2445"/>
    <x v="2417"/>
    <x v="0"/>
    <n v="147.47999999999999"/>
    <n v="1"/>
    <n v="10"/>
    <s v="COD"/>
    <x v="2448"/>
    <x v="4"/>
    <n v="17.5"/>
    <x v="1"/>
    <x v="1"/>
    <n v="35"/>
    <s v="High"/>
    <n v="0.1"/>
    <n v="5"/>
    <x v="2374"/>
    <x v="0"/>
    <x v="0"/>
    <n v="0.15"/>
  </r>
  <r>
    <n v="6717"/>
    <n v="58"/>
    <s v="Male"/>
    <s v="Urban"/>
    <x v="2446"/>
    <x v="2418"/>
    <x v="2"/>
    <n v="29.15"/>
    <n v="2"/>
    <n v="10"/>
    <s v="Debit Card"/>
    <x v="2449"/>
    <x v="0"/>
    <n v="1.9"/>
    <x v="0"/>
    <x v="1"/>
    <n v="12"/>
    <s v="High"/>
    <n v="0.28999999999999998"/>
    <n v="5"/>
    <x v="2375"/>
    <x v="0"/>
    <x v="0"/>
    <n v="0.41"/>
  </r>
  <r>
    <n v="4198"/>
    <n v="23"/>
    <s v="Male"/>
    <s v="Rural"/>
    <x v="2447"/>
    <x v="2419"/>
    <x v="4"/>
    <n v="94.05"/>
    <n v="2"/>
    <n v="0"/>
    <s v="Credit Card"/>
    <x v="2450"/>
    <x v="0"/>
    <n v="7.9"/>
    <x v="1"/>
    <x v="2"/>
    <n v="25"/>
    <s v="High"/>
    <n v="0.09"/>
    <n v="4"/>
    <x v="364"/>
    <x v="0"/>
    <x v="3"/>
    <n v="0.53"/>
  </r>
  <r>
    <n v="6374"/>
    <n v="43"/>
    <s v="Other"/>
    <s v="Urban"/>
    <x v="2448"/>
    <x v="2420"/>
    <x v="3"/>
    <n v="150.53"/>
    <n v="3"/>
    <n v="5"/>
    <s v="Debit Card"/>
    <x v="2451"/>
    <x v="3"/>
    <n v="3.9"/>
    <x v="1"/>
    <x v="2"/>
    <n v="33"/>
    <s v="Low"/>
    <n v="0.17"/>
    <n v="5"/>
    <x v="2376"/>
    <x v="0"/>
    <x v="4"/>
    <n v="0.05"/>
  </r>
  <r>
    <n v="5790"/>
    <n v="44"/>
    <s v="Female"/>
    <s v="Urban"/>
    <x v="2449"/>
    <x v="2421"/>
    <x v="2"/>
    <n v="68.5"/>
    <n v="2"/>
    <n v="10"/>
    <s v="Credit Card"/>
    <x v="2452"/>
    <x v="4"/>
    <n v="5.0999999999999996"/>
    <x v="1"/>
    <x v="2"/>
    <n v="18"/>
    <s v="Low"/>
    <n v="0.05"/>
    <n v="8"/>
    <x v="2377"/>
    <x v="0"/>
    <x v="1"/>
    <n v="0.12"/>
  </r>
  <r>
    <n v="8183"/>
    <n v="37"/>
    <s v="Male"/>
    <s v="Urban"/>
    <x v="2450"/>
    <x v="2422"/>
    <x v="0"/>
    <n v="121.95"/>
    <n v="1"/>
    <n v="20"/>
    <s v="Net Banking"/>
    <x v="2453"/>
    <x v="0"/>
    <n v="3.7"/>
    <x v="1"/>
    <x v="3"/>
    <n v="5"/>
    <s v="Medium"/>
    <n v="0.42"/>
    <n v="8"/>
    <x v="2359"/>
    <x v="0"/>
    <x v="2"/>
    <n v="0.19"/>
  </r>
  <r>
    <n v="3524"/>
    <n v="43"/>
    <s v="Male"/>
    <s v="Suburban"/>
    <x v="2451"/>
    <x v="2423"/>
    <x v="1"/>
    <n v="97.98"/>
    <n v="4"/>
    <n v="0"/>
    <s v="Debit Card"/>
    <x v="2454"/>
    <x v="4"/>
    <n v="-1"/>
    <x v="1"/>
    <x v="3"/>
    <n v="47"/>
    <s v="Medium"/>
    <n v="0.82"/>
    <n v="2"/>
    <x v="2378"/>
    <x v="1"/>
    <x v="1"/>
    <n v="0.87"/>
  </r>
  <r>
    <n v="3479"/>
    <n v="43"/>
    <s v="Male"/>
    <s v="Suburban"/>
    <x v="2452"/>
    <x v="2424"/>
    <x v="4"/>
    <n v="98.42"/>
    <n v="1"/>
    <n v="20"/>
    <s v="Credit Card"/>
    <x v="2455"/>
    <x v="2"/>
    <n v="1.8"/>
    <x v="1"/>
    <x v="0"/>
    <n v="14"/>
    <s v="Medium"/>
    <n v="0.81"/>
    <n v="7"/>
    <x v="81"/>
    <x v="0"/>
    <x v="1"/>
    <n v="0.6"/>
  </r>
  <r>
    <n v="6154"/>
    <n v="26"/>
    <s v="Female"/>
    <s v="Suburban"/>
    <x v="2453"/>
    <x v="2092"/>
    <x v="4"/>
    <n v="125.59"/>
    <n v="3"/>
    <n v="20"/>
    <s v="Net Banking"/>
    <x v="2456"/>
    <x v="0"/>
    <n v="2"/>
    <x v="1"/>
    <x v="3"/>
    <n v="45"/>
    <s v="Low"/>
    <n v="0.9"/>
    <n v="5"/>
    <x v="2379"/>
    <x v="0"/>
    <x v="0"/>
    <n v="0.1"/>
  </r>
  <r>
    <n v="1778"/>
    <n v="43"/>
    <s v="Female"/>
    <s v="Urban"/>
    <x v="2454"/>
    <x v="2425"/>
    <x v="1"/>
    <n v="7.06"/>
    <n v="4"/>
    <n v="20"/>
    <s v="Net Banking"/>
    <x v="2457"/>
    <x v="1"/>
    <n v="2.4"/>
    <x v="1"/>
    <x v="2"/>
    <n v="44"/>
    <s v="Low"/>
    <n v="0.75"/>
    <n v="9"/>
    <x v="2380"/>
    <x v="0"/>
    <x v="3"/>
    <n v="0.73"/>
  </r>
  <r>
    <n v="2492"/>
    <n v="55"/>
    <s v="Other"/>
    <s v="Suburban"/>
    <x v="2455"/>
    <x v="2426"/>
    <x v="0"/>
    <n v="160.16999999999999"/>
    <n v="3"/>
    <n v="0"/>
    <s v="Net Banking"/>
    <x v="2458"/>
    <x v="0"/>
    <n v="3.5"/>
    <x v="1"/>
    <x v="3"/>
    <n v="59"/>
    <s v="High"/>
    <n v="0.24"/>
    <n v="4"/>
    <x v="2381"/>
    <x v="0"/>
    <x v="2"/>
    <n v="0.46"/>
  </r>
  <r>
    <n v="1660"/>
    <n v="20"/>
    <s v="Male"/>
    <s v="Urban"/>
    <x v="2456"/>
    <x v="2427"/>
    <x v="3"/>
    <n v="5.15"/>
    <n v="1"/>
    <n v="15"/>
    <s v="Debit Card"/>
    <x v="2459"/>
    <x v="2"/>
    <n v="3.8"/>
    <x v="1"/>
    <x v="3"/>
    <n v="48"/>
    <s v="Medium"/>
    <n v="0.7"/>
    <n v="6"/>
    <x v="2382"/>
    <x v="0"/>
    <x v="1"/>
    <n v="0.16"/>
  </r>
  <r>
    <n v="2348"/>
    <n v="37"/>
    <s v="Male"/>
    <s v="Urban"/>
    <x v="2457"/>
    <x v="2428"/>
    <x v="1"/>
    <n v="156.80000000000001"/>
    <n v="2"/>
    <n v="10"/>
    <s v="Net Banking"/>
    <x v="2460"/>
    <x v="3"/>
    <n v="-0.9"/>
    <x v="1"/>
    <x v="3"/>
    <n v="17"/>
    <s v="High"/>
    <n v="0.75"/>
    <n v="5"/>
    <x v="2383"/>
    <x v="0"/>
    <x v="2"/>
    <n v="0.56000000000000005"/>
  </r>
  <r>
    <n v="8851"/>
    <n v="23"/>
    <s v="Other"/>
    <s v="Rural"/>
    <x v="2458"/>
    <x v="2429"/>
    <x v="3"/>
    <n v="121.7"/>
    <n v="4"/>
    <n v="20"/>
    <s v="Credit Card"/>
    <x v="2461"/>
    <x v="1"/>
    <n v="2.6"/>
    <x v="0"/>
    <x v="0"/>
    <n v="19"/>
    <s v="Low"/>
    <n v="0.54"/>
    <n v="6"/>
    <x v="2384"/>
    <x v="0"/>
    <x v="2"/>
    <n v="0.38"/>
  </r>
  <r>
    <n v="8156"/>
    <n v="56"/>
    <s v="Male"/>
    <s v="Urban"/>
    <x v="2459"/>
    <x v="2430"/>
    <x v="0"/>
    <n v="123.66"/>
    <n v="1"/>
    <n v="0"/>
    <s v="Debit Card"/>
    <x v="2462"/>
    <x v="3"/>
    <n v="2.2999999999999998"/>
    <x v="0"/>
    <x v="3"/>
    <n v="0"/>
    <s v="High"/>
    <n v="0.81"/>
    <n v="6"/>
    <x v="2385"/>
    <x v="0"/>
    <x v="0"/>
    <n v="0.65"/>
  </r>
  <r>
    <n v="3044"/>
    <n v="50"/>
    <s v="Other"/>
    <s v="Suburban"/>
    <x v="2460"/>
    <x v="2431"/>
    <x v="2"/>
    <n v="180.73"/>
    <n v="4"/>
    <n v="15"/>
    <s v="COD"/>
    <x v="2463"/>
    <x v="0"/>
    <n v="5.0999999999999996"/>
    <x v="1"/>
    <x v="0"/>
    <n v="21"/>
    <s v="High"/>
    <n v="7.0000000000000007E-2"/>
    <n v="2"/>
    <x v="2386"/>
    <x v="0"/>
    <x v="0"/>
    <n v="0.98"/>
  </r>
  <r>
    <n v="8368"/>
    <n v="18"/>
    <s v="Other"/>
    <s v="Suburban"/>
    <x v="2461"/>
    <x v="2432"/>
    <x v="2"/>
    <n v="159.16999999999999"/>
    <n v="3"/>
    <n v="0"/>
    <s v="Net Banking"/>
    <x v="2464"/>
    <x v="1"/>
    <n v="3.9"/>
    <x v="1"/>
    <x v="3"/>
    <n v="59"/>
    <s v="High"/>
    <n v="0.59"/>
    <n v="9"/>
    <x v="2387"/>
    <x v="0"/>
    <x v="3"/>
    <n v="0.73"/>
  </r>
  <r>
    <n v="4516"/>
    <n v="54"/>
    <s v="Male"/>
    <s v="Urban"/>
    <x v="2462"/>
    <x v="2433"/>
    <x v="0"/>
    <n v="140.71"/>
    <n v="1"/>
    <n v="10"/>
    <s v="Debit Card"/>
    <x v="2465"/>
    <x v="3"/>
    <n v="2.7"/>
    <x v="1"/>
    <x v="0"/>
    <n v="35"/>
    <s v="High"/>
    <n v="0.48"/>
    <n v="8"/>
    <x v="2388"/>
    <x v="0"/>
    <x v="0"/>
    <n v="0.51"/>
  </r>
  <r>
    <n v="5577"/>
    <n v="23"/>
    <s v="Female"/>
    <s v="Suburban"/>
    <x v="2463"/>
    <x v="2434"/>
    <x v="3"/>
    <n v="85.27"/>
    <n v="4"/>
    <n v="0"/>
    <s v="COD"/>
    <x v="2466"/>
    <x v="1"/>
    <n v="3.3"/>
    <x v="1"/>
    <x v="2"/>
    <n v="47"/>
    <s v="Low"/>
    <n v="0.81"/>
    <n v="9"/>
    <x v="2389"/>
    <x v="0"/>
    <x v="3"/>
    <n v="0.61"/>
  </r>
  <r>
    <n v="1727"/>
    <n v="62"/>
    <s v="Female"/>
    <s v="Urban"/>
    <x v="2464"/>
    <x v="2435"/>
    <x v="1"/>
    <n v="81.96"/>
    <n v="1"/>
    <n v="5"/>
    <s v="Debit Card"/>
    <x v="2467"/>
    <x v="0"/>
    <n v="0.5"/>
    <x v="1"/>
    <x v="0"/>
    <n v="17"/>
    <s v="Low"/>
    <n v="0.13"/>
    <n v="4"/>
    <x v="2390"/>
    <x v="0"/>
    <x v="3"/>
    <n v="0.77"/>
  </r>
  <r>
    <n v="8468"/>
    <n v="51"/>
    <s v="Female"/>
    <s v="Rural"/>
    <x v="2465"/>
    <x v="2436"/>
    <x v="0"/>
    <n v="142.07"/>
    <n v="1"/>
    <n v="5"/>
    <s v="Net Banking"/>
    <x v="2468"/>
    <x v="1"/>
    <n v="4"/>
    <x v="0"/>
    <x v="1"/>
    <n v="9"/>
    <s v="Low"/>
    <n v="0.21"/>
    <n v="5"/>
    <x v="2391"/>
    <x v="0"/>
    <x v="3"/>
    <n v="0.23"/>
  </r>
  <r>
    <n v="1342"/>
    <n v="64"/>
    <s v="Female"/>
    <s v="Urban"/>
    <x v="2466"/>
    <x v="2437"/>
    <x v="0"/>
    <n v="122.64"/>
    <n v="3"/>
    <n v="20"/>
    <s v="Net Banking"/>
    <x v="2469"/>
    <x v="1"/>
    <n v="2.4"/>
    <x v="1"/>
    <x v="0"/>
    <n v="19"/>
    <s v="Low"/>
    <n v="0.56000000000000005"/>
    <n v="2"/>
    <x v="2392"/>
    <x v="0"/>
    <x v="3"/>
    <n v="0.14000000000000001"/>
  </r>
  <r>
    <n v="2447"/>
    <n v="32"/>
    <s v="Male"/>
    <s v="Urban"/>
    <x v="2467"/>
    <x v="2438"/>
    <x v="2"/>
    <n v="115.06"/>
    <n v="3"/>
    <n v="0"/>
    <s v="COD"/>
    <x v="2470"/>
    <x v="2"/>
    <n v="3"/>
    <x v="1"/>
    <x v="0"/>
    <n v="59"/>
    <s v="Medium"/>
    <n v="0.95"/>
    <n v="4"/>
    <x v="2393"/>
    <x v="0"/>
    <x v="3"/>
    <n v="0.57999999999999996"/>
  </r>
  <r>
    <n v="7581"/>
    <n v="62"/>
    <s v="Other"/>
    <s v="Rural"/>
    <x v="2468"/>
    <x v="2439"/>
    <x v="1"/>
    <n v="97.15"/>
    <n v="3"/>
    <n v="0"/>
    <s v="Credit Card"/>
    <x v="2471"/>
    <x v="3"/>
    <n v="5"/>
    <x v="0"/>
    <x v="2"/>
    <n v="39"/>
    <s v="Medium"/>
    <n v="0.08"/>
    <n v="3"/>
    <x v="2394"/>
    <x v="0"/>
    <x v="0"/>
    <n v="0.75"/>
  </r>
  <r>
    <n v="7317"/>
    <n v="43"/>
    <s v="Other"/>
    <s v="Suburban"/>
    <x v="2469"/>
    <x v="59"/>
    <x v="2"/>
    <n v="79.61"/>
    <n v="2"/>
    <n v="20"/>
    <s v="Net Banking"/>
    <x v="2472"/>
    <x v="0"/>
    <n v="3.4"/>
    <x v="1"/>
    <x v="0"/>
    <n v="5"/>
    <s v="High"/>
    <n v="0.74"/>
    <n v="4"/>
    <x v="2395"/>
    <x v="0"/>
    <x v="4"/>
    <n v="0.42"/>
  </r>
  <r>
    <n v="1526"/>
    <n v="31"/>
    <s v="Male"/>
    <s v="Rural"/>
    <x v="2470"/>
    <x v="1206"/>
    <x v="3"/>
    <n v="30.5"/>
    <n v="4"/>
    <n v="20"/>
    <s v="COD"/>
    <x v="2473"/>
    <x v="2"/>
    <n v="2"/>
    <x v="1"/>
    <x v="2"/>
    <n v="58"/>
    <s v="High"/>
    <n v="0.21"/>
    <n v="5"/>
    <x v="2396"/>
    <x v="0"/>
    <x v="2"/>
    <n v="0.19"/>
  </r>
  <r>
    <n v="7748"/>
    <n v="24"/>
    <s v="Female"/>
    <s v="Rural"/>
    <x v="2471"/>
    <x v="2440"/>
    <x v="3"/>
    <n v="132.18"/>
    <n v="3"/>
    <n v="15"/>
    <s v="Net Banking"/>
    <x v="2474"/>
    <x v="1"/>
    <n v="2.1"/>
    <x v="1"/>
    <x v="2"/>
    <n v="48"/>
    <s v="High"/>
    <n v="0.11"/>
    <n v="4"/>
    <x v="2397"/>
    <x v="0"/>
    <x v="0"/>
    <n v="0.64"/>
  </r>
  <r>
    <n v="1405"/>
    <n v="63"/>
    <s v="Other"/>
    <s v="Urban"/>
    <x v="2472"/>
    <x v="2441"/>
    <x v="4"/>
    <n v="90.92"/>
    <n v="2"/>
    <n v="0"/>
    <s v="Credit Card"/>
    <x v="2475"/>
    <x v="2"/>
    <n v="3.5"/>
    <x v="0"/>
    <x v="2"/>
    <n v="36"/>
    <s v="High"/>
    <n v="0.39"/>
    <n v="6"/>
    <x v="2398"/>
    <x v="0"/>
    <x v="1"/>
    <n v="0.68"/>
  </r>
  <r>
    <n v="8986"/>
    <n v="48"/>
    <s v="Male"/>
    <s v="Urban"/>
    <x v="2473"/>
    <x v="2442"/>
    <x v="0"/>
    <n v="87.67"/>
    <n v="2"/>
    <n v="10"/>
    <s v="COD"/>
    <x v="2476"/>
    <x v="2"/>
    <n v="3.4"/>
    <x v="1"/>
    <x v="1"/>
    <n v="58"/>
    <s v="Medium"/>
    <n v="0.57999999999999996"/>
    <n v="7"/>
    <x v="2399"/>
    <x v="1"/>
    <x v="4"/>
    <n v="0.79"/>
  </r>
  <r>
    <n v="4740"/>
    <n v="41"/>
    <s v="Male"/>
    <s v="Rural"/>
    <x v="2474"/>
    <x v="2443"/>
    <x v="1"/>
    <n v="9.3699999999999992"/>
    <n v="4"/>
    <n v="10"/>
    <s v="Credit Card"/>
    <x v="2477"/>
    <x v="1"/>
    <n v="3"/>
    <x v="1"/>
    <x v="0"/>
    <n v="21"/>
    <s v="Low"/>
    <n v="0.83"/>
    <n v="6"/>
    <x v="2400"/>
    <x v="0"/>
    <x v="0"/>
    <n v="0.59"/>
  </r>
  <r>
    <n v="2846"/>
    <n v="48"/>
    <s v="Female"/>
    <s v="Suburban"/>
    <x v="2475"/>
    <x v="2444"/>
    <x v="1"/>
    <n v="104.64"/>
    <n v="4"/>
    <n v="10"/>
    <s v="Net Banking"/>
    <x v="2478"/>
    <x v="0"/>
    <n v="1.2"/>
    <x v="1"/>
    <x v="1"/>
    <n v="3"/>
    <s v="High"/>
    <n v="0.63"/>
    <n v="5"/>
    <x v="2401"/>
    <x v="0"/>
    <x v="0"/>
    <n v="0.37"/>
  </r>
  <r>
    <n v="2478"/>
    <n v="46"/>
    <s v="Male"/>
    <s v="Rural"/>
    <x v="2476"/>
    <x v="2445"/>
    <x v="2"/>
    <n v="31.83"/>
    <n v="3"/>
    <n v="20"/>
    <s v="COD"/>
    <x v="2479"/>
    <x v="4"/>
    <n v="1.4"/>
    <x v="1"/>
    <x v="2"/>
    <n v="3"/>
    <s v="Medium"/>
    <n v="0.49"/>
    <n v="8"/>
    <x v="2402"/>
    <x v="0"/>
    <x v="1"/>
    <n v="0.22"/>
  </r>
  <r>
    <n v="1771"/>
    <n v="59"/>
    <s v="Other"/>
    <s v="Suburban"/>
    <x v="2477"/>
    <x v="2446"/>
    <x v="2"/>
    <n v="78.27"/>
    <n v="2"/>
    <n v="20"/>
    <s v="Debit Card"/>
    <x v="2480"/>
    <x v="2"/>
    <n v="1.9"/>
    <x v="0"/>
    <x v="0"/>
    <n v="18"/>
    <s v="Medium"/>
    <n v="0.28999999999999998"/>
    <n v="4"/>
    <x v="2403"/>
    <x v="0"/>
    <x v="4"/>
    <n v="0.04"/>
  </r>
  <r>
    <n v="6525"/>
    <n v="49"/>
    <s v="Other"/>
    <s v="Rural"/>
    <x v="2478"/>
    <x v="2447"/>
    <x v="1"/>
    <n v="139.63999999999999"/>
    <n v="4"/>
    <n v="20"/>
    <s v="Credit Card"/>
    <x v="2481"/>
    <x v="3"/>
    <n v="2.7"/>
    <x v="1"/>
    <x v="2"/>
    <n v="28"/>
    <s v="High"/>
    <n v="0.28999999999999998"/>
    <n v="5"/>
    <x v="2404"/>
    <x v="0"/>
    <x v="0"/>
    <n v="0.4"/>
  </r>
  <r>
    <n v="9770"/>
    <n v="34"/>
    <s v="Male"/>
    <s v="Rural"/>
    <x v="2479"/>
    <x v="2448"/>
    <x v="2"/>
    <n v="103.16"/>
    <n v="4"/>
    <n v="10"/>
    <s v="Net Banking"/>
    <x v="2482"/>
    <x v="1"/>
    <n v="2.9"/>
    <x v="1"/>
    <x v="0"/>
    <n v="57"/>
    <s v="High"/>
    <n v="0.77"/>
    <n v="7"/>
    <x v="2405"/>
    <x v="0"/>
    <x v="4"/>
    <n v="0.77"/>
  </r>
  <r>
    <n v="1193"/>
    <n v="31"/>
    <s v="Other"/>
    <s v="Suburban"/>
    <x v="2480"/>
    <x v="2198"/>
    <x v="4"/>
    <n v="94.73"/>
    <n v="4"/>
    <n v="15"/>
    <s v="Net Banking"/>
    <x v="2483"/>
    <x v="4"/>
    <n v="2.8"/>
    <x v="1"/>
    <x v="0"/>
    <n v="57"/>
    <s v="Medium"/>
    <n v="0.11"/>
    <n v="2"/>
    <x v="2160"/>
    <x v="1"/>
    <x v="2"/>
    <n v="0.75"/>
  </r>
  <r>
    <n v="3007"/>
    <n v="57"/>
    <s v="Male"/>
    <s v="Rural"/>
    <x v="2481"/>
    <x v="2449"/>
    <x v="0"/>
    <n v="63.67"/>
    <n v="4"/>
    <n v="5"/>
    <s v="Credit Card"/>
    <x v="2484"/>
    <x v="1"/>
    <n v="3"/>
    <x v="1"/>
    <x v="0"/>
    <n v="53"/>
    <s v="Medium"/>
    <n v="0.15"/>
    <n v="2"/>
    <x v="2406"/>
    <x v="1"/>
    <x v="1"/>
    <n v="0.94"/>
  </r>
  <r>
    <n v="2185"/>
    <n v="53"/>
    <s v="Other"/>
    <s v="Urban"/>
    <x v="2482"/>
    <x v="2450"/>
    <x v="4"/>
    <n v="72.62"/>
    <n v="2"/>
    <n v="0"/>
    <s v="COD"/>
    <x v="2485"/>
    <x v="1"/>
    <n v="5.8"/>
    <x v="0"/>
    <x v="3"/>
    <n v="27"/>
    <s v="High"/>
    <n v="0.72"/>
    <n v="5"/>
    <x v="2407"/>
    <x v="0"/>
    <x v="0"/>
    <n v="0.02"/>
  </r>
  <r>
    <n v="3394"/>
    <n v="65"/>
    <s v="Female"/>
    <s v="Rural"/>
    <x v="2483"/>
    <x v="2451"/>
    <x v="3"/>
    <n v="179.27"/>
    <n v="1"/>
    <n v="5"/>
    <s v="Debit Card"/>
    <x v="2486"/>
    <x v="1"/>
    <n v="4.3"/>
    <x v="1"/>
    <x v="3"/>
    <n v="40"/>
    <s v="Low"/>
    <n v="0.96"/>
    <n v="0"/>
    <x v="2408"/>
    <x v="0"/>
    <x v="1"/>
    <n v="0.18"/>
  </r>
  <r>
    <n v="5005"/>
    <n v="41"/>
    <s v="Other"/>
    <s v="Urban"/>
    <x v="2484"/>
    <x v="2452"/>
    <x v="1"/>
    <n v="138.99"/>
    <n v="4"/>
    <n v="0"/>
    <s v="Net Banking"/>
    <x v="2487"/>
    <x v="2"/>
    <n v="4.8"/>
    <x v="1"/>
    <x v="3"/>
    <n v="12"/>
    <s v="Low"/>
    <n v="0.12"/>
    <n v="3"/>
    <x v="2409"/>
    <x v="0"/>
    <x v="2"/>
    <n v="0.66"/>
  </r>
  <r>
    <n v="8429"/>
    <n v="62"/>
    <s v="Female"/>
    <s v="Suburban"/>
    <x v="2485"/>
    <x v="2453"/>
    <x v="4"/>
    <n v="76.900000000000006"/>
    <n v="2"/>
    <n v="20"/>
    <s v="Credit Card"/>
    <x v="2488"/>
    <x v="3"/>
    <n v="3.7"/>
    <x v="1"/>
    <x v="0"/>
    <n v="38"/>
    <s v="High"/>
    <n v="0.61"/>
    <n v="7"/>
    <x v="2410"/>
    <x v="0"/>
    <x v="0"/>
    <n v="0.54"/>
  </r>
  <r>
    <n v="3261"/>
    <n v="44"/>
    <s v="Female"/>
    <s v="Suburban"/>
    <x v="2486"/>
    <x v="2454"/>
    <x v="4"/>
    <n v="94.72"/>
    <n v="4"/>
    <n v="10"/>
    <s v="Credit Card"/>
    <x v="2489"/>
    <x v="1"/>
    <n v="3.1"/>
    <x v="1"/>
    <x v="2"/>
    <n v="56"/>
    <s v="High"/>
    <n v="0.24"/>
    <n v="7"/>
    <x v="2411"/>
    <x v="0"/>
    <x v="1"/>
    <n v="0.72"/>
  </r>
  <r>
    <n v="4736"/>
    <n v="42"/>
    <s v="Male"/>
    <s v="Urban"/>
    <x v="2487"/>
    <x v="2455"/>
    <x v="2"/>
    <n v="112.37"/>
    <n v="2"/>
    <n v="5"/>
    <s v="Debit Card"/>
    <x v="2490"/>
    <x v="1"/>
    <n v="3.6"/>
    <x v="1"/>
    <x v="2"/>
    <n v="27"/>
    <s v="Low"/>
    <n v="0.03"/>
    <n v="2"/>
    <x v="2412"/>
    <x v="0"/>
    <x v="3"/>
    <n v="0.39"/>
  </r>
  <r>
    <n v="7716"/>
    <n v="49"/>
    <s v="Female"/>
    <s v="Rural"/>
    <x v="2488"/>
    <x v="2456"/>
    <x v="2"/>
    <n v="121.9"/>
    <n v="3"/>
    <n v="20"/>
    <s v="Debit Card"/>
    <x v="2491"/>
    <x v="2"/>
    <n v="3.3"/>
    <x v="1"/>
    <x v="3"/>
    <n v="29"/>
    <s v="Medium"/>
    <n v="0.83"/>
    <n v="7"/>
    <x v="2413"/>
    <x v="0"/>
    <x v="2"/>
    <n v="0.35"/>
  </r>
  <r>
    <n v="5875"/>
    <n v="69"/>
    <s v="Other"/>
    <s v="Urban"/>
    <x v="2489"/>
    <x v="2457"/>
    <x v="2"/>
    <n v="98.78"/>
    <n v="1"/>
    <n v="0"/>
    <s v="Net Banking"/>
    <x v="2492"/>
    <x v="4"/>
    <n v="4.2"/>
    <x v="1"/>
    <x v="1"/>
    <n v="21"/>
    <s v="High"/>
    <n v="0.51"/>
    <n v="5"/>
    <x v="2414"/>
    <x v="1"/>
    <x v="4"/>
    <n v="0.7"/>
  </r>
  <r>
    <n v="9921"/>
    <n v="35"/>
    <s v="Other"/>
    <s v="Urban"/>
    <x v="2490"/>
    <x v="2458"/>
    <x v="3"/>
    <n v="11.48"/>
    <n v="2"/>
    <n v="5"/>
    <s v="Debit Card"/>
    <x v="2493"/>
    <x v="1"/>
    <n v="1.5"/>
    <x v="1"/>
    <x v="0"/>
    <n v="49"/>
    <s v="High"/>
    <n v="0.02"/>
    <n v="8"/>
    <x v="2415"/>
    <x v="0"/>
    <x v="4"/>
    <n v="0.41"/>
  </r>
  <r>
    <n v="5378"/>
    <n v="63"/>
    <s v="Female"/>
    <s v="Suburban"/>
    <x v="2491"/>
    <x v="2459"/>
    <x v="4"/>
    <n v="98.43"/>
    <n v="2"/>
    <n v="5"/>
    <s v="Credit Card"/>
    <x v="2494"/>
    <x v="1"/>
    <n v="4.0999999999999996"/>
    <x v="1"/>
    <x v="2"/>
    <n v="53"/>
    <s v="Low"/>
    <n v="0.9"/>
    <n v="5"/>
    <x v="2416"/>
    <x v="0"/>
    <x v="1"/>
    <n v="0.26"/>
  </r>
  <r>
    <n v="8815"/>
    <n v="35"/>
    <s v="Male"/>
    <s v="Urban"/>
    <x v="2492"/>
    <x v="2460"/>
    <x v="0"/>
    <n v="95.38"/>
    <n v="2"/>
    <n v="5"/>
    <s v="COD"/>
    <x v="2495"/>
    <x v="2"/>
    <n v="3.3"/>
    <x v="0"/>
    <x v="2"/>
    <n v="22"/>
    <s v="High"/>
    <n v="0.54"/>
    <n v="6"/>
    <x v="2417"/>
    <x v="0"/>
    <x v="1"/>
    <n v="0.3"/>
  </r>
  <r>
    <n v="4451"/>
    <n v="43"/>
    <s v="Female"/>
    <s v="Rural"/>
    <x v="2493"/>
    <x v="2461"/>
    <x v="2"/>
    <n v="202.86"/>
    <n v="4"/>
    <n v="5"/>
    <s v="COD"/>
    <x v="2496"/>
    <x v="1"/>
    <n v="0.3"/>
    <x v="1"/>
    <x v="3"/>
    <n v="17"/>
    <s v="Medium"/>
    <n v="0.74"/>
    <n v="3"/>
    <x v="2418"/>
    <x v="0"/>
    <x v="2"/>
    <n v="0.22"/>
  </r>
  <r>
    <n v="8616"/>
    <n v="43"/>
    <s v="Other"/>
    <s v="Urban"/>
    <x v="2494"/>
    <x v="2462"/>
    <x v="3"/>
    <n v="234.59"/>
    <n v="3"/>
    <n v="5"/>
    <s v="Credit Card"/>
    <x v="2497"/>
    <x v="2"/>
    <n v="3.1"/>
    <x v="1"/>
    <x v="1"/>
    <n v="16"/>
    <s v="Medium"/>
    <n v="0.42"/>
    <n v="8"/>
    <x v="2419"/>
    <x v="1"/>
    <x v="4"/>
    <n v="0.01"/>
  </r>
  <r>
    <n v="3800"/>
    <n v="26"/>
    <s v="Other"/>
    <s v="Suburban"/>
    <x v="2495"/>
    <x v="2463"/>
    <x v="3"/>
    <n v="132.11000000000001"/>
    <n v="4"/>
    <n v="20"/>
    <s v="Credit Card"/>
    <x v="2498"/>
    <x v="3"/>
    <n v="1"/>
    <x v="0"/>
    <x v="1"/>
    <n v="53"/>
    <s v="High"/>
    <n v="0.18"/>
    <n v="5"/>
    <x v="2420"/>
    <x v="0"/>
    <x v="1"/>
    <n v="0.69"/>
  </r>
  <r>
    <n v="9333"/>
    <n v="52"/>
    <s v="Female"/>
    <s v="Rural"/>
    <x v="2496"/>
    <x v="2464"/>
    <x v="2"/>
    <n v="66.14"/>
    <n v="3"/>
    <n v="0"/>
    <s v="Credit Card"/>
    <x v="2499"/>
    <x v="2"/>
    <n v="2.2000000000000002"/>
    <x v="0"/>
    <x v="0"/>
    <n v="30"/>
    <s v="Medium"/>
    <n v="0.47"/>
    <n v="9"/>
    <x v="2421"/>
    <x v="0"/>
    <x v="3"/>
    <n v="0.73"/>
  </r>
  <r>
    <n v="6410"/>
    <n v="25"/>
    <s v="Female"/>
    <s v="Suburban"/>
    <x v="2497"/>
    <x v="2465"/>
    <x v="1"/>
    <n v="133.94999999999999"/>
    <n v="1"/>
    <n v="0"/>
    <s v="Net Banking"/>
    <x v="2500"/>
    <x v="4"/>
    <n v="3"/>
    <x v="0"/>
    <x v="2"/>
    <n v="27"/>
    <s v="Medium"/>
    <n v="0.28999999999999998"/>
    <n v="5"/>
    <x v="2422"/>
    <x v="0"/>
    <x v="3"/>
    <n v="0.79"/>
  </r>
  <r>
    <n v="2455"/>
    <n v="37"/>
    <s v="Female"/>
    <s v="Urban"/>
    <x v="2498"/>
    <x v="2466"/>
    <x v="4"/>
    <n v="15.08"/>
    <n v="4"/>
    <n v="15"/>
    <s v="Credit Card"/>
    <x v="2501"/>
    <x v="1"/>
    <n v="0.7"/>
    <x v="1"/>
    <x v="0"/>
    <n v="7"/>
    <s v="Medium"/>
    <n v="0.3"/>
    <n v="6"/>
    <x v="2423"/>
    <x v="0"/>
    <x v="0"/>
    <n v="0.18"/>
  </r>
  <r>
    <n v="7892"/>
    <n v="59"/>
    <s v="Other"/>
    <s v="Urban"/>
    <x v="2499"/>
    <x v="2467"/>
    <x v="2"/>
    <n v="73.37"/>
    <n v="2"/>
    <n v="10"/>
    <s v="Debit Card"/>
    <x v="2502"/>
    <x v="3"/>
    <n v="2.9"/>
    <x v="1"/>
    <x v="1"/>
    <n v="31"/>
    <s v="High"/>
    <n v="0.64"/>
    <n v="4"/>
    <x v="2424"/>
    <x v="0"/>
    <x v="0"/>
    <n v="0.91"/>
  </r>
  <r>
    <n v="6808"/>
    <n v="39"/>
    <s v="Other"/>
    <s v="Suburban"/>
    <x v="2500"/>
    <x v="2468"/>
    <x v="0"/>
    <n v="18.68"/>
    <n v="1"/>
    <n v="5"/>
    <s v="Credit Card"/>
    <x v="2503"/>
    <x v="1"/>
    <n v="3.1"/>
    <x v="1"/>
    <x v="1"/>
    <n v="42"/>
    <s v="High"/>
    <n v="0.09"/>
    <n v="6"/>
    <x v="2425"/>
    <x v="0"/>
    <x v="2"/>
    <n v="0.33"/>
  </r>
  <r>
    <n v="7796"/>
    <n v="36"/>
    <s v="Other"/>
    <s v="Suburban"/>
    <x v="2501"/>
    <x v="2469"/>
    <x v="4"/>
    <n v="127.53"/>
    <n v="4"/>
    <n v="0"/>
    <s v="Credit Card"/>
    <x v="2504"/>
    <x v="1"/>
    <n v="4.0999999999999996"/>
    <x v="1"/>
    <x v="0"/>
    <n v="5"/>
    <s v="High"/>
    <n v="0.4"/>
    <n v="8"/>
    <x v="2426"/>
    <x v="0"/>
    <x v="1"/>
    <n v="0.89"/>
  </r>
  <r>
    <n v="5796"/>
    <n v="47"/>
    <s v="Male"/>
    <s v="Rural"/>
    <x v="2502"/>
    <x v="2470"/>
    <x v="3"/>
    <n v="39.47"/>
    <n v="3"/>
    <n v="10"/>
    <s v="Net Banking"/>
    <x v="2505"/>
    <x v="2"/>
    <n v="3"/>
    <x v="0"/>
    <x v="1"/>
    <n v="7"/>
    <s v="Medium"/>
    <n v="0.55000000000000004"/>
    <n v="6"/>
    <x v="2427"/>
    <x v="0"/>
    <x v="2"/>
    <n v="0.27"/>
  </r>
  <r>
    <n v="6093"/>
    <n v="45"/>
    <s v="Other"/>
    <s v="Suburban"/>
    <x v="2503"/>
    <x v="2471"/>
    <x v="0"/>
    <n v="85.65"/>
    <n v="4"/>
    <n v="10"/>
    <s v="Credit Card"/>
    <x v="2506"/>
    <x v="1"/>
    <n v="3.4"/>
    <x v="1"/>
    <x v="3"/>
    <n v="53"/>
    <s v="Low"/>
    <n v="0.71"/>
    <n v="8"/>
    <x v="2428"/>
    <x v="1"/>
    <x v="2"/>
    <n v="0.04"/>
  </r>
  <r>
    <n v="2325"/>
    <n v="52"/>
    <s v="Other"/>
    <s v="Suburban"/>
    <x v="2504"/>
    <x v="2472"/>
    <x v="4"/>
    <n v="97.79"/>
    <n v="4"/>
    <n v="20"/>
    <s v="Debit Card"/>
    <x v="2507"/>
    <x v="3"/>
    <n v="2.9"/>
    <x v="0"/>
    <x v="3"/>
    <n v="21"/>
    <s v="Low"/>
    <n v="0.63"/>
    <n v="6"/>
    <x v="2429"/>
    <x v="0"/>
    <x v="3"/>
    <n v="0.52"/>
  </r>
  <r>
    <n v="5976"/>
    <n v="60"/>
    <s v="Male"/>
    <s v="Urban"/>
    <x v="2505"/>
    <x v="2473"/>
    <x v="0"/>
    <n v="98.55"/>
    <n v="2"/>
    <n v="5"/>
    <s v="Debit Card"/>
    <x v="2508"/>
    <x v="0"/>
    <n v="2.4"/>
    <x v="0"/>
    <x v="1"/>
    <n v="39"/>
    <s v="Low"/>
    <n v="0.89"/>
    <n v="3"/>
    <x v="2430"/>
    <x v="0"/>
    <x v="1"/>
    <n v="0.53"/>
  </r>
  <r>
    <n v="2159"/>
    <n v="28"/>
    <s v="Male"/>
    <s v="Urban"/>
    <x v="2506"/>
    <x v="2474"/>
    <x v="3"/>
    <n v="76.36"/>
    <n v="2"/>
    <n v="15"/>
    <s v="Debit Card"/>
    <x v="2509"/>
    <x v="1"/>
    <n v="0.5"/>
    <x v="1"/>
    <x v="2"/>
    <n v="50"/>
    <s v="Medium"/>
    <n v="0.99"/>
    <n v="2"/>
    <x v="2431"/>
    <x v="0"/>
    <x v="4"/>
    <n v="0.9"/>
  </r>
  <r>
    <n v="5650"/>
    <n v="48"/>
    <s v="Male"/>
    <s v="Suburban"/>
    <x v="2507"/>
    <x v="2475"/>
    <x v="2"/>
    <n v="116.84"/>
    <n v="1"/>
    <n v="10"/>
    <s v="Credit Card"/>
    <x v="2510"/>
    <x v="2"/>
    <n v="2.8"/>
    <x v="1"/>
    <x v="1"/>
    <n v="46"/>
    <s v="Low"/>
    <n v="0.94"/>
    <n v="5"/>
    <x v="2432"/>
    <x v="0"/>
    <x v="3"/>
    <n v="0.67"/>
  </r>
  <r>
    <n v="5987"/>
    <n v="66"/>
    <s v="Male"/>
    <s v="Suburban"/>
    <x v="2508"/>
    <x v="2476"/>
    <x v="0"/>
    <n v="37.29"/>
    <n v="2"/>
    <n v="20"/>
    <s v="Net Banking"/>
    <x v="2511"/>
    <x v="4"/>
    <n v="4.0999999999999996"/>
    <x v="1"/>
    <x v="0"/>
    <n v="30"/>
    <s v="High"/>
    <n v="0.76"/>
    <n v="1"/>
    <x v="2433"/>
    <x v="1"/>
    <x v="1"/>
    <n v="0.83"/>
  </r>
  <r>
    <n v="5697"/>
    <n v="65"/>
    <s v="Male"/>
    <s v="Urban"/>
    <x v="2509"/>
    <x v="2477"/>
    <x v="2"/>
    <n v="186.96"/>
    <n v="4"/>
    <n v="5"/>
    <s v="Net Banking"/>
    <x v="2512"/>
    <x v="1"/>
    <n v="1.6"/>
    <x v="0"/>
    <x v="2"/>
    <n v="50"/>
    <s v="Medium"/>
    <n v="0.69"/>
    <n v="0"/>
    <x v="2434"/>
    <x v="0"/>
    <x v="4"/>
    <n v="0.85"/>
  </r>
  <r>
    <n v="1340"/>
    <n v="56"/>
    <s v="Male"/>
    <s v="Rural"/>
    <x v="2510"/>
    <x v="2478"/>
    <x v="3"/>
    <n v="48.3"/>
    <n v="4"/>
    <n v="0"/>
    <s v="Net Banking"/>
    <x v="2513"/>
    <x v="2"/>
    <n v="2.7"/>
    <x v="0"/>
    <x v="3"/>
    <n v="5"/>
    <s v="Low"/>
    <n v="0.04"/>
    <n v="2"/>
    <x v="2435"/>
    <x v="0"/>
    <x v="4"/>
    <n v="0.49"/>
  </r>
  <r>
    <n v="4828"/>
    <n v="53"/>
    <s v="Female"/>
    <s v="Rural"/>
    <x v="2511"/>
    <x v="2479"/>
    <x v="3"/>
    <n v="101.98"/>
    <n v="3"/>
    <n v="15"/>
    <s v="Debit Card"/>
    <x v="2514"/>
    <x v="1"/>
    <n v="2.9"/>
    <x v="1"/>
    <x v="3"/>
    <n v="3"/>
    <s v="Medium"/>
    <n v="0.53"/>
    <n v="4"/>
    <x v="2436"/>
    <x v="0"/>
    <x v="0"/>
    <n v="0.91"/>
  </r>
  <r>
    <n v="2968"/>
    <n v="47"/>
    <s v="Female"/>
    <s v="Rural"/>
    <x v="2512"/>
    <x v="2480"/>
    <x v="0"/>
    <n v="131.25"/>
    <n v="4"/>
    <n v="5"/>
    <s v="Net Banking"/>
    <x v="2515"/>
    <x v="0"/>
    <n v="4.7"/>
    <x v="1"/>
    <x v="3"/>
    <n v="54"/>
    <s v="Medium"/>
    <n v="0.66"/>
    <n v="3"/>
    <x v="2437"/>
    <x v="0"/>
    <x v="4"/>
    <n v="0.72"/>
  </r>
  <r>
    <n v="1703"/>
    <n v="40"/>
    <s v="Female"/>
    <s v="Rural"/>
    <x v="2513"/>
    <x v="2481"/>
    <x v="0"/>
    <n v="134.13999999999999"/>
    <n v="1"/>
    <n v="20"/>
    <s v="Credit Card"/>
    <x v="2516"/>
    <x v="0"/>
    <n v="3"/>
    <x v="1"/>
    <x v="3"/>
    <n v="58"/>
    <s v="High"/>
    <n v="0.41"/>
    <n v="6"/>
    <x v="2438"/>
    <x v="0"/>
    <x v="3"/>
    <n v="0.11"/>
  </r>
  <r>
    <n v="6482"/>
    <n v="36"/>
    <s v="Female"/>
    <s v="Urban"/>
    <x v="2514"/>
    <x v="2482"/>
    <x v="3"/>
    <n v="138.77000000000001"/>
    <n v="1"/>
    <n v="20"/>
    <s v="Credit Card"/>
    <x v="2517"/>
    <x v="3"/>
    <n v="3.4"/>
    <x v="1"/>
    <x v="3"/>
    <n v="6"/>
    <s v="Medium"/>
    <n v="0.38"/>
    <n v="3"/>
    <x v="2439"/>
    <x v="0"/>
    <x v="0"/>
    <n v="0.25"/>
  </r>
  <r>
    <n v="7376"/>
    <n v="29"/>
    <s v="Other"/>
    <s v="Suburban"/>
    <x v="2515"/>
    <x v="2483"/>
    <x v="0"/>
    <n v="20.36"/>
    <n v="2"/>
    <n v="20"/>
    <s v="COD"/>
    <x v="2518"/>
    <x v="0"/>
    <n v="3"/>
    <x v="0"/>
    <x v="2"/>
    <n v="56"/>
    <s v="High"/>
    <n v="0.54"/>
    <n v="6"/>
    <x v="2440"/>
    <x v="0"/>
    <x v="2"/>
    <n v="0.1"/>
  </r>
  <r>
    <n v="2800"/>
    <n v="32"/>
    <s v="Male"/>
    <s v="Rural"/>
    <x v="2516"/>
    <x v="2484"/>
    <x v="0"/>
    <n v="54.13"/>
    <n v="3"/>
    <n v="20"/>
    <s v="Debit Card"/>
    <x v="2519"/>
    <x v="2"/>
    <n v="2.2999999999999998"/>
    <x v="1"/>
    <x v="3"/>
    <n v="33"/>
    <s v="High"/>
    <n v="0.91"/>
    <n v="8"/>
    <x v="2441"/>
    <x v="0"/>
    <x v="2"/>
    <n v="0.57999999999999996"/>
  </r>
  <r>
    <n v="6463"/>
    <n v="48"/>
    <s v="Other"/>
    <s v="Urban"/>
    <x v="2517"/>
    <x v="2485"/>
    <x v="0"/>
    <n v="106.79"/>
    <n v="4"/>
    <n v="20"/>
    <s v="COD"/>
    <x v="2520"/>
    <x v="0"/>
    <n v="1.3"/>
    <x v="1"/>
    <x v="2"/>
    <n v="26"/>
    <s v="Low"/>
    <n v="0.26"/>
    <n v="10"/>
    <x v="2442"/>
    <x v="0"/>
    <x v="4"/>
    <n v="0.22"/>
  </r>
  <r>
    <n v="5912"/>
    <n v="60"/>
    <s v="Male"/>
    <s v="Suburban"/>
    <x v="2518"/>
    <x v="2486"/>
    <x v="0"/>
    <n v="124.06"/>
    <n v="2"/>
    <n v="15"/>
    <s v="COD"/>
    <x v="2521"/>
    <x v="2"/>
    <n v="2.6"/>
    <x v="1"/>
    <x v="0"/>
    <n v="1"/>
    <s v="Low"/>
    <n v="0.4"/>
    <n v="5"/>
    <x v="2443"/>
    <x v="1"/>
    <x v="4"/>
    <n v="0.94"/>
  </r>
  <r>
    <n v="5648"/>
    <n v="43"/>
    <s v="Male"/>
    <s v="Rural"/>
    <x v="2519"/>
    <x v="2487"/>
    <x v="4"/>
    <n v="162.86000000000001"/>
    <n v="4"/>
    <n v="10"/>
    <s v="Debit Card"/>
    <x v="2522"/>
    <x v="1"/>
    <n v="3.6"/>
    <x v="1"/>
    <x v="1"/>
    <n v="53"/>
    <s v="Medium"/>
    <n v="0.65"/>
    <n v="6"/>
    <x v="2444"/>
    <x v="1"/>
    <x v="3"/>
    <n v="0.89"/>
  </r>
  <r>
    <n v="1855"/>
    <n v="54"/>
    <s v="Other"/>
    <s v="Suburban"/>
    <x v="2520"/>
    <x v="2488"/>
    <x v="3"/>
    <n v="74.3"/>
    <n v="1"/>
    <n v="10"/>
    <s v="Debit Card"/>
    <x v="2523"/>
    <x v="3"/>
    <n v="3.2"/>
    <x v="1"/>
    <x v="2"/>
    <n v="13"/>
    <s v="Low"/>
    <n v="0.19"/>
    <n v="3"/>
    <x v="2445"/>
    <x v="0"/>
    <x v="4"/>
    <n v="0.8"/>
  </r>
  <r>
    <n v="3866"/>
    <n v="32"/>
    <s v="Female"/>
    <s v="Rural"/>
    <x v="2521"/>
    <x v="2489"/>
    <x v="3"/>
    <n v="54.75"/>
    <n v="1"/>
    <n v="0"/>
    <s v="COD"/>
    <x v="2524"/>
    <x v="3"/>
    <n v="5.2"/>
    <x v="1"/>
    <x v="3"/>
    <n v="40"/>
    <s v="Medium"/>
    <n v="0.83"/>
    <n v="7"/>
    <x v="2446"/>
    <x v="1"/>
    <x v="1"/>
    <n v="0.88"/>
  </r>
  <r>
    <n v="1182"/>
    <n v="46"/>
    <s v="Other"/>
    <s v="Suburban"/>
    <x v="2522"/>
    <x v="2490"/>
    <x v="1"/>
    <n v="72.66"/>
    <n v="3"/>
    <n v="10"/>
    <s v="Credit Card"/>
    <x v="2525"/>
    <x v="0"/>
    <n v="4.4000000000000004"/>
    <x v="0"/>
    <x v="0"/>
    <n v="28"/>
    <s v="High"/>
    <n v="0.67"/>
    <n v="4"/>
    <x v="2447"/>
    <x v="0"/>
    <x v="3"/>
    <n v="0.84"/>
  </r>
  <r>
    <n v="4112"/>
    <n v="67"/>
    <s v="Other"/>
    <s v="Rural"/>
    <x v="2523"/>
    <x v="2491"/>
    <x v="2"/>
    <n v="212.97"/>
    <n v="4"/>
    <n v="20"/>
    <s v="COD"/>
    <x v="2526"/>
    <x v="4"/>
    <n v="4.9000000000000004"/>
    <x v="1"/>
    <x v="0"/>
    <n v="38"/>
    <s v="Medium"/>
    <n v="0.35"/>
    <n v="7"/>
    <x v="2448"/>
    <x v="0"/>
    <x v="2"/>
    <n v="0.18"/>
  </r>
  <r>
    <n v="6670"/>
    <n v="60"/>
    <s v="Male"/>
    <s v="Rural"/>
    <x v="2524"/>
    <x v="2492"/>
    <x v="1"/>
    <n v="175.02"/>
    <n v="4"/>
    <n v="10"/>
    <s v="Debit Card"/>
    <x v="2527"/>
    <x v="0"/>
    <n v="0"/>
    <x v="1"/>
    <x v="1"/>
    <n v="21"/>
    <s v="High"/>
    <n v="0.72"/>
    <n v="6"/>
    <x v="2449"/>
    <x v="0"/>
    <x v="0"/>
    <n v="0.09"/>
  </r>
  <r>
    <n v="5492"/>
    <n v="43"/>
    <s v="Male"/>
    <s v="Suburban"/>
    <x v="2525"/>
    <x v="2493"/>
    <x v="0"/>
    <n v="91.53"/>
    <n v="1"/>
    <n v="10"/>
    <s v="Credit Card"/>
    <x v="2528"/>
    <x v="4"/>
    <n v="5.4"/>
    <x v="0"/>
    <x v="1"/>
    <n v="4"/>
    <s v="High"/>
    <n v="0.28000000000000003"/>
    <n v="4"/>
    <x v="2450"/>
    <x v="0"/>
    <x v="4"/>
    <n v="0.7"/>
  </r>
  <r>
    <n v="6823"/>
    <n v="61"/>
    <s v="Male"/>
    <s v="Suburban"/>
    <x v="2526"/>
    <x v="2494"/>
    <x v="0"/>
    <n v="164.24"/>
    <n v="3"/>
    <n v="20"/>
    <s v="COD"/>
    <x v="2529"/>
    <x v="0"/>
    <n v="3.4"/>
    <x v="0"/>
    <x v="2"/>
    <n v="55"/>
    <s v="Medium"/>
    <n v="0.77"/>
    <n v="3"/>
    <x v="2451"/>
    <x v="0"/>
    <x v="4"/>
    <n v="0.34"/>
  </r>
  <r>
    <n v="2517"/>
    <n v="19"/>
    <s v="Female"/>
    <s v="Suburban"/>
    <x v="2527"/>
    <x v="2495"/>
    <x v="4"/>
    <n v="71.38"/>
    <n v="2"/>
    <n v="15"/>
    <s v="COD"/>
    <x v="2530"/>
    <x v="2"/>
    <n v="3"/>
    <x v="1"/>
    <x v="2"/>
    <n v="43"/>
    <s v="High"/>
    <n v="7.0000000000000007E-2"/>
    <n v="4"/>
    <x v="2452"/>
    <x v="0"/>
    <x v="0"/>
    <n v="0.63"/>
  </r>
  <r>
    <n v="6002"/>
    <n v="37"/>
    <s v="Other"/>
    <s v="Urban"/>
    <x v="2528"/>
    <x v="2496"/>
    <x v="4"/>
    <n v="147.72999999999999"/>
    <n v="3"/>
    <n v="20"/>
    <s v="COD"/>
    <x v="2531"/>
    <x v="2"/>
    <n v="4.3"/>
    <x v="1"/>
    <x v="1"/>
    <n v="17"/>
    <s v="Low"/>
    <n v="0.43"/>
    <n v="5"/>
    <x v="2453"/>
    <x v="1"/>
    <x v="0"/>
    <n v="0.63"/>
  </r>
  <r>
    <n v="2356"/>
    <n v="32"/>
    <s v="Other"/>
    <s v="Urban"/>
    <x v="2529"/>
    <x v="2497"/>
    <x v="4"/>
    <n v="31.05"/>
    <n v="2"/>
    <n v="10"/>
    <s v="Debit Card"/>
    <x v="2532"/>
    <x v="4"/>
    <n v="3"/>
    <x v="1"/>
    <x v="1"/>
    <n v="59"/>
    <s v="Medium"/>
    <n v="0.26"/>
    <n v="10"/>
    <x v="2454"/>
    <x v="0"/>
    <x v="3"/>
    <n v="0.86"/>
  </r>
  <r>
    <n v="4629"/>
    <n v="69"/>
    <s v="Female"/>
    <s v="Suburban"/>
    <x v="2530"/>
    <x v="2498"/>
    <x v="4"/>
    <n v="117.82"/>
    <n v="2"/>
    <n v="10"/>
    <s v="COD"/>
    <x v="2533"/>
    <x v="3"/>
    <n v="1.4"/>
    <x v="1"/>
    <x v="1"/>
    <n v="50"/>
    <s v="Low"/>
    <n v="0.82"/>
    <n v="7"/>
    <x v="2455"/>
    <x v="0"/>
    <x v="3"/>
    <n v="0.16"/>
  </r>
  <r>
    <n v="4628"/>
    <n v="21"/>
    <s v="Other"/>
    <s v="Urban"/>
    <x v="2531"/>
    <x v="2499"/>
    <x v="4"/>
    <n v="150.97"/>
    <n v="1"/>
    <n v="0"/>
    <s v="Debit Card"/>
    <x v="2534"/>
    <x v="4"/>
    <n v="3"/>
    <x v="1"/>
    <x v="0"/>
    <n v="15"/>
    <s v="High"/>
    <n v="0.75"/>
    <n v="7"/>
    <x v="2456"/>
    <x v="0"/>
    <x v="0"/>
    <n v="0.89"/>
  </r>
  <r>
    <n v="9210"/>
    <n v="39"/>
    <s v="Other"/>
    <s v="Rural"/>
    <x v="2532"/>
    <x v="2500"/>
    <x v="4"/>
    <n v="83.67"/>
    <n v="2"/>
    <n v="20"/>
    <s v="Credit Card"/>
    <x v="2535"/>
    <x v="1"/>
    <n v="1.8"/>
    <x v="1"/>
    <x v="1"/>
    <n v="43"/>
    <s v="High"/>
    <n v="0.84"/>
    <n v="4"/>
    <x v="2457"/>
    <x v="0"/>
    <x v="0"/>
    <n v="0.32"/>
  </r>
  <r>
    <n v="7132"/>
    <n v="67"/>
    <s v="Male"/>
    <s v="Suburban"/>
    <x v="2533"/>
    <x v="2501"/>
    <x v="4"/>
    <n v="130.66999999999999"/>
    <n v="4"/>
    <n v="0"/>
    <s v="Net Banking"/>
    <x v="2536"/>
    <x v="3"/>
    <n v="1.5"/>
    <x v="1"/>
    <x v="0"/>
    <n v="5"/>
    <s v="Medium"/>
    <n v="0.65"/>
    <n v="5"/>
    <x v="2458"/>
    <x v="0"/>
    <x v="4"/>
    <n v="0.89"/>
  </r>
  <r>
    <n v="7588"/>
    <n v="55"/>
    <s v="Female"/>
    <s v="Urban"/>
    <x v="2534"/>
    <x v="2502"/>
    <x v="4"/>
    <n v="71.92"/>
    <n v="1"/>
    <n v="0"/>
    <s v="Credit Card"/>
    <x v="2537"/>
    <x v="4"/>
    <n v="2.6"/>
    <x v="0"/>
    <x v="3"/>
    <n v="0"/>
    <s v="High"/>
    <n v="0.8"/>
    <n v="6"/>
    <x v="2459"/>
    <x v="0"/>
    <x v="4"/>
    <n v="0.2"/>
  </r>
  <r>
    <n v="4311"/>
    <n v="40"/>
    <s v="Male"/>
    <s v="Suburban"/>
    <x v="2535"/>
    <x v="2503"/>
    <x v="4"/>
    <n v="115.18"/>
    <n v="3"/>
    <n v="5"/>
    <s v="COD"/>
    <x v="2538"/>
    <x v="1"/>
    <n v="2.4"/>
    <x v="0"/>
    <x v="3"/>
    <n v="11"/>
    <s v="Low"/>
    <n v="0.44"/>
    <n v="8"/>
    <x v="2460"/>
    <x v="0"/>
    <x v="4"/>
    <n v="0.16"/>
  </r>
  <r>
    <n v="7048"/>
    <n v="43"/>
    <s v="Female"/>
    <s v="Rural"/>
    <x v="2536"/>
    <x v="2504"/>
    <x v="3"/>
    <n v="75.92"/>
    <n v="3"/>
    <n v="0"/>
    <s v="Debit Card"/>
    <x v="2539"/>
    <x v="1"/>
    <n v="3"/>
    <x v="1"/>
    <x v="2"/>
    <n v="23"/>
    <s v="Medium"/>
    <n v="0.68"/>
    <n v="2"/>
    <x v="2461"/>
    <x v="0"/>
    <x v="1"/>
    <n v="0.62"/>
  </r>
  <r>
    <n v="7246"/>
    <n v="68"/>
    <s v="Male"/>
    <s v="Rural"/>
    <x v="2537"/>
    <x v="2505"/>
    <x v="4"/>
    <n v="140.96"/>
    <n v="2"/>
    <n v="10"/>
    <s v="COD"/>
    <x v="2540"/>
    <x v="0"/>
    <n v="2.9"/>
    <x v="1"/>
    <x v="2"/>
    <n v="10"/>
    <s v="Medium"/>
    <n v="0.03"/>
    <n v="5"/>
    <x v="2462"/>
    <x v="0"/>
    <x v="1"/>
    <n v="0.9"/>
  </r>
  <r>
    <n v="1987"/>
    <n v="28"/>
    <s v="Other"/>
    <s v="Urban"/>
    <x v="2538"/>
    <x v="2506"/>
    <x v="2"/>
    <n v="36.78"/>
    <n v="4"/>
    <n v="10"/>
    <s v="Credit Card"/>
    <x v="2541"/>
    <x v="4"/>
    <n v="5"/>
    <x v="1"/>
    <x v="1"/>
    <n v="42"/>
    <s v="Low"/>
    <n v="0.88"/>
    <n v="6"/>
    <x v="2463"/>
    <x v="0"/>
    <x v="2"/>
    <n v="0.49"/>
  </r>
  <r>
    <n v="4321"/>
    <n v="45"/>
    <s v="Female"/>
    <s v="Rural"/>
    <x v="2539"/>
    <x v="2507"/>
    <x v="4"/>
    <n v="49.24"/>
    <n v="3"/>
    <n v="5"/>
    <s v="Net Banking"/>
    <x v="2542"/>
    <x v="2"/>
    <n v="3.7"/>
    <x v="1"/>
    <x v="2"/>
    <n v="40"/>
    <s v="High"/>
    <n v="0.68"/>
    <n v="2"/>
    <x v="2464"/>
    <x v="0"/>
    <x v="3"/>
    <n v="0.08"/>
  </r>
  <r>
    <n v="5615"/>
    <n v="19"/>
    <s v="Female"/>
    <s v="Suburban"/>
    <x v="2540"/>
    <x v="2508"/>
    <x v="0"/>
    <n v="165.29"/>
    <n v="2"/>
    <n v="5"/>
    <s v="Net Banking"/>
    <x v="2543"/>
    <x v="0"/>
    <n v="1.7"/>
    <x v="1"/>
    <x v="3"/>
    <n v="33"/>
    <s v="High"/>
    <n v="0.87"/>
    <n v="2"/>
    <x v="2465"/>
    <x v="0"/>
    <x v="1"/>
    <n v="0.87"/>
  </r>
  <r>
    <n v="9365"/>
    <n v="25"/>
    <s v="Male"/>
    <s v="Urban"/>
    <x v="2541"/>
    <x v="2509"/>
    <x v="0"/>
    <n v="-22.97"/>
    <n v="3"/>
    <n v="20"/>
    <s v="Debit Card"/>
    <x v="2544"/>
    <x v="3"/>
    <n v="1.9"/>
    <x v="1"/>
    <x v="2"/>
    <n v="28"/>
    <s v="Medium"/>
    <n v="0.77"/>
    <n v="5"/>
    <x v="2466"/>
    <x v="0"/>
    <x v="3"/>
    <n v="0.5"/>
  </r>
  <r>
    <n v="4741"/>
    <n v="46"/>
    <s v="Female"/>
    <s v="Suburban"/>
    <x v="2542"/>
    <x v="2510"/>
    <x v="4"/>
    <n v="67.95"/>
    <n v="4"/>
    <n v="5"/>
    <s v="Credit Card"/>
    <x v="2545"/>
    <x v="2"/>
    <n v="2.4"/>
    <x v="1"/>
    <x v="0"/>
    <n v="31"/>
    <s v="Low"/>
    <n v="0.28999999999999998"/>
    <n v="0"/>
    <x v="1377"/>
    <x v="0"/>
    <x v="4"/>
    <n v="0.51"/>
  </r>
  <r>
    <n v="4052"/>
    <n v="28"/>
    <s v="Other"/>
    <s v="Suburban"/>
    <x v="2543"/>
    <x v="2511"/>
    <x v="4"/>
    <n v="92.9"/>
    <n v="2"/>
    <n v="15"/>
    <s v="Credit Card"/>
    <x v="2546"/>
    <x v="1"/>
    <n v="2.4"/>
    <x v="0"/>
    <x v="2"/>
    <n v="56"/>
    <s v="Medium"/>
    <n v="0.27"/>
    <n v="4"/>
    <x v="2467"/>
    <x v="0"/>
    <x v="0"/>
    <n v="0.22"/>
  </r>
  <r>
    <n v="7574"/>
    <n v="54"/>
    <s v="Other"/>
    <s v="Suburban"/>
    <x v="2544"/>
    <x v="2512"/>
    <x v="0"/>
    <n v="117.65"/>
    <n v="4"/>
    <n v="10"/>
    <s v="Debit Card"/>
    <x v="2547"/>
    <x v="3"/>
    <n v="2.2000000000000002"/>
    <x v="1"/>
    <x v="3"/>
    <n v="20"/>
    <s v="Medium"/>
    <n v="0.8"/>
    <n v="11"/>
    <x v="2468"/>
    <x v="0"/>
    <x v="4"/>
    <n v="0.2"/>
  </r>
  <r>
    <n v="1726"/>
    <n v="35"/>
    <s v="Other"/>
    <s v="Rural"/>
    <x v="2545"/>
    <x v="2513"/>
    <x v="2"/>
    <n v="76.11"/>
    <n v="2"/>
    <n v="10"/>
    <s v="Debit Card"/>
    <x v="2548"/>
    <x v="0"/>
    <n v="1.3"/>
    <x v="0"/>
    <x v="3"/>
    <n v="39"/>
    <s v="High"/>
    <n v="0.18"/>
    <n v="2"/>
    <x v="2469"/>
    <x v="0"/>
    <x v="0"/>
    <n v="0.61"/>
  </r>
  <r>
    <n v="4760"/>
    <n v="67"/>
    <s v="Male"/>
    <s v="Suburban"/>
    <x v="2546"/>
    <x v="2514"/>
    <x v="1"/>
    <n v="43.71"/>
    <n v="4"/>
    <n v="5"/>
    <s v="Debit Card"/>
    <x v="2549"/>
    <x v="1"/>
    <n v="3.4"/>
    <x v="0"/>
    <x v="3"/>
    <n v="32"/>
    <s v="Medium"/>
    <n v="0.11"/>
    <n v="6"/>
    <x v="2470"/>
    <x v="0"/>
    <x v="0"/>
    <n v="0.43"/>
  </r>
  <r>
    <n v="6806"/>
    <n v="31"/>
    <s v="Female"/>
    <s v="Rural"/>
    <x v="2547"/>
    <x v="2515"/>
    <x v="3"/>
    <n v="161.31"/>
    <n v="3"/>
    <n v="5"/>
    <s v="COD"/>
    <x v="2550"/>
    <x v="1"/>
    <n v="2.2999999999999998"/>
    <x v="1"/>
    <x v="3"/>
    <n v="32"/>
    <s v="Low"/>
    <n v="0.02"/>
    <n v="2"/>
    <x v="2471"/>
    <x v="0"/>
    <x v="2"/>
    <n v="0.15"/>
  </r>
  <r>
    <n v="2875"/>
    <n v="27"/>
    <s v="Male"/>
    <s v="Suburban"/>
    <x v="2548"/>
    <x v="2516"/>
    <x v="0"/>
    <n v="152.66"/>
    <n v="3"/>
    <n v="10"/>
    <s v="COD"/>
    <x v="2551"/>
    <x v="1"/>
    <n v="1.6"/>
    <x v="0"/>
    <x v="0"/>
    <n v="27"/>
    <s v="Low"/>
    <n v="0.3"/>
    <n v="4"/>
    <x v="2472"/>
    <x v="0"/>
    <x v="3"/>
    <n v="0.98"/>
  </r>
  <r>
    <n v="7993"/>
    <n v="43"/>
    <s v="Other"/>
    <s v="Rural"/>
    <x v="2549"/>
    <x v="2517"/>
    <x v="4"/>
    <n v="81.040000000000006"/>
    <n v="4"/>
    <n v="5"/>
    <s v="Debit Card"/>
    <x v="2552"/>
    <x v="2"/>
    <n v="3.7"/>
    <x v="1"/>
    <x v="2"/>
    <n v="43"/>
    <s v="Low"/>
    <n v="0.1"/>
    <n v="7"/>
    <x v="2473"/>
    <x v="0"/>
    <x v="0"/>
    <n v="0.05"/>
  </r>
  <r>
    <n v="5033"/>
    <n v="26"/>
    <s v="Female"/>
    <s v="Rural"/>
    <x v="2550"/>
    <x v="2518"/>
    <x v="3"/>
    <n v="10.47"/>
    <n v="3"/>
    <n v="20"/>
    <s v="Debit Card"/>
    <x v="2553"/>
    <x v="0"/>
    <n v="4.3"/>
    <x v="1"/>
    <x v="3"/>
    <n v="35"/>
    <s v="Low"/>
    <n v="0.8"/>
    <n v="3"/>
    <x v="2474"/>
    <x v="0"/>
    <x v="1"/>
    <n v="0.04"/>
  </r>
  <r>
    <n v="6443"/>
    <n v="52"/>
    <s v="Other"/>
    <s v="Rural"/>
    <x v="2551"/>
    <x v="2519"/>
    <x v="4"/>
    <n v="115.31"/>
    <n v="3"/>
    <n v="5"/>
    <s v="Net Banking"/>
    <x v="2554"/>
    <x v="0"/>
    <n v="2.6"/>
    <x v="1"/>
    <x v="2"/>
    <n v="0"/>
    <s v="High"/>
    <n v="0.48"/>
    <n v="7"/>
    <x v="2475"/>
    <x v="0"/>
    <x v="1"/>
    <n v="0.98"/>
  </r>
  <r>
    <n v="1989"/>
    <n v="28"/>
    <s v="Female"/>
    <s v="Suburban"/>
    <x v="2552"/>
    <x v="2520"/>
    <x v="1"/>
    <n v="109.09"/>
    <n v="2"/>
    <n v="5"/>
    <s v="Net Banking"/>
    <x v="2555"/>
    <x v="2"/>
    <n v="5.7"/>
    <x v="0"/>
    <x v="1"/>
    <n v="11"/>
    <s v="High"/>
    <n v="0.25"/>
    <n v="4"/>
    <x v="2476"/>
    <x v="0"/>
    <x v="4"/>
    <n v="0.22"/>
  </r>
  <r>
    <n v="4744"/>
    <n v="61"/>
    <s v="Female"/>
    <s v="Suburban"/>
    <x v="2553"/>
    <x v="2521"/>
    <x v="1"/>
    <n v="66.650000000000006"/>
    <n v="4"/>
    <n v="20"/>
    <s v="COD"/>
    <x v="2556"/>
    <x v="0"/>
    <n v="6.3"/>
    <x v="0"/>
    <x v="0"/>
    <n v="45"/>
    <s v="High"/>
    <n v="0.6"/>
    <n v="5"/>
    <x v="2477"/>
    <x v="0"/>
    <x v="4"/>
    <n v="0.01"/>
  </r>
  <r>
    <n v="9611"/>
    <n v="29"/>
    <s v="Male"/>
    <s v="Rural"/>
    <x v="2554"/>
    <x v="2522"/>
    <x v="0"/>
    <n v="2.25"/>
    <n v="2"/>
    <n v="20"/>
    <s v="Net Banking"/>
    <x v="2557"/>
    <x v="1"/>
    <n v="3.7"/>
    <x v="1"/>
    <x v="1"/>
    <n v="32"/>
    <s v="High"/>
    <n v="7.0000000000000007E-2"/>
    <n v="6"/>
    <x v="2478"/>
    <x v="0"/>
    <x v="2"/>
    <n v="0.4"/>
  </r>
  <r>
    <n v="1593"/>
    <n v="20"/>
    <s v="Female"/>
    <s v="Suburban"/>
    <x v="2555"/>
    <x v="2523"/>
    <x v="3"/>
    <n v="86.42"/>
    <n v="3"/>
    <n v="20"/>
    <s v="Debit Card"/>
    <x v="2558"/>
    <x v="1"/>
    <n v="2.2999999999999998"/>
    <x v="1"/>
    <x v="0"/>
    <n v="43"/>
    <s v="Low"/>
    <n v="0.73"/>
    <n v="7"/>
    <x v="2479"/>
    <x v="0"/>
    <x v="2"/>
    <n v="0.22"/>
  </r>
  <r>
    <n v="2774"/>
    <n v="56"/>
    <s v="Other"/>
    <s v="Rural"/>
    <x v="2556"/>
    <x v="2524"/>
    <x v="3"/>
    <n v="138.33000000000001"/>
    <n v="3"/>
    <n v="10"/>
    <s v="Credit Card"/>
    <x v="2559"/>
    <x v="1"/>
    <n v="3.4"/>
    <x v="1"/>
    <x v="3"/>
    <n v="4"/>
    <s v="Low"/>
    <n v="0.5"/>
    <n v="4"/>
    <x v="2480"/>
    <x v="0"/>
    <x v="4"/>
    <n v="0.81"/>
  </r>
  <r>
    <n v="1935"/>
    <n v="31"/>
    <s v="Female"/>
    <s v="Suburban"/>
    <x v="2557"/>
    <x v="2525"/>
    <x v="1"/>
    <n v="145.86000000000001"/>
    <n v="1"/>
    <n v="5"/>
    <s v="Debit Card"/>
    <x v="2560"/>
    <x v="0"/>
    <n v="1.2"/>
    <x v="0"/>
    <x v="2"/>
    <n v="1"/>
    <s v="Medium"/>
    <n v="0.01"/>
    <n v="3"/>
    <x v="2481"/>
    <x v="1"/>
    <x v="2"/>
    <n v="0.25"/>
  </r>
  <r>
    <n v="4808"/>
    <n v="45"/>
    <s v="Other"/>
    <s v="Rural"/>
    <x v="2558"/>
    <x v="2526"/>
    <x v="4"/>
    <n v="97.79"/>
    <n v="4"/>
    <n v="20"/>
    <s v="Net Banking"/>
    <x v="2561"/>
    <x v="4"/>
    <n v="1.7"/>
    <x v="1"/>
    <x v="0"/>
    <n v="35"/>
    <s v="Medium"/>
    <n v="0.32"/>
    <n v="4"/>
    <x v="2429"/>
    <x v="0"/>
    <x v="0"/>
    <n v="0.82"/>
  </r>
  <r>
    <n v="1331"/>
    <n v="28"/>
    <s v="Male"/>
    <s v="Rural"/>
    <x v="2559"/>
    <x v="2527"/>
    <x v="0"/>
    <n v="68.83"/>
    <n v="4"/>
    <n v="20"/>
    <s v="COD"/>
    <x v="2562"/>
    <x v="3"/>
    <n v="0.5"/>
    <x v="0"/>
    <x v="1"/>
    <n v="23"/>
    <s v="High"/>
    <n v="0.75"/>
    <n v="1"/>
    <x v="2482"/>
    <x v="0"/>
    <x v="4"/>
    <n v="0.53"/>
  </r>
  <r>
    <n v="8922"/>
    <n v="56"/>
    <s v="Other"/>
    <s v="Urban"/>
    <x v="2560"/>
    <x v="2528"/>
    <x v="2"/>
    <n v="136.72"/>
    <n v="2"/>
    <n v="10"/>
    <s v="Debit Card"/>
    <x v="2563"/>
    <x v="1"/>
    <n v="2.1"/>
    <x v="1"/>
    <x v="1"/>
    <n v="42"/>
    <s v="Medium"/>
    <n v="0.19"/>
    <n v="5"/>
    <x v="2483"/>
    <x v="0"/>
    <x v="2"/>
    <n v="0.81"/>
  </r>
  <r>
    <n v="3702"/>
    <n v="42"/>
    <s v="Female"/>
    <s v="Suburban"/>
    <x v="2561"/>
    <x v="850"/>
    <x v="1"/>
    <n v="43.15"/>
    <n v="4"/>
    <n v="15"/>
    <s v="Debit Card"/>
    <x v="2564"/>
    <x v="2"/>
    <n v="1.2"/>
    <x v="1"/>
    <x v="2"/>
    <n v="53"/>
    <s v="High"/>
    <n v="0.96"/>
    <n v="7"/>
    <x v="2484"/>
    <x v="0"/>
    <x v="1"/>
    <n v="0.61"/>
  </r>
  <r>
    <n v="6889"/>
    <n v="38"/>
    <s v="Other"/>
    <s v="Suburban"/>
    <x v="2562"/>
    <x v="2529"/>
    <x v="1"/>
    <n v="32.26"/>
    <n v="2"/>
    <n v="5"/>
    <s v="Net Banking"/>
    <x v="2565"/>
    <x v="4"/>
    <n v="3.9"/>
    <x v="1"/>
    <x v="0"/>
    <n v="49"/>
    <s v="High"/>
    <n v="0.9"/>
    <n v="5"/>
    <x v="2485"/>
    <x v="0"/>
    <x v="2"/>
    <n v="0.76"/>
  </r>
  <r>
    <n v="6054"/>
    <n v="27"/>
    <s v="Other"/>
    <s v="Urban"/>
    <x v="2563"/>
    <x v="2530"/>
    <x v="0"/>
    <n v="95.58"/>
    <n v="3"/>
    <n v="15"/>
    <s v="Credit Card"/>
    <x v="2566"/>
    <x v="4"/>
    <n v="1.9"/>
    <x v="1"/>
    <x v="1"/>
    <n v="50"/>
    <s v="High"/>
    <n v="0.78"/>
    <n v="1"/>
    <x v="2486"/>
    <x v="0"/>
    <x v="4"/>
    <n v="0.46"/>
  </r>
  <r>
    <n v="4868"/>
    <n v="60"/>
    <s v="Female"/>
    <s v="Rural"/>
    <x v="2564"/>
    <x v="2531"/>
    <x v="4"/>
    <n v="177.32"/>
    <n v="1"/>
    <n v="15"/>
    <s v="Debit Card"/>
    <x v="2567"/>
    <x v="2"/>
    <n v="3.4"/>
    <x v="1"/>
    <x v="1"/>
    <n v="49"/>
    <s v="Medium"/>
    <n v="0.08"/>
    <n v="2"/>
    <x v="2487"/>
    <x v="0"/>
    <x v="1"/>
    <n v="0.42"/>
  </r>
  <r>
    <n v="5200"/>
    <n v="32"/>
    <s v="Other"/>
    <s v="Rural"/>
    <x v="2565"/>
    <x v="2532"/>
    <x v="3"/>
    <n v="179.2"/>
    <n v="3"/>
    <n v="20"/>
    <s v="COD"/>
    <x v="2568"/>
    <x v="4"/>
    <n v="4.0999999999999996"/>
    <x v="1"/>
    <x v="0"/>
    <n v="51"/>
    <s v="Medium"/>
    <n v="0.35"/>
    <n v="5"/>
    <x v="2488"/>
    <x v="0"/>
    <x v="0"/>
    <n v="0.45"/>
  </r>
  <r>
    <n v="1201"/>
    <n v="36"/>
    <s v="Female"/>
    <s v="Urban"/>
    <x v="2566"/>
    <x v="2533"/>
    <x v="1"/>
    <n v="34.11"/>
    <n v="2"/>
    <n v="10"/>
    <s v="COD"/>
    <x v="2569"/>
    <x v="3"/>
    <n v="4.8"/>
    <x v="1"/>
    <x v="3"/>
    <n v="46"/>
    <s v="High"/>
    <n v="0.3"/>
    <n v="4"/>
    <x v="2489"/>
    <x v="1"/>
    <x v="3"/>
    <n v="0.74"/>
  </r>
  <r>
    <n v="3497"/>
    <n v="65"/>
    <s v="Male"/>
    <s v="Urban"/>
    <x v="2567"/>
    <x v="2534"/>
    <x v="0"/>
    <n v="78.14"/>
    <n v="2"/>
    <n v="5"/>
    <s v="Credit Card"/>
    <x v="2570"/>
    <x v="0"/>
    <n v="2.5"/>
    <x v="0"/>
    <x v="3"/>
    <n v="20"/>
    <s v="Low"/>
    <n v="0.14000000000000001"/>
    <n v="6"/>
    <x v="2490"/>
    <x v="0"/>
    <x v="2"/>
    <n v="0.44"/>
  </r>
  <r>
    <n v="2842"/>
    <n v="39"/>
    <s v="Other"/>
    <s v="Rural"/>
    <x v="2568"/>
    <x v="961"/>
    <x v="0"/>
    <n v="221.69"/>
    <n v="1"/>
    <n v="5"/>
    <s v="Net Banking"/>
    <x v="2571"/>
    <x v="2"/>
    <n v="3.5"/>
    <x v="0"/>
    <x v="2"/>
    <n v="59"/>
    <s v="Medium"/>
    <n v="1"/>
    <n v="2"/>
    <x v="2491"/>
    <x v="0"/>
    <x v="2"/>
    <n v="0.28999999999999998"/>
  </r>
  <r>
    <n v="5658"/>
    <n v="38"/>
    <s v="Male"/>
    <s v="Suburban"/>
    <x v="2569"/>
    <x v="2535"/>
    <x v="0"/>
    <n v="65.58"/>
    <n v="3"/>
    <n v="5"/>
    <s v="Credit Card"/>
    <x v="2572"/>
    <x v="4"/>
    <n v="3.5"/>
    <x v="0"/>
    <x v="3"/>
    <n v="29"/>
    <s v="Low"/>
    <n v="0.15"/>
    <n v="3"/>
    <x v="2492"/>
    <x v="0"/>
    <x v="3"/>
    <n v="0.81"/>
  </r>
  <r>
    <n v="8544"/>
    <n v="69"/>
    <s v="Other"/>
    <s v="Urban"/>
    <x v="2570"/>
    <x v="2011"/>
    <x v="3"/>
    <n v="180.99"/>
    <n v="4"/>
    <n v="15"/>
    <s v="COD"/>
    <x v="2573"/>
    <x v="1"/>
    <n v="4.9000000000000004"/>
    <x v="0"/>
    <x v="2"/>
    <n v="14"/>
    <s v="High"/>
    <n v="0.32"/>
    <n v="4"/>
    <x v="2493"/>
    <x v="0"/>
    <x v="3"/>
    <n v="0.41"/>
  </r>
  <r>
    <n v="8718"/>
    <n v="61"/>
    <s v="Other"/>
    <s v="Urban"/>
    <x v="2571"/>
    <x v="2536"/>
    <x v="1"/>
    <n v="148.80000000000001"/>
    <n v="1"/>
    <n v="0"/>
    <s v="Debit Card"/>
    <x v="2574"/>
    <x v="1"/>
    <n v="4.2"/>
    <x v="1"/>
    <x v="1"/>
    <n v="8"/>
    <s v="High"/>
    <n v="0.88"/>
    <n v="8"/>
    <x v="2494"/>
    <x v="0"/>
    <x v="4"/>
    <n v="0.45"/>
  </r>
  <r>
    <n v="1770"/>
    <n v="49"/>
    <s v="Male"/>
    <s v="Urban"/>
    <x v="2572"/>
    <x v="2537"/>
    <x v="0"/>
    <n v="159.54"/>
    <n v="4"/>
    <n v="10"/>
    <s v="COD"/>
    <x v="2575"/>
    <x v="2"/>
    <n v="5"/>
    <x v="1"/>
    <x v="1"/>
    <n v="54"/>
    <s v="Medium"/>
    <n v="0.14000000000000001"/>
    <n v="9"/>
    <x v="2495"/>
    <x v="0"/>
    <x v="0"/>
    <n v="0.08"/>
  </r>
  <r>
    <n v="4155"/>
    <n v="67"/>
    <s v="Other"/>
    <s v="Urban"/>
    <x v="2573"/>
    <x v="2538"/>
    <x v="3"/>
    <n v="77.709999999999994"/>
    <n v="3"/>
    <n v="0"/>
    <s v="Credit Card"/>
    <x v="2576"/>
    <x v="1"/>
    <n v="0.5"/>
    <x v="1"/>
    <x v="3"/>
    <n v="31"/>
    <s v="Medium"/>
    <n v="0.47"/>
    <n v="5"/>
    <x v="2496"/>
    <x v="0"/>
    <x v="4"/>
    <n v="0.37"/>
  </r>
  <r>
    <n v="2628"/>
    <n v="40"/>
    <s v="Other"/>
    <s v="Urban"/>
    <x v="2574"/>
    <x v="2539"/>
    <x v="4"/>
    <n v="79.19"/>
    <n v="1"/>
    <n v="15"/>
    <s v="COD"/>
    <x v="2577"/>
    <x v="3"/>
    <n v="2"/>
    <x v="1"/>
    <x v="0"/>
    <n v="7"/>
    <s v="Medium"/>
    <n v="0.98"/>
    <n v="10"/>
    <x v="2497"/>
    <x v="1"/>
    <x v="1"/>
    <n v="0.82"/>
  </r>
  <r>
    <n v="1386"/>
    <n v="30"/>
    <s v="Male"/>
    <s v="Urban"/>
    <x v="2575"/>
    <x v="2540"/>
    <x v="2"/>
    <n v="54.47"/>
    <n v="3"/>
    <n v="20"/>
    <s v="Net Banking"/>
    <x v="2578"/>
    <x v="4"/>
    <n v="4.5"/>
    <x v="1"/>
    <x v="3"/>
    <n v="22"/>
    <s v="High"/>
    <n v="0.25"/>
    <n v="5"/>
    <x v="2498"/>
    <x v="1"/>
    <x v="4"/>
    <n v="0.67"/>
  </r>
  <r>
    <n v="7031"/>
    <n v="22"/>
    <s v="Other"/>
    <s v="Rural"/>
    <x v="2576"/>
    <x v="2541"/>
    <x v="1"/>
    <n v="139.94"/>
    <n v="3"/>
    <n v="0"/>
    <s v="Credit Card"/>
    <x v="2579"/>
    <x v="3"/>
    <n v="3.9"/>
    <x v="1"/>
    <x v="2"/>
    <n v="26"/>
    <s v="Low"/>
    <n v="0.7"/>
    <n v="4"/>
    <x v="2177"/>
    <x v="0"/>
    <x v="3"/>
    <n v="0.13"/>
  </r>
  <r>
    <n v="7439"/>
    <n v="21"/>
    <s v="Female"/>
    <s v="Rural"/>
    <x v="2577"/>
    <x v="2542"/>
    <x v="3"/>
    <n v="18.170000000000002"/>
    <n v="4"/>
    <n v="0"/>
    <s v="COD"/>
    <x v="2580"/>
    <x v="3"/>
    <n v="2.8"/>
    <x v="0"/>
    <x v="2"/>
    <n v="41"/>
    <s v="Low"/>
    <n v="0.08"/>
    <n v="10"/>
    <x v="2499"/>
    <x v="0"/>
    <x v="0"/>
    <n v="0.47"/>
  </r>
  <r>
    <n v="7401"/>
    <n v="45"/>
    <s v="Other"/>
    <s v="Urban"/>
    <x v="2578"/>
    <x v="2543"/>
    <x v="2"/>
    <n v="91.83"/>
    <n v="4"/>
    <n v="10"/>
    <s v="Debit Card"/>
    <x v="2581"/>
    <x v="0"/>
    <n v="2.2999999999999998"/>
    <x v="0"/>
    <x v="0"/>
    <n v="7"/>
    <s v="Medium"/>
    <n v="0.6"/>
    <n v="9"/>
    <x v="2500"/>
    <x v="0"/>
    <x v="4"/>
    <n v="0.93"/>
  </r>
  <r>
    <n v="5008"/>
    <n v="31"/>
    <s v="Other"/>
    <s v="Rural"/>
    <x v="2579"/>
    <x v="2544"/>
    <x v="2"/>
    <n v="181.72"/>
    <n v="4"/>
    <n v="15"/>
    <s v="Debit Card"/>
    <x v="2582"/>
    <x v="4"/>
    <n v="4.2"/>
    <x v="1"/>
    <x v="1"/>
    <n v="28"/>
    <s v="Medium"/>
    <n v="0.34"/>
    <n v="7"/>
    <x v="2501"/>
    <x v="0"/>
    <x v="1"/>
    <n v="0.23"/>
  </r>
  <r>
    <n v="3466"/>
    <n v="25"/>
    <s v="Other"/>
    <s v="Suburban"/>
    <x v="2580"/>
    <x v="2545"/>
    <x v="3"/>
    <n v="129.72999999999999"/>
    <n v="3"/>
    <n v="10"/>
    <s v="Credit Card"/>
    <x v="2583"/>
    <x v="2"/>
    <n v="0"/>
    <x v="1"/>
    <x v="1"/>
    <n v="10"/>
    <s v="Medium"/>
    <n v="0.7"/>
    <n v="9"/>
    <x v="2502"/>
    <x v="0"/>
    <x v="3"/>
    <n v="0.83"/>
  </r>
  <r>
    <n v="3282"/>
    <n v="26"/>
    <s v="Male"/>
    <s v="Suburban"/>
    <x v="2581"/>
    <x v="2546"/>
    <x v="3"/>
    <n v="150.13"/>
    <n v="2"/>
    <n v="20"/>
    <s v="Debit Card"/>
    <x v="2584"/>
    <x v="1"/>
    <n v="4.2"/>
    <x v="1"/>
    <x v="3"/>
    <n v="20"/>
    <s v="Low"/>
    <n v="0.43"/>
    <n v="5"/>
    <x v="2503"/>
    <x v="0"/>
    <x v="2"/>
    <n v="0.56000000000000005"/>
  </r>
  <r>
    <n v="2856"/>
    <n v="68"/>
    <s v="Female"/>
    <s v="Urban"/>
    <x v="2582"/>
    <x v="2547"/>
    <x v="3"/>
    <n v="17.8"/>
    <n v="3"/>
    <n v="5"/>
    <s v="Credit Card"/>
    <x v="2585"/>
    <x v="0"/>
    <n v="3.1"/>
    <x v="1"/>
    <x v="2"/>
    <n v="50"/>
    <s v="Medium"/>
    <n v="0.3"/>
    <n v="6"/>
    <x v="2504"/>
    <x v="0"/>
    <x v="3"/>
    <n v="0.36"/>
  </r>
  <r>
    <n v="8980"/>
    <n v="52"/>
    <s v="Female"/>
    <s v="Suburban"/>
    <x v="2583"/>
    <x v="2548"/>
    <x v="0"/>
    <n v="50.3"/>
    <n v="2"/>
    <n v="15"/>
    <s v="Debit Card"/>
    <x v="2586"/>
    <x v="3"/>
    <n v="2.2999999999999998"/>
    <x v="1"/>
    <x v="2"/>
    <n v="43"/>
    <s v="Medium"/>
    <n v="0.55000000000000004"/>
    <n v="6"/>
    <x v="2505"/>
    <x v="1"/>
    <x v="1"/>
    <n v="0.97"/>
  </r>
  <r>
    <n v="2998"/>
    <n v="54"/>
    <s v="Other"/>
    <s v="Suburban"/>
    <x v="2584"/>
    <x v="2549"/>
    <x v="4"/>
    <n v="159.21"/>
    <n v="1"/>
    <n v="20"/>
    <s v="COD"/>
    <x v="2587"/>
    <x v="1"/>
    <n v="3.8"/>
    <x v="1"/>
    <x v="0"/>
    <n v="38"/>
    <s v="High"/>
    <n v="0.14000000000000001"/>
    <n v="0"/>
    <x v="2506"/>
    <x v="1"/>
    <x v="4"/>
    <n v="0.72"/>
  </r>
  <r>
    <n v="6476"/>
    <n v="43"/>
    <s v="Male"/>
    <s v="Rural"/>
    <x v="2585"/>
    <x v="2550"/>
    <x v="0"/>
    <n v="106.29"/>
    <n v="4"/>
    <n v="20"/>
    <s v="Debit Card"/>
    <x v="2588"/>
    <x v="4"/>
    <n v="2.4"/>
    <x v="1"/>
    <x v="0"/>
    <n v="29"/>
    <s v="Medium"/>
    <n v="0.81"/>
    <n v="3"/>
    <x v="2507"/>
    <x v="1"/>
    <x v="4"/>
    <n v="0.32"/>
  </r>
  <r>
    <n v="5669"/>
    <n v="35"/>
    <s v="Male"/>
    <s v="Rural"/>
    <x v="2586"/>
    <x v="2551"/>
    <x v="2"/>
    <n v="48.02"/>
    <n v="4"/>
    <n v="0"/>
    <s v="COD"/>
    <x v="2589"/>
    <x v="3"/>
    <n v="3"/>
    <x v="1"/>
    <x v="3"/>
    <n v="32"/>
    <s v="High"/>
    <n v="0.75"/>
    <n v="3"/>
    <x v="2508"/>
    <x v="0"/>
    <x v="4"/>
    <n v="0.19"/>
  </r>
  <r>
    <n v="5318"/>
    <n v="50"/>
    <s v="Female"/>
    <s v="Rural"/>
    <x v="2587"/>
    <x v="2552"/>
    <x v="2"/>
    <n v="131.32"/>
    <n v="3"/>
    <n v="10"/>
    <s v="Credit Card"/>
    <x v="2590"/>
    <x v="3"/>
    <n v="2.9"/>
    <x v="1"/>
    <x v="0"/>
    <n v="2"/>
    <s v="Low"/>
    <n v="0.54"/>
    <n v="4"/>
    <x v="2509"/>
    <x v="0"/>
    <x v="2"/>
    <n v="0.88"/>
  </r>
  <r>
    <n v="8064"/>
    <n v="25"/>
    <s v="Male"/>
    <s v="Rural"/>
    <x v="2588"/>
    <x v="2553"/>
    <x v="2"/>
    <n v="73.319999999999993"/>
    <n v="2"/>
    <n v="0"/>
    <s v="Debit Card"/>
    <x v="2591"/>
    <x v="4"/>
    <n v="4.0999999999999996"/>
    <x v="1"/>
    <x v="1"/>
    <n v="54"/>
    <s v="Medium"/>
    <n v="0.37"/>
    <n v="5"/>
    <x v="2510"/>
    <x v="0"/>
    <x v="1"/>
    <n v="0.59"/>
  </r>
  <r>
    <n v="8446"/>
    <n v="68"/>
    <s v="Other"/>
    <s v="Suburban"/>
    <x v="2589"/>
    <x v="2554"/>
    <x v="3"/>
    <n v="226.88"/>
    <n v="1"/>
    <n v="0"/>
    <s v="Net Banking"/>
    <x v="2592"/>
    <x v="2"/>
    <n v="3"/>
    <x v="1"/>
    <x v="0"/>
    <n v="12"/>
    <s v="Low"/>
    <n v="0.92"/>
    <n v="4"/>
    <x v="2511"/>
    <x v="0"/>
    <x v="0"/>
    <n v="0.04"/>
  </r>
  <r>
    <n v="2431"/>
    <n v="66"/>
    <s v="Other"/>
    <s v="Urban"/>
    <x v="2590"/>
    <x v="2555"/>
    <x v="1"/>
    <n v="129.94999999999999"/>
    <n v="3"/>
    <n v="5"/>
    <s v="Net Banking"/>
    <x v="2593"/>
    <x v="0"/>
    <n v="0.1"/>
    <x v="1"/>
    <x v="2"/>
    <n v="35"/>
    <s v="Low"/>
    <n v="0.63"/>
    <n v="4"/>
    <x v="2512"/>
    <x v="0"/>
    <x v="2"/>
    <n v="0.43"/>
  </r>
  <r>
    <n v="6624"/>
    <n v="34"/>
    <s v="Male"/>
    <s v="Rural"/>
    <x v="2591"/>
    <x v="2556"/>
    <x v="0"/>
    <n v="53.87"/>
    <n v="1"/>
    <n v="10"/>
    <s v="Net Banking"/>
    <x v="2594"/>
    <x v="4"/>
    <n v="0.9"/>
    <x v="1"/>
    <x v="2"/>
    <n v="22"/>
    <s v="Low"/>
    <n v="0.28000000000000003"/>
    <n v="2"/>
    <x v="2513"/>
    <x v="0"/>
    <x v="3"/>
    <n v="0.44"/>
  </r>
  <r>
    <n v="8461"/>
    <n v="60"/>
    <s v="Other"/>
    <s v="Suburban"/>
    <x v="2592"/>
    <x v="2557"/>
    <x v="1"/>
    <n v="144.05000000000001"/>
    <n v="2"/>
    <n v="5"/>
    <s v="Debit Card"/>
    <x v="2595"/>
    <x v="1"/>
    <n v="1.4"/>
    <x v="1"/>
    <x v="2"/>
    <n v="25"/>
    <s v="Low"/>
    <n v="0.81"/>
    <n v="8"/>
    <x v="2514"/>
    <x v="0"/>
    <x v="1"/>
    <n v="0.78"/>
  </r>
  <r>
    <n v="2819"/>
    <n v="48"/>
    <s v="Female"/>
    <s v="Rural"/>
    <x v="2593"/>
    <x v="2558"/>
    <x v="4"/>
    <n v="180.74"/>
    <n v="4"/>
    <n v="20"/>
    <s v="COD"/>
    <x v="2596"/>
    <x v="1"/>
    <n v="3.7"/>
    <x v="1"/>
    <x v="2"/>
    <n v="9"/>
    <s v="Low"/>
    <n v="0.64"/>
    <n v="4"/>
    <x v="2515"/>
    <x v="0"/>
    <x v="1"/>
    <n v="0.24"/>
  </r>
  <r>
    <n v="2130"/>
    <n v="51"/>
    <s v="Other"/>
    <s v="Suburban"/>
    <x v="2594"/>
    <x v="2559"/>
    <x v="4"/>
    <n v="99.7"/>
    <n v="4"/>
    <n v="5"/>
    <s v="Credit Card"/>
    <x v="2597"/>
    <x v="3"/>
    <n v="3.8"/>
    <x v="1"/>
    <x v="1"/>
    <n v="37"/>
    <s v="High"/>
    <n v="0.13"/>
    <n v="4"/>
    <x v="2516"/>
    <x v="1"/>
    <x v="0"/>
    <n v="0.46"/>
  </r>
  <r>
    <n v="7563"/>
    <n v="23"/>
    <s v="Male"/>
    <s v="Rural"/>
    <x v="2595"/>
    <x v="2560"/>
    <x v="0"/>
    <n v="61.6"/>
    <n v="2"/>
    <n v="20"/>
    <s v="Debit Card"/>
    <x v="2598"/>
    <x v="0"/>
    <n v="5.5"/>
    <x v="1"/>
    <x v="3"/>
    <n v="35"/>
    <s v="High"/>
    <n v="0.11"/>
    <n v="2"/>
    <x v="2517"/>
    <x v="0"/>
    <x v="1"/>
    <n v="0.08"/>
  </r>
  <r>
    <n v="3658"/>
    <n v="39"/>
    <s v="Female"/>
    <s v="Urban"/>
    <x v="2596"/>
    <x v="2561"/>
    <x v="2"/>
    <n v="102.22"/>
    <n v="4"/>
    <n v="0"/>
    <s v="Credit Card"/>
    <x v="2599"/>
    <x v="2"/>
    <n v="1.5"/>
    <x v="1"/>
    <x v="0"/>
    <n v="22"/>
    <s v="Low"/>
    <n v="0.94"/>
    <n v="9"/>
    <x v="2518"/>
    <x v="0"/>
    <x v="0"/>
    <n v="0.12"/>
  </r>
  <r>
    <n v="4500"/>
    <n v="31"/>
    <s v="Other"/>
    <s v="Rural"/>
    <x v="2597"/>
    <x v="2562"/>
    <x v="4"/>
    <n v="69.36"/>
    <n v="3"/>
    <n v="5"/>
    <s v="Credit Card"/>
    <x v="2600"/>
    <x v="2"/>
    <n v="3"/>
    <x v="1"/>
    <x v="3"/>
    <n v="7"/>
    <s v="Low"/>
    <n v="0.28999999999999998"/>
    <n v="3"/>
    <x v="2519"/>
    <x v="0"/>
    <x v="2"/>
    <n v="0.79"/>
  </r>
  <r>
    <n v="9566"/>
    <n v="20"/>
    <s v="Female"/>
    <s v="Urban"/>
    <x v="2598"/>
    <x v="2563"/>
    <x v="1"/>
    <n v="87.08"/>
    <n v="2"/>
    <n v="10"/>
    <s v="Debit Card"/>
    <x v="2601"/>
    <x v="1"/>
    <n v="0.1"/>
    <x v="1"/>
    <x v="3"/>
    <n v="13"/>
    <s v="Medium"/>
    <n v="0.66"/>
    <n v="4"/>
    <x v="2520"/>
    <x v="0"/>
    <x v="3"/>
    <n v="0.52"/>
  </r>
  <r>
    <n v="3120"/>
    <n v="29"/>
    <s v="Male"/>
    <s v="Rural"/>
    <x v="2599"/>
    <x v="2564"/>
    <x v="1"/>
    <n v="30.56"/>
    <n v="4"/>
    <n v="5"/>
    <s v="COD"/>
    <x v="2602"/>
    <x v="2"/>
    <n v="3"/>
    <x v="1"/>
    <x v="0"/>
    <n v="23"/>
    <s v="Low"/>
    <n v="0.04"/>
    <n v="4"/>
    <x v="1506"/>
    <x v="0"/>
    <x v="3"/>
    <n v="0.39"/>
  </r>
  <r>
    <n v="5020"/>
    <n v="53"/>
    <s v="Other"/>
    <s v="Rural"/>
    <x v="2600"/>
    <x v="2565"/>
    <x v="3"/>
    <n v="143.76"/>
    <n v="2"/>
    <n v="20"/>
    <s v="Net Banking"/>
    <x v="2603"/>
    <x v="1"/>
    <n v="3.4"/>
    <x v="1"/>
    <x v="2"/>
    <n v="54"/>
    <s v="High"/>
    <n v="0.56000000000000005"/>
    <n v="5"/>
    <x v="2521"/>
    <x v="1"/>
    <x v="1"/>
    <n v="0.27"/>
  </r>
  <r>
    <n v="4259"/>
    <n v="29"/>
    <s v="Other"/>
    <s v="Rural"/>
    <x v="2601"/>
    <x v="2566"/>
    <x v="2"/>
    <n v="42.54"/>
    <n v="1"/>
    <n v="15"/>
    <s v="Credit Card"/>
    <x v="2604"/>
    <x v="0"/>
    <n v="3.4"/>
    <x v="1"/>
    <x v="2"/>
    <n v="17"/>
    <s v="High"/>
    <n v="0.23"/>
    <n v="7"/>
    <x v="2522"/>
    <x v="0"/>
    <x v="2"/>
    <n v="0.96"/>
  </r>
  <r>
    <n v="2823"/>
    <n v="62"/>
    <s v="Female"/>
    <s v="Suburban"/>
    <x v="2602"/>
    <x v="2567"/>
    <x v="3"/>
    <n v="130.41"/>
    <n v="3"/>
    <n v="10"/>
    <s v="Credit Card"/>
    <x v="2605"/>
    <x v="3"/>
    <n v="2.5"/>
    <x v="1"/>
    <x v="2"/>
    <n v="39"/>
    <s v="High"/>
    <n v="0.14000000000000001"/>
    <n v="7"/>
    <x v="2523"/>
    <x v="0"/>
    <x v="0"/>
    <n v="0.47"/>
  </r>
  <r>
    <n v="2474"/>
    <n v="19"/>
    <s v="Other"/>
    <s v="Suburban"/>
    <x v="2603"/>
    <x v="2568"/>
    <x v="0"/>
    <n v="84.79"/>
    <n v="3"/>
    <n v="20"/>
    <s v="Debit Card"/>
    <x v="2606"/>
    <x v="1"/>
    <n v="3.2"/>
    <x v="0"/>
    <x v="0"/>
    <n v="36"/>
    <s v="High"/>
    <n v="0.77"/>
    <n v="8"/>
    <x v="2524"/>
    <x v="0"/>
    <x v="3"/>
    <n v="0.56000000000000005"/>
  </r>
  <r>
    <n v="3242"/>
    <n v="19"/>
    <s v="Other"/>
    <s v="Urban"/>
    <x v="2604"/>
    <x v="2569"/>
    <x v="4"/>
    <n v="111.15"/>
    <n v="3"/>
    <n v="15"/>
    <s v="Credit Card"/>
    <x v="2607"/>
    <x v="0"/>
    <n v="1.1000000000000001"/>
    <x v="1"/>
    <x v="0"/>
    <n v="45"/>
    <s v="Low"/>
    <n v="0.81"/>
    <n v="5"/>
    <x v="2525"/>
    <x v="1"/>
    <x v="4"/>
    <n v="0.98"/>
  </r>
  <r>
    <n v="4243"/>
    <n v="32"/>
    <s v="Other"/>
    <s v="Urban"/>
    <x v="2605"/>
    <x v="2570"/>
    <x v="3"/>
    <n v="76.260000000000005"/>
    <n v="4"/>
    <n v="10"/>
    <s v="Debit Card"/>
    <x v="2608"/>
    <x v="1"/>
    <n v="3"/>
    <x v="0"/>
    <x v="2"/>
    <n v="24"/>
    <s v="High"/>
    <n v="0.72"/>
    <n v="5"/>
    <x v="2526"/>
    <x v="0"/>
    <x v="2"/>
    <n v="0.75"/>
  </r>
  <r>
    <n v="7990"/>
    <n v="40"/>
    <s v="Other"/>
    <s v="Suburban"/>
    <x v="2606"/>
    <x v="2571"/>
    <x v="3"/>
    <n v="109.81"/>
    <n v="1"/>
    <n v="15"/>
    <s v="Credit Card"/>
    <x v="2609"/>
    <x v="4"/>
    <n v="3.4"/>
    <x v="1"/>
    <x v="1"/>
    <n v="53"/>
    <s v="High"/>
    <n v="0.01"/>
    <n v="6"/>
    <x v="2527"/>
    <x v="0"/>
    <x v="1"/>
    <n v="0.38"/>
  </r>
  <r>
    <n v="6160"/>
    <n v="46"/>
    <s v="Male"/>
    <s v="Urban"/>
    <x v="2607"/>
    <x v="2572"/>
    <x v="0"/>
    <n v="121.63"/>
    <n v="4"/>
    <n v="0"/>
    <s v="COD"/>
    <x v="2610"/>
    <x v="1"/>
    <n v="3.5"/>
    <x v="1"/>
    <x v="3"/>
    <n v="46"/>
    <s v="High"/>
    <n v="0.28000000000000003"/>
    <n v="8"/>
    <x v="2528"/>
    <x v="0"/>
    <x v="3"/>
    <n v="0.56000000000000005"/>
  </r>
  <r>
    <n v="4134"/>
    <n v="34"/>
    <s v="Other"/>
    <s v="Urban"/>
    <x v="2608"/>
    <x v="2573"/>
    <x v="1"/>
    <n v="82.46"/>
    <n v="4"/>
    <n v="0"/>
    <s v="COD"/>
    <x v="2611"/>
    <x v="0"/>
    <n v="2.6"/>
    <x v="1"/>
    <x v="1"/>
    <n v="19"/>
    <s v="Medium"/>
    <n v="0.36"/>
    <n v="9"/>
    <x v="2529"/>
    <x v="0"/>
    <x v="3"/>
    <n v="0.4"/>
  </r>
  <r>
    <n v="3070"/>
    <n v="49"/>
    <s v="Female"/>
    <s v="Suburban"/>
    <x v="2609"/>
    <x v="2574"/>
    <x v="1"/>
    <n v="13.52"/>
    <n v="2"/>
    <n v="5"/>
    <s v="Net Banking"/>
    <x v="2612"/>
    <x v="2"/>
    <n v="2.5"/>
    <x v="1"/>
    <x v="3"/>
    <n v="24"/>
    <s v="Low"/>
    <n v="0.69"/>
    <n v="12"/>
    <x v="2530"/>
    <x v="0"/>
    <x v="3"/>
    <n v="0.55000000000000004"/>
  </r>
  <r>
    <n v="1359"/>
    <n v="24"/>
    <s v="Male"/>
    <s v="Suburban"/>
    <x v="2610"/>
    <x v="2575"/>
    <x v="0"/>
    <n v="116.85"/>
    <n v="3"/>
    <n v="5"/>
    <s v="Net Banking"/>
    <x v="2613"/>
    <x v="1"/>
    <n v="3.8"/>
    <x v="1"/>
    <x v="3"/>
    <n v="16"/>
    <s v="High"/>
    <n v="0.76"/>
    <n v="6"/>
    <x v="2531"/>
    <x v="0"/>
    <x v="3"/>
    <n v="0.65"/>
  </r>
  <r>
    <n v="2141"/>
    <n v="47"/>
    <s v="Female"/>
    <s v="Suburban"/>
    <x v="2611"/>
    <x v="2576"/>
    <x v="1"/>
    <n v="119.54"/>
    <n v="4"/>
    <n v="5"/>
    <s v="COD"/>
    <x v="2614"/>
    <x v="3"/>
    <n v="5.4"/>
    <x v="0"/>
    <x v="1"/>
    <n v="3"/>
    <s v="High"/>
    <n v="0.63"/>
    <n v="3"/>
    <x v="2532"/>
    <x v="0"/>
    <x v="3"/>
    <n v="0.98"/>
  </r>
  <r>
    <n v="2635"/>
    <n v="45"/>
    <s v="Female"/>
    <s v="Suburban"/>
    <x v="2612"/>
    <x v="2577"/>
    <x v="0"/>
    <n v="28.36"/>
    <n v="3"/>
    <n v="5"/>
    <s v="Net Banking"/>
    <x v="2615"/>
    <x v="0"/>
    <n v="0.9"/>
    <x v="1"/>
    <x v="3"/>
    <n v="58"/>
    <s v="Low"/>
    <n v="0.79"/>
    <n v="8"/>
    <x v="2533"/>
    <x v="0"/>
    <x v="3"/>
    <n v="0.73"/>
  </r>
  <r>
    <n v="5000"/>
    <n v="31"/>
    <s v="Female"/>
    <s v="Rural"/>
    <x v="2613"/>
    <x v="2578"/>
    <x v="1"/>
    <n v="50.95"/>
    <n v="1"/>
    <n v="15"/>
    <s v="Net Banking"/>
    <x v="2616"/>
    <x v="2"/>
    <n v="0.8"/>
    <x v="1"/>
    <x v="1"/>
    <n v="20"/>
    <s v="High"/>
    <n v="0.43"/>
    <n v="5"/>
    <x v="2534"/>
    <x v="0"/>
    <x v="0"/>
    <n v="0.7"/>
  </r>
  <r>
    <n v="4361"/>
    <n v="61"/>
    <s v="Male"/>
    <s v="Suburban"/>
    <x v="2614"/>
    <x v="2579"/>
    <x v="0"/>
    <n v="82.61"/>
    <n v="1"/>
    <n v="10"/>
    <s v="Net Banking"/>
    <x v="2617"/>
    <x v="0"/>
    <n v="3.4"/>
    <x v="1"/>
    <x v="2"/>
    <n v="19"/>
    <s v="High"/>
    <n v="0.54"/>
    <n v="5"/>
    <x v="2535"/>
    <x v="0"/>
    <x v="4"/>
    <n v="0.1"/>
  </r>
  <r>
    <n v="7583"/>
    <n v="47"/>
    <s v="Male"/>
    <s v="Urban"/>
    <x v="2615"/>
    <x v="2580"/>
    <x v="1"/>
    <n v="-14.74"/>
    <n v="3"/>
    <n v="10"/>
    <s v="COD"/>
    <x v="2618"/>
    <x v="1"/>
    <n v="2.5"/>
    <x v="0"/>
    <x v="0"/>
    <n v="44"/>
    <s v="High"/>
    <n v="0.06"/>
    <n v="3"/>
    <x v="2536"/>
    <x v="0"/>
    <x v="0"/>
    <n v="0.32"/>
  </r>
  <r>
    <n v="8835"/>
    <n v="34"/>
    <s v="Male"/>
    <s v="Rural"/>
    <x v="2616"/>
    <x v="2581"/>
    <x v="3"/>
    <n v="135.4"/>
    <n v="3"/>
    <n v="5"/>
    <s v="Net Banking"/>
    <x v="2619"/>
    <x v="4"/>
    <n v="3.2"/>
    <x v="1"/>
    <x v="3"/>
    <n v="46"/>
    <s v="Medium"/>
    <n v="0.43"/>
    <n v="6"/>
    <x v="2537"/>
    <x v="0"/>
    <x v="0"/>
    <n v="0.28000000000000003"/>
  </r>
  <r>
    <n v="1006"/>
    <n v="49"/>
    <s v="Other"/>
    <s v="Rural"/>
    <x v="2617"/>
    <x v="2582"/>
    <x v="3"/>
    <n v="75.56"/>
    <n v="1"/>
    <n v="0"/>
    <s v="Debit Card"/>
    <x v="2620"/>
    <x v="1"/>
    <n v="3"/>
    <x v="1"/>
    <x v="1"/>
    <n v="40"/>
    <s v="High"/>
    <n v="0.43"/>
    <n v="4"/>
    <x v="2538"/>
    <x v="0"/>
    <x v="3"/>
    <n v="0.1"/>
  </r>
  <r>
    <n v="4267"/>
    <n v="63"/>
    <s v="Female"/>
    <s v="Urban"/>
    <x v="2618"/>
    <x v="2583"/>
    <x v="1"/>
    <n v="114.43"/>
    <n v="1"/>
    <n v="20"/>
    <s v="Net Banking"/>
    <x v="2621"/>
    <x v="3"/>
    <n v="3.9"/>
    <x v="1"/>
    <x v="0"/>
    <n v="16"/>
    <s v="High"/>
    <n v="0.61"/>
    <n v="4"/>
    <x v="2539"/>
    <x v="0"/>
    <x v="3"/>
    <n v="0.87"/>
  </r>
  <r>
    <n v="7564"/>
    <n v="23"/>
    <s v="Male"/>
    <s v="Rural"/>
    <x v="2619"/>
    <x v="2584"/>
    <x v="0"/>
    <n v="46.89"/>
    <n v="4"/>
    <n v="5"/>
    <s v="Debit Card"/>
    <x v="2622"/>
    <x v="3"/>
    <n v="2.6"/>
    <x v="1"/>
    <x v="3"/>
    <n v="34"/>
    <s v="Low"/>
    <n v="0.38"/>
    <n v="5"/>
    <x v="2540"/>
    <x v="0"/>
    <x v="3"/>
    <n v="0.81"/>
  </r>
  <r>
    <n v="5928"/>
    <n v="68"/>
    <s v="Female"/>
    <s v="Urban"/>
    <x v="2620"/>
    <x v="2585"/>
    <x v="3"/>
    <n v="200.87"/>
    <n v="1"/>
    <n v="5"/>
    <s v="Net Banking"/>
    <x v="2623"/>
    <x v="2"/>
    <n v="1.2"/>
    <x v="0"/>
    <x v="3"/>
    <n v="40"/>
    <s v="Low"/>
    <n v="0.24"/>
    <n v="4"/>
    <x v="2541"/>
    <x v="0"/>
    <x v="0"/>
    <n v="0.79"/>
  </r>
  <r>
    <n v="3606"/>
    <n v="41"/>
    <s v="Male"/>
    <s v="Rural"/>
    <x v="2621"/>
    <x v="2586"/>
    <x v="4"/>
    <n v="28.97"/>
    <n v="4"/>
    <n v="0"/>
    <s v="Debit Card"/>
    <x v="2624"/>
    <x v="4"/>
    <n v="1.8"/>
    <x v="1"/>
    <x v="3"/>
    <n v="59"/>
    <s v="Medium"/>
    <n v="0.24"/>
    <n v="8"/>
    <x v="2542"/>
    <x v="0"/>
    <x v="1"/>
    <n v="0.18"/>
  </r>
  <r>
    <n v="6906"/>
    <n v="23"/>
    <s v="Male"/>
    <s v="Rural"/>
    <x v="2622"/>
    <x v="2587"/>
    <x v="1"/>
    <n v="75.08"/>
    <n v="1"/>
    <n v="20"/>
    <s v="Net Banking"/>
    <x v="2625"/>
    <x v="1"/>
    <n v="2.8"/>
    <x v="1"/>
    <x v="3"/>
    <n v="22"/>
    <s v="Low"/>
    <n v="0.13"/>
    <n v="8"/>
    <x v="2543"/>
    <x v="1"/>
    <x v="1"/>
    <n v="0.6"/>
  </r>
  <r>
    <n v="4273"/>
    <n v="44"/>
    <s v="Male"/>
    <s v="Urban"/>
    <x v="2623"/>
    <x v="2588"/>
    <x v="4"/>
    <n v="159.94999999999999"/>
    <n v="4"/>
    <n v="15"/>
    <s v="Debit Card"/>
    <x v="2626"/>
    <x v="0"/>
    <n v="1.1000000000000001"/>
    <x v="0"/>
    <x v="0"/>
    <n v="20"/>
    <s v="Low"/>
    <n v="0.7"/>
    <n v="4"/>
    <x v="2544"/>
    <x v="0"/>
    <x v="4"/>
    <n v="0.53"/>
  </r>
  <r>
    <n v="8611"/>
    <n v="35"/>
    <s v="Female"/>
    <s v="Urban"/>
    <x v="2624"/>
    <x v="2589"/>
    <x v="4"/>
    <n v="42.53"/>
    <n v="2"/>
    <n v="15"/>
    <s v="Net Banking"/>
    <x v="2627"/>
    <x v="0"/>
    <n v="2.9"/>
    <x v="1"/>
    <x v="3"/>
    <n v="42"/>
    <s v="Medium"/>
    <n v="0.62"/>
    <n v="4"/>
    <x v="2545"/>
    <x v="0"/>
    <x v="0"/>
    <n v="0.61"/>
  </r>
  <r>
    <n v="1913"/>
    <n v="41"/>
    <s v="Other"/>
    <s v="Urban"/>
    <x v="2625"/>
    <x v="2590"/>
    <x v="2"/>
    <n v="104.55"/>
    <n v="2"/>
    <n v="20"/>
    <s v="Debit Card"/>
    <x v="2628"/>
    <x v="4"/>
    <n v="3.1"/>
    <x v="1"/>
    <x v="3"/>
    <n v="53"/>
    <s v="High"/>
    <n v="0.57999999999999996"/>
    <n v="3"/>
    <x v="2546"/>
    <x v="0"/>
    <x v="0"/>
    <n v="0.79"/>
  </r>
  <r>
    <n v="3011"/>
    <n v="54"/>
    <s v="Male"/>
    <s v="Urban"/>
    <x v="2626"/>
    <x v="2591"/>
    <x v="4"/>
    <n v="131.34"/>
    <n v="4"/>
    <n v="20"/>
    <s v="COD"/>
    <x v="2629"/>
    <x v="4"/>
    <n v="2.5"/>
    <x v="1"/>
    <x v="0"/>
    <n v="51"/>
    <s v="Low"/>
    <n v="0.53"/>
    <n v="3"/>
    <x v="2547"/>
    <x v="0"/>
    <x v="4"/>
    <n v="0.09"/>
  </r>
  <r>
    <n v="2442"/>
    <n v="41"/>
    <s v="Male"/>
    <s v="Suburban"/>
    <x v="2627"/>
    <x v="2592"/>
    <x v="4"/>
    <n v="24.68"/>
    <n v="3"/>
    <n v="15"/>
    <s v="Credit Card"/>
    <x v="2630"/>
    <x v="1"/>
    <n v="3.3"/>
    <x v="1"/>
    <x v="0"/>
    <n v="20"/>
    <s v="Low"/>
    <n v="0.37"/>
    <n v="1"/>
    <x v="2210"/>
    <x v="0"/>
    <x v="4"/>
    <n v="0.19"/>
  </r>
  <r>
    <n v="6546"/>
    <n v="55"/>
    <s v="Male"/>
    <s v="Suburban"/>
    <x v="2628"/>
    <x v="2593"/>
    <x v="2"/>
    <n v="66.569999999999993"/>
    <n v="2"/>
    <n v="5"/>
    <s v="Credit Card"/>
    <x v="2631"/>
    <x v="2"/>
    <n v="0.6"/>
    <x v="1"/>
    <x v="3"/>
    <n v="23"/>
    <s v="Medium"/>
    <n v="0.77"/>
    <n v="2"/>
    <x v="2548"/>
    <x v="0"/>
    <x v="0"/>
    <n v="0.28000000000000003"/>
  </r>
  <r>
    <n v="2829"/>
    <n v="51"/>
    <s v="Other"/>
    <s v="Urban"/>
    <x v="2629"/>
    <x v="2594"/>
    <x v="2"/>
    <n v="109.51"/>
    <n v="1"/>
    <n v="5"/>
    <s v="COD"/>
    <x v="2632"/>
    <x v="0"/>
    <n v="1.6"/>
    <x v="1"/>
    <x v="0"/>
    <n v="36"/>
    <s v="Low"/>
    <n v="0.92"/>
    <n v="3"/>
    <x v="2549"/>
    <x v="1"/>
    <x v="0"/>
    <n v="0.47"/>
  </r>
  <r>
    <n v="9767"/>
    <n v="57"/>
    <s v="Female"/>
    <s v="Suburban"/>
    <x v="2630"/>
    <x v="2595"/>
    <x v="2"/>
    <n v="122.67"/>
    <n v="3"/>
    <n v="0"/>
    <s v="COD"/>
    <x v="2633"/>
    <x v="3"/>
    <n v="1.3"/>
    <x v="0"/>
    <x v="0"/>
    <n v="57"/>
    <s v="Low"/>
    <n v="0.44"/>
    <n v="7"/>
    <x v="2550"/>
    <x v="1"/>
    <x v="4"/>
    <n v="0.59"/>
  </r>
  <r>
    <n v="7468"/>
    <n v="64"/>
    <s v="Female"/>
    <s v="Urban"/>
    <x v="2631"/>
    <x v="2596"/>
    <x v="0"/>
    <n v="58.89"/>
    <n v="1"/>
    <n v="20"/>
    <s v="Debit Card"/>
    <x v="2634"/>
    <x v="1"/>
    <n v="4.3"/>
    <x v="1"/>
    <x v="1"/>
    <n v="17"/>
    <s v="High"/>
    <n v="0.41"/>
    <n v="7"/>
    <x v="2551"/>
    <x v="0"/>
    <x v="4"/>
    <n v="0.31"/>
  </r>
  <r>
    <n v="1929"/>
    <n v="32"/>
    <s v="Female"/>
    <s v="Urban"/>
    <x v="2632"/>
    <x v="2597"/>
    <x v="2"/>
    <n v="192.03"/>
    <n v="2"/>
    <n v="5"/>
    <s v="Debit Card"/>
    <x v="2635"/>
    <x v="4"/>
    <n v="6.5"/>
    <x v="1"/>
    <x v="0"/>
    <n v="55"/>
    <s v="Medium"/>
    <n v="0.16"/>
    <n v="4"/>
    <x v="2552"/>
    <x v="0"/>
    <x v="3"/>
    <n v="0.11"/>
  </r>
  <r>
    <n v="4699"/>
    <n v="28"/>
    <s v="Female"/>
    <s v="Rural"/>
    <x v="2633"/>
    <x v="2598"/>
    <x v="0"/>
    <n v="124.05"/>
    <n v="1"/>
    <n v="5"/>
    <s v="Net Banking"/>
    <x v="2636"/>
    <x v="4"/>
    <n v="1.7"/>
    <x v="1"/>
    <x v="2"/>
    <n v="43"/>
    <s v="High"/>
    <n v="0.67"/>
    <n v="2"/>
    <x v="2553"/>
    <x v="0"/>
    <x v="2"/>
    <n v="0.51"/>
  </r>
  <r>
    <n v="2054"/>
    <n v="39"/>
    <s v="Male"/>
    <s v="Urban"/>
    <x v="2634"/>
    <x v="2599"/>
    <x v="1"/>
    <n v="138.83000000000001"/>
    <n v="4"/>
    <n v="0"/>
    <s v="Net Banking"/>
    <x v="2637"/>
    <x v="2"/>
    <n v="2.6"/>
    <x v="1"/>
    <x v="1"/>
    <n v="18"/>
    <s v="High"/>
    <n v="0.56000000000000005"/>
    <n v="3"/>
    <x v="2554"/>
    <x v="0"/>
    <x v="3"/>
    <n v="0.06"/>
  </r>
  <r>
    <n v="6744"/>
    <n v="41"/>
    <s v="Other"/>
    <s v="Urban"/>
    <x v="2635"/>
    <x v="2600"/>
    <x v="0"/>
    <n v="135.9"/>
    <n v="3"/>
    <n v="20"/>
    <s v="Credit Card"/>
    <x v="2638"/>
    <x v="1"/>
    <n v="2"/>
    <x v="1"/>
    <x v="2"/>
    <n v="4"/>
    <s v="High"/>
    <n v="0.99"/>
    <n v="5"/>
    <x v="2555"/>
    <x v="0"/>
    <x v="2"/>
    <n v="0.36"/>
  </r>
  <r>
    <n v="2900"/>
    <n v="18"/>
    <s v="Male"/>
    <s v="Urban"/>
    <x v="2636"/>
    <x v="2601"/>
    <x v="1"/>
    <n v="21.83"/>
    <n v="2"/>
    <n v="0"/>
    <s v="Credit Card"/>
    <x v="2639"/>
    <x v="0"/>
    <n v="3.3"/>
    <x v="1"/>
    <x v="1"/>
    <n v="43"/>
    <s v="Medium"/>
    <n v="0.57999999999999996"/>
    <n v="4"/>
    <x v="2556"/>
    <x v="0"/>
    <x v="1"/>
    <n v="0.04"/>
  </r>
  <r>
    <n v="7980"/>
    <n v="35"/>
    <s v="Other"/>
    <s v="Urban"/>
    <x v="2637"/>
    <x v="2602"/>
    <x v="2"/>
    <n v="94.26"/>
    <n v="3"/>
    <n v="0"/>
    <s v="Debit Card"/>
    <x v="2640"/>
    <x v="3"/>
    <n v="2.1"/>
    <x v="1"/>
    <x v="1"/>
    <n v="26"/>
    <s v="Low"/>
    <n v="0.28999999999999998"/>
    <n v="3"/>
    <x v="2557"/>
    <x v="0"/>
    <x v="0"/>
    <n v="0.22"/>
  </r>
  <r>
    <n v="8069"/>
    <n v="61"/>
    <s v="Female"/>
    <s v="Rural"/>
    <x v="2638"/>
    <x v="2603"/>
    <x v="2"/>
    <n v="99.19"/>
    <n v="4"/>
    <n v="15"/>
    <s v="Debit Card"/>
    <x v="2641"/>
    <x v="3"/>
    <n v="3.4"/>
    <x v="1"/>
    <x v="1"/>
    <n v="5"/>
    <s v="High"/>
    <n v="0.56000000000000005"/>
    <n v="9"/>
    <x v="2558"/>
    <x v="0"/>
    <x v="0"/>
    <n v="0.11"/>
  </r>
  <r>
    <n v="4415"/>
    <n v="29"/>
    <s v="Other"/>
    <s v="Urban"/>
    <x v="2639"/>
    <x v="2604"/>
    <x v="1"/>
    <n v="87.28"/>
    <n v="2"/>
    <n v="0"/>
    <s v="COD"/>
    <x v="2642"/>
    <x v="2"/>
    <n v="3"/>
    <x v="0"/>
    <x v="1"/>
    <n v="48"/>
    <s v="Medium"/>
    <n v="0.98"/>
    <n v="3"/>
    <x v="2559"/>
    <x v="0"/>
    <x v="1"/>
    <n v="0.45"/>
  </r>
  <r>
    <n v="1442"/>
    <n v="60"/>
    <s v="Male"/>
    <s v="Rural"/>
    <x v="2640"/>
    <x v="2605"/>
    <x v="3"/>
    <n v="110.37"/>
    <n v="1"/>
    <n v="20"/>
    <s v="Debit Card"/>
    <x v="2643"/>
    <x v="2"/>
    <n v="1.2"/>
    <x v="1"/>
    <x v="0"/>
    <n v="13"/>
    <s v="Low"/>
    <n v="0.72"/>
    <n v="3"/>
    <x v="2560"/>
    <x v="0"/>
    <x v="4"/>
    <n v="0.24"/>
  </r>
  <r>
    <n v="7218"/>
    <n v="43"/>
    <s v="Male"/>
    <s v="Urban"/>
    <x v="2641"/>
    <x v="2606"/>
    <x v="0"/>
    <n v="-5.36"/>
    <n v="3"/>
    <n v="5"/>
    <s v="Net Banking"/>
    <x v="2644"/>
    <x v="0"/>
    <n v="3.4"/>
    <x v="1"/>
    <x v="2"/>
    <n v="2"/>
    <s v="Medium"/>
    <n v="0.13"/>
    <n v="4"/>
    <x v="2561"/>
    <x v="0"/>
    <x v="1"/>
    <n v="0.05"/>
  </r>
  <r>
    <n v="5652"/>
    <n v="57"/>
    <s v="Female"/>
    <s v="Rural"/>
    <x v="2642"/>
    <x v="2607"/>
    <x v="4"/>
    <n v="106.4"/>
    <n v="2"/>
    <n v="5"/>
    <s v="COD"/>
    <x v="2645"/>
    <x v="0"/>
    <n v="0.3"/>
    <x v="0"/>
    <x v="0"/>
    <n v="0"/>
    <s v="High"/>
    <n v="0.34"/>
    <n v="1"/>
    <x v="2562"/>
    <x v="0"/>
    <x v="2"/>
    <n v="0.3"/>
  </r>
  <r>
    <n v="8939"/>
    <n v="24"/>
    <s v="Male"/>
    <s v="Suburban"/>
    <x v="2643"/>
    <x v="2608"/>
    <x v="2"/>
    <n v="84.83"/>
    <n v="2"/>
    <n v="15"/>
    <s v="Debit Card"/>
    <x v="2646"/>
    <x v="1"/>
    <n v="2.6"/>
    <x v="0"/>
    <x v="0"/>
    <n v="30"/>
    <s v="Medium"/>
    <n v="0.3"/>
    <n v="5"/>
    <x v="1735"/>
    <x v="0"/>
    <x v="1"/>
    <n v="0.89"/>
  </r>
  <r>
    <n v="8833"/>
    <n v="43"/>
    <s v="Male"/>
    <s v="Rural"/>
    <x v="2644"/>
    <x v="2609"/>
    <x v="0"/>
    <n v="-5.8"/>
    <n v="4"/>
    <n v="20"/>
    <s v="Net Banking"/>
    <x v="2647"/>
    <x v="3"/>
    <n v="2.5"/>
    <x v="1"/>
    <x v="3"/>
    <n v="54"/>
    <s v="High"/>
    <n v="0.86"/>
    <n v="6"/>
    <x v="2563"/>
    <x v="0"/>
    <x v="0"/>
    <n v="0.84"/>
  </r>
  <r>
    <n v="8597"/>
    <n v="38"/>
    <s v="Other"/>
    <s v="Rural"/>
    <x v="2645"/>
    <x v="2610"/>
    <x v="0"/>
    <n v="121.12"/>
    <n v="2"/>
    <n v="5"/>
    <s v="Net Banking"/>
    <x v="2648"/>
    <x v="0"/>
    <n v="2.7"/>
    <x v="1"/>
    <x v="0"/>
    <n v="44"/>
    <s v="Medium"/>
    <n v="0.61"/>
    <n v="3"/>
    <x v="2564"/>
    <x v="0"/>
    <x v="0"/>
    <n v="0.88"/>
  </r>
  <r>
    <n v="5458"/>
    <n v="51"/>
    <s v="Male"/>
    <s v="Urban"/>
    <x v="2646"/>
    <x v="2611"/>
    <x v="2"/>
    <n v="40.94"/>
    <n v="2"/>
    <n v="0"/>
    <s v="Credit Card"/>
    <x v="2649"/>
    <x v="2"/>
    <n v="2.5"/>
    <x v="0"/>
    <x v="1"/>
    <n v="49"/>
    <s v="High"/>
    <n v="0.81"/>
    <n v="1"/>
    <x v="2565"/>
    <x v="0"/>
    <x v="4"/>
    <n v="0.39"/>
  </r>
  <r>
    <n v="7591"/>
    <n v="28"/>
    <s v="Female"/>
    <s v="Rural"/>
    <x v="2647"/>
    <x v="2612"/>
    <x v="1"/>
    <n v="80.97"/>
    <n v="4"/>
    <n v="10"/>
    <s v="COD"/>
    <x v="2650"/>
    <x v="1"/>
    <n v="2.2999999999999998"/>
    <x v="1"/>
    <x v="3"/>
    <n v="9"/>
    <s v="Low"/>
    <n v="0.18"/>
    <n v="8"/>
    <x v="2566"/>
    <x v="0"/>
    <x v="1"/>
    <n v="0.88"/>
  </r>
  <r>
    <n v="3309"/>
    <n v="39"/>
    <s v="Female"/>
    <s v="Rural"/>
    <x v="2648"/>
    <x v="2613"/>
    <x v="2"/>
    <n v="87.28"/>
    <n v="1"/>
    <n v="10"/>
    <s v="Credit Card"/>
    <x v="2651"/>
    <x v="1"/>
    <n v="2.6"/>
    <x v="1"/>
    <x v="3"/>
    <n v="54"/>
    <s v="Medium"/>
    <n v="0.91"/>
    <n v="6"/>
    <x v="2567"/>
    <x v="0"/>
    <x v="4"/>
    <n v="0.95"/>
  </r>
  <r>
    <n v="7268"/>
    <n v="59"/>
    <s v="Male"/>
    <s v="Urban"/>
    <x v="2649"/>
    <x v="2614"/>
    <x v="0"/>
    <n v="7.69"/>
    <n v="1"/>
    <n v="10"/>
    <s v="COD"/>
    <x v="2652"/>
    <x v="2"/>
    <n v="3.4"/>
    <x v="1"/>
    <x v="0"/>
    <n v="59"/>
    <s v="Medium"/>
    <n v="0.06"/>
    <n v="7"/>
    <x v="2568"/>
    <x v="0"/>
    <x v="3"/>
    <n v="0.96"/>
  </r>
  <r>
    <n v="1910"/>
    <n v="52"/>
    <s v="Female"/>
    <s v="Suburban"/>
    <x v="2650"/>
    <x v="2615"/>
    <x v="3"/>
    <n v="13.28"/>
    <n v="2"/>
    <n v="10"/>
    <s v="COD"/>
    <x v="2653"/>
    <x v="0"/>
    <n v="3.4"/>
    <x v="1"/>
    <x v="2"/>
    <n v="30"/>
    <s v="Low"/>
    <n v="0.37"/>
    <n v="3"/>
    <x v="2569"/>
    <x v="0"/>
    <x v="2"/>
    <n v="0.12"/>
  </r>
  <r>
    <n v="5340"/>
    <n v="69"/>
    <s v="Other"/>
    <s v="Suburban"/>
    <x v="2651"/>
    <x v="2616"/>
    <x v="1"/>
    <n v="127.27"/>
    <n v="1"/>
    <n v="0"/>
    <s v="Credit Card"/>
    <x v="2654"/>
    <x v="1"/>
    <n v="3.2"/>
    <x v="1"/>
    <x v="3"/>
    <n v="50"/>
    <s v="High"/>
    <n v="0.01"/>
    <n v="4"/>
    <x v="2570"/>
    <x v="0"/>
    <x v="4"/>
    <n v="0.82"/>
  </r>
  <r>
    <n v="5009"/>
    <n v="46"/>
    <s v="Other"/>
    <s v="Suburban"/>
    <x v="2652"/>
    <x v="2617"/>
    <x v="2"/>
    <n v="69.81"/>
    <n v="4"/>
    <n v="5"/>
    <s v="Credit Card"/>
    <x v="2655"/>
    <x v="0"/>
    <n v="3"/>
    <x v="0"/>
    <x v="0"/>
    <n v="50"/>
    <s v="High"/>
    <n v="0.18"/>
    <n v="8"/>
    <x v="2571"/>
    <x v="0"/>
    <x v="0"/>
    <n v="0.34"/>
  </r>
  <r>
    <n v="7628"/>
    <n v="59"/>
    <s v="Male"/>
    <s v="Rural"/>
    <x v="2653"/>
    <x v="2618"/>
    <x v="4"/>
    <n v="80.349999999999994"/>
    <n v="1"/>
    <n v="15"/>
    <s v="Debit Card"/>
    <x v="2656"/>
    <x v="2"/>
    <n v="3"/>
    <x v="1"/>
    <x v="0"/>
    <n v="16"/>
    <s v="High"/>
    <n v="0.96"/>
    <n v="6"/>
    <x v="2572"/>
    <x v="0"/>
    <x v="2"/>
    <n v="0.45"/>
  </r>
  <r>
    <n v="3169"/>
    <n v="45"/>
    <s v="Male"/>
    <s v="Urban"/>
    <x v="2654"/>
    <x v="2619"/>
    <x v="2"/>
    <n v="103.64"/>
    <n v="2"/>
    <n v="0"/>
    <s v="COD"/>
    <x v="2657"/>
    <x v="1"/>
    <n v="5.3"/>
    <x v="0"/>
    <x v="1"/>
    <n v="38"/>
    <s v="Low"/>
    <n v="0.08"/>
    <n v="5"/>
    <x v="2573"/>
    <x v="0"/>
    <x v="3"/>
    <n v="0.66"/>
  </r>
  <r>
    <n v="3172"/>
    <n v="35"/>
    <s v="Other"/>
    <s v="Suburban"/>
    <x v="2655"/>
    <x v="2620"/>
    <x v="0"/>
    <n v="12.09"/>
    <n v="4"/>
    <n v="5"/>
    <s v="Debit Card"/>
    <x v="2658"/>
    <x v="4"/>
    <n v="1.1000000000000001"/>
    <x v="1"/>
    <x v="2"/>
    <n v="59"/>
    <s v="Medium"/>
    <n v="0.15"/>
    <n v="4"/>
    <x v="2574"/>
    <x v="0"/>
    <x v="1"/>
    <n v="0.76"/>
  </r>
  <r>
    <n v="6668"/>
    <n v="31"/>
    <s v="Female"/>
    <s v="Suburban"/>
    <x v="2656"/>
    <x v="2621"/>
    <x v="0"/>
    <n v="79.61"/>
    <n v="1"/>
    <n v="20"/>
    <s v="COD"/>
    <x v="2659"/>
    <x v="0"/>
    <n v="3.2"/>
    <x v="1"/>
    <x v="3"/>
    <n v="39"/>
    <s v="Medium"/>
    <n v="0.92"/>
    <n v="7"/>
    <x v="2575"/>
    <x v="0"/>
    <x v="3"/>
    <n v="0.9"/>
  </r>
  <r>
    <n v="7313"/>
    <n v="35"/>
    <s v="Male"/>
    <s v="Suburban"/>
    <x v="2657"/>
    <x v="2622"/>
    <x v="4"/>
    <n v="94.47"/>
    <n v="3"/>
    <n v="5"/>
    <s v="Net Banking"/>
    <x v="2660"/>
    <x v="3"/>
    <n v="2.2999999999999998"/>
    <x v="1"/>
    <x v="2"/>
    <n v="47"/>
    <s v="Medium"/>
    <n v="0.71"/>
    <n v="2"/>
    <x v="2576"/>
    <x v="0"/>
    <x v="1"/>
    <n v="0.96"/>
  </r>
  <r>
    <n v="9315"/>
    <n v="45"/>
    <s v="Male"/>
    <s v="Suburban"/>
    <x v="2658"/>
    <x v="2623"/>
    <x v="1"/>
    <n v="188.23"/>
    <n v="3"/>
    <n v="5"/>
    <s v="Debit Card"/>
    <x v="2661"/>
    <x v="4"/>
    <n v="4.4000000000000004"/>
    <x v="1"/>
    <x v="2"/>
    <n v="15"/>
    <s v="Low"/>
    <n v="0.41"/>
    <n v="13"/>
    <x v="2577"/>
    <x v="0"/>
    <x v="1"/>
    <n v="0.77"/>
  </r>
  <r>
    <n v="9036"/>
    <n v="41"/>
    <s v="Female"/>
    <s v="Urban"/>
    <x v="2659"/>
    <x v="2624"/>
    <x v="0"/>
    <n v="53.99"/>
    <n v="4"/>
    <n v="5"/>
    <s v="Credit Card"/>
    <x v="2662"/>
    <x v="1"/>
    <n v="3"/>
    <x v="0"/>
    <x v="2"/>
    <n v="26"/>
    <s v="High"/>
    <n v="7.0000000000000007E-2"/>
    <n v="7"/>
    <x v="2578"/>
    <x v="0"/>
    <x v="4"/>
    <n v="0.24"/>
  </r>
  <r>
    <n v="7789"/>
    <n v="25"/>
    <s v="Male"/>
    <s v="Suburban"/>
    <x v="2660"/>
    <x v="2625"/>
    <x v="1"/>
    <n v="139.44"/>
    <n v="1"/>
    <n v="0"/>
    <s v="Net Banking"/>
    <x v="2663"/>
    <x v="4"/>
    <n v="3"/>
    <x v="1"/>
    <x v="3"/>
    <n v="15"/>
    <s v="High"/>
    <n v="0.79"/>
    <n v="9"/>
    <x v="2579"/>
    <x v="0"/>
    <x v="2"/>
    <n v="0.51"/>
  </r>
  <r>
    <n v="1785"/>
    <n v="59"/>
    <s v="Female"/>
    <s v="Rural"/>
    <x v="2661"/>
    <x v="2626"/>
    <x v="1"/>
    <n v="99.91"/>
    <n v="2"/>
    <n v="5"/>
    <s v="Credit Card"/>
    <x v="2664"/>
    <x v="4"/>
    <n v="3.7"/>
    <x v="1"/>
    <x v="3"/>
    <n v="51"/>
    <s v="High"/>
    <n v="0.49"/>
    <n v="8"/>
    <x v="2580"/>
    <x v="0"/>
    <x v="0"/>
    <n v="0.35"/>
  </r>
  <r>
    <n v="7139"/>
    <n v="62"/>
    <s v="Female"/>
    <s v="Rural"/>
    <x v="2662"/>
    <x v="2627"/>
    <x v="2"/>
    <n v="43.22"/>
    <n v="3"/>
    <n v="5"/>
    <s v="Net Banking"/>
    <x v="2665"/>
    <x v="3"/>
    <n v="2.6"/>
    <x v="1"/>
    <x v="2"/>
    <n v="40"/>
    <s v="Medium"/>
    <n v="0.32"/>
    <n v="3"/>
    <x v="2581"/>
    <x v="0"/>
    <x v="3"/>
    <n v="0.87"/>
  </r>
  <r>
    <n v="7344"/>
    <n v="43"/>
    <s v="Female"/>
    <s v="Urban"/>
    <x v="2663"/>
    <x v="2628"/>
    <x v="1"/>
    <n v="68.349999999999994"/>
    <n v="1"/>
    <n v="20"/>
    <s v="Net Banking"/>
    <x v="2666"/>
    <x v="4"/>
    <n v="5.5"/>
    <x v="1"/>
    <x v="0"/>
    <n v="44"/>
    <s v="Low"/>
    <n v="0.36"/>
    <n v="3"/>
    <x v="2582"/>
    <x v="0"/>
    <x v="0"/>
    <n v="0.5"/>
  </r>
  <r>
    <n v="3416"/>
    <n v="21"/>
    <s v="Female"/>
    <s v="Suburban"/>
    <x v="2664"/>
    <x v="2629"/>
    <x v="0"/>
    <n v="143.31"/>
    <n v="1"/>
    <n v="20"/>
    <s v="Debit Card"/>
    <x v="2667"/>
    <x v="1"/>
    <n v="3.8"/>
    <x v="1"/>
    <x v="3"/>
    <n v="3"/>
    <s v="High"/>
    <n v="0.51"/>
    <n v="4"/>
    <x v="2583"/>
    <x v="0"/>
    <x v="3"/>
    <n v="0.86"/>
  </r>
  <r>
    <n v="9988"/>
    <n v="44"/>
    <s v="Female"/>
    <s v="Suburban"/>
    <x v="2665"/>
    <x v="2630"/>
    <x v="0"/>
    <n v="138.85"/>
    <n v="2"/>
    <n v="10"/>
    <s v="Credit Card"/>
    <x v="2668"/>
    <x v="3"/>
    <n v="4.4000000000000004"/>
    <x v="1"/>
    <x v="1"/>
    <n v="41"/>
    <s v="High"/>
    <n v="0.55000000000000004"/>
    <n v="4"/>
    <x v="2584"/>
    <x v="0"/>
    <x v="3"/>
    <n v="0.97"/>
  </r>
  <r>
    <n v="5154"/>
    <n v="53"/>
    <s v="Other"/>
    <s v="Rural"/>
    <x v="2666"/>
    <x v="2631"/>
    <x v="3"/>
    <n v="73.989999999999995"/>
    <n v="2"/>
    <n v="0"/>
    <s v="Debit Card"/>
    <x v="2669"/>
    <x v="4"/>
    <n v="2.7"/>
    <x v="1"/>
    <x v="2"/>
    <n v="52"/>
    <s v="Medium"/>
    <n v="0.82"/>
    <n v="4"/>
    <x v="2585"/>
    <x v="0"/>
    <x v="4"/>
    <n v="0.28999999999999998"/>
  </r>
  <r>
    <n v="6619"/>
    <n v="22"/>
    <s v="Female"/>
    <s v="Urban"/>
    <x v="2667"/>
    <x v="2632"/>
    <x v="1"/>
    <n v="117.19"/>
    <n v="1"/>
    <n v="5"/>
    <s v="Net Banking"/>
    <x v="2670"/>
    <x v="1"/>
    <n v="2.8"/>
    <x v="1"/>
    <x v="3"/>
    <n v="26"/>
    <s v="High"/>
    <n v="0.77"/>
    <n v="7"/>
    <x v="2586"/>
    <x v="0"/>
    <x v="0"/>
    <n v="0.03"/>
  </r>
  <r>
    <n v="2936"/>
    <n v="50"/>
    <s v="Other"/>
    <s v="Rural"/>
    <x v="2668"/>
    <x v="2633"/>
    <x v="3"/>
    <n v="48.15"/>
    <n v="2"/>
    <n v="10"/>
    <s v="COD"/>
    <x v="2671"/>
    <x v="3"/>
    <n v="4.2"/>
    <x v="1"/>
    <x v="3"/>
    <n v="53"/>
    <s v="Medium"/>
    <n v="0.77"/>
    <n v="1"/>
    <x v="1913"/>
    <x v="0"/>
    <x v="4"/>
    <n v="0.21"/>
  </r>
  <r>
    <n v="4807"/>
    <n v="66"/>
    <s v="Female"/>
    <s v="Urban"/>
    <x v="2669"/>
    <x v="2634"/>
    <x v="2"/>
    <n v="91.17"/>
    <n v="4"/>
    <n v="10"/>
    <s v="COD"/>
    <x v="2672"/>
    <x v="4"/>
    <n v="4.0999999999999996"/>
    <x v="1"/>
    <x v="2"/>
    <n v="8"/>
    <s v="High"/>
    <n v="0.73"/>
    <n v="8"/>
    <x v="2587"/>
    <x v="0"/>
    <x v="2"/>
    <n v="0.64"/>
  </r>
  <r>
    <n v="8151"/>
    <n v="51"/>
    <s v="Male"/>
    <s v="Urban"/>
    <x v="2670"/>
    <x v="2635"/>
    <x v="3"/>
    <n v="78.52"/>
    <n v="3"/>
    <n v="0"/>
    <s v="Net Banking"/>
    <x v="2673"/>
    <x v="2"/>
    <n v="1.1000000000000001"/>
    <x v="1"/>
    <x v="1"/>
    <n v="24"/>
    <s v="Medium"/>
    <n v="0.76"/>
    <n v="4"/>
    <x v="1959"/>
    <x v="0"/>
    <x v="4"/>
    <n v="0.81"/>
  </r>
  <r>
    <n v="4236"/>
    <n v="47"/>
    <s v="Other"/>
    <s v="Urban"/>
    <x v="2671"/>
    <x v="2636"/>
    <x v="1"/>
    <n v="146.59"/>
    <n v="3"/>
    <n v="10"/>
    <s v="Credit Card"/>
    <x v="2674"/>
    <x v="2"/>
    <n v="3.2"/>
    <x v="1"/>
    <x v="0"/>
    <n v="23"/>
    <s v="Medium"/>
    <n v="0.68"/>
    <n v="6"/>
    <x v="2588"/>
    <x v="0"/>
    <x v="3"/>
    <n v="0.75"/>
  </r>
  <r>
    <n v="3352"/>
    <n v="25"/>
    <s v="Male"/>
    <s v="Rural"/>
    <x v="2672"/>
    <x v="2637"/>
    <x v="0"/>
    <n v="123.14"/>
    <n v="1"/>
    <n v="10"/>
    <s v="Credit Card"/>
    <x v="2675"/>
    <x v="0"/>
    <n v="3.7"/>
    <x v="1"/>
    <x v="0"/>
    <n v="57"/>
    <s v="High"/>
    <n v="0.87"/>
    <n v="5"/>
    <x v="2589"/>
    <x v="0"/>
    <x v="2"/>
    <n v="0.8"/>
  </r>
  <r>
    <n v="2932"/>
    <n v="56"/>
    <s v="Female"/>
    <s v="Urban"/>
    <x v="2673"/>
    <x v="2638"/>
    <x v="2"/>
    <n v="66.2"/>
    <n v="1"/>
    <n v="0"/>
    <s v="Credit Card"/>
    <x v="2676"/>
    <x v="3"/>
    <n v="2.8"/>
    <x v="1"/>
    <x v="3"/>
    <n v="27"/>
    <s v="Medium"/>
    <n v="0.56000000000000005"/>
    <n v="2"/>
    <x v="2590"/>
    <x v="0"/>
    <x v="4"/>
    <n v="0.92"/>
  </r>
  <r>
    <n v="9556"/>
    <n v="64"/>
    <s v="Female"/>
    <s v="Rural"/>
    <x v="2674"/>
    <x v="2639"/>
    <x v="1"/>
    <n v="71.180000000000007"/>
    <n v="2"/>
    <n v="15"/>
    <s v="COD"/>
    <x v="2677"/>
    <x v="3"/>
    <n v="3.6"/>
    <x v="1"/>
    <x v="1"/>
    <n v="17"/>
    <s v="High"/>
    <n v="0.52"/>
    <n v="5"/>
    <x v="2591"/>
    <x v="0"/>
    <x v="1"/>
    <n v="0.22"/>
  </r>
  <r>
    <n v="5916"/>
    <n v="43"/>
    <s v="Male"/>
    <s v="Rural"/>
    <x v="2675"/>
    <x v="2640"/>
    <x v="2"/>
    <n v="98.55"/>
    <n v="3"/>
    <n v="10"/>
    <s v="Debit Card"/>
    <x v="2678"/>
    <x v="2"/>
    <n v="2.9"/>
    <x v="1"/>
    <x v="1"/>
    <n v="43"/>
    <s v="High"/>
    <n v="0.7"/>
    <n v="7"/>
    <x v="2592"/>
    <x v="0"/>
    <x v="3"/>
    <n v="0.05"/>
  </r>
  <r>
    <n v="6498"/>
    <n v="43"/>
    <s v="Female"/>
    <s v="Suburban"/>
    <x v="2676"/>
    <x v="2641"/>
    <x v="4"/>
    <n v="91.94"/>
    <n v="2"/>
    <n v="20"/>
    <s v="Credit Card"/>
    <x v="2679"/>
    <x v="3"/>
    <n v="-0.4"/>
    <x v="1"/>
    <x v="2"/>
    <n v="25"/>
    <s v="Low"/>
    <n v="0.17"/>
    <n v="1"/>
    <x v="2593"/>
    <x v="0"/>
    <x v="3"/>
    <n v="0.33"/>
  </r>
  <r>
    <n v="1946"/>
    <n v="43"/>
    <s v="Male"/>
    <s v="Rural"/>
    <x v="2677"/>
    <x v="2642"/>
    <x v="1"/>
    <n v="86.02"/>
    <n v="1"/>
    <n v="10"/>
    <s v="Debit Card"/>
    <x v="2680"/>
    <x v="3"/>
    <n v="1"/>
    <x v="1"/>
    <x v="2"/>
    <n v="9"/>
    <s v="High"/>
    <n v="0.78"/>
    <n v="6"/>
    <x v="2594"/>
    <x v="0"/>
    <x v="4"/>
    <n v="0.85"/>
  </r>
  <r>
    <n v="2439"/>
    <n v="24"/>
    <s v="Female"/>
    <s v="Rural"/>
    <x v="2678"/>
    <x v="2643"/>
    <x v="4"/>
    <n v="82.4"/>
    <n v="1"/>
    <n v="0"/>
    <s v="Credit Card"/>
    <x v="2681"/>
    <x v="2"/>
    <n v="4.5"/>
    <x v="1"/>
    <x v="1"/>
    <n v="48"/>
    <s v="High"/>
    <n v="0.94"/>
    <n v="9"/>
    <x v="2595"/>
    <x v="0"/>
    <x v="0"/>
    <n v="0.73"/>
  </r>
  <r>
    <n v="8730"/>
    <n v="57"/>
    <s v="Female"/>
    <s v="Suburban"/>
    <x v="2679"/>
    <x v="2644"/>
    <x v="3"/>
    <n v="168.96"/>
    <n v="1"/>
    <n v="0"/>
    <s v="Credit Card"/>
    <x v="2682"/>
    <x v="4"/>
    <n v="3"/>
    <x v="1"/>
    <x v="0"/>
    <n v="43"/>
    <s v="Low"/>
    <n v="0.3"/>
    <n v="7"/>
    <x v="2596"/>
    <x v="0"/>
    <x v="1"/>
    <n v="0.03"/>
  </r>
  <r>
    <n v="5857"/>
    <n v="43"/>
    <s v="Other"/>
    <s v="Suburban"/>
    <x v="2680"/>
    <x v="2645"/>
    <x v="1"/>
    <n v="77.400000000000006"/>
    <n v="1"/>
    <n v="15"/>
    <s v="Credit Card"/>
    <x v="2683"/>
    <x v="2"/>
    <n v="3.3"/>
    <x v="1"/>
    <x v="2"/>
    <n v="33"/>
    <s v="Low"/>
    <n v="0.61"/>
    <n v="4"/>
    <x v="2597"/>
    <x v="0"/>
    <x v="4"/>
    <n v="0.15"/>
  </r>
  <r>
    <n v="1340"/>
    <n v="56"/>
    <s v="Male"/>
    <s v="Suburban"/>
    <x v="2681"/>
    <x v="2646"/>
    <x v="4"/>
    <n v="115"/>
    <n v="1"/>
    <n v="15"/>
    <s v="Debit Card"/>
    <x v="2684"/>
    <x v="1"/>
    <n v="3"/>
    <x v="1"/>
    <x v="2"/>
    <n v="45"/>
    <s v="Medium"/>
    <n v="0.03"/>
    <n v="2"/>
    <x v="2598"/>
    <x v="0"/>
    <x v="3"/>
    <n v="0.93"/>
  </r>
  <r>
    <n v="1382"/>
    <n v="56"/>
    <s v="Female"/>
    <s v="Urban"/>
    <x v="2682"/>
    <x v="2647"/>
    <x v="0"/>
    <n v="221.13"/>
    <n v="1"/>
    <n v="20"/>
    <s v="Debit Card"/>
    <x v="2685"/>
    <x v="2"/>
    <n v="1.8"/>
    <x v="1"/>
    <x v="0"/>
    <n v="37"/>
    <s v="Low"/>
    <n v="0.77"/>
    <n v="4"/>
    <x v="2599"/>
    <x v="0"/>
    <x v="3"/>
    <n v="0.5"/>
  </r>
  <r>
    <n v="9491"/>
    <n v="45"/>
    <s v="Male"/>
    <s v="Urban"/>
    <x v="2683"/>
    <x v="2648"/>
    <x v="3"/>
    <n v="57.68"/>
    <n v="4"/>
    <n v="20"/>
    <s v="Debit Card"/>
    <x v="2686"/>
    <x v="2"/>
    <n v="2.2999999999999998"/>
    <x v="1"/>
    <x v="0"/>
    <n v="10"/>
    <s v="Low"/>
    <n v="0.56000000000000005"/>
    <n v="7"/>
    <x v="2600"/>
    <x v="0"/>
    <x v="3"/>
    <n v="0.64"/>
  </r>
  <r>
    <n v="1138"/>
    <n v="31"/>
    <s v="Other"/>
    <s v="Suburban"/>
    <x v="2684"/>
    <x v="2649"/>
    <x v="1"/>
    <n v="109.64"/>
    <n v="4"/>
    <n v="10"/>
    <s v="Net Banking"/>
    <x v="2687"/>
    <x v="4"/>
    <n v="3.5"/>
    <x v="1"/>
    <x v="2"/>
    <n v="13"/>
    <s v="Medium"/>
    <n v="0.67"/>
    <n v="4"/>
    <x v="2601"/>
    <x v="0"/>
    <x v="4"/>
    <n v="0.09"/>
  </r>
  <r>
    <n v="1358"/>
    <n v="67"/>
    <s v="Male"/>
    <s v="Urban"/>
    <x v="2685"/>
    <x v="2650"/>
    <x v="1"/>
    <n v="112.22"/>
    <n v="2"/>
    <n v="15"/>
    <s v="COD"/>
    <x v="2688"/>
    <x v="2"/>
    <n v="3.6"/>
    <x v="1"/>
    <x v="1"/>
    <n v="54"/>
    <s v="Low"/>
    <n v="0.14000000000000001"/>
    <n v="1"/>
    <x v="2602"/>
    <x v="0"/>
    <x v="2"/>
    <n v="0.57999999999999996"/>
  </r>
  <r>
    <n v="5931"/>
    <n v="55"/>
    <s v="Other"/>
    <s v="Suburban"/>
    <x v="2686"/>
    <x v="2651"/>
    <x v="0"/>
    <n v="99.45"/>
    <n v="4"/>
    <n v="20"/>
    <s v="Net Banking"/>
    <x v="2689"/>
    <x v="2"/>
    <n v="6.3"/>
    <x v="1"/>
    <x v="2"/>
    <n v="45"/>
    <s v="High"/>
    <n v="0.81"/>
    <n v="5"/>
    <x v="2603"/>
    <x v="1"/>
    <x v="0"/>
    <n v="0.85"/>
  </r>
  <r>
    <n v="4456"/>
    <n v="21"/>
    <s v="Male"/>
    <s v="Urban"/>
    <x v="2687"/>
    <x v="2652"/>
    <x v="0"/>
    <n v="102.06"/>
    <n v="2"/>
    <n v="10"/>
    <s v="COD"/>
    <x v="2690"/>
    <x v="4"/>
    <n v="2.2999999999999998"/>
    <x v="1"/>
    <x v="0"/>
    <n v="37"/>
    <s v="Low"/>
    <n v="0.26"/>
    <n v="4"/>
    <x v="2604"/>
    <x v="0"/>
    <x v="4"/>
    <n v="0.9"/>
  </r>
  <r>
    <n v="2627"/>
    <n v="59"/>
    <s v="Male"/>
    <s v="Rural"/>
    <x v="2688"/>
    <x v="2653"/>
    <x v="4"/>
    <n v="56.05"/>
    <n v="2"/>
    <n v="5"/>
    <s v="Net Banking"/>
    <x v="2691"/>
    <x v="2"/>
    <n v="5.5"/>
    <x v="1"/>
    <x v="2"/>
    <n v="0"/>
    <s v="Medium"/>
    <n v="0.68"/>
    <n v="4"/>
    <x v="2605"/>
    <x v="0"/>
    <x v="4"/>
    <n v="0.45"/>
  </r>
  <r>
    <n v="7626"/>
    <n v="35"/>
    <s v="Other"/>
    <s v="Urban"/>
    <x v="2689"/>
    <x v="2654"/>
    <x v="4"/>
    <n v="117.94"/>
    <n v="4"/>
    <n v="10"/>
    <s v="COD"/>
    <x v="2692"/>
    <x v="4"/>
    <n v="1.7"/>
    <x v="0"/>
    <x v="3"/>
    <n v="16"/>
    <s v="High"/>
    <n v="0.59"/>
    <n v="3"/>
    <x v="2606"/>
    <x v="0"/>
    <x v="3"/>
    <n v="0.59"/>
  </r>
  <r>
    <n v="6004"/>
    <n v="61"/>
    <s v="Female"/>
    <s v="Urban"/>
    <x v="2690"/>
    <x v="2655"/>
    <x v="4"/>
    <n v="8.14"/>
    <n v="3"/>
    <n v="20"/>
    <s v="Debit Card"/>
    <x v="2693"/>
    <x v="1"/>
    <n v="3.7"/>
    <x v="1"/>
    <x v="0"/>
    <n v="48"/>
    <s v="Medium"/>
    <n v="0.65"/>
    <n v="7"/>
    <x v="2607"/>
    <x v="0"/>
    <x v="0"/>
    <n v="0.73"/>
  </r>
  <r>
    <n v="7652"/>
    <n v="65"/>
    <s v="Female"/>
    <s v="Rural"/>
    <x v="2691"/>
    <x v="2656"/>
    <x v="2"/>
    <n v="189.89"/>
    <n v="2"/>
    <n v="10"/>
    <s v="COD"/>
    <x v="2694"/>
    <x v="4"/>
    <n v="3.3"/>
    <x v="1"/>
    <x v="2"/>
    <n v="16"/>
    <s v="Low"/>
    <n v="0.05"/>
    <n v="3"/>
    <x v="2608"/>
    <x v="0"/>
    <x v="3"/>
    <n v="0.4"/>
  </r>
  <r>
    <n v="7416"/>
    <n v="42"/>
    <s v="Female"/>
    <s v="Suburban"/>
    <x v="2692"/>
    <x v="2657"/>
    <x v="3"/>
    <n v="185.65"/>
    <n v="1"/>
    <n v="5"/>
    <s v="Credit Card"/>
    <x v="2695"/>
    <x v="3"/>
    <n v="2.8"/>
    <x v="1"/>
    <x v="3"/>
    <n v="9"/>
    <s v="High"/>
    <n v="0.74"/>
    <n v="4"/>
    <x v="1641"/>
    <x v="0"/>
    <x v="1"/>
    <n v="0.28999999999999998"/>
  </r>
  <r>
    <n v="4170"/>
    <n v="24"/>
    <s v="Male"/>
    <s v="Urban"/>
    <x v="2693"/>
    <x v="2658"/>
    <x v="1"/>
    <n v="83.54"/>
    <n v="2"/>
    <n v="20"/>
    <s v="Debit Card"/>
    <x v="2696"/>
    <x v="3"/>
    <n v="3"/>
    <x v="1"/>
    <x v="0"/>
    <n v="29"/>
    <s v="Low"/>
    <n v="0.8"/>
    <n v="5"/>
    <x v="2006"/>
    <x v="0"/>
    <x v="1"/>
    <n v="0.09"/>
  </r>
  <r>
    <n v="4835"/>
    <n v="55"/>
    <s v="Male"/>
    <s v="Urban"/>
    <x v="2694"/>
    <x v="2659"/>
    <x v="3"/>
    <n v="152.59"/>
    <n v="2"/>
    <n v="10"/>
    <s v="Net Banking"/>
    <x v="2697"/>
    <x v="4"/>
    <n v="2.1"/>
    <x v="0"/>
    <x v="3"/>
    <n v="41"/>
    <s v="Medium"/>
    <n v="0.47"/>
    <n v="8"/>
    <x v="2609"/>
    <x v="0"/>
    <x v="3"/>
    <n v="0.2"/>
  </r>
  <r>
    <n v="9017"/>
    <n v="45"/>
    <s v="Female"/>
    <s v="Rural"/>
    <x v="2695"/>
    <x v="2660"/>
    <x v="0"/>
    <n v="85.33"/>
    <n v="3"/>
    <n v="20"/>
    <s v="Credit Card"/>
    <x v="2698"/>
    <x v="2"/>
    <n v="3"/>
    <x v="1"/>
    <x v="1"/>
    <n v="45"/>
    <s v="Medium"/>
    <n v="0.41"/>
    <n v="7"/>
    <x v="2610"/>
    <x v="0"/>
    <x v="1"/>
    <n v="0.98"/>
  </r>
  <r>
    <n v="3151"/>
    <n v="22"/>
    <s v="Male"/>
    <s v="Rural"/>
    <x v="2696"/>
    <x v="2661"/>
    <x v="3"/>
    <n v="100.49"/>
    <n v="1"/>
    <n v="10"/>
    <s v="Credit Card"/>
    <x v="2699"/>
    <x v="0"/>
    <n v="1.7"/>
    <x v="0"/>
    <x v="0"/>
    <n v="32"/>
    <s v="Low"/>
    <n v="0.34"/>
    <n v="6"/>
    <x v="2611"/>
    <x v="0"/>
    <x v="1"/>
    <n v="0.87"/>
  </r>
  <r>
    <n v="7905"/>
    <n v="20"/>
    <s v="Male"/>
    <s v="Rural"/>
    <x v="2697"/>
    <x v="2662"/>
    <x v="3"/>
    <n v="65.95"/>
    <n v="3"/>
    <n v="0"/>
    <s v="Debit Card"/>
    <x v="2700"/>
    <x v="0"/>
    <n v="3.5"/>
    <x v="0"/>
    <x v="3"/>
    <n v="1"/>
    <s v="Medium"/>
    <n v="0.93"/>
    <n v="8"/>
    <x v="2612"/>
    <x v="0"/>
    <x v="3"/>
    <n v="0.35"/>
  </r>
  <r>
    <n v="3834"/>
    <n v="61"/>
    <s v="Female"/>
    <s v="Rural"/>
    <x v="2698"/>
    <x v="2663"/>
    <x v="4"/>
    <n v="140.99"/>
    <n v="3"/>
    <n v="20"/>
    <s v="Credit Card"/>
    <x v="2701"/>
    <x v="1"/>
    <n v="4.0999999999999996"/>
    <x v="1"/>
    <x v="1"/>
    <n v="49"/>
    <s v="Low"/>
    <n v="0.76"/>
    <n v="5"/>
    <x v="2613"/>
    <x v="0"/>
    <x v="1"/>
    <n v="0.83"/>
  </r>
  <r>
    <n v="3567"/>
    <n v="48"/>
    <s v="Other"/>
    <s v="Suburban"/>
    <x v="2699"/>
    <x v="2664"/>
    <x v="0"/>
    <n v="70.94"/>
    <n v="3"/>
    <n v="20"/>
    <s v="Debit Card"/>
    <x v="2702"/>
    <x v="1"/>
    <n v="5.0999999999999996"/>
    <x v="1"/>
    <x v="3"/>
    <n v="19"/>
    <s v="Medium"/>
    <n v="0.7"/>
    <n v="3"/>
    <x v="2614"/>
    <x v="0"/>
    <x v="2"/>
    <n v="0.76"/>
  </r>
  <r>
    <n v="2307"/>
    <n v="64"/>
    <s v="Male"/>
    <s v="Urban"/>
    <x v="2700"/>
    <x v="2665"/>
    <x v="3"/>
    <n v="139.26"/>
    <n v="2"/>
    <n v="20"/>
    <s v="COD"/>
    <x v="2703"/>
    <x v="0"/>
    <n v="4.5"/>
    <x v="1"/>
    <x v="0"/>
    <n v="31"/>
    <s v="Medium"/>
    <n v="0.93"/>
    <n v="3"/>
    <x v="2615"/>
    <x v="0"/>
    <x v="0"/>
    <n v="0.97"/>
  </r>
  <r>
    <n v="9848"/>
    <n v="59"/>
    <s v="Male"/>
    <s v="Urban"/>
    <x v="2701"/>
    <x v="2666"/>
    <x v="1"/>
    <n v="97.9"/>
    <n v="1"/>
    <n v="20"/>
    <s v="Debit Card"/>
    <x v="2704"/>
    <x v="1"/>
    <n v="3.9"/>
    <x v="1"/>
    <x v="0"/>
    <n v="2"/>
    <s v="Medium"/>
    <n v="0.35"/>
    <n v="1"/>
    <x v="2616"/>
    <x v="0"/>
    <x v="2"/>
    <n v="0.04"/>
  </r>
  <r>
    <n v="3660"/>
    <n v="37"/>
    <s v="Male"/>
    <s v="Urban"/>
    <x v="2702"/>
    <x v="2667"/>
    <x v="4"/>
    <n v="99.14"/>
    <n v="1"/>
    <n v="10"/>
    <s v="Debit Card"/>
    <x v="2705"/>
    <x v="4"/>
    <n v="2"/>
    <x v="0"/>
    <x v="0"/>
    <n v="35"/>
    <s v="Medium"/>
    <n v="0.63"/>
    <n v="6"/>
    <x v="2617"/>
    <x v="1"/>
    <x v="4"/>
    <n v="0.57999999999999996"/>
  </r>
  <r>
    <n v="4730"/>
    <n v="36"/>
    <s v="Male"/>
    <s v="Urban"/>
    <x v="2703"/>
    <x v="2668"/>
    <x v="3"/>
    <n v="25.43"/>
    <n v="3"/>
    <n v="15"/>
    <s v="Net Banking"/>
    <x v="2706"/>
    <x v="0"/>
    <n v="1.8"/>
    <x v="0"/>
    <x v="1"/>
    <n v="4"/>
    <s v="High"/>
    <n v="0.69"/>
    <n v="9"/>
    <x v="2618"/>
    <x v="0"/>
    <x v="2"/>
    <n v="0.7"/>
  </r>
  <r>
    <n v="7207"/>
    <n v="65"/>
    <s v="Other"/>
    <s v="Suburban"/>
    <x v="2704"/>
    <x v="2669"/>
    <x v="0"/>
    <n v="102.99"/>
    <n v="4"/>
    <n v="10"/>
    <s v="Credit Card"/>
    <x v="2707"/>
    <x v="3"/>
    <n v="1.3"/>
    <x v="1"/>
    <x v="2"/>
    <n v="19"/>
    <s v="High"/>
    <n v="1"/>
    <n v="5"/>
    <x v="2619"/>
    <x v="0"/>
    <x v="4"/>
    <n v="0.83"/>
  </r>
  <r>
    <n v="4162"/>
    <n v="28"/>
    <s v="Female"/>
    <s v="Urban"/>
    <x v="2705"/>
    <x v="2670"/>
    <x v="1"/>
    <n v="42.71"/>
    <n v="1"/>
    <n v="5"/>
    <s v="Net Banking"/>
    <x v="2708"/>
    <x v="1"/>
    <n v="1.1000000000000001"/>
    <x v="1"/>
    <x v="0"/>
    <n v="2"/>
    <s v="Low"/>
    <n v="0.43"/>
    <n v="5"/>
    <x v="2620"/>
    <x v="0"/>
    <x v="0"/>
    <n v="0.8"/>
  </r>
  <r>
    <n v="2140"/>
    <n v="57"/>
    <s v="Male"/>
    <s v="Suburban"/>
    <x v="2706"/>
    <x v="2671"/>
    <x v="0"/>
    <n v="103.08"/>
    <n v="1"/>
    <n v="0"/>
    <s v="Net Banking"/>
    <x v="2709"/>
    <x v="1"/>
    <n v="3"/>
    <x v="1"/>
    <x v="1"/>
    <n v="2"/>
    <s v="Low"/>
    <n v="0.4"/>
    <n v="4"/>
    <x v="2621"/>
    <x v="0"/>
    <x v="1"/>
    <n v="0.28000000000000003"/>
  </r>
  <r>
    <n v="9458"/>
    <n v="20"/>
    <s v="Female"/>
    <s v="Suburban"/>
    <x v="2707"/>
    <x v="2672"/>
    <x v="0"/>
    <n v="196.99"/>
    <n v="3"/>
    <n v="10"/>
    <s v="Net Banking"/>
    <x v="2710"/>
    <x v="3"/>
    <n v="1.9"/>
    <x v="1"/>
    <x v="1"/>
    <n v="35"/>
    <s v="Low"/>
    <n v="0.08"/>
    <n v="6"/>
    <x v="2622"/>
    <x v="0"/>
    <x v="0"/>
    <n v="0.7"/>
  </r>
  <r>
    <n v="2708"/>
    <n v="40"/>
    <s v="Male"/>
    <s v="Rural"/>
    <x v="2708"/>
    <x v="2673"/>
    <x v="0"/>
    <n v="30.52"/>
    <n v="2"/>
    <n v="10"/>
    <s v="Net Banking"/>
    <x v="2711"/>
    <x v="1"/>
    <n v="4.8"/>
    <x v="1"/>
    <x v="0"/>
    <n v="5"/>
    <s v="Low"/>
    <n v="0.1"/>
    <n v="5"/>
    <x v="2623"/>
    <x v="0"/>
    <x v="1"/>
    <n v="0.81"/>
  </r>
  <r>
    <n v="4630"/>
    <n v="24"/>
    <s v="Other"/>
    <s v="Rural"/>
    <x v="2709"/>
    <x v="2674"/>
    <x v="2"/>
    <n v="92.65"/>
    <n v="3"/>
    <n v="20"/>
    <s v="Net Banking"/>
    <x v="2712"/>
    <x v="0"/>
    <n v="2.1"/>
    <x v="1"/>
    <x v="0"/>
    <n v="38"/>
    <s v="Medium"/>
    <n v="0.51"/>
    <n v="6"/>
    <x v="2624"/>
    <x v="0"/>
    <x v="4"/>
    <n v="0.52"/>
  </r>
  <r>
    <n v="4211"/>
    <n v="43"/>
    <s v="Female"/>
    <s v="Urban"/>
    <x v="2710"/>
    <x v="2675"/>
    <x v="1"/>
    <n v="68.23"/>
    <n v="4"/>
    <n v="5"/>
    <s v="Credit Card"/>
    <x v="2713"/>
    <x v="1"/>
    <n v="3.1"/>
    <x v="0"/>
    <x v="0"/>
    <n v="35"/>
    <s v="Medium"/>
    <n v="0.17"/>
    <n v="4"/>
    <x v="2625"/>
    <x v="0"/>
    <x v="3"/>
    <n v="0.5"/>
  </r>
  <r>
    <n v="7538"/>
    <n v="24"/>
    <s v="Other"/>
    <s v="Suburban"/>
    <x v="2711"/>
    <x v="2676"/>
    <x v="0"/>
    <n v="47.98"/>
    <n v="4"/>
    <n v="20"/>
    <s v="Credit Card"/>
    <x v="2714"/>
    <x v="3"/>
    <n v="2.6"/>
    <x v="1"/>
    <x v="0"/>
    <n v="23"/>
    <s v="Medium"/>
    <n v="7.0000000000000007E-2"/>
    <n v="2"/>
    <x v="2626"/>
    <x v="0"/>
    <x v="1"/>
    <n v="0.44"/>
  </r>
  <r>
    <n v="1475"/>
    <n v="63"/>
    <s v="Male"/>
    <s v="Rural"/>
    <x v="2712"/>
    <x v="2677"/>
    <x v="2"/>
    <n v="60.44"/>
    <n v="3"/>
    <n v="20"/>
    <s v="Credit Card"/>
    <x v="2715"/>
    <x v="1"/>
    <n v="3"/>
    <x v="1"/>
    <x v="2"/>
    <n v="46"/>
    <s v="Low"/>
    <n v="0.96"/>
    <n v="1"/>
    <x v="2627"/>
    <x v="0"/>
    <x v="2"/>
    <n v="0.21"/>
  </r>
  <r>
    <n v="8684"/>
    <n v="51"/>
    <s v="Other"/>
    <s v="Suburban"/>
    <x v="2713"/>
    <x v="2678"/>
    <x v="4"/>
    <n v="173.54"/>
    <n v="4"/>
    <n v="15"/>
    <s v="Net Banking"/>
    <x v="2716"/>
    <x v="1"/>
    <n v="4.5999999999999996"/>
    <x v="1"/>
    <x v="2"/>
    <n v="37"/>
    <s v="High"/>
    <n v="0.95"/>
    <n v="1"/>
    <x v="2628"/>
    <x v="0"/>
    <x v="4"/>
    <n v="0.83"/>
  </r>
  <r>
    <n v="2207"/>
    <n v="59"/>
    <s v="Other"/>
    <s v="Rural"/>
    <x v="2714"/>
    <x v="2679"/>
    <x v="2"/>
    <n v="186.82"/>
    <n v="2"/>
    <n v="0"/>
    <s v="Credit Card"/>
    <x v="2717"/>
    <x v="4"/>
    <n v="4"/>
    <x v="1"/>
    <x v="3"/>
    <n v="36"/>
    <s v="Low"/>
    <n v="0.33"/>
    <n v="5"/>
    <x v="2629"/>
    <x v="0"/>
    <x v="2"/>
    <n v="0.5"/>
  </r>
  <r>
    <n v="2960"/>
    <n v="36"/>
    <s v="Male"/>
    <s v="Suburban"/>
    <x v="2715"/>
    <x v="2680"/>
    <x v="4"/>
    <n v="47.68"/>
    <n v="2"/>
    <n v="15"/>
    <s v="Net Banking"/>
    <x v="2718"/>
    <x v="0"/>
    <n v="4.2"/>
    <x v="1"/>
    <x v="2"/>
    <n v="7"/>
    <s v="High"/>
    <n v="0.79"/>
    <n v="4"/>
    <x v="2630"/>
    <x v="0"/>
    <x v="1"/>
    <n v="0.13"/>
  </r>
  <r>
    <n v="1557"/>
    <n v="26"/>
    <s v="Male"/>
    <s v="Urban"/>
    <x v="2716"/>
    <x v="2681"/>
    <x v="2"/>
    <n v="120.05"/>
    <n v="2"/>
    <n v="20"/>
    <s v="Credit Card"/>
    <x v="2719"/>
    <x v="1"/>
    <n v="3.9"/>
    <x v="1"/>
    <x v="3"/>
    <n v="37"/>
    <s v="High"/>
    <n v="0.87"/>
    <n v="6"/>
    <x v="2508"/>
    <x v="1"/>
    <x v="4"/>
    <n v="0.91"/>
  </r>
  <r>
    <n v="1882"/>
    <n v="65"/>
    <s v="Female"/>
    <s v="Urban"/>
    <x v="2717"/>
    <x v="2682"/>
    <x v="0"/>
    <n v="54.05"/>
    <n v="4"/>
    <n v="0"/>
    <s v="Credit Card"/>
    <x v="2720"/>
    <x v="2"/>
    <n v="1.9"/>
    <x v="1"/>
    <x v="3"/>
    <n v="48"/>
    <s v="Medium"/>
    <n v="0.46"/>
    <n v="6"/>
    <x v="2631"/>
    <x v="0"/>
    <x v="2"/>
    <n v="0.84"/>
  </r>
  <r>
    <n v="5761"/>
    <n v="68"/>
    <s v="Male"/>
    <s v="Suburban"/>
    <x v="2718"/>
    <x v="2683"/>
    <x v="2"/>
    <n v="66.08"/>
    <n v="2"/>
    <n v="10"/>
    <s v="Credit Card"/>
    <x v="2721"/>
    <x v="1"/>
    <n v="1.9"/>
    <x v="1"/>
    <x v="1"/>
    <n v="15"/>
    <s v="Medium"/>
    <n v="0.22"/>
    <n v="4"/>
    <x v="2632"/>
    <x v="0"/>
    <x v="4"/>
    <n v="0.42"/>
  </r>
  <r>
    <n v="6867"/>
    <n v="35"/>
    <s v="Female"/>
    <s v="Rural"/>
    <x v="2719"/>
    <x v="2684"/>
    <x v="2"/>
    <n v="-2.46"/>
    <n v="3"/>
    <n v="5"/>
    <s v="Credit Card"/>
    <x v="2722"/>
    <x v="1"/>
    <n v="3.7"/>
    <x v="0"/>
    <x v="2"/>
    <n v="42"/>
    <s v="Low"/>
    <n v="0.13"/>
    <n v="5"/>
    <x v="2633"/>
    <x v="0"/>
    <x v="4"/>
    <n v="0.78"/>
  </r>
  <r>
    <n v="7963"/>
    <n v="43"/>
    <s v="Other"/>
    <s v="Rural"/>
    <x v="2720"/>
    <x v="2685"/>
    <x v="0"/>
    <n v="206.59"/>
    <n v="2"/>
    <n v="15"/>
    <s v="Debit Card"/>
    <x v="2723"/>
    <x v="3"/>
    <n v="5.3"/>
    <x v="1"/>
    <x v="2"/>
    <n v="0"/>
    <s v="Low"/>
    <n v="0.14000000000000001"/>
    <n v="8"/>
    <x v="2634"/>
    <x v="0"/>
    <x v="1"/>
    <n v="0.17"/>
  </r>
  <r>
    <n v="8166"/>
    <n v="65"/>
    <s v="Other"/>
    <s v="Urban"/>
    <x v="2721"/>
    <x v="2686"/>
    <x v="4"/>
    <n v="154.91999999999999"/>
    <n v="4"/>
    <n v="5"/>
    <s v="Credit Card"/>
    <x v="2724"/>
    <x v="2"/>
    <n v="3.6"/>
    <x v="1"/>
    <x v="2"/>
    <n v="13"/>
    <s v="High"/>
    <n v="0.8"/>
    <n v="3"/>
    <x v="2635"/>
    <x v="0"/>
    <x v="1"/>
    <n v="0.97"/>
  </r>
  <r>
    <n v="8929"/>
    <n v="62"/>
    <s v="Female"/>
    <s v="Urban"/>
    <x v="2722"/>
    <x v="2687"/>
    <x v="0"/>
    <n v="67.42"/>
    <n v="1"/>
    <n v="20"/>
    <s v="Credit Card"/>
    <x v="2725"/>
    <x v="3"/>
    <n v="4.5"/>
    <x v="1"/>
    <x v="1"/>
    <n v="44"/>
    <s v="High"/>
    <n v="0.38"/>
    <n v="4"/>
    <x v="2636"/>
    <x v="0"/>
    <x v="0"/>
    <n v="0.09"/>
  </r>
  <r>
    <n v="6347"/>
    <n v="59"/>
    <s v="Male"/>
    <s v="Urban"/>
    <x v="2723"/>
    <x v="2688"/>
    <x v="1"/>
    <n v="114.24"/>
    <n v="4"/>
    <n v="0"/>
    <s v="Debit Card"/>
    <x v="2726"/>
    <x v="3"/>
    <n v="2.2000000000000002"/>
    <x v="1"/>
    <x v="3"/>
    <n v="9"/>
    <s v="Medium"/>
    <n v="0.69"/>
    <n v="1"/>
    <x v="2637"/>
    <x v="0"/>
    <x v="3"/>
    <n v="0.88"/>
  </r>
  <r>
    <n v="8269"/>
    <n v="42"/>
    <s v="Male"/>
    <s v="Rural"/>
    <x v="2724"/>
    <x v="2689"/>
    <x v="2"/>
    <n v="80"/>
    <n v="3"/>
    <n v="10"/>
    <s v="COD"/>
    <x v="2727"/>
    <x v="0"/>
    <n v="4.5999999999999996"/>
    <x v="1"/>
    <x v="2"/>
    <n v="9"/>
    <s v="High"/>
    <n v="0.54"/>
    <n v="7"/>
    <x v="2638"/>
    <x v="0"/>
    <x v="1"/>
    <n v="1"/>
  </r>
  <r>
    <n v="9125"/>
    <n v="69"/>
    <s v="Other"/>
    <s v="Rural"/>
    <x v="2725"/>
    <x v="2690"/>
    <x v="1"/>
    <n v="147.30000000000001"/>
    <n v="3"/>
    <n v="0"/>
    <s v="COD"/>
    <x v="2728"/>
    <x v="4"/>
    <n v="2.4"/>
    <x v="1"/>
    <x v="0"/>
    <n v="21"/>
    <s v="High"/>
    <n v="0.39"/>
    <n v="6"/>
    <x v="2639"/>
    <x v="0"/>
    <x v="3"/>
    <n v="0.28999999999999998"/>
  </r>
  <r>
    <n v="3454"/>
    <n v="43"/>
    <s v="Female"/>
    <s v="Urban"/>
    <x v="2726"/>
    <x v="2691"/>
    <x v="0"/>
    <n v="82.94"/>
    <n v="4"/>
    <n v="5"/>
    <s v="Debit Card"/>
    <x v="2729"/>
    <x v="1"/>
    <n v="3.4"/>
    <x v="1"/>
    <x v="1"/>
    <n v="39"/>
    <s v="Low"/>
    <n v="0.12"/>
    <n v="5"/>
    <x v="2640"/>
    <x v="0"/>
    <x v="0"/>
    <n v="0.81"/>
  </r>
  <r>
    <n v="5494"/>
    <n v="61"/>
    <s v="Other"/>
    <s v="Suburban"/>
    <x v="2727"/>
    <x v="2692"/>
    <x v="0"/>
    <n v="90.26"/>
    <n v="2"/>
    <n v="5"/>
    <s v="COD"/>
    <x v="2730"/>
    <x v="2"/>
    <n v="2.5"/>
    <x v="1"/>
    <x v="1"/>
    <n v="40"/>
    <s v="Low"/>
    <n v="0.33"/>
    <n v="3"/>
    <x v="2641"/>
    <x v="1"/>
    <x v="4"/>
    <n v="0.91"/>
  </r>
  <r>
    <n v="2946"/>
    <n v="42"/>
    <s v="Other"/>
    <s v="Rural"/>
    <x v="2728"/>
    <x v="2693"/>
    <x v="3"/>
    <n v="66.900000000000006"/>
    <n v="2"/>
    <n v="10"/>
    <s v="Credit Card"/>
    <x v="2731"/>
    <x v="1"/>
    <n v="4.3"/>
    <x v="1"/>
    <x v="1"/>
    <n v="30"/>
    <s v="High"/>
    <n v="0.84"/>
    <n v="9"/>
    <x v="2642"/>
    <x v="1"/>
    <x v="1"/>
    <n v="0.95"/>
  </r>
  <r>
    <n v="3808"/>
    <n v="36"/>
    <s v="Male"/>
    <s v="Urban"/>
    <x v="2729"/>
    <x v="2694"/>
    <x v="1"/>
    <n v="130.19"/>
    <n v="1"/>
    <n v="10"/>
    <s v="Net Banking"/>
    <x v="2732"/>
    <x v="1"/>
    <n v="4.4000000000000004"/>
    <x v="1"/>
    <x v="1"/>
    <n v="3"/>
    <s v="High"/>
    <n v="0.81"/>
    <n v="5"/>
    <x v="2643"/>
    <x v="0"/>
    <x v="3"/>
    <n v="0.72"/>
  </r>
  <r>
    <n v="7642"/>
    <n v="56"/>
    <s v="Female"/>
    <s v="Suburban"/>
    <x v="2730"/>
    <x v="2695"/>
    <x v="3"/>
    <n v="210.47"/>
    <n v="2"/>
    <n v="0"/>
    <s v="Net Banking"/>
    <x v="2733"/>
    <x v="4"/>
    <n v="0.8"/>
    <x v="1"/>
    <x v="3"/>
    <n v="42"/>
    <s v="High"/>
    <n v="0.03"/>
    <n v="6"/>
    <x v="2644"/>
    <x v="0"/>
    <x v="0"/>
    <n v="0.62"/>
  </r>
  <r>
    <n v="4825"/>
    <n v="32"/>
    <s v="Other"/>
    <s v="Rural"/>
    <x v="2731"/>
    <x v="2696"/>
    <x v="1"/>
    <n v="85.79"/>
    <n v="3"/>
    <n v="15"/>
    <s v="Credit Card"/>
    <x v="2734"/>
    <x v="3"/>
    <n v="5"/>
    <x v="1"/>
    <x v="3"/>
    <n v="22"/>
    <s v="Low"/>
    <n v="0.14000000000000001"/>
    <n v="5"/>
    <x v="2645"/>
    <x v="0"/>
    <x v="2"/>
    <n v="0.1"/>
  </r>
  <r>
    <n v="4536"/>
    <n v="33"/>
    <s v="Male"/>
    <s v="Suburban"/>
    <x v="2732"/>
    <x v="2697"/>
    <x v="3"/>
    <n v="85.21"/>
    <n v="2"/>
    <n v="0"/>
    <s v="Credit Card"/>
    <x v="2735"/>
    <x v="1"/>
    <n v="6.6"/>
    <x v="1"/>
    <x v="2"/>
    <n v="40"/>
    <s v="Low"/>
    <n v="0.76"/>
    <n v="9"/>
    <x v="2646"/>
    <x v="0"/>
    <x v="3"/>
    <n v="0.47"/>
  </r>
  <r>
    <n v="7068"/>
    <n v="44"/>
    <s v="Other"/>
    <s v="Suburban"/>
    <x v="2733"/>
    <x v="2698"/>
    <x v="3"/>
    <n v="98.74"/>
    <n v="4"/>
    <n v="5"/>
    <s v="COD"/>
    <x v="2736"/>
    <x v="0"/>
    <n v="2.5"/>
    <x v="1"/>
    <x v="2"/>
    <n v="11"/>
    <s v="Medium"/>
    <n v="0.34"/>
    <n v="3"/>
    <x v="2647"/>
    <x v="0"/>
    <x v="2"/>
    <n v="0.39"/>
  </r>
  <r>
    <n v="4802"/>
    <n v="57"/>
    <s v="Other"/>
    <s v="Rural"/>
    <x v="2734"/>
    <x v="2699"/>
    <x v="1"/>
    <n v="113.01"/>
    <n v="4"/>
    <n v="0"/>
    <s v="Debit Card"/>
    <x v="2737"/>
    <x v="1"/>
    <n v="2.8"/>
    <x v="1"/>
    <x v="1"/>
    <n v="44"/>
    <s v="Medium"/>
    <n v="0.64"/>
    <n v="7"/>
    <x v="2648"/>
    <x v="0"/>
    <x v="0"/>
    <n v="0.02"/>
  </r>
  <r>
    <n v="5699"/>
    <n v="27"/>
    <s v="Male"/>
    <s v="Urban"/>
    <x v="2735"/>
    <x v="2700"/>
    <x v="0"/>
    <n v="85.05"/>
    <n v="1"/>
    <n v="20"/>
    <s v="Net Banking"/>
    <x v="2738"/>
    <x v="3"/>
    <n v="4.9000000000000004"/>
    <x v="1"/>
    <x v="0"/>
    <n v="7"/>
    <s v="Medium"/>
    <n v="0.56000000000000005"/>
    <n v="5"/>
    <x v="2649"/>
    <x v="0"/>
    <x v="2"/>
    <n v="0.28999999999999998"/>
  </r>
  <r>
    <n v="2970"/>
    <n v="21"/>
    <s v="Male"/>
    <s v="Suburban"/>
    <x v="2736"/>
    <x v="2701"/>
    <x v="4"/>
    <n v="80.39"/>
    <n v="3"/>
    <n v="0"/>
    <s v="Credit Card"/>
    <x v="2739"/>
    <x v="2"/>
    <n v="3"/>
    <x v="1"/>
    <x v="3"/>
    <n v="59"/>
    <s v="Medium"/>
    <n v="0.65"/>
    <n v="6"/>
    <x v="2650"/>
    <x v="1"/>
    <x v="0"/>
    <n v="0.74"/>
  </r>
  <r>
    <n v="6806"/>
    <n v="68"/>
    <s v="Female"/>
    <s v="Urban"/>
    <x v="2737"/>
    <x v="2702"/>
    <x v="0"/>
    <n v="104.13"/>
    <n v="4"/>
    <n v="0"/>
    <s v="Debit Card"/>
    <x v="2740"/>
    <x v="2"/>
    <n v="3"/>
    <x v="1"/>
    <x v="1"/>
    <n v="44"/>
    <s v="Low"/>
    <n v="0.05"/>
    <n v="4"/>
    <x v="2651"/>
    <x v="1"/>
    <x v="1"/>
    <n v="0.3"/>
  </r>
  <r>
    <n v="7142"/>
    <n v="36"/>
    <s v="Other"/>
    <s v="Rural"/>
    <x v="2738"/>
    <x v="2703"/>
    <x v="4"/>
    <n v="12.45"/>
    <n v="3"/>
    <n v="20"/>
    <s v="Debit Card"/>
    <x v="2741"/>
    <x v="2"/>
    <n v="5.8"/>
    <x v="0"/>
    <x v="3"/>
    <n v="23"/>
    <s v="Medium"/>
    <n v="0.93"/>
    <n v="8"/>
    <x v="2652"/>
    <x v="0"/>
    <x v="1"/>
    <n v="0.03"/>
  </r>
  <r>
    <n v="3819"/>
    <n v="45"/>
    <s v="Female"/>
    <s v="Suburban"/>
    <x v="2739"/>
    <x v="2704"/>
    <x v="1"/>
    <n v="72.63"/>
    <n v="2"/>
    <n v="5"/>
    <s v="Credit Card"/>
    <x v="2742"/>
    <x v="2"/>
    <n v="1"/>
    <x v="1"/>
    <x v="1"/>
    <n v="0"/>
    <s v="Low"/>
    <n v="0.02"/>
    <n v="9"/>
    <x v="2653"/>
    <x v="0"/>
    <x v="0"/>
    <n v="0.77"/>
  </r>
  <r>
    <n v="1364"/>
    <n v="38"/>
    <s v="Male"/>
    <s v="Suburban"/>
    <x v="2740"/>
    <x v="2705"/>
    <x v="2"/>
    <n v="-0.05"/>
    <n v="1"/>
    <n v="10"/>
    <s v="Debit Card"/>
    <x v="2743"/>
    <x v="2"/>
    <n v="1.8"/>
    <x v="1"/>
    <x v="0"/>
    <n v="25"/>
    <s v="Low"/>
    <n v="0.01"/>
    <n v="4"/>
    <x v="2654"/>
    <x v="0"/>
    <x v="4"/>
    <n v="0.81"/>
  </r>
  <r>
    <n v="5258"/>
    <n v="64"/>
    <s v="Male"/>
    <s v="Suburban"/>
    <x v="2741"/>
    <x v="2706"/>
    <x v="0"/>
    <n v="75.37"/>
    <n v="1"/>
    <n v="0"/>
    <s v="Net Banking"/>
    <x v="2744"/>
    <x v="4"/>
    <n v="3.6"/>
    <x v="1"/>
    <x v="1"/>
    <n v="21"/>
    <s v="Medium"/>
    <n v="0.23"/>
    <n v="4"/>
    <x v="2655"/>
    <x v="0"/>
    <x v="1"/>
    <n v="0.03"/>
  </r>
  <r>
    <n v="4119"/>
    <n v="31"/>
    <s v="Other"/>
    <s v="Suburban"/>
    <x v="2742"/>
    <x v="2707"/>
    <x v="3"/>
    <n v="52.59"/>
    <n v="2"/>
    <n v="15"/>
    <s v="Net Banking"/>
    <x v="2745"/>
    <x v="4"/>
    <n v="0.6"/>
    <x v="0"/>
    <x v="1"/>
    <n v="42"/>
    <s v="Low"/>
    <n v="0.99"/>
    <n v="2"/>
    <x v="2656"/>
    <x v="0"/>
    <x v="0"/>
    <n v="0.84"/>
  </r>
  <r>
    <n v="2863"/>
    <n v="50"/>
    <s v="Female"/>
    <s v="Suburban"/>
    <x v="2743"/>
    <x v="2708"/>
    <x v="0"/>
    <n v="131.35"/>
    <n v="4"/>
    <n v="10"/>
    <s v="Debit Card"/>
    <x v="2746"/>
    <x v="0"/>
    <n v="2.4"/>
    <x v="1"/>
    <x v="1"/>
    <n v="24"/>
    <s v="High"/>
    <n v="7.0000000000000007E-2"/>
    <n v="6"/>
    <x v="2657"/>
    <x v="0"/>
    <x v="1"/>
    <n v="0.8"/>
  </r>
  <r>
    <n v="1115"/>
    <n v="65"/>
    <s v="Female"/>
    <s v="Rural"/>
    <x v="2744"/>
    <x v="1004"/>
    <x v="1"/>
    <n v="63.24"/>
    <n v="3"/>
    <n v="15"/>
    <s v="Credit Card"/>
    <x v="2747"/>
    <x v="2"/>
    <n v="2.4"/>
    <x v="0"/>
    <x v="0"/>
    <n v="30"/>
    <s v="Medium"/>
    <n v="0.87"/>
    <n v="5"/>
    <x v="2658"/>
    <x v="0"/>
    <x v="1"/>
    <n v="0.62"/>
  </r>
  <r>
    <n v="8084"/>
    <n v="27"/>
    <s v="Other"/>
    <s v="Suburban"/>
    <x v="2745"/>
    <x v="2709"/>
    <x v="2"/>
    <n v="81.72"/>
    <n v="3"/>
    <n v="0"/>
    <s v="Debit Card"/>
    <x v="2748"/>
    <x v="3"/>
    <n v="4.4000000000000004"/>
    <x v="1"/>
    <x v="2"/>
    <n v="55"/>
    <s v="Medium"/>
    <n v="0.16"/>
    <n v="2"/>
    <x v="2659"/>
    <x v="0"/>
    <x v="0"/>
    <n v="0.04"/>
  </r>
  <r>
    <n v="9016"/>
    <n v="43"/>
    <s v="Other"/>
    <s v="Rural"/>
    <x v="2746"/>
    <x v="2710"/>
    <x v="2"/>
    <n v="-7.39"/>
    <n v="3"/>
    <n v="15"/>
    <s v="COD"/>
    <x v="2749"/>
    <x v="3"/>
    <n v="4"/>
    <x v="1"/>
    <x v="2"/>
    <n v="33"/>
    <s v="High"/>
    <n v="0.11"/>
    <n v="4"/>
    <x v="2660"/>
    <x v="0"/>
    <x v="3"/>
    <n v="0.94"/>
  </r>
  <r>
    <n v="3384"/>
    <n v="47"/>
    <s v="Female"/>
    <s v="Urban"/>
    <x v="2747"/>
    <x v="2711"/>
    <x v="0"/>
    <n v="151.12"/>
    <n v="4"/>
    <n v="10"/>
    <s v="Credit Card"/>
    <x v="2750"/>
    <x v="1"/>
    <n v="0.5"/>
    <x v="0"/>
    <x v="2"/>
    <n v="36"/>
    <s v="Medium"/>
    <n v="0.78"/>
    <n v="4"/>
    <x v="2661"/>
    <x v="0"/>
    <x v="0"/>
    <n v="0.1"/>
  </r>
  <r>
    <n v="4935"/>
    <n v="39"/>
    <s v="Male"/>
    <s v="Rural"/>
    <x v="2748"/>
    <x v="2712"/>
    <x v="0"/>
    <n v="45.68"/>
    <n v="2"/>
    <n v="15"/>
    <s v="Credit Card"/>
    <x v="2751"/>
    <x v="2"/>
    <n v="2"/>
    <x v="1"/>
    <x v="1"/>
    <n v="10"/>
    <s v="Low"/>
    <n v="0.85"/>
    <n v="3"/>
    <x v="2662"/>
    <x v="0"/>
    <x v="1"/>
    <n v="0.72"/>
  </r>
  <r>
    <n v="8742"/>
    <n v="20"/>
    <s v="Male"/>
    <s v="Suburban"/>
    <x v="2749"/>
    <x v="2713"/>
    <x v="0"/>
    <n v="75.87"/>
    <n v="3"/>
    <n v="15"/>
    <s v="Credit Card"/>
    <x v="2752"/>
    <x v="3"/>
    <n v="2"/>
    <x v="1"/>
    <x v="2"/>
    <n v="3"/>
    <s v="Low"/>
    <n v="0.79"/>
    <n v="10"/>
    <x v="2663"/>
    <x v="1"/>
    <x v="0"/>
    <n v="0.76"/>
  </r>
  <r>
    <n v="6442"/>
    <n v="54"/>
    <s v="Other"/>
    <s v="Urban"/>
    <x v="2750"/>
    <x v="2714"/>
    <x v="1"/>
    <n v="138.9"/>
    <n v="4"/>
    <n v="10"/>
    <s v="Net Banking"/>
    <x v="2753"/>
    <x v="0"/>
    <n v="2.7"/>
    <x v="1"/>
    <x v="1"/>
    <n v="7"/>
    <s v="Low"/>
    <n v="0.24"/>
    <n v="5"/>
    <x v="2664"/>
    <x v="0"/>
    <x v="4"/>
    <n v="0.95"/>
  </r>
  <r>
    <n v="3490"/>
    <n v="58"/>
    <s v="Female"/>
    <s v="Rural"/>
    <x v="2751"/>
    <x v="2715"/>
    <x v="4"/>
    <n v="139.09"/>
    <n v="3"/>
    <n v="10"/>
    <s v="Credit Card"/>
    <x v="2754"/>
    <x v="1"/>
    <n v="1.4"/>
    <x v="1"/>
    <x v="3"/>
    <n v="56"/>
    <s v="Medium"/>
    <n v="0.88"/>
    <n v="5"/>
    <x v="2665"/>
    <x v="0"/>
    <x v="4"/>
    <n v="0.95"/>
  </r>
  <r>
    <n v="7980"/>
    <n v="35"/>
    <s v="Female"/>
    <s v="Rural"/>
    <x v="2752"/>
    <x v="2716"/>
    <x v="4"/>
    <n v="44.46"/>
    <n v="4"/>
    <n v="10"/>
    <s v="Credit Card"/>
    <x v="2755"/>
    <x v="0"/>
    <n v="3.7"/>
    <x v="1"/>
    <x v="1"/>
    <n v="43"/>
    <s v="High"/>
    <n v="7.0000000000000007E-2"/>
    <n v="6"/>
    <x v="2666"/>
    <x v="0"/>
    <x v="1"/>
    <n v="0.28000000000000003"/>
  </r>
  <r>
    <n v="8661"/>
    <n v="28"/>
    <s v="Female"/>
    <s v="Rural"/>
    <x v="2753"/>
    <x v="2717"/>
    <x v="3"/>
    <n v="126.35"/>
    <n v="2"/>
    <n v="10"/>
    <s v="Net Banking"/>
    <x v="2756"/>
    <x v="2"/>
    <n v="2"/>
    <x v="1"/>
    <x v="3"/>
    <n v="34"/>
    <s v="High"/>
    <n v="0.34"/>
    <n v="2"/>
    <x v="2667"/>
    <x v="0"/>
    <x v="3"/>
    <n v="0.23"/>
  </r>
  <r>
    <n v="2724"/>
    <n v="65"/>
    <s v="Male"/>
    <s v="Suburban"/>
    <x v="2754"/>
    <x v="2718"/>
    <x v="1"/>
    <n v="42.56"/>
    <n v="3"/>
    <n v="20"/>
    <s v="Net Banking"/>
    <x v="2757"/>
    <x v="1"/>
    <n v="3.9"/>
    <x v="0"/>
    <x v="1"/>
    <n v="24"/>
    <s v="Medium"/>
    <n v="0.46"/>
    <n v="4"/>
    <x v="2668"/>
    <x v="0"/>
    <x v="2"/>
    <n v="0.41"/>
  </r>
  <r>
    <n v="9182"/>
    <n v="19"/>
    <s v="Male"/>
    <s v="Suburban"/>
    <x v="2755"/>
    <x v="2719"/>
    <x v="2"/>
    <n v="111.62"/>
    <n v="2"/>
    <n v="0"/>
    <s v="Net Banking"/>
    <x v="2758"/>
    <x v="1"/>
    <n v="3"/>
    <x v="1"/>
    <x v="0"/>
    <n v="30"/>
    <s v="Low"/>
    <n v="7.0000000000000007E-2"/>
    <n v="0"/>
    <x v="2669"/>
    <x v="0"/>
    <x v="3"/>
    <n v="0.94"/>
  </r>
  <r>
    <n v="3767"/>
    <n v="29"/>
    <s v="Female"/>
    <s v="Rural"/>
    <x v="2756"/>
    <x v="2720"/>
    <x v="3"/>
    <n v="60.79"/>
    <n v="1"/>
    <n v="10"/>
    <s v="Credit Card"/>
    <x v="2759"/>
    <x v="1"/>
    <n v="1.5"/>
    <x v="1"/>
    <x v="0"/>
    <n v="48"/>
    <s v="Low"/>
    <n v="0.57999999999999996"/>
    <n v="8"/>
    <x v="2670"/>
    <x v="0"/>
    <x v="4"/>
    <n v="0.72"/>
  </r>
  <r>
    <n v="2137"/>
    <n v="23"/>
    <s v="Female"/>
    <s v="Rural"/>
    <x v="2757"/>
    <x v="2721"/>
    <x v="2"/>
    <n v="49.24"/>
    <n v="4"/>
    <n v="5"/>
    <s v="Credit Card"/>
    <x v="2760"/>
    <x v="2"/>
    <n v="5.0999999999999996"/>
    <x v="1"/>
    <x v="2"/>
    <n v="22"/>
    <s v="Medium"/>
    <n v="0.56000000000000005"/>
    <n v="5"/>
    <x v="2671"/>
    <x v="0"/>
    <x v="4"/>
    <n v="0.91"/>
  </r>
  <r>
    <n v="5117"/>
    <n v="60"/>
    <s v="Other"/>
    <s v="Urban"/>
    <x v="2758"/>
    <x v="2722"/>
    <x v="2"/>
    <n v="101.76"/>
    <n v="1"/>
    <n v="15"/>
    <s v="Net Banking"/>
    <x v="2761"/>
    <x v="3"/>
    <n v="5.0999999999999996"/>
    <x v="1"/>
    <x v="0"/>
    <n v="39"/>
    <s v="Medium"/>
    <n v="0.99"/>
    <n v="4"/>
    <x v="2672"/>
    <x v="0"/>
    <x v="3"/>
    <n v="0.22"/>
  </r>
  <r>
    <n v="4420"/>
    <n v="57"/>
    <s v="Other"/>
    <s v="Suburban"/>
    <x v="2759"/>
    <x v="2723"/>
    <x v="0"/>
    <n v="63.82"/>
    <n v="2"/>
    <n v="10"/>
    <s v="Net Banking"/>
    <x v="2762"/>
    <x v="1"/>
    <n v="3.4"/>
    <x v="1"/>
    <x v="1"/>
    <n v="37"/>
    <s v="Low"/>
    <n v="0.62"/>
    <n v="5"/>
    <x v="2673"/>
    <x v="0"/>
    <x v="1"/>
    <n v="7.0000000000000007E-2"/>
  </r>
  <r>
    <n v="6845"/>
    <n v="43"/>
    <s v="Female"/>
    <s v="Suburban"/>
    <x v="2760"/>
    <x v="2724"/>
    <x v="2"/>
    <n v="200.93"/>
    <n v="2"/>
    <n v="10"/>
    <s v="COD"/>
    <x v="2763"/>
    <x v="0"/>
    <n v="2.6"/>
    <x v="1"/>
    <x v="0"/>
    <n v="3"/>
    <s v="Medium"/>
    <n v="0.4"/>
    <n v="5"/>
    <x v="2674"/>
    <x v="1"/>
    <x v="0"/>
    <n v="0.02"/>
  </r>
  <r>
    <n v="5778"/>
    <n v="46"/>
    <s v="Female"/>
    <s v="Urban"/>
    <x v="2761"/>
    <x v="2725"/>
    <x v="2"/>
    <n v="69.11"/>
    <n v="2"/>
    <n v="0"/>
    <s v="Net Banking"/>
    <x v="2764"/>
    <x v="0"/>
    <n v="1.4"/>
    <x v="1"/>
    <x v="0"/>
    <n v="35"/>
    <s v="High"/>
    <n v="0.79"/>
    <n v="2"/>
    <x v="2675"/>
    <x v="0"/>
    <x v="4"/>
    <n v="7.0000000000000007E-2"/>
  </r>
  <r>
    <n v="4906"/>
    <n v="47"/>
    <s v="Male"/>
    <s v="Rural"/>
    <x v="2762"/>
    <x v="2726"/>
    <x v="1"/>
    <n v="40.4"/>
    <n v="3"/>
    <n v="10"/>
    <s v="Debit Card"/>
    <x v="2765"/>
    <x v="3"/>
    <n v="4.5999999999999996"/>
    <x v="1"/>
    <x v="1"/>
    <n v="6"/>
    <s v="High"/>
    <n v="0.33"/>
    <n v="5"/>
    <x v="2676"/>
    <x v="0"/>
    <x v="4"/>
    <n v="0.84"/>
  </r>
  <r>
    <n v="4637"/>
    <n v="19"/>
    <s v="Female"/>
    <s v="Rural"/>
    <x v="2763"/>
    <x v="2727"/>
    <x v="0"/>
    <n v="55.06"/>
    <n v="3"/>
    <n v="20"/>
    <s v="COD"/>
    <x v="2766"/>
    <x v="3"/>
    <n v="4.2"/>
    <x v="0"/>
    <x v="2"/>
    <n v="9"/>
    <s v="Medium"/>
    <n v="0.53"/>
    <n v="4"/>
    <x v="2677"/>
    <x v="0"/>
    <x v="2"/>
    <n v="0.87"/>
  </r>
  <r>
    <n v="3953"/>
    <n v="26"/>
    <s v="Other"/>
    <s v="Urban"/>
    <x v="2764"/>
    <x v="2728"/>
    <x v="0"/>
    <n v="99.13"/>
    <n v="2"/>
    <n v="5"/>
    <s v="Net Banking"/>
    <x v="2767"/>
    <x v="2"/>
    <n v="1.8"/>
    <x v="0"/>
    <x v="2"/>
    <n v="5"/>
    <s v="Low"/>
    <n v="0.06"/>
    <n v="3"/>
    <x v="2678"/>
    <x v="1"/>
    <x v="0"/>
    <n v="0.92"/>
  </r>
  <r>
    <n v="6929"/>
    <n v="43"/>
    <s v="Male"/>
    <s v="Rural"/>
    <x v="2765"/>
    <x v="2729"/>
    <x v="3"/>
    <n v="105.6"/>
    <n v="2"/>
    <n v="5"/>
    <s v="Net Banking"/>
    <x v="2768"/>
    <x v="3"/>
    <n v="2"/>
    <x v="1"/>
    <x v="2"/>
    <n v="30"/>
    <s v="High"/>
    <n v="0.32"/>
    <n v="2"/>
    <x v="2679"/>
    <x v="0"/>
    <x v="3"/>
    <n v="0.41"/>
  </r>
  <r>
    <n v="1276"/>
    <n v="19"/>
    <s v="Other"/>
    <s v="Rural"/>
    <x v="2766"/>
    <x v="2730"/>
    <x v="0"/>
    <n v="115.48"/>
    <n v="3"/>
    <n v="10"/>
    <s v="Net Banking"/>
    <x v="2769"/>
    <x v="3"/>
    <n v="3.7"/>
    <x v="1"/>
    <x v="3"/>
    <n v="3"/>
    <s v="Medium"/>
    <n v="0.53"/>
    <n v="3"/>
    <x v="2680"/>
    <x v="1"/>
    <x v="4"/>
    <n v="0.47"/>
  </r>
  <r>
    <n v="2999"/>
    <n v="46"/>
    <s v="Other"/>
    <s v="Urban"/>
    <x v="2767"/>
    <x v="2731"/>
    <x v="4"/>
    <n v="145.58000000000001"/>
    <n v="3"/>
    <n v="0"/>
    <s v="Net Banking"/>
    <x v="2770"/>
    <x v="3"/>
    <n v="1.2"/>
    <x v="1"/>
    <x v="2"/>
    <n v="20"/>
    <s v="Low"/>
    <n v="0.7"/>
    <n v="3"/>
    <x v="2681"/>
    <x v="0"/>
    <x v="0"/>
    <n v="0.19"/>
  </r>
  <r>
    <n v="2227"/>
    <n v="50"/>
    <s v="Male"/>
    <s v="Urban"/>
    <x v="2768"/>
    <x v="2732"/>
    <x v="1"/>
    <n v="16.45"/>
    <n v="4"/>
    <n v="10"/>
    <s v="Debit Card"/>
    <x v="2771"/>
    <x v="1"/>
    <n v="2.1"/>
    <x v="1"/>
    <x v="1"/>
    <n v="41"/>
    <s v="Medium"/>
    <n v="0.1"/>
    <n v="7"/>
    <x v="2682"/>
    <x v="0"/>
    <x v="3"/>
    <n v="0.44"/>
  </r>
  <r>
    <n v="7337"/>
    <n v="43"/>
    <s v="Other"/>
    <s v="Urban"/>
    <x v="2769"/>
    <x v="2733"/>
    <x v="3"/>
    <n v="147.86000000000001"/>
    <n v="2"/>
    <n v="15"/>
    <s v="Net Banking"/>
    <x v="2772"/>
    <x v="2"/>
    <n v="1.4"/>
    <x v="0"/>
    <x v="2"/>
    <n v="19"/>
    <s v="Medium"/>
    <n v="0.8"/>
    <n v="4"/>
    <x v="2683"/>
    <x v="0"/>
    <x v="0"/>
    <n v="0.16"/>
  </r>
  <r>
    <n v="4735"/>
    <n v="51"/>
    <s v="Female"/>
    <s v="Rural"/>
    <x v="2770"/>
    <x v="2734"/>
    <x v="4"/>
    <n v="54.3"/>
    <n v="3"/>
    <n v="5"/>
    <s v="Credit Card"/>
    <x v="2773"/>
    <x v="3"/>
    <n v="1.5"/>
    <x v="1"/>
    <x v="1"/>
    <n v="16"/>
    <s v="Medium"/>
    <n v="0.9"/>
    <n v="3"/>
    <x v="2684"/>
    <x v="1"/>
    <x v="2"/>
    <n v="0.62"/>
  </r>
  <r>
    <n v="1695"/>
    <n v="61"/>
    <s v="Other"/>
    <s v="Urban"/>
    <x v="2771"/>
    <x v="2735"/>
    <x v="2"/>
    <n v="120.08"/>
    <n v="3"/>
    <n v="15"/>
    <s v="COD"/>
    <x v="2774"/>
    <x v="3"/>
    <n v="1.9"/>
    <x v="1"/>
    <x v="3"/>
    <n v="51"/>
    <s v="Medium"/>
    <n v="0.28000000000000003"/>
    <n v="3"/>
    <x v="2685"/>
    <x v="1"/>
    <x v="4"/>
    <n v="0.02"/>
  </r>
  <r>
    <n v="5152"/>
    <n v="25"/>
    <s v="Male"/>
    <s v="Rural"/>
    <x v="2772"/>
    <x v="2736"/>
    <x v="4"/>
    <n v="186.06"/>
    <n v="1"/>
    <n v="20"/>
    <s v="Net Banking"/>
    <x v="2775"/>
    <x v="0"/>
    <n v="4.4000000000000004"/>
    <x v="1"/>
    <x v="0"/>
    <n v="5"/>
    <s v="Medium"/>
    <n v="0.77"/>
    <n v="5"/>
    <x v="2686"/>
    <x v="0"/>
    <x v="4"/>
    <n v="0.43"/>
  </r>
  <r>
    <n v="8901"/>
    <n v="54"/>
    <s v="Male"/>
    <s v="Suburban"/>
    <x v="2773"/>
    <x v="2737"/>
    <x v="3"/>
    <n v="60.09"/>
    <n v="2"/>
    <n v="5"/>
    <s v="Credit Card"/>
    <x v="2776"/>
    <x v="1"/>
    <n v="0.4"/>
    <x v="1"/>
    <x v="1"/>
    <n v="10"/>
    <s v="Low"/>
    <n v="0.18"/>
    <n v="8"/>
    <x v="2687"/>
    <x v="0"/>
    <x v="2"/>
    <n v="0.98"/>
  </r>
  <r>
    <n v="8470"/>
    <n v="43"/>
    <s v="Male"/>
    <s v="Suburban"/>
    <x v="2774"/>
    <x v="2738"/>
    <x v="0"/>
    <n v="58.02"/>
    <n v="2"/>
    <n v="5"/>
    <s v="Debit Card"/>
    <x v="2777"/>
    <x v="3"/>
    <n v="3.7"/>
    <x v="0"/>
    <x v="3"/>
    <n v="17"/>
    <s v="High"/>
    <n v="0.52"/>
    <n v="5"/>
    <x v="1345"/>
    <x v="0"/>
    <x v="2"/>
    <n v="0.99"/>
  </r>
  <r>
    <n v="8537"/>
    <n v="64"/>
    <s v="Other"/>
    <s v="Urban"/>
    <x v="2775"/>
    <x v="2739"/>
    <x v="1"/>
    <n v="48.79"/>
    <n v="3"/>
    <n v="20"/>
    <s v="COD"/>
    <x v="2778"/>
    <x v="1"/>
    <n v="3.4"/>
    <x v="1"/>
    <x v="3"/>
    <n v="54"/>
    <s v="Low"/>
    <n v="0.8"/>
    <n v="3"/>
    <x v="2688"/>
    <x v="0"/>
    <x v="1"/>
    <n v="0.77"/>
  </r>
  <r>
    <n v="3841"/>
    <n v="23"/>
    <s v="Female"/>
    <s v="Rural"/>
    <x v="2776"/>
    <x v="2740"/>
    <x v="3"/>
    <n v="83.1"/>
    <n v="1"/>
    <n v="15"/>
    <s v="Net Banking"/>
    <x v="2779"/>
    <x v="2"/>
    <n v="4.5"/>
    <x v="1"/>
    <x v="0"/>
    <n v="8"/>
    <s v="High"/>
    <n v="0.39"/>
    <n v="4"/>
    <x v="2689"/>
    <x v="0"/>
    <x v="0"/>
    <n v="0.3"/>
  </r>
  <r>
    <n v="5208"/>
    <n v="61"/>
    <s v="Male"/>
    <s v="Rural"/>
    <x v="2777"/>
    <x v="2741"/>
    <x v="4"/>
    <n v="163.27000000000001"/>
    <n v="4"/>
    <n v="10"/>
    <s v="COD"/>
    <x v="2780"/>
    <x v="2"/>
    <n v="3.4"/>
    <x v="1"/>
    <x v="1"/>
    <n v="11"/>
    <s v="Medium"/>
    <n v="0.03"/>
    <n v="4"/>
    <x v="2690"/>
    <x v="0"/>
    <x v="4"/>
    <n v="0.2"/>
  </r>
  <r>
    <n v="9733"/>
    <n v="57"/>
    <s v="Female"/>
    <s v="Rural"/>
    <x v="2778"/>
    <x v="2742"/>
    <x v="4"/>
    <n v="44.28"/>
    <n v="2"/>
    <n v="0"/>
    <s v="Net Banking"/>
    <x v="2781"/>
    <x v="4"/>
    <n v="2.4"/>
    <x v="0"/>
    <x v="2"/>
    <n v="30"/>
    <s v="Medium"/>
    <n v="0.54"/>
    <n v="9"/>
    <x v="2691"/>
    <x v="0"/>
    <x v="0"/>
    <n v="0.04"/>
  </r>
  <r>
    <n v="2088"/>
    <n v="43"/>
    <s v="Male"/>
    <s v="Urban"/>
    <x v="2779"/>
    <x v="2743"/>
    <x v="3"/>
    <n v="75.31"/>
    <n v="4"/>
    <n v="15"/>
    <s v="Debit Card"/>
    <x v="2782"/>
    <x v="0"/>
    <n v="1.8"/>
    <x v="1"/>
    <x v="3"/>
    <n v="30"/>
    <s v="Low"/>
    <n v="0.84"/>
    <n v="7"/>
    <x v="2692"/>
    <x v="0"/>
    <x v="2"/>
    <n v="0.42"/>
  </r>
  <r>
    <n v="4363"/>
    <n v="36"/>
    <s v="Female"/>
    <s v="Rural"/>
    <x v="2780"/>
    <x v="2744"/>
    <x v="3"/>
    <n v="148.79"/>
    <n v="2"/>
    <n v="20"/>
    <s v="Debit Card"/>
    <x v="2783"/>
    <x v="4"/>
    <n v="4.5"/>
    <x v="1"/>
    <x v="2"/>
    <n v="42"/>
    <s v="Low"/>
    <n v="0.11"/>
    <n v="2"/>
    <x v="2693"/>
    <x v="1"/>
    <x v="1"/>
    <n v="0.46"/>
  </r>
  <r>
    <n v="1024"/>
    <n v="49"/>
    <s v="Female"/>
    <s v="Rural"/>
    <x v="2781"/>
    <x v="2745"/>
    <x v="3"/>
    <n v="131.19999999999999"/>
    <n v="3"/>
    <n v="20"/>
    <s v="COD"/>
    <x v="2784"/>
    <x v="1"/>
    <n v="3.7"/>
    <x v="0"/>
    <x v="1"/>
    <n v="57"/>
    <s v="High"/>
    <n v="0.03"/>
    <n v="8"/>
    <x v="2694"/>
    <x v="1"/>
    <x v="2"/>
    <n v="0.08"/>
  </r>
  <r>
    <n v="7144"/>
    <n v="44"/>
    <s v="Female"/>
    <s v="Rural"/>
    <x v="2782"/>
    <x v="2746"/>
    <x v="0"/>
    <n v="75.010000000000005"/>
    <n v="4"/>
    <n v="20"/>
    <s v="COD"/>
    <x v="2785"/>
    <x v="0"/>
    <n v="2.2999999999999998"/>
    <x v="1"/>
    <x v="1"/>
    <n v="49"/>
    <s v="Medium"/>
    <n v="0.81"/>
    <n v="6"/>
    <x v="781"/>
    <x v="0"/>
    <x v="0"/>
    <n v="0.87"/>
  </r>
  <r>
    <n v="6668"/>
    <n v="18"/>
    <s v="Male"/>
    <s v="Suburban"/>
    <x v="2783"/>
    <x v="2747"/>
    <x v="3"/>
    <n v="89.45"/>
    <n v="2"/>
    <n v="5"/>
    <s v="COD"/>
    <x v="2786"/>
    <x v="3"/>
    <n v="4.4000000000000004"/>
    <x v="1"/>
    <x v="0"/>
    <n v="54"/>
    <s v="Low"/>
    <n v="0.27"/>
    <n v="7"/>
    <x v="2695"/>
    <x v="0"/>
    <x v="4"/>
    <n v="0.65"/>
  </r>
  <r>
    <n v="5236"/>
    <n v="60"/>
    <s v="Other"/>
    <s v="Rural"/>
    <x v="2784"/>
    <x v="2748"/>
    <x v="2"/>
    <n v="145.79"/>
    <n v="4"/>
    <n v="10"/>
    <s v="Debit Card"/>
    <x v="2787"/>
    <x v="0"/>
    <n v="2.2999999999999998"/>
    <x v="1"/>
    <x v="2"/>
    <n v="33"/>
    <s v="Medium"/>
    <n v="0.36"/>
    <n v="5"/>
    <x v="2696"/>
    <x v="0"/>
    <x v="3"/>
    <n v="0.38"/>
  </r>
  <r>
    <n v="9068"/>
    <n v="69"/>
    <s v="Other"/>
    <s v="Suburban"/>
    <x v="2785"/>
    <x v="2749"/>
    <x v="1"/>
    <n v="179.09"/>
    <n v="3"/>
    <n v="5"/>
    <s v="Credit Card"/>
    <x v="2788"/>
    <x v="0"/>
    <n v="3"/>
    <x v="1"/>
    <x v="1"/>
    <n v="15"/>
    <s v="Medium"/>
    <n v="0.09"/>
    <n v="4"/>
    <x v="2697"/>
    <x v="0"/>
    <x v="4"/>
    <n v="0.86"/>
  </r>
  <r>
    <n v="3235"/>
    <n v="50"/>
    <s v="Other"/>
    <s v="Rural"/>
    <x v="2786"/>
    <x v="2750"/>
    <x v="1"/>
    <n v="185.05"/>
    <n v="1"/>
    <n v="5"/>
    <s v="COD"/>
    <x v="2789"/>
    <x v="2"/>
    <n v="2.1"/>
    <x v="1"/>
    <x v="0"/>
    <n v="40"/>
    <s v="Medium"/>
    <n v="0.1"/>
    <n v="5"/>
    <x v="2698"/>
    <x v="0"/>
    <x v="0"/>
    <n v="0.41"/>
  </r>
  <r>
    <n v="8295"/>
    <n v="57"/>
    <s v="Female"/>
    <s v="Rural"/>
    <x v="2787"/>
    <x v="2751"/>
    <x v="2"/>
    <n v="168.99"/>
    <n v="1"/>
    <n v="5"/>
    <s v="Net Banking"/>
    <x v="2790"/>
    <x v="4"/>
    <n v="3.8"/>
    <x v="1"/>
    <x v="3"/>
    <n v="47"/>
    <s v="High"/>
    <n v="0.61"/>
    <n v="1"/>
    <x v="2699"/>
    <x v="1"/>
    <x v="2"/>
    <n v="0.85"/>
  </r>
  <r>
    <n v="9392"/>
    <n v="49"/>
    <s v="Male"/>
    <s v="Rural"/>
    <x v="2788"/>
    <x v="2752"/>
    <x v="4"/>
    <n v="66.5"/>
    <n v="4"/>
    <n v="20"/>
    <s v="Debit Card"/>
    <x v="2791"/>
    <x v="2"/>
    <n v="1.5"/>
    <x v="1"/>
    <x v="2"/>
    <n v="11"/>
    <s v="Medium"/>
    <n v="0.55000000000000004"/>
    <n v="6"/>
    <x v="2335"/>
    <x v="0"/>
    <x v="0"/>
    <n v="0.5"/>
  </r>
  <r>
    <n v="9448"/>
    <n v="22"/>
    <s v="Female"/>
    <s v="Suburban"/>
    <x v="2789"/>
    <x v="2753"/>
    <x v="4"/>
    <n v="190.93"/>
    <n v="4"/>
    <n v="15"/>
    <s v="COD"/>
    <x v="2792"/>
    <x v="2"/>
    <n v="2.6"/>
    <x v="0"/>
    <x v="0"/>
    <n v="48"/>
    <s v="High"/>
    <n v="0.28999999999999998"/>
    <n v="7"/>
    <x v="2700"/>
    <x v="0"/>
    <x v="0"/>
    <n v="0.64"/>
  </r>
  <r>
    <n v="4747"/>
    <n v="34"/>
    <s v="Male"/>
    <s v="Rural"/>
    <x v="2790"/>
    <x v="2754"/>
    <x v="4"/>
    <n v="63.06"/>
    <n v="4"/>
    <n v="0"/>
    <s v="Debit Card"/>
    <x v="2793"/>
    <x v="4"/>
    <n v="2"/>
    <x v="1"/>
    <x v="0"/>
    <n v="12"/>
    <s v="Low"/>
    <n v="0.45"/>
    <n v="12"/>
    <x v="2701"/>
    <x v="0"/>
    <x v="2"/>
    <n v="0.11"/>
  </r>
  <r>
    <n v="4175"/>
    <n v="25"/>
    <s v="Female"/>
    <s v="Urban"/>
    <x v="2791"/>
    <x v="2755"/>
    <x v="4"/>
    <n v="17.440000000000001"/>
    <n v="2"/>
    <n v="0"/>
    <s v="COD"/>
    <x v="2794"/>
    <x v="2"/>
    <n v="3.4"/>
    <x v="1"/>
    <x v="3"/>
    <n v="35"/>
    <s v="Low"/>
    <n v="0.39"/>
    <n v="10"/>
    <x v="1265"/>
    <x v="0"/>
    <x v="0"/>
    <n v="0.26"/>
  </r>
  <r>
    <n v="5897"/>
    <n v="59"/>
    <s v="Male"/>
    <s v="Rural"/>
    <x v="2792"/>
    <x v="2756"/>
    <x v="0"/>
    <n v="105.62"/>
    <n v="3"/>
    <n v="10"/>
    <s v="Debit Card"/>
    <x v="2795"/>
    <x v="0"/>
    <n v="3.6"/>
    <x v="1"/>
    <x v="0"/>
    <n v="12"/>
    <s v="Medium"/>
    <n v="0.7"/>
    <n v="6"/>
    <x v="2702"/>
    <x v="0"/>
    <x v="0"/>
    <n v="0.65"/>
  </r>
  <r>
    <n v="6037"/>
    <n v="51"/>
    <s v="Male"/>
    <s v="Suburban"/>
    <x v="2793"/>
    <x v="2757"/>
    <x v="2"/>
    <n v="173.81"/>
    <n v="4"/>
    <n v="10"/>
    <s v="Debit Card"/>
    <x v="2796"/>
    <x v="1"/>
    <n v="1.3"/>
    <x v="1"/>
    <x v="0"/>
    <n v="43"/>
    <s v="Medium"/>
    <n v="0.86"/>
    <n v="2"/>
    <x v="2703"/>
    <x v="0"/>
    <x v="0"/>
    <n v="0.41"/>
  </r>
  <r>
    <n v="8427"/>
    <n v="26"/>
    <s v="Male"/>
    <s v="Suburban"/>
    <x v="2794"/>
    <x v="2758"/>
    <x v="1"/>
    <n v="133.18"/>
    <n v="1"/>
    <n v="20"/>
    <s v="COD"/>
    <x v="2797"/>
    <x v="3"/>
    <n v="3.6"/>
    <x v="1"/>
    <x v="3"/>
    <n v="1"/>
    <s v="High"/>
    <n v="0.77"/>
    <n v="4"/>
    <x v="2704"/>
    <x v="0"/>
    <x v="0"/>
    <n v="0.13"/>
  </r>
  <r>
    <n v="9605"/>
    <n v="40"/>
    <s v="Female"/>
    <s v="Urban"/>
    <x v="2795"/>
    <x v="2759"/>
    <x v="2"/>
    <n v="96.31"/>
    <n v="2"/>
    <n v="0"/>
    <s v="Net Banking"/>
    <x v="2798"/>
    <x v="3"/>
    <n v="0.8"/>
    <x v="1"/>
    <x v="0"/>
    <n v="48"/>
    <s v="Medium"/>
    <n v="0"/>
    <n v="3"/>
    <x v="2705"/>
    <x v="0"/>
    <x v="2"/>
    <n v="0.15"/>
  </r>
  <r>
    <n v="3014"/>
    <n v="52"/>
    <s v="Other"/>
    <s v="Urban"/>
    <x v="2796"/>
    <x v="2760"/>
    <x v="1"/>
    <n v="114.57"/>
    <n v="4"/>
    <n v="15"/>
    <s v="Debit Card"/>
    <x v="2799"/>
    <x v="2"/>
    <n v="6.3"/>
    <x v="1"/>
    <x v="2"/>
    <n v="14"/>
    <s v="Medium"/>
    <n v="0.1"/>
    <n v="2"/>
    <x v="2706"/>
    <x v="0"/>
    <x v="3"/>
    <n v="0.71"/>
  </r>
  <r>
    <n v="2381"/>
    <n v="67"/>
    <s v="Female"/>
    <s v="Urban"/>
    <x v="2797"/>
    <x v="2761"/>
    <x v="4"/>
    <n v="126.61"/>
    <n v="2"/>
    <n v="20"/>
    <s v="Net Banking"/>
    <x v="2800"/>
    <x v="4"/>
    <n v="2.2000000000000002"/>
    <x v="1"/>
    <x v="1"/>
    <n v="12"/>
    <s v="Medium"/>
    <n v="0.43"/>
    <n v="2"/>
    <x v="2707"/>
    <x v="0"/>
    <x v="2"/>
    <n v="0.68"/>
  </r>
  <r>
    <n v="2098"/>
    <n v="43"/>
    <s v="Female"/>
    <s v="Suburban"/>
    <x v="2798"/>
    <x v="2762"/>
    <x v="0"/>
    <n v="107.38"/>
    <n v="4"/>
    <n v="10"/>
    <s v="Net Banking"/>
    <x v="2801"/>
    <x v="0"/>
    <n v="4.5999999999999996"/>
    <x v="0"/>
    <x v="0"/>
    <n v="33"/>
    <s v="High"/>
    <n v="0.85"/>
    <n v="5"/>
    <x v="2708"/>
    <x v="0"/>
    <x v="2"/>
    <n v="0.72"/>
  </r>
  <r>
    <n v="4426"/>
    <n v="32"/>
    <s v="Male"/>
    <s v="Rural"/>
    <x v="2799"/>
    <x v="2763"/>
    <x v="3"/>
    <n v="85.23"/>
    <n v="4"/>
    <n v="20"/>
    <s v="Debit Card"/>
    <x v="2802"/>
    <x v="2"/>
    <n v="3.3"/>
    <x v="1"/>
    <x v="0"/>
    <n v="25"/>
    <s v="High"/>
    <n v="0.24"/>
    <n v="5"/>
    <x v="2709"/>
    <x v="0"/>
    <x v="3"/>
    <n v="0.72"/>
  </r>
  <r>
    <n v="4655"/>
    <n v="37"/>
    <s v="Male"/>
    <s v="Rural"/>
    <x v="2800"/>
    <x v="2764"/>
    <x v="3"/>
    <n v="62.96"/>
    <n v="2"/>
    <n v="10"/>
    <s v="Debit Card"/>
    <x v="2803"/>
    <x v="0"/>
    <n v="3.4"/>
    <x v="0"/>
    <x v="1"/>
    <n v="5"/>
    <s v="Medium"/>
    <n v="0.88"/>
    <n v="9"/>
    <x v="2710"/>
    <x v="0"/>
    <x v="0"/>
    <n v="0.96"/>
  </r>
  <r>
    <n v="8938"/>
    <n v="67"/>
    <s v="Other"/>
    <s v="Urban"/>
    <x v="2801"/>
    <x v="2765"/>
    <x v="4"/>
    <n v="105.62"/>
    <n v="3"/>
    <n v="0"/>
    <s v="Debit Card"/>
    <x v="2804"/>
    <x v="0"/>
    <n v="1.3"/>
    <x v="0"/>
    <x v="0"/>
    <n v="20"/>
    <s v="Medium"/>
    <n v="0.11"/>
    <n v="6"/>
    <x v="2711"/>
    <x v="0"/>
    <x v="1"/>
    <n v="0.97"/>
  </r>
  <r>
    <n v="1187"/>
    <n v="42"/>
    <s v="Other"/>
    <s v="Urban"/>
    <x v="2802"/>
    <x v="2766"/>
    <x v="4"/>
    <n v="93.87"/>
    <n v="3"/>
    <n v="20"/>
    <s v="Net Banking"/>
    <x v="2805"/>
    <x v="3"/>
    <n v="4.3"/>
    <x v="0"/>
    <x v="3"/>
    <n v="43"/>
    <s v="Low"/>
    <n v="7.0000000000000007E-2"/>
    <n v="7"/>
    <x v="2712"/>
    <x v="0"/>
    <x v="3"/>
    <n v="0.43"/>
  </r>
  <r>
    <n v="6409"/>
    <n v="20"/>
    <s v="Male"/>
    <s v="Rural"/>
    <x v="2803"/>
    <x v="1176"/>
    <x v="2"/>
    <n v="100.18"/>
    <n v="1"/>
    <n v="5"/>
    <s v="Debit Card"/>
    <x v="2806"/>
    <x v="1"/>
    <n v="3.1"/>
    <x v="1"/>
    <x v="2"/>
    <n v="32"/>
    <s v="High"/>
    <n v="0.91"/>
    <n v="4"/>
    <x v="2713"/>
    <x v="0"/>
    <x v="3"/>
    <n v="0.78"/>
  </r>
  <r>
    <n v="3092"/>
    <n v="63"/>
    <s v="Other"/>
    <s v="Urban"/>
    <x v="2804"/>
    <x v="2767"/>
    <x v="0"/>
    <n v="152.30000000000001"/>
    <n v="3"/>
    <n v="10"/>
    <s v="Debit Card"/>
    <x v="2807"/>
    <x v="1"/>
    <n v="3"/>
    <x v="0"/>
    <x v="3"/>
    <n v="14"/>
    <s v="Low"/>
    <n v="0.16"/>
    <n v="4"/>
    <x v="2714"/>
    <x v="0"/>
    <x v="4"/>
    <n v="0.74"/>
  </r>
  <r>
    <n v="3130"/>
    <n v="41"/>
    <s v="Other"/>
    <s v="Rural"/>
    <x v="2805"/>
    <x v="2768"/>
    <x v="0"/>
    <n v="87.62"/>
    <n v="3"/>
    <n v="5"/>
    <s v="Debit Card"/>
    <x v="2808"/>
    <x v="4"/>
    <n v="2.9"/>
    <x v="1"/>
    <x v="1"/>
    <n v="34"/>
    <s v="Medium"/>
    <n v="0.46"/>
    <n v="6"/>
    <x v="2715"/>
    <x v="0"/>
    <x v="1"/>
    <n v="0.17"/>
  </r>
  <r>
    <n v="6242"/>
    <n v="51"/>
    <s v="Male"/>
    <s v="Rural"/>
    <x v="2806"/>
    <x v="2769"/>
    <x v="2"/>
    <n v="89.59"/>
    <n v="2"/>
    <n v="10"/>
    <s v="Debit Card"/>
    <x v="2809"/>
    <x v="1"/>
    <n v="3.2"/>
    <x v="1"/>
    <x v="3"/>
    <n v="27"/>
    <s v="Medium"/>
    <n v="0.33"/>
    <n v="5"/>
    <x v="2658"/>
    <x v="1"/>
    <x v="1"/>
    <n v="0.78"/>
  </r>
  <r>
    <n v="9549"/>
    <n v="63"/>
    <s v="Female"/>
    <s v="Rural"/>
    <x v="2807"/>
    <x v="2770"/>
    <x v="0"/>
    <n v="109.5"/>
    <n v="2"/>
    <n v="5"/>
    <s v="COD"/>
    <x v="2810"/>
    <x v="2"/>
    <n v="1.7"/>
    <x v="1"/>
    <x v="2"/>
    <n v="41"/>
    <s v="Medium"/>
    <n v="0.15"/>
    <n v="3"/>
    <x v="2716"/>
    <x v="0"/>
    <x v="1"/>
    <n v="0.84"/>
  </r>
  <r>
    <n v="6647"/>
    <n v="39"/>
    <s v="Other"/>
    <s v="Rural"/>
    <x v="2808"/>
    <x v="2771"/>
    <x v="0"/>
    <n v="231.29"/>
    <n v="1"/>
    <n v="0"/>
    <s v="Debit Card"/>
    <x v="2811"/>
    <x v="3"/>
    <n v="3"/>
    <x v="1"/>
    <x v="0"/>
    <n v="5"/>
    <s v="Medium"/>
    <n v="0.63"/>
    <n v="10"/>
    <x v="2717"/>
    <x v="0"/>
    <x v="2"/>
    <n v="0.04"/>
  </r>
  <r>
    <n v="6185"/>
    <n v="43"/>
    <s v="Male"/>
    <s v="Suburban"/>
    <x v="2809"/>
    <x v="2772"/>
    <x v="3"/>
    <n v="454.099999999999"/>
    <n v="4"/>
    <n v="0"/>
    <s v="Net Banking"/>
    <x v="2812"/>
    <x v="3"/>
    <n v="2.4"/>
    <x v="1"/>
    <x v="3"/>
    <n v="36"/>
    <s v="High"/>
    <n v="0.96"/>
    <n v="7"/>
    <x v="2718"/>
    <x v="0"/>
    <x v="4"/>
    <n v="0.52"/>
  </r>
  <r>
    <n v="6776"/>
    <n v="65"/>
    <s v="Other"/>
    <s v="Rural"/>
    <x v="2810"/>
    <x v="2773"/>
    <x v="0"/>
    <n v="154.59"/>
    <n v="2"/>
    <n v="15"/>
    <s v="Net Banking"/>
    <x v="2813"/>
    <x v="0"/>
    <n v="9.5"/>
    <x v="1"/>
    <x v="0"/>
    <n v="53"/>
    <s v="Medium"/>
    <n v="0.66"/>
    <n v="3"/>
    <x v="2719"/>
    <x v="1"/>
    <x v="0"/>
    <n v="0.25"/>
  </r>
  <r>
    <n v="8913"/>
    <n v="25"/>
    <s v="Other"/>
    <s v="Urban"/>
    <x v="2811"/>
    <x v="2774"/>
    <x v="4"/>
    <n v="85.05"/>
    <n v="2"/>
    <n v="15"/>
    <s v="Credit Card"/>
    <x v="2814"/>
    <x v="2"/>
    <n v="3.2"/>
    <x v="1"/>
    <x v="0"/>
    <n v="39"/>
    <s v="Low"/>
    <n v="0.35"/>
    <n v="7"/>
    <x v="2720"/>
    <x v="0"/>
    <x v="0"/>
    <n v="0.93"/>
  </r>
  <r>
    <n v="8547"/>
    <n v="56"/>
    <s v="Male"/>
    <s v="Urban"/>
    <x v="2812"/>
    <x v="2775"/>
    <x v="3"/>
    <n v="96.95"/>
    <n v="2"/>
    <n v="15"/>
    <s v="COD"/>
    <x v="2815"/>
    <x v="2"/>
    <n v="3.5"/>
    <x v="1"/>
    <x v="2"/>
    <n v="5"/>
    <s v="Low"/>
    <n v="0.71"/>
    <n v="4"/>
    <x v="2721"/>
    <x v="0"/>
    <x v="0"/>
    <n v="0.08"/>
  </r>
  <r>
    <n v="8823"/>
    <n v="60"/>
    <s v="Other"/>
    <s v="Urban"/>
    <x v="2813"/>
    <x v="2776"/>
    <x v="4"/>
    <n v="34.39"/>
    <n v="3"/>
    <n v="20"/>
    <s v="COD"/>
    <x v="2816"/>
    <x v="0"/>
    <n v="3.4"/>
    <x v="0"/>
    <x v="2"/>
    <n v="10"/>
    <s v="Low"/>
    <n v="0.14000000000000001"/>
    <n v="7"/>
    <x v="2722"/>
    <x v="0"/>
    <x v="1"/>
    <n v="0.66"/>
  </r>
  <r>
    <n v="8355"/>
    <n v="52"/>
    <s v="Other"/>
    <s v="Urban"/>
    <x v="2814"/>
    <x v="2777"/>
    <x v="4"/>
    <n v="194.02"/>
    <n v="2"/>
    <n v="10"/>
    <s v="Credit Card"/>
    <x v="2817"/>
    <x v="0"/>
    <n v="2.8"/>
    <x v="1"/>
    <x v="0"/>
    <n v="13"/>
    <s v="High"/>
    <n v="0.57999999999999996"/>
    <n v="6"/>
    <x v="2723"/>
    <x v="0"/>
    <x v="0"/>
    <n v="0.65"/>
  </r>
  <r>
    <n v="7465"/>
    <n v="66"/>
    <s v="Other"/>
    <s v="Suburban"/>
    <x v="2815"/>
    <x v="2778"/>
    <x v="2"/>
    <n v="111.13"/>
    <n v="1"/>
    <n v="20"/>
    <s v="Net Banking"/>
    <x v="2818"/>
    <x v="3"/>
    <n v="3.6"/>
    <x v="1"/>
    <x v="2"/>
    <n v="20"/>
    <s v="Low"/>
    <n v="0.47"/>
    <n v="13"/>
    <x v="2724"/>
    <x v="0"/>
    <x v="2"/>
    <n v="0.12"/>
  </r>
  <r>
    <n v="2497"/>
    <n v="63"/>
    <s v="Female"/>
    <s v="Rural"/>
    <x v="2816"/>
    <x v="2779"/>
    <x v="0"/>
    <n v="132.94"/>
    <n v="1"/>
    <n v="15"/>
    <s v="Net Banking"/>
    <x v="2819"/>
    <x v="2"/>
    <n v="3.4"/>
    <x v="1"/>
    <x v="0"/>
    <n v="58"/>
    <s v="High"/>
    <n v="0.36"/>
    <n v="4"/>
    <x v="2725"/>
    <x v="0"/>
    <x v="1"/>
    <n v="0.77"/>
  </r>
  <r>
    <n v="3555"/>
    <n v="55"/>
    <s v="Female"/>
    <s v="Rural"/>
    <x v="2817"/>
    <x v="2780"/>
    <x v="0"/>
    <n v="25.06"/>
    <n v="2"/>
    <n v="10"/>
    <s v="Debit Card"/>
    <x v="2820"/>
    <x v="1"/>
    <n v="3.1"/>
    <x v="1"/>
    <x v="0"/>
    <n v="19"/>
    <s v="High"/>
    <n v="0.74"/>
    <n v="10"/>
    <x v="2726"/>
    <x v="0"/>
    <x v="1"/>
    <n v="0.27"/>
  </r>
  <r>
    <n v="6409"/>
    <n v="43"/>
    <s v="Other"/>
    <s v="Urban"/>
    <x v="2818"/>
    <x v="236"/>
    <x v="0"/>
    <n v="67.89"/>
    <n v="4"/>
    <n v="20"/>
    <s v="Credit Card"/>
    <x v="2821"/>
    <x v="1"/>
    <n v="3"/>
    <x v="0"/>
    <x v="3"/>
    <n v="4"/>
    <s v="Medium"/>
    <n v="0.12"/>
    <n v="7"/>
    <x v="2727"/>
    <x v="0"/>
    <x v="4"/>
    <n v="0.69"/>
  </r>
  <r>
    <n v="3951"/>
    <n v="54"/>
    <s v="Male"/>
    <s v="Urban"/>
    <x v="2819"/>
    <x v="2781"/>
    <x v="0"/>
    <n v="120.62"/>
    <n v="2"/>
    <n v="0"/>
    <s v="Net Banking"/>
    <x v="2822"/>
    <x v="1"/>
    <n v="4.8"/>
    <x v="1"/>
    <x v="0"/>
    <n v="44"/>
    <s v="High"/>
    <n v="0.53"/>
    <n v="2"/>
    <x v="2728"/>
    <x v="0"/>
    <x v="0"/>
    <n v="0.25"/>
  </r>
  <r>
    <n v="2238"/>
    <n v="44"/>
    <s v="Other"/>
    <s v="Urban"/>
    <x v="2820"/>
    <x v="2782"/>
    <x v="3"/>
    <n v="91.95"/>
    <n v="1"/>
    <n v="10"/>
    <s v="Credit Card"/>
    <x v="2823"/>
    <x v="1"/>
    <n v="1.2"/>
    <x v="1"/>
    <x v="1"/>
    <n v="58"/>
    <s v="High"/>
    <n v="0.85"/>
    <n v="6"/>
    <x v="2729"/>
    <x v="0"/>
    <x v="1"/>
    <n v="0.39"/>
  </r>
  <r>
    <n v="5727"/>
    <n v="45"/>
    <s v="Other"/>
    <s v="Rural"/>
    <x v="2821"/>
    <x v="2783"/>
    <x v="1"/>
    <n v="122.33"/>
    <n v="4"/>
    <n v="15"/>
    <s v="Credit Card"/>
    <x v="2824"/>
    <x v="1"/>
    <n v="2.5"/>
    <x v="1"/>
    <x v="2"/>
    <n v="8"/>
    <s v="High"/>
    <n v="0.2"/>
    <n v="5"/>
    <x v="1660"/>
    <x v="0"/>
    <x v="1"/>
    <n v="0.33"/>
  </r>
  <r>
    <n v="4965"/>
    <n v="57"/>
    <s v="Female"/>
    <s v="Suburban"/>
    <x v="2822"/>
    <x v="2784"/>
    <x v="4"/>
    <n v="205.14"/>
    <n v="3"/>
    <n v="0"/>
    <s v="COD"/>
    <x v="2825"/>
    <x v="2"/>
    <n v="3.5"/>
    <x v="0"/>
    <x v="1"/>
    <n v="29"/>
    <s v="Medium"/>
    <n v="0.26"/>
    <n v="4"/>
    <x v="1753"/>
    <x v="0"/>
    <x v="2"/>
    <n v="0.6"/>
  </r>
  <r>
    <n v="6686"/>
    <n v="51"/>
    <s v="Female"/>
    <s v="Suburban"/>
    <x v="2823"/>
    <x v="2785"/>
    <x v="1"/>
    <n v="125.23"/>
    <n v="2"/>
    <n v="10"/>
    <s v="Net Banking"/>
    <x v="2826"/>
    <x v="2"/>
    <n v="0.6"/>
    <x v="1"/>
    <x v="1"/>
    <n v="41"/>
    <s v="Medium"/>
    <n v="0.66"/>
    <n v="3"/>
    <x v="2730"/>
    <x v="0"/>
    <x v="0"/>
    <n v="0.62"/>
  </r>
  <r>
    <n v="4701"/>
    <n v="49"/>
    <s v="Female"/>
    <s v="Suburban"/>
    <x v="2824"/>
    <x v="2786"/>
    <x v="1"/>
    <n v="77.56"/>
    <n v="1"/>
    <n v="20"/>
    <s v="Net Banking"/>
    <x v="2827"/>
    <x v="4"/>
    <n v="5.0999999999999996"/>
    <x v="1"/>
    <x v="3"/>
    <n v="42"/>
    <s v="Medium"/>
    <n v="0.77"/>
    <n v="7"/>
    <x v="2731"/>
    <x v="0"/>
    <x v="1"/>
    <n v="0.52"/>
  </r>
  <r>
    <n v="3780"/>
    <n v="32"/>
    <s v="Other"/>
    <s v="Suburban"/>
    <x v="2825"/>
    <x v="2787"/>
    <x v="1"/>
    <n v="67.430000000000007"/>
    <n v="3"/>
    <n v="15"/>
    <s v="Debit Card"/>
    <x v="2828"/>
    <x v="2"/>
    <n v="3.4"/>
    <x v="1"/>
    <x v="1"/>
    <n v="37"/>
    <s v="Low"/>
    <n v="0.28000000000000003"/>
    <n v="5"/>
    <x v="2732"/>
    <x v="0"/>
    <x v="3"/>
    <n v="0.15"/>
  </r>
  <r>
    <n v="8398"/>
    <n v="61"/>
    <s v="Other"/>
    <s v="Urban"/>
    <x v="2826"/>
    <x v="2788"/>
    <x v="3"/>
    <n v="61.73"/>
    <n v="1"/>
    <n v="20"/>
    <s v="Net Banking"/>
    <x v="2829"/>
    <x v="4"/>
    <n v="4.4000000000000004"/>
    <x v="1"/>
    <x v="2"/>
    <n v="52"/>
    <s v="Low"/>
    <n v="0.36"/>
    <n v="4"/>
    <x v="2733"/>
    <x v="0"/>
    <x v="2"/>
    <n v="0.65"/>
  </r>
  <r>
    <n v="2588"/>
    <n v="34"/>
    <s v="Male"/>
    <s v="Rural"/>
    <x v="2827"/>
    <x v="2789"/>
    <x v="1"/>
    <n v="78.62"/>
    <n v="3"/>
    <n v="0"/>
    <s v="COD"/>
    <x v="2830"/>
    <x v="2"/>
    <n v="4.7"/>
    <x v="1"/>
    <x v="0"/>
    <n v="58"/>
    <s v="High"/>
    <n v="0.74"/>
    <n v="6"/>
    <x v="2734"/>
    <x v="0"/>
    <x v="0"/>
    <n v="0.24"/>
  </r>
  <r>
    <n v="3368"/>
    <n v="50"/>
    <s v="Other"/>
    <s v="Urban"/>
    <x v="2828"/>
    <x v="2790"/>
    <x v="3"/>
    <n v="80.73"/>
    <n v="1"/>
    <n v="0"/>
    <s v="Net Banking"/>
    <x v="2831"/>
    <x v="0"/>
    <n v="3.6"/>
    <x v="1"/>
    <x v="2"/>
    <n v="26"/>
    <s v="Low"/>
    <n v="0.28999999999999998"/>
    <n v="1"/>
    <x v="2735"/>
    <x v="1"/>
    <x v="4"/>
    <n v="0.43"/>
  </r>
  <r>
    <n v="6789"/>
    <n v="64"/>
    <s v="Other"/>
    <s v="Suburban"/>
    <x v="2829"/>
    <x v="2791"/>
    <x v="2"/>
    <n v="105.95"/>
    <n v="1"/>
    <n v="0"/>
    <s v="Debit Card"/>
    <x v="2832"/>
    <x v="2"/>
    <n v="3"/>
    <x v="1"/>
    <x v="3"/>
    <n v="55"/>
    <s v="Medium"/>
    <n v="0.67"/>
    <n v="2"/>
    <x v="2736"/>
    <x v="0"/>
    <x v="3"/>
    <n v="0.98"/>
  </r>
  <r>
    <n v="1436"/>
    <n v="63"/>
    <s v="Female"/>
    <s v="Urban"/>
    <x v="2830"/>
    <x v="2792"/>
    <x v="2"/>
    <n v="126.42"/>
    <n v="3"/>
    <n v="10"/>
    <s v="Net Banking"/>
    <x v="2833"/>
    <x v="4"/>
    <n v="3.2"/>
    <x v="0"/>
    <x v="3"/>
    <n v="4"/>
    <s v="Low"/>
    <n v="0.16"/>
    <n v="3"/>
    <x v="2737"/>
    <x v="0"/>
    <x v="2"/>
    <n v="0.85"/>
  </r>
  <r>
    <n v="3828"/>
    <n v="69"/>
    <s v="Female"/>
    <s v="Suburban"/>
    <x v="2831"/>
    <x v="2793"/>
    <x v="2"/>
    <n v="121.77"/>
    <n v="2"/>
    <n v="15"/>
    <s v="Credit Card"/>
    <x v="2834"/>
    <x v="1"/>
    <n v="3.3"/>
    <x v="0"/>
    <x v="0"/>
    <n v="4"/>
    <s v="Medium"/>
    <n v="0.41"/>
    <n v="7"/>
    <x v="2738"/>
    <x v="0"/>
    <x v="1"/>
    <n v="0.28000000000000003"/>
  </r>
  <r>
    <n v="2556"/>
    <n v="33"/>
    <s v="Female"/>
    <s v="Rural"/>
    <x v="2832"/>
    <x v="2794"/>
    <x v="3"/>
    <n v="106.61"/>
    <n v="1"/>
    <n v="0"/>
    <s v="COD"/>
    <x v="2835"/>
    <x v="2"/>
    <n v="1.4"/>
    <x v="1"/>
    <x v="1"/>
    <n v="47"/>
    <s v="Low"/>
    <n v="0.69"/>
    <n v="8"/>
    <x v="2739"/>
    <x v="0"/>
    <x v="2"/>
    <n v="0.22"/>
  </r>
  <r>
    <n v="8570"/>
    <n v="46"/>
    <s v="Female"/>
    <s v="Suburban"/>
    <x v="2833"/>
    <x v="2795"/>
    <x v="3"/>
    <n v="110.06"/>
    <n v="4"/>
    <n v="20"/>
    <s v="Debit Card"/>
    <x v="2836"/>
    <x v="1"/>
    <n v="3"/>
    <x v="0"/>
    <x v="0"/>
    <n v="55"/>
    <s v="Medium"/>
    <n v="0.46"/>
    <n v="6"/>
    <x v="378"/>
    <x v="0"/>
    <x v="3"/>
    <n v="0.56999999999999995"/>
  </r>
  <r>
    <n v="8480"/>
    <n v="26"/>
    <s v="Female"/>
    <s v="Urban"/>
    <x v="2834"/>
    <x v="2796"/>
    <x v="4"/>
    <n v="226.78"/>
    <n v="2"/>
    <n v="15"/>
    <s v="Debit Card"/>
    <x v="2837"/>
    <x v="1"/>
    <n v="3.7"/>
    <x v="1"/>
    <x v="1"/>
    <n v="56"/>
    <s v="Low"/>
    <n v="0.02"/>
    <n v="8"/>
    <x v="2740"/>
    <x v="1"/>
    <x v="2"/>
    <n v="0.09"/>
  </r>
  <r>
    <n v="1182"/>
    <n v="50"/>
    <s v="Male"/>
    <s v="Rural"/>
    <x v="2835"/>
    <x v="2797"/>
    <x v="1"/>
    <n v="63.88"/>
    <n v="4"/>
    <n v="20"/>
    <s v="Credit Card"/>
    <x v="2838"/>
    <x v="2"/>
    <n v="3"/>
    <x v="1"/>
    <x v="1"/>
    <n v="39"/>
    <s v="High"/>
    <n v="0.41"/>
    <n v="5"/>
    <x v="2741"/>
    <x v="0"/>
    <x v="3"/>
    <n v="0.48"/>
  </r>
  <r>
    <n v="8190"/>
    <n v="66"/>
    <s v="Male"/>
    <s v="Suburban"/>
    <x v="2836"/>
    <x v="2798"/>
    <x v="0"/>
    <n v="98.16"/>
    <n v="1"/>
    <n v="20"/>
    <s v="COD"/>
    <x v="2839"/>
    <x v="2"/>
    <n v="6.1"/>
    <x v="1"/>
    <x v="1"/>
    <n v="14"/>
    <s v="Low"/>
    <n v="0.28999999999999998"/>
    <n v="2"/>
    <x v="2742"/>
    <x v="0"/>
    <x v="3"/>
    <n v="0.46"/>
  </r>
  <r>
    <n v="7687"/>
    <n v="46"/>
    <s v="Male"/>
    <s v="Suburban"/>
    <x v="2837"/>
    <x v="2799"/>
    <x v="0"/>
    <n v="10.74"/>
    <n v="3"/>
    <n v="0"/>
    <s v="Net Banking"/>
    <x v="2840"/>
    <x v="0"/>
    <n v="3.4"/>
    <x v="1"/>
    <x v="1"/>
    <n v="46"/>
    <s v="Low"/>
    <n v="0.1"/>
    <n v="10"/>
    <x v="2743"/>
    <x v="0"/>
    <x v="3"/>
    <n v="0.99"/>
  </r>
  <r>
    <n v="6565"/>
    <n v="43"/>
    <s v="Female"/>
    <s v="Rural"/>
    <x v="2838"/>
    <x v="2800"/>
    <x v="1"/>
    <n v="80.849999999999994"/>
    <n v="2"/>
    <n v="15"/>
    <s v="COD"/>
    <x v="2841"/>
    <x v="4"/>
    <n v="5"/>
    <x v="1"/>
    <x v="1"/>
    <n v="8"/>
    <s v="High"/>
    <n v="0.01"/>
    <n v="4"/>
    <x v="2744"/>
    <x v="0"/>
    <x v="0"/>
    <n v="0.03"/>
  </r>
  <r>
    <n v="8241"/>
    <n v="38"/>
    <s v="Female"/>
    <s v="Urban"/>
    <x v="2839"/>
    <x v="2801"/>
    <x v="0"/>
    <n v="55.06"/>
    <n v="3"/>
    <n v="5"/>
    <s v="COD"/>
    <x v="2842"/>
    <x v="2"/>
    <n v="3"/>
    <x v="1"/>
    <x v="0"/>
    <n v="46"/>
    <s v="High"/>
    <n v="0.05"/>
    <n v="5"/>
    <x v="2745"/>
    <x v="0"/>
    <x v="2"/>
    <n v="0.88"/>
  </r>
  <r>
    <n v="8651"/>
    <n v="38"/>
    <s v="Female"/>
    <s v="Rural"/>
    <x v="2840"/>
    <x v="2802"/>
    <x v="0"/>
    <n v="63.51"/>
    <n v="3"/>
    <n v="10"/>
    <s v="COD"/>
    <x v="2843"/>
    <x v="1"/>
    <n v="4.0999999999999996"/>
    <x v="1"/>
    <x v="3"/>
    <n v="24"/>
    <s v="Medium"/>
    <n v="0.95"/>
    <n v="3"/>
    <x v="2746"/>
    <x v="0"/>
    <x v="0"/>
    <n v="0.93"/>
  </r>
  <r>
    <n v="6575"/>
    <n v="22"/>
    <s v="Male"/>
    <s v="Urban"/>
    <x v="2841"/>
    <x v="2803"/>
    <x v="0"/>
    <n v="40.71"/>
    <n v="4"/>
    <n v="5"/>
    <s v="COD"/>
    <x v="2844"/>
    <x v="1"/>
    <n v="3.1"/>
    <x v="1"/>
    <x v="3"/>
    <n v="7"/>
    <s v="High"/>
    <n v="0.75"/>
    <n v="8"/>
    <x v="1772"/>
    <x v="0"/>
    <x v="4"/>
    <n v="0.65"/>
  </r>
  <r>
    <n v="2589"/>
    <n v="27"/>
    <s v="Female"/>
    <s v="Suburban"/>
    <x v="2842"/>
    <x v="2804"/>
    <x v="3"/>
    <n v="32.39"/>
    <n v="4"/>
    <n v="10"/>
    <s v="COD"/>
    <x v="2845"/>
    <x v="2"/>
    <n v="4.5"/>
    <x v="1"/>
    <x v="3"/>
    <n v="13"/>
    <s v="Low"/>
    <n v="0.94"/>
    <n v="4"/>
    <x v="2747"/>
    <x v="0"/>
    <x v="4"/>
    <n v="0.54"/>
  </r>
  <r>
    <n v="9851"/>
    <n v="23"/>
    <s v="Male"/>
    <s v="Suburban"/>
    <x v="2843"/>
    <x v="2805"/>
    <x v="3"/>
    <n v="106.12"/>
    <n v="2"/>
    <n v="15"/>
    <s v="COD"/>
    <x v="2846"/>
    <x v="4"/>
    <n v="-0.1"/>
    <x v="1"/>
    <x v="0"/>
    <n v="38"/>
    <s v="Medium"/>
    <n v="0.11"/>
    <n v="6"/>
    <x v="2748"/>
    <x v="0"/>
    <x v="2"/>
    <n v="0.14000000000000001"/>
  </r>
  <r>
    <n v="1159"/>
    <n v="68"/>
    <s v="Female"/>
    <s v="Rural"/>
    <x v="2844"/>
    <x v="2806"/>
    <x v="3"/>
    <n v="135.52000000000001"/>
    <n v="2"/>
    <n v="0"/>
    <s v="Credit Card"/>
    <x v="2847"/>
    <x v="1"/>
    <n v="4.3"/>
    <x v="0"/>
    <x v="2"/>
    <n v="31"/>
    <s v="Low"/>
    <n v="0.56999999999999995"/>
    <n v="4"/>
    <x v="2749"/>
    <x v="0"/>
    <x v="2"/>
    <n v="0.68"/>
  </r>
  <r>
    <n v="7555"/>
    <n v="30"/>
    <s v="Other"/>
    <s v="Suburban"/>
    <x v="2845"/>
    <x v="2807"/>
    <x v="1"/>
    <n v="61.42"/>
    <n v="2"/>
    <n v="15"/>
    <s v="Debit Card"/>
    <x v="2848"/>
    <x v="0"/>
    <n v="4"/>
    <x v="1"/>
    <x v="0"/>
    <n v="30"/>
    <s v="Medium"/>
    <n v="0.08"/>
    <n v="4"/>
    <x v="2750"/>
    <x v="0"/>
    <x v="1"/>
    <n v="0.74"/>
  </r>
  <r>
    <n v="9244"/>
    <n v="18"/>
    <s v="Male"/>
    <s v="Rural"/>
    <x v="2846"/>
    <x v="2808"/>
    <x v="2"/>
    <n v="-1.39"/>
    <n v="4"/>
    <n v="5"/>
    <s v="Credit Card"/>
    <x v="2849"/>
    <x v="1"/>
    <n v="2.8"/>
    <x v="0"/>
    <x v="3"/>
    <n v="22"/>
    <s v="Medium"/>
    <n v="0.03"/>
    <n v="4"/>
    <x v="2751"/>
    <x v="0"/>
    <x v="1"/>
    <n v="0.69"/>
  </r>
  <r>
    <n v="7846"/>
    <n v="37"/>
    <s v="Other"/>
    <s v="Suburban"/>
    <x v="2847"/>
    <x v="2809"/>
    <x v="0"/>
    <n v="105.55"/>
    <n v="4"/>
    <n v="20"/>
    <s v="Net Banking"/>
    <x v="2850"/>
    <x v="4"/>
    <n v="2.4"/>
    <x v="1"/>
    <x v="2"/>
    <n v="43"/>
    <s v="High"/>
    <n v="0.47"/>
    <n v="6"/>
    <x v="2752"/>
    <x v="0"/>
    <x v="0"/>
    <n v="0.08"/>
  </r>
  <r>
    <n v="3307"/>
    <n v="64"/>
    <s v="Male"/>
    <s v="Suburban"/>
    <x v="2848"/>
    <x v="2810"/>
    <x v="4"/>
    <n v="123.47"/>
    <n v="3"/>
    <n v="10"/>
    <s v="Debit Card"/>
    <x v="2851"/>
    <x v="3"/>
    <n v="2.6"/>
    <x v="1"/>
    <x v="1"/>
    <n v="0"/>
    <s v="Low"/>
    <n v="0.65"/>
    <n v="4"/>
    <x v="2753"/>
    <x v="0"/>
    <x v="1"/>
    <n v="0.79"/>
  </r>
  <r>
    <n v="2228"/>
    <n v="63"/>
    <s v="Female"/>
    <s v="Urban"/>
    <x v="2849"/>
    <x v="2811"/>
    <x v="3"/>
    <n v="133.69"/>
    <n v="3"/>
    <n v="10"/>
    <s v="Debit Card"/>
    <x v="2852"/>
    <x v="0"/>
    <n v="3.4"/>
    <x v="1"/>
    <x v="3"/>
    <n v="46"/>
    <s v="Medium"/>
    <n v="0.06"/>
    <n v="3"/>
    <x v="2754"/>
    <x v="0"/>
    <x v="0"/>
    <n v="0.23"/>
  </r>
  <r>
    <n v="8226"/>
    <n v="25"/>
    <s v="Female"/>
    <s v="Rural"/>
    <x v="2850"/>
    <x v="2812"/>
    <x v="4"/>
    <n v="48.94"/>
    <n v="3"/>
    <n v="5"/>
    <s v="Net Banking"/>
    <x v="2853"/>
    <x v="0"/>
    <n v="4.8"/>
    <x v="1"/>
    <x v="3"/>
    <n v="30"/>
    <s v="Medium"/>
    <n v="0.37"/>
    <n v="5"/>
    <x v="2755"/>
    <x v="0"/>
    <x v="1"/>
    <n v="0.26"/>
  </r>
  <r>
    <n v="6590"/>
    <n v="27"/>
    <s v="Other"/>
    <s v="Rural"/>
    <x v="2851"/>
    <x v="2813"/>
    <x v="0"/>
    <n v="69.7"/>
    <n v="2"/>
    <n v="0"/>
    <s v="Debit Card"/>
    <x v="2854"/>
    <x v="3"/>
    <n v="2.2000000000000002"/>
    <x v="1"/>
    <x v="1"/>
    <n v="6"/>
    <s v="Medium"/>
    <n v="0.09"/>
    <n v="3"/>
    <x v="2756"/>
    <x v="0"/>
    <x v="4"/>
    <n v="0.39"/>
  </r>
  <r>
    <n v="7919"/>
    <n v="26"/>
    <s v="Female"/>
    <s v="Suburban"/>
    <x v="2852"/>
    <x v="2814"/>
    <x v="2"/>
    <n v="44.51"/>
    <n v="1"/>
    <n v="15"/>
    <s v="Net Banking"/>
    <x v="2855"/>
    <x v="0"/>
    <n v="0.4"/>
    <x v="0"/>
    <x v="2"/>
    <n v="14"/>
    <s v="Medium"/>
    <n v="0.36"/>
    <n v="5"/>
    <x v="732"/>
    <x v="1"/>
    <x v="0"/>
    <n v="0.66"/>
  </r>
  <r>
    <n v="6585"/>
    <n v="66"/>
    <s v="Male"/>
    <s v="Urban"/>
    <x v="2853"/>
    <x v="2815"/>
    <x v="4"/>
    <n v="63.04"/>
    <n v="4"/>
    <n v="5"/>
    <s v="COD"/>
    <x v="2856"/>
    <x v="0"/>
    <n v="6.7"/>
    <x v="1"/>
    <x v="1"/>
    <n v="41"/>
    <s v="High"/>
    <n v="0.47"/>
    <n v="3"/>
    <x v="2757"/>
    <x v="0"/>
    <x v="3"/>
    <n v="0.56999999999999995"/>
  </r>
  <r>
    <n v="7046"/>
    <n v="58"/>
    <s v="Female"/>
    <s v="Urban"/>
    <x v="2854"/>
    <x v="2816"/>
    <x v="0"/>
    <n v="60.51"/>
    <n v="2"/>
    <n v="15"/>
    <s v="COD"/>
    <x v="2857"/>
    <x v="0"/>
    <n v="4"/>
    <x v="1"/>
    <x v="1"/>
    <n v="5"/>
    <s v="High"/>
    <n v="0.34"/>
    <n v="5"/>
    <x v="2758"/>
    <x v="0"/>
    <x v="4"/>
    <n v="0.7"/>
  </r>
  <r>
    <n v="5945"/>
    <n v="20"/>
    <s v="Female"/>
    <s v="Rural"/>
    <x v="2855"/>
    <x v="2817"/>
    <x v="0"/>
    <n v="74.510000000000005"/>
    <n v="4"/>
    <n v="0"/>
    <s v="Debit Card"/>
    <x v="2858"/>
    <x v="1"/>
    <n v="2.4"/>
    <x v="1"/>
    <x v="0"/>
    <n v="15"/>
    <s v="Low"/>
    <n v="0.57999999999999996"/>
    <n v="7"/>
    <x v="2759"/>
    <x v="0"/>
    <x v="0"/>
    <n v="0.66"/>
  </r>
  <r>
    <n v="8927"/>
    <n v="28"/>
    <s v="Male"/>
    <s v="Rural"/>
    <x v="2856"/>
    <x v="2818"/>
    <x v="3"/>
    <n v="87.43"/>
    <n v="1"/>
    <n v="20"/>
    <s v="Debit Card"/>
    <x v="2859"/>
    <x v="1"/>
    <n v="4.8"/>
    <x v="1"/>
    <x v="1"/>
    <n v="13"/>
    <s v="Medium"/>
    <n v="0.57999999999999996"/>
    <n v="5"/>
    <x v="2760"/>
    <x v="0"/>
    <x v="2"/>
    <n v="0.7"/>
  </r>
  <r>
    <n v="8016"/>
    <n v="29"/>
    <s v="Other"/>
    <s v="Suburban"/>
    <x v="2857"/>
    <x v="2819"/>
    <x v="2"/>
    <n v="105.73"/>
    <n v="4"/>
    <n v="15"/>
    <s v="COD"/>
    <x v="2860"/>
    <x v="1"/>
    <n v="4.4000000000000004"/>
    <x v="0"/>
    <x v="3"/>
    <n v="43"/>
    <s v="Low"/>
    <n v="0.33"/>
    <n v="2"/>
    <x v="2761"/>
    <x v="0"/>
    <x v="4"/>
    <n v="0.3"/>
  </r>
  <r>
    <n v="8758"/>
    <n v="27"/>
    <s v="Other"/>
    <s v="Rural"/>
    <x v="2858"/>
    <x v="2820"/>
    <x v="0"/>
    <n v="57.72"/>
    <n v="4"/>
    <n v="0"/>
    <s v="COD"/>
    <x v="2861"/>
    <x v="2"/>
    <n v="3.7"/>
    <x v="0"/>
    <x v="3"/>
    <n v="16"/>
    <s v="Low"/>
    <n v="0.39"/>
    <n v="7"/>
    <x v="2762"/>
    <x v="0"/>
    <x v="4"/>
    <n v="0.68"/>
  </r>
  <r>
    <n v="6086"/>
    <n v="42"/>
    <s v="Female"/>
    <s v="Suburban"/>
    <x v="2859"/>
    <x v="2821"/>
    <x v="2"/>
    <n v="93.01"/>
    <n v="4"/>
    <n v="5"/>
    <s v="Net Banking"/>
    <x v="2862"/>
    <x v="1"/>
    <n v="2.2999999999999998"/>
    <x v="1"/>
    <x v="3"/>
    <n v="9"/>
    <s v="High"/>
    <n v="0.44"/>
    <n v="6"/>
    <x v="2763"/>
    <x v="1"/>
    <x v="2"/>
    <n v="0.8"/>
  </r>
  <r>
    <n v="8161"/>
    <n v="66"/>
    <s v="Male"/>
    <s v="Urban"/>
    <x v="2860"/>
    <x v="2822"/>
    <x v="3"/>
    <n v="54.66"/>
    <n v="3"/>
    <n v="20"/>
    <s v="Debit Card"/>
    <x v="2863"/>
    <x v="0"/>
    <n v="4"/>
    <x v="1"/>
    <x v="2"/>
    <n v="28"/>
    <s v="Medium"/>
    <n v="0.38"/>
    <n v="2"/>
    <x v="2764"/>
    <x v="0"/>
    <x v="3"/>
    <n v="0.06"/>
  </r>
  <r>
    <n v="2884"/>
    <n v="66"/>
    <s v="Other"/>
    <s v="Rural"/>
    <x v="2861"/>
    <x v="2823"/>
    <x v="4"/>
    <n v="12.24"/>
    <n v="1"/>
    <n v="20"/>
    <s v="Debit Card"/>
    <x v="2864"/>
    <x v="4"/>
    <n v="4.5999999999999996"/>
    <x v="1"/>
    <x v="3"/>
    <n v="41"/>
    <s v="High"/>
    <n v="0.76"/>
    <n v="8"/>
    <x v="2765"/>
    <x v="0"/>
    <x v="1"/>
    <n v="0.94"/>
  </r>
  <r>
    <n v="2809"/>
    <n v="42"/>
    <s v="Other"/>
    <s v="Urban"/>
    <x v="2862"/>
    <x v="2824"/>
    <x v="1"/>
    <n v="127.03"/>
    <n v="2"/>
    <n v="20"/>
    <s v="Credit Card"/>
    <x v="2865"/>
    <x v="1"/>
    <n v="0.4"/>
    <x v="1"/>
    <x v="1"/>
    <n v="7"/>
    <s v="Medium"/>
    <n v="0.14000000000000001"/>
    <n v="9"/>
    <x v="2766"/>
    <x v="0"/>
    <x v="4"/>
    <n v="0.05"/>
  </r>
  <r>
    <n v="4167"/>
    <n v="28"/>
    <s v="Female"/>
    <s v="Urban"/>
    <x v="2863"/>
    <x v="2825"/>
    <x v="1"/>
    <n v="66.86"/>
    <n v="2"/>
    <n v="10"/>
    <s v="COD"/>
    <x v="2866"/>
    <x v="2"/>
    <n v="3.3"/>
    <x v="1"/>
    <x v="0"/>
    <n v="56"/>
    <s v="Medium"/>
    <n v="0.86"/>
    <n v="10"/>
    <x v="2767"/>
    <x v="0"/>
    <x v="1"/>
    <n v="0.75"/>
  </r>
  <r>
    <n v="7352"/>
    <n v="53"/>
    <s v="Male"/>
    <s v="Suburban"/>
    <x v="2864"/>
    <x v="2826"/>
    <x v="1"/>
    <n v="13.35"/>
    <n v="2"/>
    <n v="0"/>
    <s v="COD"/>
    <x v="2867"/>
    <x v="1"/>
    <n v="3.4"/>
    <x v="1"/>
    <x v="3"/>
    <n v="10"/>
    <s v="Low"/>
    <n v="0.33"/>
    <n v="7"/>
    <x v="2768"/>
    <x v="0"/>
    <x v="1"/>
    <n v="0.65"/>
  </r>
  <r>
    <n v="7056"/>
    <n v="56"/>
    <s v="Other"/>
    <s v="Urban"/>
    <x v="2865"/>
    <x v="2827"/>
    <x v="2"/>
    <n v="128.03"/>
    <n v="1"/>
    <n v="15"/>
    <s v="Debit Card"/>
    <x v="2868"/>
    <x v="2"/>
    <n v="3"/>
    <x v="1"/>
    <x v="2"/>
    <n v="58"/>
    <s v="Low"/>
    <n v="0.72"/>
    <n v="4"/>
    <x v="2769"/>
    <x v="0"/>
    <x v="4"/>
    <n v="0.32"/>
  </r>
  <r>
    <n v="3437"/>
    <n v="43"/>
    <s v="Female"/>
    <s v="Suburban"/>
    <x v="2866"/>
    <x v="2828"/>
    <x v="1"/>
    <n v="87.46"/>
    <n v="4"/>
    <n v="5"/>
    <s v="Credit Card"/>
    <x v="2869"/>
    <x v="4"/>
    <n v="3.1"/>
    <x v="1"/>
    <x v="1"/>
    <n v="17"/>
    <s v="High"/>
    <n v="0.88"/>
    <n v="6"/>
    <x v="2770"/>
    <x v="0"/>
    <x v="4"/>
    <n v="0.48"/>
  </r>
  <r>
    <n v="7468"/>
    <n v="31"/>
    <s v="Female"/>
    <s v="Suburban"/>
    <x v="2867"/>
    <x v="2829"/>
    <x v="4"/>
    <n v="122.64"/>
    <n v="2"/>
    <n v="20"/>
    <s v="Net Banking"/>
    <x v="2870"/>
    <x v="0"/>
    <n v="4.8"/>
    <x v="1"/>
    <x v="1"/>
    <n v="44"/>
    <s v="High"/>
    <n v="0.89"/>
    <n v="6"/>
    <x v="2771"/>
    <x v="0"/>
    <x v="4"/>
    <n v="0.92"/>
  </r>
  <r>
    <n v="6951"/>
    <n v="56"/>
    <s v="Female"/>
    <s v="Urban"/>
    <x v="2868"/>
    <x v="2830"/>
    <x v="0"/>
    <n v="120.92"/>
    <n v="1"/>
    <n v="20"/>
    <s v="Net Banking"/>
    <x v="2871"/>
    <x v="1"/>
    <n v="2.7"/>
    <x v="1"/>
    <x v="2"/>
    <n v="19"/>
    <s v="Medium"/>
    <n v="0.45"/>
    <n v="5"/>
    <x v="2772"/>
    <x v="0"/>
    <x v="0"/>
    <n v="0.85"/>
  </r>
  <r>
    <n v="6276"/>
    <n v="57"/>
    <s v="Female"/>
    <s v="Urban"/>
    <x v="2869"/>
    <x v="2831"/>
    <x v="2"/>
    <n v="45.28"/>
    <n v="3"/>
    <n v="20"/>
    <s v="COD"/>
    <x v="2872"/>
    <x v="4"/>
    <n v="3"/>
    <x v="1"/>
    <x v="0"/>
    <n v="15"/>
    <s v="Low"/>
    <n v="0.26"/>
    <n v="4"/>
    <x v="2773"/>
    <x v="0"/>
    <x v="2"/>
    <n v="0.37"/>
  </r>
  <r>
    <n v="9859"/>
    <n v="18"/>
    <s v="Other"/>
    <s v="Suburban"/>
    <x v="2870"/>
    <x v="2832"/>
    <x v="4"/>
    <n v="146.52000000000001"/>
    <n v="1"/>
    <n v="0"/>
    <s v="Credit Card"/>
    <x v="2873"/>
    <x v="2"/>
    <n v="3.5"/>
    <x v="1"/>
    <x v="2"/>
    <n v="26"/>
    <s v="Low"/>
    <n v="0.61"/>
    <n v="7"/>
    <x v="2774"/>
    <x v="0"/>
    <x v="1"/>
    <n v="0.39"/>
  </r>
  <r>
    <n v="8818"/>
    <n v="21"/>
    <s v="Male"/>
    <s v="Suburban"/>
    <x v="2871"/>
    <x v="2833"/>
    <x v="2"/>
    <n v="8.36"/>
    <n v="3"/>
    <n v="5"/>
    <s v="Credit Card"/>
    <x v="2874"/>
    <x v="0"/>
    <n v="2.7"/>
    <x v="1"/>
    <x v="0"/>
    <n v="22"/>
    <s v="Medium"/>
    <n v="0.18"/>
    <n v="6"/>
    <x v="2775"/>
    <x v="1"/>
    <x v="4"/>
    <n v="0.22"/>
  </r>
  <r>
    <n v="5728"/>
    <n v="47"/>
    <s v="Female"/>
    <s v="Urban"/>
    <x v="2872"/>
    <x v="2834"/>
    <x v="2"/>
    <n v="80.14"/>
    <n v="1"/>
    <n v="0"/>
    <s v="Net Banking"/>
    <x v="2875"/>
    <x v="0"/>
    <n v="0.9"/>
    <x v="1"/>
    <x v="2"/>
    <n v="13"/>
    <s v="High"/>
    <n v="0.79"/>
    <n v="3"/>
    <x v="2776"/>
    <x v="0"/>
    <x v="3"/>
    <n v="0.42"/>
  </r>
  <r>
    <n v="3624"/>
    <n v="29"/>
    <s v="Female"/>
    <s v="Suburban"/>
    <x v="2873"/>
    <x v="2835"/>
    <x v="2"/>
    <n v="76.83"/>
    <n v="3"/>
    <n v="5"/>
    <s v="COD"/>
    <x v="2876"/>
    <x v="1"/>
    <n v="3.3"/>
    <x v="1"/>
    <x v="1"/>
    <n v="11"/>
    <s v="Medium"/>
    <n v="0.71"/>
    <n v="4"/>
    <x v="2777"/>
    <x v="0"/>
    <x v="0"/>
    <n v="0.66"/>
  </r>
  <r>
    <n v="6738"/>
    <n v="52"/>
    <s v="Other"/>
    <s v="Suburban"/>
    <x v="2874"/>
    <x v="2836"/>
    <x v="3"/>
    <n v="61.17"/>
    <n v="2"/>
    <n v="15"/>
    <s v="Debit Card"/>
    <x v="2877"/>
    <x v="3"/>
    <n v="3.3"/>
    <x v="1"/>
    <x v="3"/>
    <n v="44"/>
    <s v="Low"/>
    <n v="0.8"/>
    <n v="5"/>
    <x v="2778"/>
    <x v="0"/>
    <x v="4"/>
    <n v="0.45"/>
  </r>
  <r>
    <n v="5232"/>
    <n v="30"/>
    <s v="Female"/>
    <s v="Rural"/>
    <x v="2875"/>
    <x v="2837"/>
    <x v="0"/>
    <n v="161.30000000000001"/>
    <n v="1"/>
    <n v="10"/>
    <s v="Credit Card"/>
    <x v="2878"/>
    <x v="3"/>
    <n v="2.5"/>
    <x v="1"/>
    <x v="3"/>
    <n v="26"/>
    <s v="High"/>
    <n v="0.43"/>
    <n v="2"/>
    <x v="2779"/>
    <x v="0"/>
    <x v="2"/>
    <n v="0.72"/>
  </r>
  <r>
    <n v="6793"/>
    <n v="69"/>
    <s v="Female"/>
    <s v="Rural"/>
    <x v="2876"/>
    <x v="2838"/>
    <x v="1"/>
    <n v="115.06"/>
    <n v="3"/>
    <n v="5"/>
    <s v="Debit Card"/>
    <x v="2879"/>
    <x v="1"/>
    <n v="2.8"/>
    <x v="1"/>
    <x v="0"/>
    <n v="12"/>
    <s v="Medium"/>
    <n v="0.56000000000000005"/>
    <n v="4"/>
    <x v="1868"/>
    <x v="1"/>
    <x v="0"/>
    <n v="0.81"/>
  </r>
  <r>
    <n v="5523"/>
    <n v="48"/>
    <s v="Male"/>
    <s v="Rural"/>
    <x v="2877"/>
    <x v="2839"/>
    <x v="3"/>
    <n v="29.59"/>
    <n v="4"/>
    <n v="0"/>
    <s v="COD"/>
    <x v="2880"/>
    <x v="0"/>
    <n v="-1.8"/>
    <x v="0"/>
    <x v="1"/>
    <n v="15"/>
    <s v="Low"/>
    <n v="0.1"/>
    <n v="4"/>
    <x v="2780"/>
    <x v="0"/>
    <x v="1"/>
    <n v="0.32"/>
  </r>
  <r>
    <n v="6571"/>
    <n v="55"/>
    <s v="Female"/>
    <s v="Rural"/>
    <x v="2878"/>
    <x v="2840"/>
    <x v="0"/>
    <n v="36.83"/>
    <n v="2"/>
    <n v="0"/>
    <s v="Net Banking"/>
    <x v="2881"/>
    <x v="0"/>
    <n v="4.8"/>
    <x v="0"/>
    <x v="3"/>
    <n v="32"/>
    <s v="High"/>
    <n v="0.69"/>
    <n v="4"/>
    <x v="2781"/>
    <x v="0"/>
    <x v="0"/>
    <n v="0.66"/>
  </r>
  <r>
    <n v="3224"/>
    <n v="60"/>
    <s v="Other"/>
    <s v="Rural"/>
    <x v="2879"/>
    <x v="2841"/>
    <x v="1"/>
    <n v="207.71"/>
    <n v="2"/>
    <n v="0"/>
    <s v="Credit Card"/>
    <x v="2882"/>
    <x v="2"/>
    <n v="4.4000000000000004"/>
    <x v="1"/>
    <x v="2"/>
    <n v="23"/>
    <s v="Medium"/>
    <n v="0.49"/>
    <n v="3"/>
    <x v="2782"/>
    <x v="0"/>
    <x v="1"/>
    <n v="0.54"/>
  </r>
  <r>
    <n v="9389"/>
    <n v="40"/>
    <s v="Male"/>
    <s v="Suburban"/>
    <x v="2880"/>
    <x v="2842"/>
    <x v="3"/>
    <n v="76.16"/>
    <n v="3"/>
    <n v="10"/>
    <s v="Debit Card"/>
    <x v="2883"/>
    <x v="1"/>
    <n v="1"/>
    <x v="1"/>
    <x v="1"/>
    <n v="11"/>
    <s v="High"/>
    <n v="0.51"/>
    <n v="2"/>
    <x v="2783"/>
    <x v="0"/>
    <x v="4"/>
    <n v="0.1"/>
  </r>
  <r>
    <n v="7091"/>
    <n v="21"/>
    <s v="Other"/>
    <s v="Suburban"/>
    <x v="2881"/>
    <x v="327"/>
    <x v="3"/>
    <n v="60.2"/>
    <n v="3"/>
    <n v="5"/>
    <s v="Credit Card"/>
    <x v="2884"/>
    <x v="1"/>
    <n v="3"/>
    <x v="0"/>
    <x v="1"/>
    <n v="8"/>
    <s v="Medium"/>
    <n v="0.85"/>
    <n v="6"/>
    <x v="2784"/>
    <x v="0"/>
    <x v="0"/>
    <n v="0.28999999999999998"/>
  </r>
  <r>
    <n v="9662"/>
    <n v="69"/>
    <s v="Male"/>
    <s v="Rural"/>
    <x v="2882"/>
    <x v="2843"/>
    <x v="4"/>
    <n v="157.82"/>
    <n v="1"/>
    <n v="5"/>
    <s v="Credit Card"/>
    <x v="2885"/>
    <x v="0"/>
    <n v="5.2"/>
    <x v="1"/>
    <x v="3"/>
    <n v="12"/>
    <s v="Low"/>
    <n v="0.77"/>
    <n v="8"/>
    <x v="2785"/>
    <x v="0"/>
    <x v="2"/>
    <n v="0.12"/>
  </r>
  <r>
    <n v="7361"/>
    <n v="33"/>
    <s v="Male"/>
    <s v="Urban"/>
    <x v="2883"/>
    <x v="2844"/>
    <x v="3"/>
    <n v="11.14"/>
    <n v="3"/>
    <n v="5"/>
    <s v="Credit Card"/>
    <x v="2886"/>
    <x v="3"/>
    <n v="1.3"/>
    <x v="1"/>
    <x v="2"/>
    <n v="44"/>
    <s v="Medium"/>
    <n v="0.54"/>
    <n v="6"/>
    <x v="2786"/>
    <x v="0"/>
    <x v="2"/>
    <n v="0.8"/>
  </r>
  <r>
    <n v="2948"/>
    <n v="24"/>
    <s v="Female"/>
    <s v="Rural"/>
    <x v="2884"/>
    <x v="2845"/>
    <x v="2"/>
    <n v="169.35"/>
    <n v="3"/>
    <n v="5"/>
    <s v="COD"/>
    <x v="2887"/>
    <x v="4"/>
    <n v="3.7"/>
    <x v="1"/>
    <x v="2"/>
    <n v="7"/>
    <s v="Medium"/>
    <n v="0.36"/>
    <n v="8"/>
    <x v="1273"/>
    <x v="0"/>
    <x v="2"/>
    <n v="0.7"/>
  </r>
  <r>
    <n v="8094"/>
    <n v="39"/>
    <s v="Female"/>
    <s v="Urban"/>
    <x v="2885"/>
    <x v="2846"/>
    <x v="3"/>
    <n v="60.11"/>
    <n v="4"/>
    <n v="20"/>
    <s v="Debit Card"/>
    <x v="2888"/>
    <x v="1"/>
    <n v="2.2999999999999998"/>
    <x v="1"/>
    <x v="3"/>
    <n v="49"/>
    <s v="Low"/>
    <n v="0.45"/>
    <n v="2"/>
    <x v="2787"/>
    <x v="0"/>
    <x v="0"/>
    <n v="0.8"/>
  </r>
  <r>
    <n v="7318"/>
    <n v="46"/>
    <s v="Female"/>
    <s v="Suburban"/>
    <x v="2886"/>
    <x v="2847"/>
    <x v="2"/>
    <n v="125.74"/>
    <n v="2"/>
    <n v="20"/>
    <s v="Credit Card"/>
    <x v="2889"/>
    <x v="3"/>
    <n v="3.6"/>
    <x v="1"/>
    <x v="2"/>
    <n v="55"/>
    <s v="High"/>
    <n v="0.35"/>
    <n v="7"/>
    <x v="2788"/>
    <x v="0"/>
    <x v="0"/>
    <n v="0.64"/>
  </r>
  <r>
    <n v="4796"/>
    <n v="28"/>
    <s v="Other"/>
    <s v="Urban"/>
    <x v="2887"/>
    <x v="2848"/>
    <x v="0"/>
    <n v="76.06"/>
    <n v="3"/>
    <n v="0"/>
    <s v="Debit Card"/>
    <x v="2890"/>
    <x v="1"/>
    <n v="3.1"/>
    <x v="0"/>
    <x v="3"/>
    <n v="55"/>
    <s v="High"/>
    <n v="0.15"/>
    <n v="6"/>
    <x v="2789"/>
    <x v="0"/>
    <x v="3"/>
    <n v="0.52"/>
  </r>
  <r>
    <n v="1234"/>
    <n v="50"/>
    <s v="Female"/>
    <s v="Suburban"/>
    <x v="2888"/>
    <x v="919"/>
    <x v="0"/>
    <n v="21.28"/>
    <n v="3"/>
    <n v="20"/>
    <s v="COD"/>
    <x v="2891"/>
    <x v="0"/>
    <n v="2.6"/>
    <x v="0"/>
    <x v="0"/>
    <n v="17"/>
    <s v="Low"/>
    <n v="0.65"/>
    <n v="6"/>
    <x v="2790"/>
    <x v="0"/>
    <x v="1"/>
    <n v="0.48"/>
  </r>
  <r>
    <n v="4607"/>
    <n v="46"/>
    <s v="Female"/>
    <s v="Urban"/>
    <x v="2889"/>
    <x v="2849"/>
    <x v="2"/>
    <n v="108.92"/>
    <n v="4"/>
    <n v="5"/>
    <s v="Credit Card"/>
    <x v="2892"/>
    <x v="4"/>
    <n v="3.6"/>
    <x v="0"/>
    <x v="0"/>
    <n v="26"/>
    <s v="Low"/>
    <n v="0.69"/>
    <n v="8"/>
    <x v="2791"/>
    <x v="1"/>
    <x v="2"/>
    <n v="0.34"/>
  </r>
  <r>
    <n v="9043"/>
    <n v="56"/>
    <s v="Male"/>
    <s v="Suburban"/>
    <x v="2890"/>
    <x v="2850"/>
    <x v="4"/>
    <n v="147.38999999999999"/>
    <n v="3"/>
    <n v="5"/>
    <s v="Credit Card"/>
    <x v="2893"/>
    <x v="2"/>
    <n v="2.2999999999999998"/>
    <x v="1"/>
    <x v="1"/>
    <n v="40"/>
    <s v="High"/>
    <n v="0.97"/>
    <n v="4"/>
    <x v="2792"/>
    <x v="0"/>
    <x v="2"/>
    <n v="0.88"/>
  </r>
  <r>
    <n v="1522"/>
    <n v="29"/>
    <s v="Female"/>
    <s v="Suburban"/>
    <x v="2891"/>
    <x v="2851"/>
    <x v="4"/>
    <n v="-17.420000000000002"/>
    <n v="4"/>
    <n v="20"/>
    <s v="Credit Card"/>
    <x v="2894"/>
    <x v="1"/>
    <n v="0.3"/>
    <x v="1"/>
    <x v="3"/>
    <n v="32"/>
    <s v="Low"/>
    <n v="0.46"/>
    <n v="4"/>
    <x v="2793"/>
    <x v="0"/>
    <x v="0"/>
    <n v="0.47"/>
  </r>
  <r>
    <n v="6904"/>
    <n v="24"/>
    <s v="Female"/>
    <s v="Rural"/>
    <x v="2892"/>
    <x v="2852"/>
    <x v="0"/>
    <n v="42.21"/>
    <n v="2"/>
    <n v="15"/>
    <s v="Debit Card"/>
    <x v="2895"/>
    <x v="1"/>
    <n v="1.6"/>
    <x v="1"/>
    <x v="2"/>
    <n v="6"/>
    <s v="High"/>
    <n v="1"/>
    <n v="4"/>
    <x v="2794"/>
    <x v="0"/>
    <x v="0"/>
    <n v="0.21"/>
  </r>
  <r>
    <n v="5888"/>
    <n v="56"/>
    <s v="Female"/>
    <s v="Suburban"/>
    <x v="2893"/>
    <x v="2853"/>
    <x v="3"/>
    <n v="161.88999999999999"/>
    <n v="2"/>
    <n v="0"/>
    <s v="Debit Card"/>
    <x v="2896"/>
    <x v="4"/>
    <n v="1.4"/>
    <x v="1"/>
    <x v="2"/>
    <n v="12"/>
    <s v="Low"/>
    <n v="0.19"/>
    <n v="10"/>
    <x v="2795"/>
    <x v="1"/>
    <x v="3"/>
    <n v="0.75"/>
  </r>
  <r>
    <n v="6832"/>
    <n v="59"/>
    <s v="Female"/>
    <s v="Rural"/>
    <x v="2894"/>
    <x v="2854"/>
    <x v="0"/>
    <n v="119.88"/>
    <n v="4"/>
    <n v="10"/>
    <s v="Credit Card"/>
    <x v="2897"/>
    <x v="0"/>
    <n v="0.6"/>
    <x v="1"/>
    <x v="3"/>
    <n v="14"/>
    <s v="Low"/>
    <n v="0.66"/>
    <n v="3"/>
    <x v="2796"/>
    <x v="0"/>
    <x v="2"/>
    <n v="0.34"/>
  </r>
  <r>
    <n v="8122"/>
    <n v="65"/>
    <s v="Male"/>
    <s v="Rural"/>
    <x v="2895"/>
    <x v="2855"/>
    <x v="0"/>
    <n v="123.2"/>
    <n v="4"/>
    <n v="0"/>
    <s v="Debit Card"/>
    <x v="2898"/>
    <x v="1"/>
    <n v="3.6"/>
    <x v="0"/>
    <x v="1"/>
    <n v="33"/>
    <s v="Low"/>
    <n v="0.99"/>
    <n v="2"/>
    <x v="2797"/>
    <x v="0"/>
    <x v="0"/>
    <n v="0.22"/>
  </r>
  <r>
    <n v="6842"/>
    <n v="43"/>
    <s v="Female"/>
    <s v="Rural"/>
    <x v="2896"/>
    <x v="2856"/>
    <x v="2"/>
    <n v="146.54"/>
    <n v="2"/>
    <n v="0"/>
    <s v="Debit Card"/>
    <x v="2899"/>
    <x v="1"/>
    <n v="2.7"/>
    <x v="0"/>
    <x v="3"/>
    <n v="55"/>
    <s v="Low"/>
    <n v="0.64"/>
    <n v="8"/>
    <x v="2798"/>
    <x v="0"/>
    <x v="0"/>
    <n v="0.79"/>
  </r>
  <r>
    <n v="2316"/>
    <n v="57"/>
    <s v="Male"/>
    <s v="Urban"/>
    <x v="2897"/>
    <x v="2857"/>
    <x v="4"/>
    <n v="123.39"/>
    <n v="2"/>
    <n v="0"/>
    <s v="Credit Card"/>
    <x v="2900"/>
    <x v="0"/>
    <n v="3.5"/>
    <x v="1"/>
    <x v="2"/>
    <n v="39"/>
    <s v="Low"/>
    <n v="0.45"/>
    <n v="10"/>
    <x v="2799"/>
    <x v="0"/>
    <x v="2"/>
    <n v="0.45"/>
  </r>
  <r>
    <n v="2124"/>
    <n v="26"/>
    <s v="Other"/>
    <s v="Urban"/>
    <x v="2898"/>
    <x v="2434"/>
    <x v="2"/>
    <n v="107.37"/>
    <n v="4"/>
    <n v="20"/>
    <s v="Credit Card"/>
    <x v="2901"/>
    <x v="1"/>
    <n v="3.8"/>
    <x v="1"/>
    <x v="3"/>
    <n v="19"/>
    <s v="Low"/>
    <n v="0.52"/>
    <n v="4"/>
    <x v="247"/>
    <x v="0"/>
    <x v="1"/>
    <n v="0.2"/>
  </r>
  <r>
    <n v="6621"/>
    <n v="58"/>
    <s v="Female"/>
    <s v="Suburban"/>
    <x v="2899"/>
    <x v="2858"/>
    <x v="0"/>
    <n v="155.81"/>
    <n v="1"/>
    <n v="0"/>
    <s v="Net Banking"/>
    <x v="2902"/>
    <x v="2"/>
    <n v="4.0999999999999996"/>
    <x v="1"/>
    <x v="2"/>
    <n v="55"/>
    <s v="High"/>
    <n v="0.85"/>
    <n v="4"/>
    <x v="2800"/>
    <x v="0"/>
    <x v="3"/>
    <n v="0.67"/>
  </r>
  <r>
    <n v="6423"/>
    <n v="51"/>
    <s v="Female"/>
    <s v="Rural"/>
    <x v="2900"/>
    <x v="2859"/>
    <x v="1"/>
    <n v="80.489999999999995"/>
    <n v="2"/>
    <n v="5"/>
    <s v="Net Banking"/>
    <x v="2903"/>
    <x v="1"/>
    <n v="3.6"/>
    <x v="1"/>
    <x v="2"/>
    <n v="36"/>
    <s v="Low"/>
    <n v="0.94"/>
    <n v="7"/>
    <x v="2801"/>
    <x v="0"/>
    <x v="4"/>
    <n v="0.82"/>
  </r>
  <r>
    <n v="3587"/>
    <n v="62"/>
    <s v="Female"/>
    <s v="Rural"/>
    <x v="2901"/>
    <x v="2860"/>
    <x v="3"/>
    <n v="99.17"/>
    <n v="2"/>
    <n v="0"/>
    <s v="Credit Card"/>
    <x v="2904"/>
    <x v="2"/>
    <n v="1.5"/>
    <x v="1"/>
    <x v="3"/>
    <n v="40"/>
    <s v="Medium"/>
    <n v="0.45"/>
    <n v="4"/>
    <x v="2802"/>
    <x v="0"/>
    <x v="2"/>
    <n v="0.4"/>
  </r>
  <r>
    <n v="6672"/>
    <n v="30"/>
    <s v="Male"/>
    <s v="Suburban"/>
    <x v="2902"/>
    <x v="2861"/>
    <x v="0"/>
    <n v="141.29"/>
    <n v="4"/>
    <n v="5"/>
    <s v="COD"/>
    <x v="2905"/>
    <x v="2"/>
    <n v="3.9"/>
    <x v="1"/>
    <x v="0"/>
    <n v="16"/>
    <s v="High"/>
    <n v="0.77"/>
    <n v="7"/>
    <x v="2803"/>
    <x v="0"/>
    <x v="4"/>
    <n v="0.23"/>
  </r>
  <r>
    <n v="2378"/>
    <n v="43"/>
    <s v="Female"/>
    <s v="Rural"/>
    <x v="2903"/>
    <x v="2862"/>
    <x v="2"/>
    <n v="61.76"/>
    <n v="4"/>
    <n v="20"/>
    <s v="Credit Card"/>
    <x v="2906"/>
    <x v="0"/>
    <n v="3.3"/>
    <x v="0"/>
    <x v="2"/>
    <n v="28"/>
    <s v="Medium"/>
    <n v="0.93"/>
    <n v="3"/>
    <x v="2804"/>
    <x v="0"/>
    <x v="3"/>
    <n v="0.02"/>
  </r>
  <r>
    <n v="4374"/>
    <n v="42"/>
    <s v="Female"/>
    <s v="Suburban"/>
    <x v="2904"/>
    <x v="2863"/>
    <x v="1"/>
    <n v="171.24"/>
    <n v="4"/>
    <n v="20"/>
    <s v="Credit Card"/>
    <x v="2907"/>
    <x v="3"/>
    <n v="6.3"/>
    <x v="1"/>
    <x v="2"/>
    <n v="20"/>
    <s v="Low"/>
    <n v="0.28000000000000003"/>
    <n v="3"/>
    <x v="2805"/>
    <x v="0"/>
    <x v="4"/>
    <n v="0.87"/>
  </r>
  <r>
    <n v="2519"/>
    <n v="41"/>
    <s v="Other"/>
    <s v="Rural"/>
    <x v="2905"/>
    <x v="1229"/>
    <x v="1"/>
    <n v="114.57"/>
    <n v="1"/>
    <n v="0"/>
    <s v="Credit Card"/>
    <x v="2908"/>
    <x v="2"/>
    <n v="3"/>
    <x v="1"/>
    <x v="1"/>
    <n v="13"/>
    <s v="High"/>
    <n v="0.49"/>
    <n v="3"/>
    <x v="2806"/>
    <x v="0"/>
    <x v="0"/>
    <n v="0.45"/>
  </r>
  <r>
    <n v="6777"/>
    <n v="61"/>
    <s v="Male"/>
    <s v="Urban"/>
    <x v="2906"/>
    <x v="2864"/>
    <x v="0"/>
    <n v="42.56"/>
    <n v="4"/>
    <n v="5"/>
    <s v="Credit Card"/>
    <x v="2909"/>
    <x v="1"/>
    <n v="3.6"/>
    <x v="1"/>
    <x v="2"/>
    <n v="28"/>
    <s v="Medium"/>
    <n v="1"/>
    <n v="5"/>
    <x v="2807"/>
    <x v="1"/>
    <x v="3"/>
    <n v="0.89"/>
  </r>
  <r>
    <n v="8935"/>
    <n v="34"/>
    <s v="Male"/>
    <s v="Suburban"/>
    <x v="2907"/>
    <x v="2865"/>
    <x v="4"/>
    <n v="90.32"/>
    <n v="1"/>
    <n v="5"/>
    <s v="Credit Card"/>
    <x v="2910"/>
    <x v="3"/>
    <n v="2.9"/>
    <x v="1"/>
    <x v="3"/>
    <n v="40"/>
    <s v="Low"/>
    <n v="0.35"/>
    <n v="5"/>
    <x v="2808"/>
    <x v="0"/>
    <x v="2"/>
    <n v="0.7"/>
  </r>
  <r>
    <n v="7093"/>
    <n v="19"/>
    <s v="Other"/>
    <s v="Suburban"/>
    <x v="2908"/>
    <x v="2866"/>
    <x v="1"/>
    <n v="30.71"/>
    <n v="4"/>
    <n v="5"/>
    <s v="Credit Card"/>
    <x v="2911"/>
    <x v="0"/>
    <n v="3.1"/>
    <x v="1"/>
    <x v="0"/>
    <n v="46"/>
    <s v="High"/>
    <n v="0.62"/>
    <n v="6"/>
    <x v="2809"/>
    <x v="0"/>
    <x v="0"/>
    <n v="0.49"/>
  </r>
  <r>
    <n v="9418"/>
    <n v="30"/>
    <s v="Male"/>
    <s v="Urban"/>
    <x v="2909"/>
    <x v="2867"/>
    <x v="3"/>
    <n v="104.29"/>
    <n v="4"/>
    <n v="5"/>
    <s v="Credit Card"/>
    <x v="2912"/>
    <x v="1"/>
    <n v="3"/>
    <x v="1"/>
    <x v="2"/>
    <n v="21"/>
    <s v="Low"/>
    <n v="0.66"/>
    <n v="6"/>
    <x v="2810"/>
    <x v="0"/>
    <x v="0"/>
    <n v="0.7"/>
  </r>
  <r>
    <n v="6355"/>
    <n v="48"/>
    <s v="Female"/>
    <s v="Suburban"/>
    <x v="2910"/>
    <x v="2868"/>
    <x v="2"/>
    <n v="81.06"/>
    <n v="1"/>
    <n v="10"/>
    <s v="Credit Card"/>
    <x v="2913"/>
    <x v="0"/>
    <n v="2.2999999999999998"/>
    <x v="1"/>
    <x v="0"/>
    <n v="51"/>
    <s v="Medium"/>
    <n v="0.15"/>
    <n v="2"/>
    <x v="2811"/>
    <x v="0"/>
    <x v="0"/>
    <n v="0.31"/>
  </r>
  <r>
    <n v="5968"/>
    <n v="46"/>
    <s v="Female"/>
    <s v="Urban"/>
    <x v="2911"/>
    <x v="2869"/>
    <x v="2"/>
    <n v="56.76"/>
    <n v="3"/>
    <n v="20"/>
    <s v="Net Banking"/>
    <x v="2914"/>
    <x v="4"/>
    <n v="3.3"/>
    <x v="1"/>
    <x v="1"/>
    <n v="32"/>
    <s v="High"/>
    <n v="0.81"/>
    <n v="7"/>
    <x v="2812"/>
    <x v="0"/>
    <x v="4"/>
    <n v="0.2"/>
  </r>
  <r>
    <n v="6574"/>
    <n v="67"/>
    <s v="Other"/>
    <s v="Rural"/>
    <x v="2912"/>
    <x v="2870"/>
    <x v="2"/>
    <n v="10.99"/>
    <n v="2"/>
    <n v="5"/>
    <s v="Net Banking"/>
    <x v="2915"/>
    <x v="0"/>
    <n v="3"/>
    <x v="0"/>
    <x v="3"/>
    <n v="12"/>
    <s v="High"/>
    <n v="0.41"/>
    <n v="4"/>
    <x v="2813"/>
    <x v="0"/>
    <x v="3"/>
    <n v="0.15"/>
  </r>
  <r>
    <n v="5072"/>
    <n v="45"/>
    <s v="Male"/>
    <s v="Urban"/>
    <x v="2913"/>
    <x v="2871"/>
    <x v="0"/>
    <n v="60.41"/>
    <n v="4"/>
    <n v="10"/>
    <s v="Net Banking"/>
    <x v="2916"/>
    <x v="1"/>
    <n v="2.4"/>
    <x v="1"/>
    <x v="2"/>
    <n v="41"/>
    <s v="High"/>
    <n v="0.5"/>
    <n v="2"/>
    <x v="2814"/>
    <x v="0"/>
    <x v="1"/>
    <n v="0.92"/>
  </r>
  <r>
    <n v="3257"/>
    <n v="44"/>
    <s v="Male"/>
    <s v="Urban"/>
    <x v="2914"/>
    <x v="2872"/>
    <x v="2"/>
    <n v="90.97"/>
    <n v="3"/>
    <n v="10"/>
    <s v="COD"/>
    <x v="2917"/>
    <x v="0"/>
    <n v="4.3"/>
    <x v="1"/>
    <x v="0"/>
    <n v="30"/>
    <s v="High"/>
    <n v="0.64"/>
    <n v="7"/>
    <x v="2815"/>
    <x v="0"/>
    <x v="4"/>
    <n v="0.74"/>
  </r>
  <r>
    <n v="9588"/>
    <n v="32"/>
    <s v="Male"/>
    <s v="Suburban"/>
    <x v="2915"/>
    <x v="2873"/>
    <x v="2"/>
    <n v="81.400000000000006"/>
    <n v="1"/>
    <n v="20"/>
    <s v="Debit Card"/>
    <x v="2918"/>
    <x v="3"/>
    <n v="4.0999999999999996"/>
    <x v="1"/>
    <x v="2"/>
    <n v="11"/>
    <s v="High"/>
    <n v="0.41"/>
    <n v="8"/>
    <x v="2816"/>
    <x v="0"/>
    <x v="2"/>
    <n v="0.94"/>
  </r>
  <r>
    <n v="5424"/>
    <n v="48"/>
    <s v="Other"/>
    <s v="Rural"/>
    <x v="2916"/>
    <x v="2874"/>
    <x v="3"/>
    <n v="28.99"/>
    <n v="4"/>
    <n v="15"/>
    <s v="COD"/>
    <x v="2919"/>
    <x v="4"/>
    <n v="1.7"/>
    <x v="0"/>
    <x v="0"/>
    <n v="31"/>
    <s v="Medium"/>
    <n v="0.33"/>
    <n v="6"/>
    <x v="2817"/>
    <x v="0"/>
    <x v="0"/>
    <n v="0.76"/>
  </r>
  <r>
    <n v="4237"/>
    <n v="43"/>
    <s v="Female"/>
    <s v="Urban"/>
    <x v="2917"/>
    <x v="2875"/>
    <x v="4"/>
    <n v="101.07"/>
    <n v="1"/>
    <n v="0"/>
    <s v="COD"/>
    <x v="2920"/>
    <x v="1"/>
    <n v="1.6"/>
    <x v="1"/>
    <x v="1"/>
    <n v="45"/>
    <s v="High"/>
    <n v="0.55000000000000004"/>
    <n v="11"/>
    <x v="2818"/>
    <x v="0"/>
    <x v="2"/>
    <n v="0.39"/>
  </r>
  <r>
    <n v="4893"/>
    <n v="32"/>
    <s v="Other"/>
    <s v="Rural"/>
    <x v="2918"/>
    <x v="2876"/>
    <x v="0"/>
    <n v="50.72"/>
    <n v="1"/>
    <n v="20"/>
    <s v="Credit Card"/>
    <x v="2921"/>
    <x v="4"/>
    <n v="3.7"/>
    <x v="1"/>
    <x v="0"/>
    <n v="5"/>
    <s v="High"/>
    <n v="0.35"/>
    <n v="7"/>
    <x v="2819"/>
    <x v="0"/>
    <x v="2"/>
    <n v="0.94"/>
  </r>
  <r>
    <n v="3005"/>
    <n v="50"/>
    <s v="Female"/>
    <s v="Urban"/>
    <x v="2919"/>
    <x v="2877"/>
    <x v="0"/>
    <n v="146.09"/>
    <n v="1"/>
    <n v="15"/>
    <s v="Net Banking"/>
    <x v="2922"/>
    <x v="1"/>
    <n v="2.1"/>
    <x v="0"/>
    <x v="2"/>
    <n v="10"/>
    <s v="Low"/>
    <n v="0.43"/>
    <n v="5"/>
    <x v="2820"/>
    <x v="0"/>
    <x v="2"/>
    <n v="0.59"/>
  </r>
  <r>
    <n v="3016"/>
    <n v="37"/>
    <s v="Other"/>
    <s v="Suburban"/>
    <x v="2920"/>
    <x v="2878"/>
    <x v="2"/>
    <n v="153.46"/>
    <n v="3"/>
    <n v="0"/>
    <s v="Credit Card"/>
    <x v="2923"/>
    <x v="4"/>
    <n v="1.4"/>
    <x v="1"/>
    <x v="3"/>
    <n v="22"/>
    <s v="High"/>
    <n v="0.11"/>
    <n v="10"/>
    <x v="2821"/>
    <x v="0"/>
    <x v="0"/>
    <n v="0.94"/>
  </r>
  <r>
    <n v="2772"/>
    <n v="59"/>
    <s v="Female"/>
    <s v="Urban"/>
    <x v="2921"/>
    <x v="2879"/>
    <x v="3"/>
    <n v="87.15"/>
    <n v="1"/>
    <n v="0"/>
    <s v="Credit Card"/>
    <x v="2924"/>
    <x v="2"/>
    <n v="5.6"/>
    <x v="1"/>
    <x v="0"/>
    <n v="6"/>
    <s v="Medium"/>
    <n v="0.84"/>
    <n v="3"/>
    <x v="2822"/>
    <x v="0"/>
    <x v="2"/>
    <n v="0.21"/>
  </r>
  <r>
    <n v="9353"/>
    <n v="29"/>
    <s v="Male"/>
    <s v="Urban"/>
    <x v="2922"/>
    <x v="2880"/>
    <x v="1"/>
    <n v="178.81"/>
    <n v="2"/>
    <n v="0"/>
    <s v="Net Banking"/>
    <x v="2925"/>
    <x v="0"/>
    <n v="1.6"/>
    <x v="1"/>
    <x v="0"/>
    <n v="56"/>
    <s v="Medium"/>
    <n v="0.41"/>
    <n v="6"/>
    <x v="2823"/>
    <x v="0"/>
    <x v="3"/>
    <n v="0.37"/>
  </r>
  <r>
    <n v="4976"/>
    <n v="54"/>
    <s v="Male"/>
    <s v="Rural"/>
    <x v="2923"/>
    <x v="2881"/>
    <x v="2"/>
    <n v="92.95"/>
    <n v="4"/>
    <n v="10"/>
    <s v="Credit Card"/>
    <x v="2926"/>
    <x v="3"/>
    <n v="0.7"/>
    <x v="0"/>
    <x v="3"/>
    <n v="19"/>
    <s v="Medium"/>
    <n v="0.08"/>
    <n v="4"/>
    <x v="2824"/>
    <x v="0"/>
    <x v="2"/>
    <n v="0.38"/>
  </r>
  <r>
    <n v="2751"/>
    <n v="26"/>
    <s v="Male"/>
    <s v="Urban"/>
    <x v="2924"/>
    <x v="2882"/>
    <x v="2"/>
    <n v="34.979999999999997"/>
    <n v="4"/>
    <n v="5"/>
    <s v="Debit Card"/>
    <x v="2927"/>
    <x v="3"/>
    <n v="1.8"/>
    <x v="1"/>
    <x v="2"/>
    <n v="3"/>
    <s v="Low"/>
    <n v="0.79"/>
    <n v="4"/>
    <x v="2825"/>
    <x v="0"/>
    <x v="3"/>
    <n v="0.01"/>
  </r>
  <r>
    <n v="9967"/>
    <n v="40"/>
    <s v="Other"/>
    <s v="Suburban"/>
    <x v="2925"/>
    <x v="2883"/>
    <x v="0"/>
    <n v="159.26"/>
    <n v="2"/>
    <n v="0"/>
    <s v="Debit Card"/>
    <x v="2928"/>
    <x v="2"/>
    <n v="3.3"/>
    <x v="1"/>
    <x v="0"/>
    <n v="20"/>
    <s v="High"/>
    <n v="0.02"/>
    <n v="6"/>
    <x v="2826"/>
    <x v="1"/>
    <x v="3"/>
    <n v="0.69"/>
  </r>
  <r>
    <n v="8430"/>
    <n v="25"/>
    <s v="Other"/>
    <s v="Suburban"/>
    <x v="2926"/>
    <x v="2884"/>
    <x v="0"/>
    <n v="180.71"/>
    <n v="4"/>
    <n v="5"/>
    <s v="COD"/>
    <x v="2929"/>
    <x v="4"/>
    <n v="3.1"/>
    <x v="1"/>
    <x v="1"/>
    <n v="43"/>
    <s v="Medium"/>
    <n v="0.6"/>
    <n v="2"/>
    <x v="2827"/>
    <x v="0"/>
    <x v="4"/>
    <n v="0.9"/>
  </r>
  <r>
    <n v="8170"/>
    <n v="49"/>
    <s v="Other"/>
    <s v="Urban"/>
    <x v="2927"/>
    <x v="2885"/>
    <x v="2"/>
    <n v="149.72999999999999"/>
    <n v="2"/>
    <n v="0"/>
    <s v="Net Banking"/>
    <x v="2930"/>
    <x v="0"/>
    <n v="5.8"/>
    <x v="1"/>
    <x v="2"/>
    <n v="29"/>
    <s v="High"/>
    <n v="0.7"/>
    <n v="7"/>
    <x v="2828"/>
    <x v="0"/>
    <x v="4"/>
    <n v="0.92"/>
  </r>
  <r>
    <n v="7469"/>
    <n v="65"/>
    <s v="Male"/>
    <s v="Urban"/>
    <x v="2928"/>
    <x v="2886"/>
    <x v="0"/>
    <n v="61.81"/>
    <n v="3"/>
    <n v="10"/>
    <s v="Debit Card"/>
    <x v="2931"/>
    <x v="2"/>
    <n v="1.8"/>
    <x v="0"/>
    <x v="0"/>
    <n v="24"/>
    <s v="Medium"/>
    <n v="0.19"/>
    <n v="9"/>
    <x v="2829"/>
    <x v="0"/>
    <x v="2"/>
    <n v="0.8"/>
  </r>
  <r>
    <n v="4220"/>
    <n v="31"/>
    <s v="Female"/>
    <s v="Rural"/>
    <x v="2929"/>
    <x v="1596"/>
    <x v="3"/>
    <n v="38.229999999999997"/>
    <n v="1"/>
    <n v="0"/>
    <s v="COD"/>
    <x v="2932"/>
    <x v="4"/>
    <n v="3.4"/>
    <x v="1"/>
    <x v="1"/>
    <n v="30"/>
    <s v="Medium"/>
    <n v="0.13"/>
    <n v="6"/>
    <x v="2830"/>
    <x v="0"/>
    <x v="4"/>
    <n v="0.25"/>
  </r>
  <r>
    <n v="1539"/>
    <n v="44"/>
    <s v="Male"/>
    <s v="Rural"/>
    <x v="2930"/>
    <x v="2887"/>
    <x v="1"/>
    <n v="82.49"/>
    <n v="3"/>
    <n v="20"/>
    <s v="Credit Card"/>
    <x v="2933"/>
    <x v="0"/>
    <n v="4.7"/>
    <x v="1"/>
    <x v="1"/>
    <n v="1"/>
    <s v="Medium"/>
    <n v="0.11"/>
    <n v="7"/>
    <x v="2831"/>
    <x v="0"/>
    <x v="4"/>
    <n v="0.39"/>
  </r>
  <r>
    <n v="2461"/>
    <n v="42"/>
    <s v="Male"/>
    <s v="Suburban"/>
    <x v="2931"/>
    <x v="2888"/>
    <x v="1"/>
    <n v="223.82"/>
    <n v="2"/>
    <n v="15"/>
    <s v="COD"/>
    <x v="2934"/>
    <x v="4"/>
    <n v="2"/>
    <x v="1"/>
    <x v="3"/>
    <n v="19"/>
    <s v="Low"/>
    <n v="0.99"/>
    <n v="5"/>
    <x v="2832"/>
    <x v="0"/>
    <x v="4"/>
    <n v="0.33"/>
  </r>
  <r>
    <n v="6184"/>
    <n v="30"/>
    <s v="Female"/>
    <s v="Rural"/>
    <x v="2932"/>
    <x v="2889"/>
    <x v="1"/>
    <n v="41.16"/>
    <n v="1"/>
    <n v="0"/>
    <s v="COD"/>
    <x v="2935"/>
    <x v="3"/>
    <n v="4.0999999999999996"/>
    <x v="1"/>
    <x v="2"/>
    <n v="45"/>
    <s v="High"/>
    <n v="0.76"/>
    <n v="3"/>
    <x v="2833"/>
    <x v="0"/>
    <x v="3"/>
    <n v="0.45"/>
  </r>
  <r>
    <n v="9547"/>
    <n v="38"/>
    <s v="Female"/>
    <s v="Urban"/>
    <x v="2933"/>
    <x v="2890"/>
    <x v="2"/>
    <n v="141.04"/>
    <n v="3"/>
    <n v="15"/>
    <s v="Debit Card"/>
    <x v="2936"/>
    <x v="0"/>
    <n v="0.3"/>
    <x v="1"/>
    <x v="1"/>
    <n v="40"/>
    <s v="High"/>
    <n v="0.31"/>
    <n v="5"/>
    <x v="2834"/>
    <x v="1"/>
    <x v="3"/>
    <n v="0.46"/>
  </r>
  <r>
    <n v="1234"/>
    <n v="62"/>
    <s v="Female"/>
    <s v="Suburban"/>
    <x v="2934"/>
    <x v="2891"/>
    <x v="2"/>
    <n v="95.37"/>
    <n v="1"/>
    <n v="15"/>
    <s v="COD"/>
    <x v="2937"/>
    <x v="3"/>
    <n v="5.6"/>
    <x v="1"/>
    <x v="0"/>
    <n v="53"/>
    <s v="High"/>
    <n v="0.34"/>
    <n v="4"/>
    <x v="2630"/>
    <x v="1"/>
    <x v="4"/>
    <n v="0.89"/>
  </r>
  <r>
    <n v="2548"/>
    <n v="48"/>
    <s v="Female"/>
    <s v="Rural"/>
    <x v="2935"/>
    <x v="2892"/>
    <x v="2"/>
    <n v="147.21"/>
    <n v="1"/>
    <n v="10"/>
    <s v="Net Banking"/>
    <x v="2938"/>
    <x v="3"/>
    <n v="4.5"/>
    <x v="0"/>
    <x v="2"/>
    <n v="13"/>
    <s v="High"/>
    <n v="0.65"/>
    <n v="6"/>
    <x v="2835"/>
    <x v="1"/>
    <x v="1"/>
    <n v="0.1"/>
  </r>
  <r>
    <n v="8480"/>
    <n v="54"/>
    <s v="Male"/>
    <s v="Suburban"/>
    <x v="2936"/>
    <x v="2893"/>
    <x v="3"/>
    <n v="37"/>
    <n v="3"/>
    <n v="15"/>
    <s v="Credit Card"/>
    <x v="2939"/>
    <x v="0"/>
    <n v="2"/>
    <x v="0"/>
    <x v="3"/>
    <n v="37"/>
    <s v="Medium"/>
    <n v="0.46"/>
    <n v="3"/>
    <x v="2836"/>
    <x v="0"/>
    <x v="4"/>
    <n v="0.76"/>
  </r>
  <r>
    <n v="5213"/>
    <n v="65"/>
    <s v="Other"/>
    <s v="Urban"/>
    <x v="2937"/>
    <x v="2894"/>
    <x v="1"/>
    <n v="87.52"/>
    <n v="4"/>
    <n v="10"/>
    <s v="Net Banking"/>
    <x v="2940"/>
    <x v="2"/>
    <n v="4.2"/>
    <x v="1"/>
    <x v="1"/>
    <n v="22"/>
    <s v="High"/>
    <n v="0.27"/>
    <n v="5"/>
    <x v="2837"/>
    <x v="0"/>
    <x v="3"/>
    <n v="0.56999999999999995"/>
  </r>
  <r>
    <n v="2673"/>
    <n v="60"/>
    <s v="Male"/>
    <s v="Rural"/>
    <x v="2938"/>
    <x v="2895"/>
    <x v="0"/>
    <n v="55.1"/>
    <n v="2"/>
    <n v="0"/>
    <s v="Credit Card"/>
    <x v="2941"/>
    <x v="1"/>
    <n v="5"/>
    <x v="1"/>
    <x v="1"/>
    <n v="4"/>
    <s v="Low"/>
    <n v="0.06"/>
    <n v="5"/>
    <x v="2838"/>
    <x v="1"/>
    <x v="1"/>
    <n v="0.69"/>
  </r>
  <r>
    <n v="7708"/>
    <n v="22"/>
    <s v="Female"/>
    <s v="Urban"/>
    <x v="2939"/>
    <x v="2896"/>
    <x v="0"/>
    <n v="57.94"/>
    <n v="3"/>
    <n v="5"/>
    <s v="Net Banking"/>
    <x v="2942"/>
    <x v="0"/>
    <n v="1.1000000000000001"/>
    <x v="0"/>
    <x v="1"/>
    <n v="51"/>
    <s v="Low"/>
    <n v="0.78"/>
    <n v="5"/>
    <x v="2839"/>
    <x v="1"/>
    <x v="2"/>
    <n v="0.89"/>
  </r>
  <r>
    <n v="8982"/>
    <n v="30"/>
    <s v="Other"/>
    <s v="Urban"/>
    <x v="2940"/>
    <x v="2897"/>
    <x v="4"/>
    <n v="136.83000000000001"/>
    <n v="3"/>
    <n v="10"/>
    <s v="Credit Card"/>
    <x v="2943"/>
    <x v="3"/>
    <n v="2.1"/>
    <x v="1"/>
    <x v="0"/>
    <n v="58"/>
    <s v="Low"/>
    <n v="0.89"/>
    <n v="2"/>
    <x v="2840"/>
    <x v="1"/>
    <x v="1"/>
    <n v="0.94"/>
  </r>
  <r>
    <n v="3100"/>
    <n v="45"/>
    <s v="Other"/>
    <s v="Suburban"/>
    <x v="2941"/>
    <x v="2898"/>
    <x v="4"/>
    <n v="44.05"/>
    <n v="4"/>
    <n v="15"/>
    <s v="Net Banking"/>
    <x v="2944"/>
    <x v="4"/>
    <n v="5"/>
    <x v="1"/>
    <x v="2"/>
    <n v="18"/>
    <s v="High"/>
    <n v="0.21"/>
    <n v="1"/>
    <x v="2841"/>
    <x v="0"/>
    <x v="1"/>
    <n v="0.01"/>
  </r>
  <r>
    <n v="4748"/>
    <n v="60"/>
    <s v="Male"/>
    <s v="Suburban"/>
    <x v="2942"/>
    <x v="2899"/>
    <x v="0"/>
    <n v="114.49"/>
    <n v="2"/>
    <n v="15"/>
    <s v="Credit Card"/>
    <x v="2945"/>
    <x v="0"/>
    <n v="3.1"/>
    <x v="1"/>
    <x v="0"/>
    <n v="49"/>
    <s v="Low"/>
    <n v="0.06"/>
    <n v="6"/>
    <x v="2842"/>
    <x v="0"/>
    <x v="2"/>
    <n v="0.85"/>
  </r>
  <r>
    <n v="4173"/>
    <n v="42"/>
    <s v="Male"/>
    <s v="Suburban"/>
    <x v="2943"/>
    <x v="2900"/>
    <x v="1"/>
    <n v="102.79"/>
    <n v="3"/>
    <n v="0"/>
    <s v="Debit Card"/>
    <x v="2946"/>
    <x v="2"/>
    <n v="3.7"/>
    <x v="1"/>
    <x v="1"/>
    <n v="6"/>
    <s v="Medium"/>
    <n v="0.12"/>
    <n v="5"/>
    <x v="2843"/>
    <x v="0"/>
    <x v="1"/>
    <n v="0.18"/>
  </r>
  <r>
    <n v="2815"/>
    <n v="68"/>
    <s v="Male"/>
    <s v="Rural"/>
    <x v="2944"/>
    <x v="2901"/>
    <x v="2"/>
    <n v="52.31"/>
    <n v="1"/>
    <n v="10"/>
    <s v="COD"/>
    <x v="2947"/>
    <x v="0"/>
    <n v="3.1"/>
    <x v="1"/>
    <x v="3"/>
    <n v="20"/>
    <s v="Low"/>
    <n v="0.41"/>
    <n v="7"/>
    <x v="2844"/>
    <x v="0"/>
    <x v="3"/>
    <n v="0.16"/>
  </r>
  <r>
    <n v="4841"/>
    <n v="52"/>
    <s v="Other"/>
    <s v="Rural"/>
    <x v="2945"/>
    <x v="2902"/>
    <x v="0"/>
    <n v="63.11"/>
    <n v="2"/>
    <n v="0"/>
    <s v="COD"/>
    <x v="2948"/>
    <x v="0"/>
    <n v="4.3"/>
    <x v="1"/>
    <x v="0"/>
    <n v="32"/>
    <s v="High"/>
    <n v="0.3"/>
    <n v="2"/>
    <x v="2845"/>
    <x v="0"/>
    <x v="3"/>
    <n v="0.91"/>
  </r>
  <r>
    <n v="9016"/>
    <n v="64"/>
    <s v="Other"/>
    <s v="Suburban"/>
    <x v="2946"/>
    <x v="2903"/>
    <x v="0"/>
    <n v="116.7"/>
    <n v="4"/>
    <n v="10"/>
    <s v="COD"/>
    <x v="2949"/>
    <x v="1"/>
    <n v="3.8"/>
    <x v="0"/>
    <x v="3"/>
    <n v="19"/>
    <s v="Medium"/>
    <n v="7.0000000000000007E-2"/>
    <n v="3"/>
    <x v="2846"/>
    <x v="0"/>
    <x v="2"/>
    <n v="0.94"/>
  </r>
  <r>
    <n v="8011"/>
    <n v="56"/>
    <s v="Other"/>
    <s v="Rural"/>
    <x v="2947"/>
    <x v="2904"/>
    <x v="4"/>
    <n v="98.74"/>
    <n v="3"/>
    <n v="5"/>
    <s v="COD"/>
    <x v="2950"/>
    <x v="4"/>
    <n v="3.2"/>
    <x v="1"/>
    <x v="0"/>
    <n v="8"/>
    <s v="Low"/>
    <n v="0.45"/>
    <n v="3"/>
    <x v="2847"/>
    <x v="0"/>
    <x v="2"/>
    <n v="0.4"/>
  </r>
  <r>
    <n v="5493"/>
    <n v="24"/>
    <s v="Female"/>
    <s v="Rural"/>
    <x v="2948"/>
    <x v="2905"/>
    <x v="1"/>
    <n v="101.91"/>
    <n v="1"/>
    <n v="20"/>
    <s v="Credit Card"/>
    <x v="2951"/>
    <x v="0"/>
    <n v="-0.2"/>
    <x v="0"/>
    <x v="3"/>
    <n v="30"/>
    <s v="High"/>
    <n v="0.2"/>
    <n v="9"/>
    <x v="2848"/>
    <x v="0"/>
    <x v="0"/>
    <n v="0.06"/>
  </r>
  <r>
    <n v="1674"/>
    <n v="55"/>
    <s v="Female"/>
    <s v="Suburban"/>
    <x v="2949"/>
    <x v="2906"/>
    <x v="0"/>
    <n v="88.37"/>
    <n v="2"/>
    <n v="0"/>
    <s v="Net Banking"/>
    <x v="2952"/>
    <x v="3"/>
    <n v="4"/>
    <x v="1"/>
    <x v="3"/>
    <n v="7"/>
    <s v="High"/>
    <n v="7.0000000000000007E-2"/>
    <n v="7"/>
    <x v="2849"/>
    <x v="0"/>
    <x v="1"/>
    <n v="0.81"/>
  </r>
  <r>
    <n v="9088"/>
    <n v="49"/>
    <s v="Male"/>
    <s v="Urban"/>
    <x v="2950"/>
    <x v="2907"/>
    <x v="2"/>
    <n v="85.13"/>
    <n v="3"/>
    <n v="15"/>
    <s v="Net Banking"/>
    <x v="2953"/>
    <x v="3"/>
    <n v="3"/>
    <x v="1"/>
    <x v="1"/>
    <n v="10"/>
    <s v="High"/>
    <n v="0.66"/>
    <n v="6"/>
    <x v="2850"/>
    <x v="0"/>
    <x v="2"/>
    <n v="0.85"/>
  </r>
  <r>
    <n v="9578"/>
    <n v="20"/>
    <s v="Other"/>
    <s v="Rural"/>
    <x v="2951"/>
    <x v="2908"/>
    <x v="2"/>
    <n v="98.92"/>
    <n v="2"/>
    <n v="0"/>
    <s v="Debit Card"/>
    <x v="2954"/>
    <x v="1"/>
    <n v="3"/>
    <x v="0"/>
    <x v="1"/>
    <n v="6"/>
    <s v="Medium"/>
    <n v="0.56999999999999995"/>
    <n v="5"/>
    <x v="2851"/>
    <x v="0"/>
    <x v="4"/>
    <n v="0.21"/>
  </r>
  <r>
    <n v="3158"/>
    <n v="62"/>
    <s v="Male"/>
    <s v="Rural"/>
    <x v="2952"/>
    <x v="2909"/>
    <x v="3"/>
    <n v="171.96"/>
    <n v="1"/>
    <n v="10"/>
    <s v="COD"/>
    <x v="2955"/>
    <x v="3"/>
    <n v="1.2"/>
    <x v="1"/>
    <x v="2"/>
    <n v="20"/>
    <s v="High"/>
    <n v="0.83"/>
    <n v="1"/>
    <x v="2852"/>
    <x v="0"/>
    <x v="0"/>
    <n v="0.98"/>
  </r>
  <r>
    <n v="3661"/>
    <n v="56"/>
    <s v="Other"/>
    <s v="Urban"/>
    <x v="2953"/>
    <x v="2910"/>
    <x v="2"/>
    <n v="126.45"/>
    <n v="1"/>
    <n v="0"/>
    <s v="COD"/>
    <x v="2956"/>
    <x v="0"/>
    <n v="3.8"/>
    <x v="1"/>
    <x v="1"/>
    <n v="48"/>
    <s v="Low"/>
    <n v="0.3"/>
    <n v="3"/>
    <x v="2853"/>
    <x v="0"/>
    <x v="1"/>
    <n v="0.79"/>
  </r>
  <r>
    <n v="3064"/>
    <n v="54"/>
    <s v="Male"/>
    <s v="Urban"/>
    <x v="2954"/>
    <x v="2911"/>
    <x v="0"/>
    <n v="93.46"/>
    <n v="2"/>
    <n v="5"/>
    <s v="Debit Card"/>
    <x v="2957"/>
    <x v="4"/>
    <n v="3.3"/>
    <x v="1"/>
    <x v="2"/>
    <n v="27"/>
    <s v="Low"/>
    <n v="0.14000000000000001"/>
    <n v="5"/>
    <x v="2854"/>
    <x v="0"/>
    <x v="3"/>
    <n v="0.45"/>
  </r>
  <r>
    <n v="4253"/>
    <n v="67"/>
    <s v="Female"/>
    <s v="Urban"/>
    <x v="2955"/>
    <x v="2912"/>
    <x v="0"/>
    <n v="45.91"/>
    <n v="1"/>
    <n v="10"/>
    <s v="COD"/>
    <x v="2958"/>
    <x v="1"/>
    <n v="0"/>
    <x v="1"/>
    <x v="1"/>
    <n v="52"/>
    <s v="Low"/>
    <n v="0.36"/>
    <n v="10"/>
    <x v="2855"/>
    <x v="0"/>
    <x v="0"/>
    <n v="0.45"/>
  </r>
  <r>
    <n v="5979"/>
    <n v="39"/>
    <s v="Other"/>
    <s v="Suburban"/>
    <x v="2956"/>
    <x v="2913"/>
    <x v="2"/>
    <n v="79.05"/>
    <n v="1"/>
    <n v="15"/>
    <s v="Debit Card"/>
    <x v="2959"/>
    <x v="1"/>
    <n v="1.8"/>
    <x v="1"/>
    <x v="3"/>
    <n v="14"/>
    <s v="High"/>
    <n v="0.78"/>
    <n v="3"/>
    <x v="2856"/>
    <x v="1"/>
    <x v="4"/>
    <n v="0.34"/>
  </r>
  <r>
    <n v="8703"/>
    <n v="25"/>
    <s v="Female"/>
    <s v="Urban"/>
    <x v="2957"/>
    <x v="2914"/>
    <x v="4"/>
    <n v="53.99"/>
    <n v="2"/>
    <n v="15"/>
    <s v="COD"/>
    <x v="2960"/>
    <x v="2"/>
    <n v="3.5"/>
    <x v="1"/>
    <x v="2"/>
    <n v="7"/>
    <s v="High"/>
    <n v="0.24"/>
    <n v="5"/>
    <x v="2857"/>
    <x v="0"/>
    <x v="3"/>
    <n v="0.74"/>
  </r>
  <r>
    <n v="9931"/>
    <n v="43"/>
    <s v="Other"/>
    <s v="Suburban"/>
    <x v="2958"/>
    <x v="2915"/>
    <x v="1"/>
    <n v="60.17"/>
    <n v="2"/>
    <n v="10"/>
    <s v="Net Banking"/>
    <x v="2961"/>
    <x v="2"/>
    <n v="4"/>
    <x v="1"/>
    <x v="1"/>
    <n v="51"/>
    <s v="Low"/>
    <n v="0.26"/>
    <n v="4"/>
    <x v="2858"/>
    <x v="0"/>
    <x v="3"/>
    <n v="0.62"/>
  </r>
  <r>
    <n v="2401"/>
    <n v="69"/>
    <s v="Male"/>
    <s v="Urban"/>
    <x v="2959"/>
    <x v="2916"/>
    <x v="0"/>
    <n v="6.48"/>
    <n v="4"/>
    <n v="5"/>
    <s v="Debit Card"/>
    <x v="2962"/>
    <x v="4"/>
    <n v="2.1"/>
    <x v="1"/>
    <x v="0"/>
    <n v="11"/>
    <s v="Medium"/>
    <n v="0.15"/>
    <n v="11"/>
    <x v="1853"/>
    <x v="0"/>
    <x v="0"/>
    <n v="0.78"/>
  </r>
  <r>
    <n v="4259"/>
    <n v="44"/>
    <s v="Other"/>
    <s v="Urban"/>
    <x v="2960"/>
    <x v="2917"/>
    <x v="2"/>
    <n v="99.44"/>
    <n v="3"/>
    <n v="0"/>
    <s v="Net Banking"/>
    <x v="2963"/>
    <x v="4"/>
    <n v="2.8"/>
    <x v="1"/>
    <x v="1"/>
    <n v="4"/>
    <s v="Medium"/>
    <n v="0.99"/>
    <n v="3"/>
    <x v="2859"/>
    <x v="0"/>
    <x v="0"/>
    <n v="0.54"/>
  </r>
  <r>
    <n v="4923"/>
    <n v="50"/>
    <s v="Female"/>
    <s v="Suburban"/>
    <x v="2961"/>
    <x v="2918"/>
    <x v="2"/>
    <n v="203.39"/>
    <n v="4"/>
    <n v="20"/>
    <s v="COD"/>
    <x v="2964"/>
    <x v="1"/>
    <n v="1.7"/>
    <x v="1"/>
    <x v="1"/>
    <n v="7"/>
    <s v="Medium"/>
    <n v="0.97"/>
    <n v="2"/>
    <x v="2860"/>
    <x v="0"/>
    <x v="1"/>
    <n v="0.05"/>
  </r>
  <r>
    <n v="5214"/>
    <n v="63"/>
    <s v="Other"/>
    <s v="Suburban"/>
    <x v="709"/>
    <x v="2919"/>
    <x v="0"/>
    <n v="109.81"/>
    <n v="4"/>
    <n v="15"/>
    <s v="Net Banking"/>
    <x v="2965"/>
    <x v="0"/>
    <n v="5"/>
    <x v="1"/>
    <x v="0"/>
    <n v="36"/>
    <s v="Medium"/>
    <n v="0.66"/>
    <n v="5"/>
    <x v="2861"/>
    <x v="0"/>
    <x v="3"/>
    <n v="0.88"/>
  </r>
  <r>
    <n v="4227"/>
    <n v="34"/>
    <s v="Male"/>
    <s v="Urban"/>
    <x v="2962"/>
    <x v="2920"/>
    <x v="3"/>
    <n v="136.37"/>
    <n v="4"/>
    <n v="5"/>
    <s v="Net Banking"/>
    <x v="2966"/>
    <x v="0"/>
    <n v="3.3"/>
    <x v="0"/>
    <x v="1"/>
    <n v="13"/>
    <s v="High"/>
    <n v="0.21"/>
    <n v="3"/>
    <x v="2862"/>
    <x v="0"/>
    <x v="0"/>
    <n v="0.45"/>
  </r>
  <r>
    <n v="3745"/>
    <n v="59"/>
    <s v="Other"/>
    <s v="Urban"/>
    <x v="2963"/>
    <x v="2921"/>
    <x v="1"/>
    <n v="147.99"/>
    <n v="4"/>
    <n v="5"/>
    <s v="Credit Card"/>
    <x v="2967"/>
    <x v="2"/>
    <n v="2"/>
    <x v="1"/>
    <x v="2"/>
    <n v="3"/>
    <s v="Medium"/>
    <n v="0.77"/>
    <n v="6"/>
    <x v="2863"/>
    <x v="0"/>
    <x v="2"/>
    <n v="0.73"/>
  </r>
  <r>
    <n v="7091"/>
    <n v="29"/>
    <s v="Female"/>
    <s v="Urban"/>
    <x v="2964"/>
    <x v="2922"/>
    <x v="0"/>
    <n v="85.67"/>
    <n v="3"/>
    <n v="5"/>
    <s v="COD"/>
    <x v="2968"/>
    <x v="4"/>
    <n v="1.3"/>
    <x v="1"/>
    <x v="1"/>
    <n v="26"/>
    <s v="Low"/>
    <n v="0.57999999999999996"/>
    <n v="5"/>
    <x v="2864"/>
    <x v="0"/>
    <x v="2"/>
    <n v="0.25"/>
  </r>
  <r>
    <n v="4866"/>
    <n v="65"/>
    <s v="Male"/>
    <s v="Rural"/>
    <x v="2965"/>
    <x v="2923"/>
    <x v="2"/>
    <n v="89.01"/>
    <n v="2"/>
    <n v="0"/>
    <s v="Credit Card"/>
    <x v="2969"/>
    <x v="4"/>
    <n v="1.1000000000000001"/>
    <x v="1"/>
    <x v="1"/>
    <n v="14"/>
    <s v="High"/>
    <n v="0.75"/>
    <n v="2"/>
    <x v="2865"/>
    <x v="0"/>
    <x v="0"/>
    <n v="0.26"/>
  </r>
  <r>
    <n v="6818"/>
    <n v="63"/>
    <s v="Female"/>
    <s v="Urban"/>
    <x v="2966"/>
    <x v="2924"/>
    <x v="3"/>
    <n v="30.17"/>
    <n v="1"/>
    <n v="5"/>
    <s v="Debit Card"/>
    <x v="2970"/>
    <x v="0"/>
    <n v="5.7"/>
    <x v="1"/>
    <x v="0"/>
    <n v="19"/>
    <s v="High"/>
    <n v="0.86"/>
    <n v="8"/>
    <x v="2866"/>
    <x v="0"/>
    <x v="0"/>
    <n v="0.37"/>
  </r>
  <r>
    <n v="3222"/>
    <n v="44"/>
    <s v="Other"/>
    <s v="Suburban"/>
    <x v="2967"/>
    <x v="2925"/>
    <x v="0"/>
    <n v="109.85"/>
    <n v="1"/>
    <n v="5"/>
    <s v="Credit Card"/>
    <x v="2971"/>
    <x v="2"/>
    <n v="2.7"/>
    <x v="1"/>
    <x v="0"/>
    <n v="21"/>
    <s v="Low"/>
    <n v="0.32"/>
    <n v="5"/>
    <x v="2867"/>
    <x v="0"/>
    <x v="1"/>
    <n v="0.34"/>
  </r>
  <r>
    <n v="3792"/>
    <n v="65"/>
    <s v="Female"/>
    <s v="Rural"/>
    <x v="2968"/>
    <x v="2926"/>
    <x v="1"/>
    <n v="102.79"/>
    <n v="2"/>
    <n v="10"/>
    <s v="COD"/>
    <x v="2972"/>
    <x v="1"/>
    <n v="2.4"/>
    <x v="1"/>
    <x v="1"/>
    <n v="41"/>
    <s v="Low"/>
    <n v="0.91"/>
    <n v="4"/>
    <x v="2868"/>
    <x v="0"/>
    <x v="0"/>
    <n v="0.28000000000000003"/>
  </r>
  <r>
    <n v="5063"/>
    <n v="25"/>
    <s v="Other"/>
    <s v="Suburban"/>
    <x v="2969"/>
    <x v="2927"/>
    <x v="3"/>
    <n v="57.19"/>
    <n v="2"/>
    <n v="10"/>
    <s v="Credit Card"/>
    <x v="2973"/>
    <x v="1"/>
    <n v="2.7"/>
    <x v="1"/>
    <x v="0"/>
    <n v="48"/>
    <s v="Medium"/>
    <n v="0.9"/>
    <n v="3"/>
    <x v="2869"/>
    <x v="0"/>
    <x v="2"/>
    <n v="0.32"/>
  </r>
  <r>
    <n v="2524"/>
    <n v="40"/>
    <s v="Male"/>
    <s v="Rural"/>
    <x v="2970"/>
    <x v="2928"/>
    <x v="2"/>
    <n v="157.43"/>
    <n v="2"/>
    <n v="5"/>
    <s v="Credit Card"/>
    <x v="2974"/>
    <x v="1"/>
    <n v="2.1"/>
    <x v="0"/>
    <x v="3"/>
    <n v="35"/>
    <s v="High"/>
    <n v="0.55000000000000004"/>
    <n v="1"/>
    <x v="2870"/>
    <x v="1"/>
    <x v="0"/>
    <n v="0.14000000000000001"/>
  </r>
  <r>
    <n v="9224"/>
    <n v="59"/>
    <s v="Female"/>
    <s v="Rural"/>
    <x v="2971"/>
    <x v="2929"/>
    <x v="4"/>
    <n v="61.17"/>
    <n v="1"/>
    <n v="5"/>
    <s v="COD"/>
    <x v="2975"/>
    <x v="4"/>
    <n v="2.8"/>
    <x v="0"/>
    <x v="0"/>
    <n v="29"/>
    <s v="Medium"/>
    <n v="0.68"/>
    <n v="2"/>
    <x v="2871"/>
    <x v="0"/>
    <x v="0"/>
    <n v="0.01"/>
  </r>
  <r>
    <n v="7198"/>
    <n v="66"/>
    <s v="Female"/>
    <s v="Suburban"/>
    <x v="2972"/>
    <x v="2930"/>
    <x v="1"/>
    <n v="242.37"/>
    <n v="4"/>
    <n v="10"/>
    <s v="Net Banking"/>
    <x v="2976"/>
    <x v="1"/>
    <n v="3.1"/>
    <x v="1"/>
    <x v="2"/>
    <n v="32"/>
    <s v="Medium"/>
    <n v="0.41"/>
    <n v="3"/>
    <x v="2872"/>
    <x v="0"/>
    <x v="3"/>
    <n v="0.98"/>
  </r>
  <r>
    <n v="5025"/>
    <n v="46"/>
    <s v="Other"/>
    <s v="Rural"/>
    <x v="2973"/>
    <x v="2931"/>
    <x v="3"/>
    <n v="120.17"/>
    <n v="4"/>
    <n v="0"/>
    <s v="Debit Card"/>
    <x v="2977"/>
    <x v="1"/>
    <n v="3"/>
    <x v="1"/>
    <x v="1"/>
    <n v="27"/>
    <s v="High"/>
    <n v="0.66"/>
    <n v="8"/>
    <x v="2873"/>
    <x v="0"/>
    <x v="3"/>
    <n v="7.0000000000000007E-2"/>
  </r>
  <r>
    <n v="3566"/>
    <n v="67"/>
    <s v="Female"/>
    <s v="Suburban"/>
    <x v="2974"/>
    <x v="2932"/>
    <x v="0"/>
    <n v="98.91"/>
    <n v="4"/>
    <n v="10"/>
    <s v="Credit Card"/>
    <x v="2978"/>
    <x v="0"/>
    <n v="1.1000000000000001"/>
    <x v="1"/>
    <x v="0"/>
    <n v="37"/>
    <s v="Low"/>
    <n v="0.55000000000000004"/>
    <n v="7"/>
    <x v="2874"/>
    <x v="0"/>
    <x v="0"/>
    <n v="0.35"/>
  </r>
  <r>
    <n v="3803"/>
    <n v="43"/>
    <s v="Female"/>
    <s v="Urban"/>
    <x v="2975"/>
    <x v="2933"/>
    <x v="0"/>
    <n v="196.95"/>
    <n v="3"/>
    <n v="10"/>
    <s v="COD"/>
    <x v="2979"/>
    <x v="1"/>
    <n v="4.3"/>
    <x v="1"/>
    <x v="1"/>
    <n v="39"/>
    <s v="High"/>
    <n v="0.32"/>
    <n v="4"/>
    <x v="2875"/>
    <x v="0"/>
    <x v="2"/>
    <n v="0.84"/>
  </r>
  <r>
    <n v="4709"/>
    <n v="33"/>
    <s v="Male"/>
    <s v="Rural"/>
    <x v="2976"/>
    <x v="2934"/>
    <x v="3"/>
    <n v="-14.15"/>
    <n v="4"/>
    <n v="10"/>
    <s v="Credit Card"/>
    <x v="2980"/>
    <x v="0"/>
    <n v="2.2000000000000002"/>
    <x v="1"/>
    <x v="2"/>
    <n v="3"/>
    <s v="Low"/>
    <n v="0.32"/>
    <n v="7"/>
    <x v="2876"/>
    <x v="0"/>
    <x v="4"/>
    <n v="0"/>
  </r>
  <r>
    <n v="7155"/>
    <n v="34"/>
    <s v="Other"/>
    <s v="Suburban"/>
    <x v="2977"/>
    <x v="2935"/>
    <x v="0"/>
    <n v="85.69"/>
    <n v="3"/>
    <n v="10"/>
    <s v="Debit Card"/>
    <x v="2981"/>
    <x v="2"/>
    <n v="2"/>
    <x v="1"/>
    <x v="3"/>
    <n v="55"/>
    <s v="Low"/>
    <n v="0.65"/>
    <n v="7"/>
    <x v="2877"/>
    <x v="0"/>
    <x v="4"/>
    <n v="0.78"/>
  </r>
  <r>
    <n v="1719"/>
    <n v="33"/>
    <s v="Other"/>
    <s v="Rural"/>
    <x v="2978"/>
    <x v="2936"/>
    <x v="3"/>
    <n v="78.319999999999993"/>
    <n v="1"/>
    <n v="20"/>
    <s v="Debit Card"/>
    <x v="2982"/>
    <x v="4"/>
    <n v="1.9"/>
    <x v="0"/>
    <x v="3"/>
    <n v="13"/>
    <s v="Medium"/>
    <n v="0.96"/>
    <n v="3"/>
    <x v="2878"/>
    <x v="0"/>
    <x v="0"/>
    <n v="0.42"/>
  </r>
  <r>
    <n v="7516"/>
    <n v="36"/>
    <s v="Male"/>
    <s v="Suburban"/>
    <x v="2979"/>
    <x v="2937"/>
    <x v="1"/>
    <n v="90.94"/>
    <n v="3"/>
    <n v="15"/>
    <s v="Debit Card"/>
    <x v="2983"/>
    <x v="1"/>
    <n v="1.4"/>
    <x v="1"/>
    <x v="1"/>
    <n v="1"/>
    <s v="Medium"/>
    <n v="0.2"/>
    <n v="6"/>
    <x v="2879"/>
    <x v="0"/>
    <x v="0"/>
    <n v="0.21"/>
  </r>
  <r>
    <n v="5579"/>
    <n v="25"/>
    <s v="Male"/>
    <s v="Urban"/>
    <x v="2980"/>
    <x v="2938"/>
    <x v="0"/>
    <n v="111.31"/>
    <n v="2"/>
    <n v="0"/>
    <s v="Credit Card"/>
    <x v="2984"/>
    <x v="4"/>
    <n v="3.4"/>
    <x v="1"/>
    <x v="0"/>
    <n v="36"/>
    <s v="Medium"/>
    <n v="0.39"/>
    <n v="3"/>
    <x v="2880"/>
    <x v="0"/>
    <x v="3"/>
    <n v="0.15"/>
  </r>
  <r>
    <n v="1972"/>
    <n v="55"/>
    <s v="Other"/>
    <s v="Urban"/>
    <x v="2981"/>
    <x v="2939"/>
    <x v="1"/>
    <n v="89.47"/>
    <n v="2"/>
    <n v="0"/>
    <s v="Net Banking"/>
    <x v="2985"/>
    <x v="0"/>
    <n v="4.3"/>
    <x v="1"/>
    <x v="3"/>
    <n v="46"/>
    <s v="High"/>
    <n v="0.81"/>
    <n v="5"/>
    <x v="1443"/>
    <x v="0"/>
    <x v="3"/>
    <n v="0.83"/>
  </r>
  <r>
    <n v="4718"/>
    <n v="55"/>
    <s v="Male"/>
    <s v="Rural"/>
    <x v="2982"/>
    <x v="2940"/>
    <x v="2"/>
    <n v="170.05"/>
    <n v="1"/>
    <n v="5"/>
    <s v="Net Banking"/>
    <x v="2986"/>
    <x v="1"/>
    <n v="1.9"/>
    <x v="1"/>
    <x v="1"/>
    <n v="18"/>
    <s v="High"/>
    <n v="0.12"/>
    <n v="3"/>
    <x v="2881"/>
    <x v="1"/>
    <x v="4"/>
    <n v="0.28999999999999998"/>
  </r>
  <r>
    <n v="8395"/>
    <n v="46"/>
    <s v="Male"/>
    <s v="Rural"/>
    <x v="2983"/>
    <x v="2941"/>
    <x v="2"/>
    <n v="121.77"/>
    <n v="4"/>
    <n v="20"/>
    <s v="Net Banking"/>
    <x v="2987"/>
    <x v="3"/>
    <n v="0.2"/>
    <x v="1"/>
    <x v="1"/>
    <n v="13"/>
    <s v="Low"/>
    <n v="0.99"/>
    <n v="2"/>
    <x v="2882"/>
    <x v="0"/>
    <x v="3"/>
    <n v="0.47"/>
  </r>
  <r>
    <n v="5402"/>
    <n v="58"/>
    <s v="Male"/>
    <s v="Suburban"/>
    <x v="2984"/>
    <x v="2942"/>
    <x v="2"/>
    <n v="124.2"/>
    <n v="1"/>
    <n v="5"/>
    <s v="COD"/>
    <x v="2988"/>
    <x v="2"/>
    <n v="1.5"/>
    <x v="1"/>
    <x v="3"/>
    <n v="6"/>
    <s v="Low"/>
    <n v="0.68"/>
    <n v="9"/>
    <x v="2883"/>
    <x v="0"/>
    <x v="1"/>
    <n v="0.36"/>
  </r>
  <r>
    <n v="5552"/>
    <n v="53"/>
    <s v="Other"/>
    <s v="Suburban"/>
    <x v="2985"/>
    <x v="2943"/>
    <x v="2"/>
    <n v="123.12"/>
    <n v="2"/>
    <n v="0"/>
    <s v="Net Banking"/>
    <x v="2989"/>
    <x v="2"/>
    <n v="2.2999999999999998"/>
    <x v="1"/>
    <x v="1"/>
    <n v="8"/>
    <s v="High"/>
    <n v="0.91"/>
    <n v="4"/>
    <x v="2884"/>
    <x v="0"/>
    <x v="0"/>
    <n v="0.87"/>
  </r>
  <r>
    <n v="3207"/>
    <n v="43"/>
    <s v="Male"/>
    <s v="Rural"/>
    <x v="2986"/>
    <x v="2944"/>
    <x v="0"/>
    <n v="35.58"/>
    <n v="4"/>
    <n v="0"/>
    <s v="Net Banking"/>
    <x v="2990"/>
    <x v="3"/>
    <n v="1.2"/>
    <x v="1"/>
    <x v="3"/>
    <n v="32"/>
    <s v="High"/>
    <n v="0.84"/>
    <n v="5"/>
    <x v="2885"/>
    <x v="0"/>
    <x v="3"/>
    <n v="0.14000000000000001"/>
  </r>
  <r>
    <n v="5426"/>
    <n v="48"/>
    <s v="Female"/>
    <s v="Suburban"/>
    <x v="2987"/>
    <x v="2945"/>
    <x v="3"/>
    <n v="110.1"/>
    <n v="2"/>
    <n v="5"/>
    <s v="Debit Card"/>
    <x v="2991"/>
    <x v="3"/>
    <n v="2.1"/>
    <x v="1"/>
    <x v="3"/>
    <n v="23"/>
    <s v="Low"/>
    <n v="0.78"/>
    <n v="7"/>
    <x v="2886"/>
    <x v="1"/>
    <x v="2"/>
    <n v="0.98"/>
  </r>
  <r>
    <n v="7919"/>
    <n v="61"/>
    <s v="Female"/>
    <s v="Suburban"/>
    <x v="2988"/>
    <x v="2946"/>
    <x v="0"/>
    <n v="111.82"/>
    <n v="1"/>
    <n v="15"/>
    <s v="COD"/>
    <x v="2992"/>
    <x v="4"/>
    <n v="3"/>
    <x v="1"/>
    <x v="0"/>
    <n v="51"/>
    <s v="Low"/>
    <n v="0.03"/>
    <n v="10"/>
    <x v="2887"/>
    <x v="0"/>
    <x v="4"/>
    <n v="0.02"/>
  </r>
  <r>
    <n v="9835"/>
    <n v="29"/>
    <s v="Other"/>
    <s v="Suburban"/>
    <x v="2989"/>
    <x v="2947"/>
    <x v="0"/>
    <n v="43.78"/>
    <n v="4"/>
    <n v="5"/>
    <s v="Debit Card"/>
    <x v="2993"/>
    <x v="1"/>
    <n v="3"/>
    <x v="0"/>
    <x v="1"/>
    <n v="41"/>
    <s v="High"/>
    <n v="0.41"/>
    <n v="1"/>
    <x v="2888"/>
    <x v="1"/>
    <x v="3"/>
    <n v="0.2"/>
  </r>
  <r>
    <n v="9386"/>
    <n v="34"/>
    <s v="Male"/>
    <s v="Rural"/>
    <x v="2990"/>
    <x v="2948"/>
    <x v="1"/>
    <n v="144.30000000000001"/>
    <n v="1"/>
    <n v="15"/>
    <s v="Credit Card"/>
    <x v="2994"/>
    <x v="3"/>
    <n v="0.8"/>
    <x v="0"/>
    <x v="3"/>
    <n v="42"/>
    <s v="Medium"/>
    <n v="0.2"/>
    <n v="7"/>
    <x v="2889"/>
    <x v="1"/>
    <x v="3"/>
    <n v="0.47"/>
  </r>
  <r>
    <n v="9680"/>
    <n v="32"/>
    <s v="Female"/>
    <s v="Urban"/>
    <x v="2991"/>
    <x v="2949"/>
    <x v="3"/>
    <n v="-1.87"/>
    <n v="2"/>
    <n v="15"/>
    <s v="Credit Card"/>
    <x v="2995"/>
    <x v="1"/>
    <n v="3.9"/>
    <x v="0"/>
    <x v="3"/>
    <n v="20"/>
    <s v="High"/>
    <n v="0.87"/>
    <n v="5"/>
    <x v="2890"/>
    <x v="1"/>
    <x v="2"/>
    <n v="0.17"/>
  </r>
  <r>
    <n v="3204"/>
    <n v="26"/>
    <s v="Other"/>
    <s v="Urban"/>
    <x v="2992"/>
    <x v="2950"/>
    <x v="4"/>
    <n v="225.99"/>
    <n v="4"/>
    <n v="10"/>
    <s v="Debit Card"/>
    <x v="2996"/>
    <x v="1"/>
    <n v="5.5"/>
    <x v="1"/>
    <x v="0"/>
    <n v="43"/>
    <s v="Medium"/>
    <n v="0.68"/>
    <n v="5"/>
    <x v="2891"/>
    <x v="0"/>
    <x v="3"/>
    <n v="0.25"/>
  </r>
  <r>
    <n v="6345"/>
    <n v="56"/>
    <s v="Female"/>
    <s v="Suburban"/>
    <x v="2993"/>
    <x v="2951"/>
    <x v="4"/>
    <n v="98.12"/>
    <n v="2"/>
    <n v="0"/>
    <s v="COD"/>
    <x v="2997"/>
    <x v="1"/>
    <n v="5.0999999999999996"/>
    <x v="1"/>
    <x v="3"/>
    <n v="0"/>
    <s v="Medium"/>
    <n v="0.11"/>
    <n v="10"/>
    <x v="2892"/>
    <x v="0"/>
    <x v="2"/>
    <n v="0.99"/>
  </r>
  <r>
    <n v="4276"/>
    <n v="59"/>
    <s v="Male"/>
    <s v="Rural"/>
    <x v="2994"/>
    <x v="2952"/>
    <x v="3"/>
    <n v="57.23"/>
    <n v="4"/>
    <n v="10"/>
    <s v="Net Banking"/>
    <x v="2998"/>
    <x v="1"/>
    <n v="2.1"/>
    <x v="1"/>
    <x v="0"/>
    <n v="20"/>
    <s v="High"/>
    <n v="0.36"/>
    <n v="4"/>
    <x v="2893"/>
    <x v="0"/>
    <x v="1"/>
    <n v="0.61"/>
  </r>
  <r>
    <n v="2102"/>
    <n v="65"/>
    <s v="Other"/>
    <s v="Suburban"/>
    <x v="2995"/>
    <x v="2953"/>
    <x v="4"/>
    <n v="130.88999999999999"/>
    <n v="3"/>
    <n v="0"/>
    <s v="Net Banking"/>
    <x v="2999"/>
    <x v="3"/>
    <n v="4"/>
    <x v="1"/>
    <x v="3"/>
    <n v="56"/>
    <s v="Low"/>
    <n v="7.0000000000000007E-2"/>
    <n v="11"/>
    <x v="2894"/>
    <x v="0"/>
    <x v="1"/>
    <n v="0.05"/>
  </r>
  <r>
    <n v="6243"/>
    <n v="29"/>
    <s v="Female"/>
    <s v="Urban"/>
    <x v="2996"/>
    <x v="2954"/>
    <x v="3"/>
    <n v="131.31"/>
    <n v="3"/>
    <n v="10"/>
    <s v="COD"/>
    <x v="3000"/>
    <x v="2"/>
    <n v="3.8"/>
    <x v="1"/>
    <x v="1"/>
    <n v="39"/>
    <s v="Medium"/>
    <n v="0.74"/>
    <n v="3"/>
    <x v="2895"/>
    <x v="0"/>
    <x v="0"/>
    <n v="0.48"/>
  </r>
  <r>
    <n v="7614"/>
    <n v="49"/>
    <s v="Other"/>
    <s v="Suburban"/>
    <x v="2997"/>
    <x v="2955"/>
    <x v="1"/>
    <n v="202.31"/>
    <n v="2"/>
    <n v="15"/>
    <s v="Net Banking"/>
    <x v="3001"/>
    <x v="3"/>
    <n v="2.9"/>
    <x v="1"/>
    <x v="1"/>
    <n v="23"/>
    <s v="High"/>
    <n v="0.42"/>
    <n v="6"/>
    <x v="2896"/>
    <x v="0"/>
    <x v="3"/>
    <n v="0.57999999999999996"/>
  </r>
  <r>
    <n v="9707"/>
    <n v="42"/>
    <s v="Female"/>
    <s v="Urban"/>
    <x v="2998"/>
    <x v="2956"/>
    <x v="1"/>
    <n v="189.11"/>
    <n v="1"/>
    <n v="10"/>
    <s v="Net Banking"/>
    <x v="3002"/>
    <x v="3"/>
    <n v="3.3"/>
    <x v="1"/>
    <x v="1"/>
    <n v="37"/>
    <s v="Medium"/>
    <n v="0.23"/>
    <n v="1"/>
    <x v="2897"/>
    <x v="0"/>
    <x v="1"/>
    <n v="0.33"/>
  </r>
  <r>
    <n v="6223"/>
    <n v="56"/>
    <s v="Female"/>
    <s v="Rural"/>
    <x v="2999"/>
    <x v="2957"/>
    <x v="0"/>
    <n v="33.51"/>
    <n v="3"/>
    <n v="20"/>
    <s v="Debit Card"/>
    <x v="3003"/>
    <x v="0"/>
    <n v="4"/>
    <x v="1"/>
    <x v="0"/>
    <n v="43"/>
    <s v="Medium"/>
    <n v="0.52"/>
    <n v="7"/>
    <x v="2898"/>
    <x v="0"/>
    <x v="4"/>
    <n v="0.89"/>
  </r>
  <r>
    <n v="9584"/>
    <n v="35"/>
    <s v="Male"/>
    <s v="Suburban"/>
    <x v="3000"/>
    <x v="2958"/>
    <x v="4"/>
    <n v="86.5"/>
    <n v="3"/>
    <n v="10"/>
    <s v="Credit Card"/>
    <x v="3004"/>
    <x v="0"/>
    <n v="4.3"/>
    <x v="1"/>
    <x v="1"/>
    <n v="40"/>
    <s v="Low"/>
    <n v="0.04"/>
    <n v="4"/>
    <x v="2899"/>
    <x v="0"/>
    <x v="3"/>
    <n v="0.81"/>
  </r>
  <r>
    <n v="1630"/>
    <n v="32"/>
    <s v="Male"/>
    <s v="Rural"/>
    <x v="3001"/>
    <x v="2959"/>
    <x v="3"/>
    <n v="54.52"/>
    <n v="4"/>
    <n v="10"/>
    <s v="COD"/>
    <x v="3005"/>
    <x v="4"/>
    <n v="1.8"/>
    <x v="1"/>
    <x v="0"/>
    <n v="3"/>
    <s v="Medium"/>
    <n v="0.26"/>
    <n v="6"/>
    <x v="2900"/>
    <x v="0"/>
    <x v="0"/>
    <n v="0.4"/>
  </r>
  <r>
    <n v="7683"/>
    <n v="49"/>
    <s v="Female"/>
    <s v="Suburban"/>
    <x v="3002"/>
    <x v="2960"/>
    <x v="1"/>
    <n v="137.11000000000001"/>
    <n v="4"/>
    <n v="10"/>
    <s v="COD"/>
    <x v="3006"/>
    <x v="1"/>
    <n v="4.0999999999999996"/>
    <x v="1"/>
    <x v="2"/>
    <n v="5"/>
    <s v="High"/>
    <n v="0.18"/>
    <n v="7"/>
    <x v="2901"/>
    <x v="1"/>
    <x v="0"/>
    <n v="0.76"/>
  </r>
  <r>
    <n v="1277"/>
    <n v="23"/>
    <s v="Other"/>
    <s v="Suburban"/>
    <x v="3003"/>
    <x v="2961"/>
    <x v="0"/>
    <n v="170.75"/>
    <n v="4"/>
    <n v="20"/>
    <s v="Net Banking"/>
    <x v="3007"/>
    <x v="1"/>
    <n v="5.5"/>
    <x v="0"/>
    <x v="0"/>
    <n v="2"/>
    <s v="Medium"/>
    <n v="0.93"/>
    <n v="6"/>
    <x v="2902"/>
    <x v="0"/>
    <x v="1"/>
    <n v="0.53"/>
  </r>
  <r>
    <n v="1232"/>
    <n v="61"/>
    <s v="Other"/>
    <s v="Suburban"/>
    <x v="3004"/>
    <x v="2962"/>
    <x v="4"/>
    <n v="34.17"/>
    <n v="2"/>
    <n v="0"/>
    <s v="Net Banking"/>
    <x v="3008"/>
    <x v="0"/>
    <n v="4.3"/>
    <x v="0"/>
    <x v="2"/>
    <n v="33"/>
    <s v="High"/>
    <n v="0.38"/>
    <n v="2"/>
    <x v="2903"/>
    <x v="0"/>
    <x v="4"/>
    <n v="0.81"/>
  </r>
  <r>
    <n v="6690"/>
    <n v="60"/>
    <s v="Male"/>
    <s v="Suburban"/>
    <x v="3005"/>
    <x v="2963"/>
    <x v="4"/>
    <n v="96.84"/>
    <n v="1"/>
    <n v="10"/>
    <s v="Credit Card"/>
    <x v="3009"/>
    <x v="2"/>
    <n v="5.3"/>
    <x v="1"/>
    <x v="0"/>
    <n v="24"/>
    <s v="Medium"/>
    <n v="0.57999999999999996"/>
    <n v="2"/>
    <x v="2904"/>
    <x v="0"/>
    <x v="1"/>
    <n v="0.49"/>
  </r>
  <r>
    <n v="8659"/>
    <n v="69"/>
    <s v="Female"/>
    <s v="Suburban"/>
    <x v="3006"/>
    <x v="2964"/>
    <x v="4"/>
    <n v="68.41"/>
    <n v="1"/>
    <n v="0"/>
    <s v="COD"/>
    <x v="3010"/>
    <x v="4"/>
    <n v="-0.9"/>
    <x v="1"/>
    <x v="3"/>
    <n v="52"/>
    <s v="Low"/>
    <n v="0.5"/>
    <n v="2"/>
    <x v="2905"/>
    <x v="0"/>
    <x v="2"/>
    <n v="0.11"/>
  </r>
  <r>
    <n v="1025"/>
    <n v="52"/>
    <s v="Male"/>
    <s v="Rural"/>
    <x v="3007"/>
    <x v="2965"/>
    <x v="1"/>
    <n v="142.22"/>
    <n v="4"/>
    <n v="5"/>
    <s v="Debit Card"/>
    <x v="3011"/>
    <x v="2"/>
    <n v="3.9"/>
    <x v="1"/>
    <x v="0"/>
    <n v="26"/>
    <s v="Low"/>
    <n v="0.66"/>
    <n v="3"/>
    <x v="2906"/>
    <x v="0"/>
    <x v="3"/>
    <n v="0.31"/>
  </r>
  <r>
    <n v="8468"/>
    <n v="51"/>
    <s v="Female"/>
    <s v="Rural"/>
    <x v="3008"/>
    <x v="2966"/>
    <x v="1"/>
    <n v="120.47"/>
    <n v="2"/>
    <n v="15"/>
    <s v="Credit Card"/>
    <x v="3012"/>
    <x v="0"/>
    <n v="3.4"/>
    <x v="1"/>
    <x v="3"/>
    <n v="17"/>
    <s v="Medium"/>
    <n v="0.28000000000000003"/>
    <n v="3"/>
    <x v="2907"/>
    <x v="0"/>
    <x v="0"/>
    <n v="0.62"/>
  </r>
  <r>
    <n v="7410"/>
    <n v="55"/>
    <s v="Female"/>
    <s v="Urban"/>
    <x v="3009"/>
    <x v="2967"/>
    <x v="4"/>
    <n v="158.79"/>
    <n v="4"/>
    <n v="5"/>
    <s v="Debit Card"/>
    <x v="3013"/>
    <x v="2"/>
    <n v="3"/>
    <x v="0"/>
    <x v="0"/>
    <n v="4"/>
    <s v="Low"/>
    <n v="0.12"/>
    <n v="4"/>
    <x v="2908"/>
    <x v="0"/>
    <x v="4"/>
    <n v="0.96"/>
  </r>
  <r>
    <n v="9652"/>
    <n v="43"/>
    <s v="Male"/>
    <s v="Suburban"/>
    <x v="3010"/>
    <x v="2968"/>
    <x v="1"/>
    <n v="78.95"/>
    <n v="1"/>
    <n v="20"/>
    <s v="Credit Card"/>
    <x v="3014"/>
    <x v="1"/>
    <n v="1.3"/>
    <x v="1"/>
    <x v="0"/>
    <n v="53"/>
    <s v="Medium"/>
    <n v="0.08"/>
    <n v="2"/>
    <x v="2909"/>
    <x v="0"/>
    <x v="4"/>
    <n v="0.88"/>
  </r>
  <r>
    <n v="4764"/>
    <n v="35"/>
    <s v="Other"/>
    <s v="Urban"/>
    <x v="3011"/>
    <x v="2969"/>
    <x v="4"/>
    <n v="94.17"/>
    <n v="2"/>
    <n v="20"/>
    <s v="Debit Card"/>
    <x v="3015"/>
    <x v="0"/>
    <n v="2.2000000000000002"/>
    <x v="1"/>
    <x v="2"/>
    <n v="23"/>
    <s v="Medium"/>
    <n v="0.19"/>
    <n v="3"/>
    <x v="2910"/>
    <x v="0"/>
    <x v="3"/>
    <n v="0.84"/>
  </r>
  <r>
    <n v="7599"/>
    <n v="33"/>
    <s v="Male"/>
    <s v="Rural"/>
    <x v="3012"/>
    <x v="2970"/>
    <x v="2"/>
    <n v="119.71"/>
    <n v="4"/>
    <n v="0"/>
    <s v="Debit Card"/>
    <x v="3016"/>
    <x v="2"/>
    <n v="4.4000000000000004"/>
    <x v="1"/>
    <x v="2"/>
    <n v="31"/>
    <s v="Low"/>
    <n v="0.48"/>
    <n v="4"/>
    <x v="2911"/>
    <x v="0"/>
    <x v="1"/>
    <n v="0.55000000000000004"/>
  </r>
  <r>
    <n v="6102"/>
    <n v="25"/>
    <s v="Female"/>
    <s v="Urban"/>
    <x v="3013"/>
    <x v="2971"/>
    <x v="1"/>
    <n v="86.45"/>
    <n v="4"/>
    <n v="0"/>
    <s v="Debit Card"/>
    <x v="3017"/>
    <x v="4"/>
    <n v="1.4"/>
    <x v="1"/>
    <x v="3"/>
    <n v="20"/>
    <s v="Low"/>
    <n v="0.24"/>
    <n v="5"/>
    <x v="2912"/>
    <x v="1"/>
    <x v="1"/>
    <n v="0.19"/>
  </r>
  <r>
    <n v="8006"/>
    <n v="42"/>
    <s v="Male"/>
    <s v="Rural"/>
    <x v="3014"/>
    <x v="2972"/>
    <x v="3"/>
    <n v="114.95"/>
    <n v="1"/>
    <n v="10"/>
    <s v="COD"/>
    <x v="3018"/>
    <x v="4"/>
    <n v="3.4"/>
    <x v="0"/>
    <x v="3"/>
    <n v="43"/>
    <s v="Medium"/>
    <n v="0.43"/>
    <n v="4"/>
    <x v="2913"/>
    <x v="0"/>
    <x v="1"/>
    <n v="0.02"/>
  </r>
  <r>
    <n v="4483"/>
    <n v="49"/>
    <s v="Other"/>
    <s v="Suburban"/>
    <x v="3015"/>
    <x v="2973"/>
    <x v="1"/>
    <n v="163.51"/>
    <n v="2"/>
    <n v="5"/>
    <s v="Net Banking"/>
    <x v="3019"/>
    <x v="3"/>
    <n v="3"/>
    <x v="1"/>
    <x v="1"/>
    <n v="33"/>
    <s v="High"/>
    <n v="0.03"/>
    <n v="0"/>
    <x v="2914"/>
    <x v="0"/>
    <x v="0"/>
    <n v="0.35"/>
  </r>
  <r>
    <n v="2994"/>
    <n v="43"/>
    <s v="Other"/>
    <s v="Urban"/>
    <x v="3016"/>
    <x v="2974"/>
    <x v="4"/>
    <n v="206.68"/>
    <n v="1"/>
    <n v="0"/>
    <s v="COD"/>
    <x v="3020"/>
    <x v="0"/>
    <n v="2.7"/>
    <x v="0"/>
    <x v="1"/>
    <n v="28"/>
    <s v="High"/>
    <n v="0.63"/>
    <n v="0"/>
    <x v="2915"/>
    <x v="0"/>
    <x v="0"/>
    <n v="0.77"/>
  </r>
  <r>
    <n v="9682"/>
    <n v="69"/>
    <s v="Female"/>
    <s v="Urban"/>
    <x v="3017"/>
    <x v="145"/>
    <x v="3"/>
    <n v="75.58"/>
    <n v="2"/>
    <n v="0"/>
    <s v="Debit Card"/>
    <x v="3021"/>
    <x v="1"/>
    <n v="3.9"/>
    <x v="1"/>
    <x v="2"/>
    <n v="54"/>
    <s v="Low"/>
    <n v="0.88"/>
    <n v="9"/>
    <x v="1227"/>
    <x v="0"/>
    <x v="0"/>
    <n v="0.25"/>
  </r>
  <r>
    <n v="2072"/>
    <n v="39"/>
    <s v="Male"/>
    <s v="Urban"/>
    <x v="3018"/>
    <x v="2975"/>
    <x v="0"/>
    <n v="207.38"/>
    <n v="2"/>
    <n v="0"/>
    <s v="Net Banking"/>
    <x v="3022"/>
    <x v="1"/>
    <n v="1.3"/>
    <x v="1"/>
    <x v="3"/>
    <n v="4"/>
    <s v="Low"/>
    <n v="0.05"/>
    <n v="6"/>
    <x v="2916"/>
    <x v="0"/>
    <x v="2"/>
    <n v="0.28999999999999998"/>
  </r>
  <r>
    <n v="7707"/>
    <n v="48"/>
    <s v="Other"/>
    <s v="Urban"/>
    <x v="3019"/>
    <x v="2976"/>
    <x v="3"/>
    <n v="74.89"/>
    <n v="4"/>
    <n v="15"/>
    <s v="Debit Card"/>
    <x v="3023"/>
    <x v="1"/>
    <n v="1.8"/>
    <x v="1"/>
    <x v="1"/>
    <n v="58"/>
    <s v="High"/>
    <n v="0.22"/>
    <n v="8"/>
    <x v="2917"/>
    <x v="0"/>
    <x v="3"/>
    <n v="0.12"/>
  </r>
  <r>
    <n v="1215"/>
    <n v="60"/>
    <s v="Male"/>
    <s v="Suburban"/>
    <x v="3020"/>
    <x v="2977"/>
    <x v="3"/>
    <n v="143.44999999999999"/>
    <n v="1"/>
    <n v="0"/>
    <s v="Credit Card"/>
    <x v="3024"/>
    <x v="1"/>
    <n v="2.8"/>
    <x v="1"/>
    <x v="3"/>
    <n v="49"/>
    <s v="High"/>
    <n v="0.32"/>
    <n v="3"/>
    <x v="2918"/>
    <x v="0"/>
    <x v="0"/>
    <n v="0.71"/>
  </r>
  <r>
    <n v="8605"/>
    <n v="27"/>
    <s v="Other"/>
    <s v="Rural"/>
    <x v="3021"/>
    <x v="2978"/>
    <x v="1"/>
    <n v="75.28"/>
    <n v="2"/>
    <n v="15"/>
    <s v="Net Banking"/>
    <x v="3025"/>
    <x v="0"/>
    <n v="1.2"/>
    <x v="1"/>
    <x v="2"/>
    <n v="27"/>
    <s v="Medium"/>
    <n v="0.28999999999999998"/>
    <n v="5"/>
    <x v="2919"/>
    <x v="0"/>
    <x v="4"/>
    <n v="0.28999999999999998"/>
  </r>
  <r>
    <n v="3606"/>
    <n v="29"/>
    <s v="Female"/>
    <s v="Rural"/>
    <x v="3022"/>
    <x v="2979"/>
    <x v="3"/>
    <n v="48.52"/>
    <n v="3"/>
    <n v="20"/>
    <s v="COD"/>
    <x v="3026"/>
    <x v="2"/>
    <n v="4.8"/>
    <x v="1"/>
    <x v="3"/>
    <n v="5"/>
    <s v="Low"/>
    <n v="0.04"/>
    <n v="6"/>
    <x v="2920"/>
    <x v="0"/>
    <x v="1"/>
    <n v="0.63"/>
  </r>
  <r>
    <n v="9350"/>
    <n v="45"/>
    <s v="Female"/>
    <s v="Suburban"/>
    <x v="3023"/>
    <x v="2980"/>
    <x v="3"/>
    <n v="161.13999999999999"/>
    <n v="4"/>
    <n v="10"/>
    <s v="Debit Card"/>
    <x v="3027"/>
    <x v="1"/>
    <n v="1.8"/>
    <x v="1"/>
    <x v="2"/>
    <n v="10"/>
    <s v="Medium"/>
    <n v="0.11"/>
    <n v="7"/>
    <x v="2921"/>
    <x v="0"/>
    <x v="1"/>
    <n v="0.52"/>
  </r>
  <r>
    <n v="5781"/>
    <n v="23"/>
    <s v="Male"/>
    <s v="Rural"/>
    <x v="3024"/>
    <x v="2981"/>
    <x v="4"/>
    <n v="97.54"/>
    <n v="1"/>
    <n v="5"/>
    <s v="Net Banking"/>
    <x v="3028"/>
    <x v="0"/>
    <n v="4.2"/>
    <x v="1"/>
    <x v="1"/>
    <n v="38"/>
    <s v="Medium"/>
    <n v="0.91"/>
    <n v="2"/>
    <x v="2922"/>
    <x v="0"/>
    <x v="0"/>
    <n v="0.99"/>
  </r>
  <r>
    <n v="4313"/>
    <n v="37"/>
    <s v="Female"/>
    <s v="Urban"/>
    <x v="3025"/>
    <x v="2982"/>
    <x v="1"/>
    <n v="164.2"/>
    <n v="2"/>
    <n v="0"/>
    <s v="COD"/>
    <x v="3029"/>
    <x v="1"/>
    <n v="1.7"/>
    <x v="1"/>
    <x v="3"/>
    <n v="47"/>
    <s v="High"/>
    <n v="0.71"/>
    <n v="2"/>
    <x v="2923"/>
    <x v="0"/>
    <x v="0"/>
    <n v="0.95"/>
  </r>
  <r>
    <n v="8763"/>
    <n v="22"/>
    <s v="Other"/>
    <s v="Suburban"/>
    <x v="3026"/>
    <x v="2983"/>
    <x v="4"/>
    <n v="137.6"/>
    <n v="4"/>
    <n v="15"/>
    <s v="Credit Card"/>
    <x v="3030"/>
    <x v="3"/>
    <n v="4.0999999999999996"/>
    <x v="1"/>
    <x v="3"/>
    <n v="7"/>
    <s v="Medium"/>
    <n v="0.96"/>
    <n v="8"/>
    <x v="2924"/>
    <x v="0"/>
    <x v="0"/>
    <n v="0.39"/>
  </r>
  <r>
    <n v="6939"/>
    <n v="40"/>
    <s v="Female"/>
    <s v="Rural"/>
    <x v="3027"/>
    <x v="2984"/>
    <x v="1"/>
    <n v="120.56"/>
    <n v="1"/>
    <n v="0"/>
    <s v="Debit Card"/>
    <x v="3031"/>
    <x v="4"/>
    <n v="0.6"/>
    <x v="1"/>
    <x v="1"/>
    <n v="34"/>
    <s v="Low"/>
    <n v="0.44"/>
    <n v="4"/>
    <x v="2925"/>
    <x v="0"/>
    <x v="4"/>
    <n v="0.8"/>
  </r>
  <r>
    <n v="3295"/>
    <n v="26"/>
    <s v="Other"/>
    <s v="Suburban"/>
    <x v="3028"/>
    <x v="2985"/>
    <x v="0"/>
    <n v="127.56"/>
    <n v="1"/>
    <n v="0"/>
    <s v="COD"/>
    <x v="3032"/>
    <x v="3"/>
    <n v="5.0999999999999996"/>
    <x v="1"/>
    <x v="0"/>
    <n v="10"/>
    <s v="Low"/>
    <n v="0.88"/>
    <n v="3"/>
    <x v="2926"/>
    <x v="0"/>
    <x v="0"/>
    <n v="0.41"/>
  </r>
  <r>
    <n v="6685"/>
    <n v="46"/>
    <s v="Other"/>
    <s v="Suburban"/>
    <x v="3029"/>
    <x v="2986"/>
    <x v="3"/>
    <n v="154.43"/>
    <n v="4"/>
    <n v="15"/>
    <s v="Net Banking"/>
    <x v="3033"/>
    <x v="0"/>
    <n v="4.7"/>
    <x v="0"/>
    <x v="0"/>
    <n v="19"/>
    <s v="Low"/>
    <n v="0.82"/>
    <n v="4"/>
    <x v="2927"/>
    <x v="0"/>
    <x v="0"/>
    <n v="0.27"/>
  </r>
  <r>
    <n v="2696"/>
    <n v="33"/>
    <s v="Female"/>
    <s v="Rural"/>
    <x v="3030"/>
    <x v="2987"/>
    <x v="1"/>
    <n v="146.32"/>
    <n v="2"/>
    <n v="0"/>
    <s v="Credit Card"/>
    <x v="3034"/>
    <x v="4"/>
    <n v="2.2000000000000002"/>
    <x v="1"/>
    <x v="2"/>
    <n v="59"/>
    <s v="Medium"/>
    <n v="0.87"/>
    <n v="1"/>
    <x v="2928"/>
    <x v="0"/>
    <x v="0"/>
    <n v="0.01"/>
  </r>
  <r>
    <n v="2946"/>
    <n v="63"/>
    <s v="Other"/>
    <s v="Rural"/>
    <x v="3031"/>
    <x v="2988"/>
    <x v="3"/>
    <n v="79.77"/>
    <n v="4"/>
    <n v="5"/>
    <s v="Debit Card"/>
    <x v="3035"/>
    <x v="2"/>
    <n v="1.8"/>
    <x v="1"/>
    <x v="3"/>
    <n v="53"/>
    <s v="Medium"/>
    <n v="0.04"/>
    <n v="4"/>
    <x v="2929"/>
    <x v="0"/>
    <x v="2"/>
    <n v="0.72"/>
  </r>
  <r>
    <n v="3783"/>
    <n v="39"/>
    <s v="Other"/>
    <s v="Suburban"/>
    <x v="3032"/>
    <x v="2989"/>
    <x v="3"/>
    <n v="121.15"/>
    <n v="3"/>
    <n v="20"/>
    <s v="COD"/>
    <x v="3036"/>
    <x v="0"/>
    <n v="3.7"/>
    <x v="1"/>
    <x v="1"/>
    <n v="50"/>
    <s v="Low"/>
    <n v="0.65"/>
    <n v="6"/>
    <x v="2930"/>
    <x v="0"/>
    <x v="2"/>
    <n v="0.28000000000000003"/>
  </r>
  <r>
    <n v="4644"/>
    <n v="25"/>
    <s v="Male"/>
    <s v="Suburban"/>
    <x v="3033"/>
    <x v="2990"/>
    <x v="2"/>
    <n v="175.03"/>
    <n v="4"/>
    <n v="10"/>
    <s v="Credit Card"/>
    <x v="3037"/>
    <x v="2"/>
    <n v="0.7"/>
    <x v="1"/>
    <x v="2"/>
    <n v="42"/>
    <s v="High"/>
    <n v="0.56999999999999995"/>
    <n v="8"/>
    <x v="2931"/>
    <x v="0"/>
    <x v="0"/>
    <n v="0.48"/>
  </r>
  <r>
    <n v="6241"/>
    <n v="37"/>
    <s v="Male"/>
    <s v="Rural"/>
    <x v="3034"/>
    <x v="2991"/>
    <x v="4"/>
    <n v="102.26"/>
    <n v="1"/>
    <n v="0"/>
    <s v="Credit Card"/>
    <x v="3038"/>
    <x v="2"/>
    <n v="3.1"/>
    <x v="1"/>
    <x v="1"/>
    <n v="21"/>
    <s v="High"/>
    <n v="0.55000000000000004"/>
    <n v="3"/>
    <x v="2932"/>
    <x v="0"/>
    <x v="0"/>
    <n v="0.17"/>
  </r>
  <r>
    <n v="7420"/>
    <n v="68"/>
    <s v="Male"/>
    <s v="Suburban"/>
    <x v="3035"/>
    <x v="2992"/>
    <x v="1"/>
    <n v="75.3"/>
    <n v="3"/>
    <n v="15"/>
    <s v="COD"/>
    <x v="3039"/>
    <x v="1"/>
    <n v="1.8"/>
    <x v="1"/>
    <x v="0"/>
    <n v="40"/>
    <s v="Low"/>
    <n v="0.5"/>
    <n v="5"/>
    <x v="1168"/>
    <x v="0"/>
    <x v="3"/>
    <n v="7.0000000000000007E-2"/>
  </r>
  <r>
    <n v="8557"/>
    <n v="31"/>
    <s v="Female"/>
    <s v="Rural"/>
    <x v="3036"/>
    <x v="2993"/>
    <x v="0"/>
    <n v="68.930000000000007"/>
    <n v="3"/>
    <n v="5"/>
    <s v="Debit Card"/>
    <x v="3040"/>
    <x v="1"/>
    <n v="2.6"/>
    <x v="1"/>
    <x v="3"/>
    <n v="11"/>
    <s v="Medium"/>
    <n v="0.8"/>
    <n v="9"/>
    <x v="2933"/>
    <x v="1"/>
    <x v="0"/>
    <n v="0.75"/>
  </r>
  <r>
    <n v="3645"/>
    <n v="56"/>
    <s v="Male"/>
    <s v="Suburban"/>
    <x v="3037"/>
    <x v="2994"/>
    <x v="2"/>
    <n v="142.46"/>
    <n v="2"/>
    <n v="0"/>
    <s v="COD"/>
    <x v="3041"/>
    <x v="4"/>
    <n v="2"/>
    <x v="1"/>
    <x v="2"/>
    <n v="47"/>
    <s v="Medium"/>
    <n v="0.97"/>
    <n v="2"/>
    <x v="2934"/>
    <x v="0"/>
    <x v="0"/>
    <n v="0.28999999999999998"/>
  </r>
  <r>
    <n v="7589"/>
    <n v="54"/>
    <s v="Other"/>
    <s v="Suburban"/>
    <x v="3038"/>
    <x v="2995"/>
    <x v="4"/>
    <n v="87.98"/>
    <n v="4"/>
    <n v="20"/>
    <s v="Credit Card"/>
    <x v="3042"/>
    <x v="4"/>
    <n v="3"/>
    <x v="1"/>
    <x v="0"/>
    <n v="4"/>
    <s v="Medium"/>
    <n v="0.83"/>
    <n v="4"/>
    <x v="2935"/>
    <x v="0"/>
    <x v="0"/>
    <n v="0.25"/>
  </r>
  <r>
    <n v="7353"/>
    <n v="67"/>
    <s v="Female"/>
    <s v="Suburban"/>
    <x v="3039"/>
    <x v="2996"/>
    <x v="0"/>
    <n v="118.11"/>
    <n v="2"/>
    <n v="20"/>
    <s v="Credit Card"/>
    <x v="3043"/>
    <x v="1"/>
    <n v="5.6"/>
    <x v="1"/>
    <x v="0"/>
    <n v="33"/>
    <s v="Medium"/>
    <n v="0.87"/>
    <n v="7"/>
    <x v="2936"/>
    <x v="0"/>
    <x v="2"/>
    <n v="0.26"/>
  </r>
  <r>
    <n v="2932"/>
    <n v="51"/>
    <s v="Female"/>
    <s v="Rural"/>
    <x v="3040"/>
    <x v="2997"/>
    <x v="0"/>
    <n v="85.6"/>
    <n v="4"/>
    <n v="15"/>
    <s v="Net Banking"/>
    <x v="3044"/>
    <x v="4"/>
    <n v="4.2"/>
    <x v="1"/>
    <x v="3"/>
    <n v="41"/>
    <s v="Low"/>
    <n v="0.48"/>
    <n v="6"/>
    <x v="2937"/>
    <x v="0"/>
    <x v="0"/>
    <n v="0.1"/>
  </r>
  <r>
    <n v="2757"/>
    <n v="28"/>
    <s v="Female"/>
    <s v="Urban"/>
    <x v="3041"/>
    <x v="2998"/>
    <x v="3"/>
    <n v="158.69999999999999"/>
    <n v="1"/>
    <n v="0"/>
    <s v="Debit Card"/>
    <x v="3045"/>
    <x v="3"/>
    <n v="0.8"/>
    <x v="1"/>
    <x v="3"/>
    <n v="33"/>
    <s v="Medium"/>
    <n v="0.69"/>
    <n v="5"/>
    <x v="2938"/>
    <x v="0"/>
    <x v="2"/>
    <n v="0.03"/>
  </r>
  <r>
    <n v="6085"/>
    <n v="57"/>
    <s v="Female"/>
    <s v="Rural"/>
    <x v="3042"/>
    <x v="2999"/>
    <x v="4"/>
    <n v="107.51"/>
    <n v="2"/>
    <n v="0"/>
    <s v="COD"/>
    <x v="3046"/>
    <x v="0"/>
    <n v="1.7"/>
    <x v="0"/>
    <x v="3"/>
    <n v="29"/>
    <s v="Low"/>
    <n v="0.42"/>
    <n v="6"/>
    <x v="2939"/>
    <x v="0"/>
    <x v="2"/>
    <n v="0.19"/>
  </r>
  <r>
    <n v="6637"/>
    <n v="50"/>
    <s v="Other"/>
    <s v="Suburban"/>
    <x v="3043"/>
    <x v="3000"/>
    <x v="2"/>
    <n v="171.41"/>
    <n v="1"/>
    <n v="0"/>
    <s v="Debit Card"/>
    <x v="3047"/>
    <x v="3"/>
    <n v="4.3"/>
    <x v="1"/>
    <x v="3"/>
    <n v="58"/>
    <s v="Low"/>
    <n v="0.36"/>
    <n v="5"/>
    <x v="2940"/>
    <x v="1"/>
    <x v="4"/>
    <n v="0.8"/>
  </r>
  <r>
    <n v="2116"/>
    <n v="48"/>
    <s v="Other"/>
    <s v="Urban"/>
    <x v="3044"/>
    <x v="3001"/>
    <x v="1"/>
    <n v="169.58"/>
    <n v="1"/>
    <n v="20"/>
    <s v="Debit Card"/>
    <x v="3048"/>
    <x v="0"/>
    <n v="4.5"/>
    <x v="0"/>
    <x v="2"/>
    <n v="22"/>
    <s v="Medium"/>
    <n v="0.9"/>
    <n v="7"/>
    <x v="2941"/>
    <x v="0"/>
    <x v="0"/>
    <n v="0.98"/>
  </r>
  <r>
    <n v="1492"/>
    <n v="61"/>
    <s v="Male"/>
    <s v="Urban"/>
    <x v="3045"/>
    <x v="3002"/>
    <x v="1"/>
    <n v="95.59"/>
    <n v="3"/>
    <n v="0"/>
    <s v="Credit Card"/>
    <x v="3049"/>
    <x v="1"/>
    <n v="0.9"/>
    <x v="1"/>
    <x v="3"/>
    <n v="35"/>
    <s v="High"/>
    <n v="0.91"/>
    <n v="4"/>
    <x v="2942"/>
    <x v="0"/>
    <x v="2"/>
    <n v="0.51"/>
  </r>
  <r>
    <n v="9811"/>
    <n v="51"/>
    <s v="Female"/>
    <s v="Suburban"/>
    <x v="3046"/>
    <x v="3003"/>
    <x v="2"/>
    <n v="166.67"/>
    <n v="2"/>
    <n v="0"/>
    <s v="Net Banking"/>
    <x v="3050"/>
    <x v="3"/>
    <n v="4"/>
    <x v="0"/>
    <x v="2"/>
    <n v="56"/>
    <s v="Medium"/>
    <n v="0.68"/>
    <n v="7"/>
    <x v="2943"/>
    <x v="0"/>
    <x v="2"/>
    <n v="0.81"/>
  </r>
  <r>
    <n v="8888"/>
    <n v="67"/>
    <s v="Male"/>
    <s v="Rural"/>
    <x v="3047"/>
    <x v="3004"/>
    <x v="3"/>
    <n v="83.11"/>
    <n v="4"/>
    <n v="0"/>
    <s v="COD"/>
    <x v="3051"/>
    <x v="2"/>
    <n v="3.4"/>
    <x v="1"/>
    <x v="3"/>
    <n v="24"/>
    <s v="High"/>
    <n v="0.84"/>
    <n v="3"/>
    <x v="2944"/>
    <x v="0"/>
    <x v="2"/>
    <n v="0.26"/>
  </r>
  <r>
    <n v="7474"/>
    <n v="24"/>
    <s v="Other"/>
    <s v="Urban"/>
    <x v="3048"/>
    <x v="3005"/>
    <x v="3"/>
    <n v="113.31"/>
    <n v="2"/>
    <n v="0"/>
    <s v="COD"/>
    <x v="3052"/>
    <x v="1"/>
    <n v="0.1"/>
    <x v="1"/>
    <x v="2"/>
    <n v="47"/>
    <s v="High"/>
    <n v="0.36"/>
    <n v="5"/>
    <x v="2945"/>
    <x v="0"/>
    <x v="0"/>
    <n v="0.68"/>
  </r>
  <r>
    <n v="5958"/>
    <n v="66"/>
    <s v="Female"/>
    <s v="Urban"/>
    <x v="3049"/>
    <x v="3006"/>
    <x v="0"/>
    <n v="61.01"/>
    <n v="1"/>
    <n v="15"/>
    <s v="Net Banking"/>
    <x v="3053"/>
    <x v="4"/>
    <n v="2.4"/>
    <x v="1"/>
    <x v="2"/>
    <n v="5"/>
    <s v="Low"/>
    <n v="0.43"/>
    <n v="1"/>
    <x v="2946"/>
    <x v="0"/>
    <x v="0"/>
    <n v="0.89"/>
  </r>
  <r>
    <n v="3743"/>
    <n v="40"/>
    <s v="Other"/>
    <s v="Rural"/>
    <x v="3050"/>
    <x v="3007"/>
    <x v="4"/>
    <n v="129.68"/>
    <n v="3"/>
    <n v="20"/>
    <s v="Net Banking"/>
    <x v="3054"/>
    <x v="3"/>
    <n v="2.8"/>
    <x v="1"/>
    <x v="3"/>
    <n v="41"/>
    <s v="High"/>
    <n v="0.82"/>
    <n v="3"/>
    <x v="2947"/>
    <x v="0"/>
    <x v="0"/>
    <n v="0.62"/>
  </r>
  <r>
    <n v="8866"/>
    <n v="63"/>
    <s v="Male"/>
    <s v="Rural"/>
    <x v="3051"/>
    <x v="3008"/>
    <x v="0"/>
    <n v="115.06"/>
    <n v="2"/>
    <n v="10"/>
    <s v="Credit Card"/>
    <x v="3055"/>
    <x v="1"/>
    <n v="3.1"/>
    <x v="1"/>
    <x v="1"/>
    <n v="28"/>
    <s v="High"/>
    <n v="0.4"/>
    <n v="7"/>
    <x v="2948"/>
    <x v="0"/>
    <x v="0"/>
    <n v="0.7"/>
  </r>
  <r>
    <n v="8160"/>
    <n v="24"/>
    <s v="Other"/>
    <s v="Urban"/>
    <x v="3052"/>
    <x v="3009"/>
    <x v="1"/>
    <n v="125.71"/>
    <n v="3"/>
    <n v="15"/>
    <s v="Credit Card"/>
    <x v="3056"/>
    <x v="1"/>
    <n v="1"/>
    <x v="1"/>
    <x v="2"/>
    <n v="20"/>
    <s v="Low"/>
    <n v="0.04"/>
    <n v="5"/>
    <x v="2949"/>
    <x v="1"/>
    <x v="3"/>
    <n v="0.1"/>
  </r>
  <r>
    <n v="6451"/>
    <n v="42"/>
    <s v="Female"/>
    <s v="Rural"/>
    <x v="3053"/>
    <x v="2750"/>
    <x v="2"/>
    <n v="31.99"/>
    <n v="3"/>
    <n v="0"/>
    <s v="COD"/>
    <x v="3057"/>
    <x v="4"/>
    <n v="1.9"/>
    <x v="0"/>
    <x v="2"/>
    <n v="6"/>
    <s v="Medium"/>
    <n v="0.35"/>
    <n v="5"/>
    <x v="2950"/>
    <x v="0"/>
    <x v="0"/>
    <n v="0.36"/>
  </r>
  <r>
    <n v="6258"/>
    <n v="20"/>
    <s v="Female"/>
    <s v="Urban"/>
    <x v="3054"/>
    <x v="3010"/>
    <x v="4"/>
    <n v="0.53"/>
    <n v="1"/>
    <n v="10"/>
    <s v="Net Banking"/>
    <x v="3058"/>
    <x v="0"/>
    <n v="2.1"/>
    <x v="1"/>
    <x v="1"/>
    <n v="36"/>
    <s v="High"/>
    <n v="0.4"/>
    <n v="7"/>
    <x v="2951"/>
    <x v="0"/>
    <x v="4"/>
    <n v="0.03"/>
  </r>
  <r>
    <n v="9548"/>
    <n v="55"/>
    <s v="Male"/>
    <s v="Suburban"/>
    <x v="3055"/>
    <x v="3011"/>
    <x v="2"/>
    <n v="43.37"/>
    <n v="2"/>
    <n v="5"/>
    <s v="Debit Card"/>
    <x v="3059"/>
    <x v="4"/>
    <n v="2.2000000000000002"/>
    <x v="1"/>
    <x v="2"/>
    <n v="44"/>
    <s v="Medium"/>
    <n v="0.15"/>
    <n v="3"/>
    <x v="2595"/>
    <x v="0"/>
    <x v="4"/>
    <n v="0.17"/>
  </r>
  <r>
    <n v="8186"/>
    <n v="37"/>
    <s v="Female"/>
    <s v="Rural"/>
    <x v="3056"/>
    <x v="3012"/>
    <x v="4"/>
    <n v="124.96"/>
    <n v="2"/>
    <n v="10"/>
    <s v="Debit Card"/>
    <x v="3060"/>
    <x v="0"/>
    <n v="2.2000000000000002"/>
    <x v="1"/>
    <x v="0"/>
    <n v="40"/>
    <s v="Low"/>
    <n v="0.34"/>
    <n v="5"/>
    <x v="2952"/>
    <x v="0"/>
    <x v="0"/>
    <n v="0.3"/>
  </r>
  <r>
    <n v="7102"/>
    <n v="51"/>
    <s v="Other"/>
    <s v="Urban"/>
    <x v="3057"/>
    <x v="3013"/>
    <x v="1"/>
    <n v="133.66999999999999"/>
    <n v="2"/>
    <n v="15"/>
    <s v="Net Banking"/>
    <x v="3061"/>
    <x v="1"/>
    <n v="2.8"/>
    <x v="1"/>
    <x v="0"/>
    <n v="8"/>
    <s v="High"/>
    <n v="0.93"/>
    <n v="7"/>
    <x v="2953"/>
    <x v="0"/>
    <x v="4"/>
    <n v="0.95"/>
  </r>
  <r>
    <n v="1619"/>
    <n v="66"/>
    <s v="Other"/>
    <s v="Rural"/>
    <x v="3058"/>
    <x v="3014"/>
    <x v="1"/>
    <n v="156.47"/>
    <n v="3"/>
    <n v="20"/>
    <s v="COD"/>
    <x v="3062"/>
    <x v="1"/>
    <n v="3.5"/>
    <x v="0"/>
    <x v="1"/>
    <n v="54"/>
    <s v="Low"/>
    <n v="0.86"/>
    <n v="5"/>
    <x v="2954"/>
    <x v="0"/>
    <x v="2"/>
    <n v="0.04"/>
  </r>
  <r>
    <n v="1882"/>
    <n v="61"/>
    <s v="Other"/>
    <s v="Rural"/>
    <x v="3059"/>
    <x v="3015"/>
    <x v="4"/>
    <n v="79.77"/>
    <n v="4"/>
    <n v="15"/>
    <s v="Debit Card"/>
    <x v="3063"/>
    <x v="0"/>
    <n v="5.7"/>
    <x v="1"/>
    <x v="1"/>
    <n v="46"/>
    <s v="Low"/>
    <n v="0.45"/>
    <n v="3"/>
    <x v="2955"/>
    <x v="0"/>
    <x v="1"/>
    <n v="0.45"/>
  </r>
  <r>
    <n v="9988"/>
    <n v="61"/>
    <s v="Other"/>
    <s v="Urban"/>
    <x v="3060"/>
    <x v="3016"/>
    <x v="3"/>
    <n v="110.43"/>
    <n v="2"/>
    <n v="20"/>
    <s v="Debit Card"/>
    <x v="3064"/>
    <x v="3"/>
    <n v="4.3"/>
    <x v="0"/>
    <x v="3"/>
    <n v="35"/>
    <s v="Low"/>
    <n v="0.71"/>
    <n v="1"/>
    <x v="2956"/>
    <x v="0"/>
    <x v="0"/>
    <n v="0.77"/>
  </r>
  <r>
    <n v="4642"/>
    <n v="47"/>
    <s v="Male"/>
    <s v="Suburban"/>
    <x v="3061"/>
    <x v="3017"/>
    <x v="4"/>
    <n v="64.95"/>
    <n v="1"/>
    <n v="20"/>
    <s v="Net Banking"/>
    <x v="3065"/>
    <x v="3"/>
    <n v="3"/>
    <x v="1"/>
    <x v="2"/>
    <n v="0"/>
    <s v="High"/>
    <n v="0.15"/>
    <n v="1"/>
    <x v="2957"/>
    <x v="0"/>
    <x v="3"/>
    <n v="0.51"/>
  </r>
  <r>
    <n v="2296"/>
    <n v="34"/>
    <s v="Other"/>
    <s v="Urban"/>
    <x v="3062"/>
    <x v="3018"/>
    <x v="1"/>
    <n v="168.37"/>
    <n v="3"/>
    <n v="20"/>
    <s v="Credit Card"/>
    <x v="3066"/>
    <x v="4"/>
    <n v="2.2999999999999998"/>
    <x v="1"/>
    <x v="0"/>
    <n v="30"/>
    <s v="Low"/>
    <n v="0.75"/>
    <n v="4"/>
    <x v="2958"/>
    <x v="0"/>
    <x v="2"/>
    <n v="0.59"/>
  </r>
  <r>
    <n v="9436"/>
    <n v="27"/>
    <s v="Male"/>
    <s v="Rural"/>
    <x v="3063"/>
    <x v="3019"/>
    <x v="2"/>
    <n v="64.53"/>
    <n v="4"/>
    <n v="5"/>
    <s v="Debit Card"/>
    <x v="3067"/>
    <x v="1"/>
    <n v="1.5"/>
    <x v="1"/>
    <x v="1"/>
    <n v="19"/>
    <s v="Medium"/>
    <n v="0.48"/>
    <n v="5"/>
    <x v="2959"/>
    <x v="0"/>
    <x v="3"/>
    <n v="0.93"/>
  </r>
  <r>
    <n v="3895"/>
    <n v="52"/>
    <s v="Other"/>
    <s v="Urban"/>
    <x v="3064"/>
    <x v="3020"/>
    <x v="0"/>
    <n v="158.93"/>
    <n v="2"/>
    <n v="10"/>
    <s v="Credit Card"/>
    <x v="3068"/>
    <x v="3"/>
    <n v="4.2"/>
    <x v="1"/>
    <x v="3"/>
    <n v="27"/>
    <s v="Low"/>
    <n v="0.72"/>
    <n v="6"/>
    <x v="2960"/>
    <x v="1"/>
    <x v="3"/>
    <n v="0.65"/>
  </r>
  <r>
    <n v="7593"/>
    <n v="37"/>
    <s v="Male"/>
    <s v="Rural"/>
    <x v="3065"/>
    <x v="3021"/>
    <x v="2"/>
    <n v="87.43"/>
    <n v="4"/>
    <n v="15"/>
    <s v="Debit Card"/>
    <x v="3069"/>
    <x v="1"/>
    <n v="3"/>
    <x v="1"/>
    <x v="1"/>
    <n v="45"/>
    <s v="High"/>
    <n v="0.64"/>
    <n v="6"/>
    <x v="2961"/>
    <x v="0"/>
    <x v="0"/>
    <n v="0.76"/>
  </r>
  <r>
    <n v="1929"/>
    <n v="35"/>
    <s v="Other"/>
    <s v="Urban"/>
    <x v="3066"/>
    <x v="3022"/>
    <x v="1"/>
    <n v="178.76"/>
    <n v="3"/>
    <n v="15"/>
    <s v="COD"/>
    <x v="3070"/>
    <x v="4"/>
    <n v="4.0999999999999996"/>
    <x v="1"/>
    <x v="0"/>
    <n v="18"/>
    <s v="High"/>
    <n v="0.23"/>
    <n v="3"/>
    <x v="2962"/>
    <x v="1"/>
    <x v="4"/>
    <n v="0.04"/>
  </r>
  <r>
    <n v="6366"/>
    <n v="62"/>
    <s v="Other"/>
    <s v="Suburban"/>
    <x v="3067"/>
    <x v="3023"/>
    <x v="2"/>
    <n v="109.15"/>
    <n v="4"/>
    <n v="20"/>
    <s v="Credit Card"/>
    <x v="3071"/>
    <x v="2"/>
    <n v="1.7"/>
    <x v="1"/>
    <x v="1"/>
    <n v="0"/>
    <s v="High"/>
    <n v="0.83"/>
    <n v="3"/>
    <x v="2963"/>
    <x v="0"/>
    <x v="3"/>
    <n v="0.8"/>
  </r>
  <r>
    <n v="9711"/>
    <n v="61"/>
    <s v="Male"/>
    <s v="Suburban"/>
    <x v="3068"/>
    <x v="3024"/>
    <x v="3"/>
    <n v="108.05"/>
    <n v="3"/>
    <n v="5"/>
    <s v="COD"/>
    <x v="3072"/>
    <x v="1"/>
    <n v="4"/>
    <x v="1"/>
    <x v="1"/>
    <n v="28"/>
    <s v="Medium"/>
    <n v="0.56999999999999995"/>
    <n v="7"/>
    <x v="2964"/>
    <x v="0"/>
    <x v="0"/>
    <n v="0.42"/>
  </r>
  <r>
    <n v="4212"/>
    <n v="44"/>
    <s v="Female"/>
    <s v="Suburban"/>
    <x v="3069"/>
    <x v="3025"/>
    <x v="3"/>
    <n v="62.3"/>
    <n v="4"/>
    <n v="5"/>
    <s v="Credit Card"/>
    <x v="3073"/>
    <x v="2"/>
    <n v="13.5"/>
    <x v="1"/>
    <x v="2"/>
    <n v="9"/>
    <s v="High"/>
    <n v="0.78"/>
    <n v="5"/>
    <x v="2965"/>
    <x v="1"/>
    <x v="0"/>
    <n v="0.02"/>
  </r>
  <r>
    <n v="3409"/>
    <n v="66"/>
    <s v="Female"/>
    <s v="Suburban"/>
    <x v="3070"/>
    <x v="3026"/>
    <x v="4"/>
    <n v="208.35"/>
    <n v="4"/>
    <n v="0"/>
    <s v="Net Banking"/>
    <x v="3074"/>
    <x v="1"/>
    <n v="2.2999999999999998"/>
    <x v="0"/>
    <x v="0"/>
    <n v="35"/>
    <s v="Medium"/>
    <n v="0.09"/>
    <n v="5"/>
    <x v="2966"/>
    <x v="0"/>
    <x v="2"/>
    <n v="0.85"/>
  </r>
  <r>
    <n v="9199"/>
    <n v="53"/>
    <s v="Female"/>
    <s v="Urban"/>
    <x v="3071"/>
    <x v="3027"/>
    <x v="2"/>
    <n v="149.54"/>
    <n v="3"/>
    <n v="5"/>
    <s v="Net Banking"/>
    <x v="3075"/>
    <x v="0"/>
    <n v="2.4"/>
    <x v="1"/>
    <x v="2"/>
    <n v="22"/>
    <s v="Low"/>
    <n v="0.62"/>
    <n v="3"/>
    <x v="2967"/>
    <x v="0"/>
    <x v="2"/>
    <n v="0.96"/>
  </r>
  <r>
    <n v="4423"/>
    <n v="40"/>
    <s v="Male"/>
    <s v="Suburban"/>
    <x v="3072"/>
    <x v="3028"/>
    <x v="2"/>
    <n v="125.6"/>
    <n v="4"/>
    <n v="20"/>
    <s v="Debit Card"/>
    <x v="3076"/>
    <x v="2"/>
    <n v="3.7"/>
    <x v="1"/>
    <x v="1"/>
    <n v="17"/>
    <s v="Medium"/>
    <n v="0.28999999999999998"/>
    <n v="3"/>
    <x v="2968"/>
    <x v="0"/>
    <x v="3"/>
    <n v="0.6"/>
  </r>
  <r>
    <n v="7976"/>
    <n v="49"/>
    <s v="Female"/>
    <s v="Urban"/>
    <x v="3073"/>
    <x v="3029"/>
    <x v="1"/>
    <n v="111.98"/>
    <n v="1"/>
    <n v="20"/>
    <s v="COD"/>
    <x v="3077"/>
    <x v="0"/>
    <n v="4.2"/>
    <x v="1"/>
    <x v="0"/>
    <n v="28"/>
    <s v="Low"/>
    <n v="0.86"/>
    <n v="5"/>
    <x v="2969"/>
    <x v="0"/>
    <x v="1"/>
    <n v="0.89"/>
  </r>
  <r>
    <n v="8594"/>
    <n v="27"/>
    <s v="Female"/>
    <s v="Rural"/>
    <x v="3074"/>
    <x v="3030"/>
    <x v="4"/>
    <n v="66.959999999999994"/>
    <n v="2"/>
    <n v="10"/>
    <s v="Credit Card"/>
    <x v="3078"/>
    <x v="0"/>
    <n v="2.5"/>
    <x v="1"/>
    <x v="3"/>
    <n v="27"/>
    <s v="Low"/>
    <n v="0.95"/>
    <n v="2"/>
    <x v="2970"/>
    <x v="0"/>
    <x v="4"/>
    <n v="0.19"/>
  </r>
  <r>
    <n v="6158"/>
    <n v="28"/>
    <s v="Male"/>
    <s v="Rural"/>
    <x v="3075"/>
    <x v="3031"/>
    <x v="4"/>
    <n v="133.66"/>
    <n v="4"/>
    <n v="20"/>
    <s v="COD"/>
    <x v="3079"/>
    <x v="4"/>
    <n v="3.5"/>
    <x v="1"/>
    <x v="2"/>
    <n v="43"/>
    <s v="Low"/>
    <n v="0.06"/>
    <n v="3"/>
    <x v="2971"/>
    <x v="0"/>
    <x v="1"/>
    <n v="0.6"/>
  </r>
  <r>
    <n v="4667"/>
    <n v="55"/>
    <s v="Female"/>
    <s v="Rural"/>
    <x v="3076"/>
    <x v="3032"/>
    <x v="2"/>
    <n v="96.66"/>
    <n v="4"/>
    <n v="10"/>
    <s v="COD"/>
    <x v="3080"/>
    <x v="4"/>
    <n v="3.5"/>
    <x v="0"/>
    <x v="2"/>
    <n v="6"/>
    <s v="High"/>
    <n v="0.72"/>
    <n v="4"/>
    <x v="2972"/>
    <x v="0"/>
    <x v="1"/>
    <n v="0.45"/>
  </r>
  <r>
    <n v="6973"/>
    <n v="23"/>
    <s v="Female"/>
    <s v="Suburban"/>
    <x v="3077"/>
    <x v="3033"/>
    <x v="0"/>
    <n v="102.88"/>
    <n v="4"/>
    <n v="5"/>
    <s v="Debit Card"/>
    <x v="3081"/>
    <x v="3"/>
    <n v="4.0999999999999996"/>
    <x v="0"/>
    <x v="3"/>
    <n v="30"/>
    <s v="Medium"/>
    <n v="0.1"/>
    <n v="5"/>
    <x v="2973"/>
    <x v="0"/>
    <x v="2"/>
    <n v="0.04"/>
  </r>
  <r>
    <n v="7236"/>
    <n v="58"/>
    <s v="Female"/>
    <s v="Suburban"/>
    <x v="3078"/>
    <x v="3034"/>
    <x v="2"/>
    <n v="144.55000000000001"/>
    <n v="2"/>
    <n v="0"/>
    <s v="Net Banking"/>
    <x v="3082"/>
    <x v="2"/>
    <n v="4.5"/>
    <x v="1"/>
    <x v="1"/>
    <n v="37"/>
    <s v="High"/>
    <n v="0.86"/>
    <n v="2"/>
    <x v="2974"/>
    <x v="0"/>
    <x v="4"/>
    <n v="0.63"/>
  </r>
  <r>
    <n v="9277"/>
    <n v="64"/>
    <s v="Male"/>
    <s v="Suburban"/>
    <x v="3079"/>
    <x v="3035"/>
    <x v="2"/>
    <n v="114.22"/>
    <n v="3"/>
    <n v="15"/>
    <s v="Credit Card"/>
    <x v="3083"/>
    <x v="3"/>
    <n v="5.7"/>
    <x v="0"/>
    <x v="3"/>
    <n v="40"/>
    <s v="High"/>
    <n v="0.12"/>
    <n v="6"/>
    <x v="2082"/>
    <x v="0"/>
    <x v="3"/>
    <n v="0.57999999999999996"/>
  </r>
  <r>
    <n v="3468"/>
    <n v="51"/>
    <s v="Male"/>
    <s v="Rural"/>
    <x v="3080"/>
    <x v="1225"/>
    <x v="2"/>
    <n v="100.91"/>
    <n v="2"/>
    <n v="20"/>
    <s v="Debit Card"/>
    <x v="3084"/>
    <x v="2"/>
    <n v="3"/>
    <x v="1"/>
    <x v="0"/>
    <n v="58"/>
    <s v="Medium"/>
    <n v="0.2"/>
    <n v="4"/>
    <x v="2975"/>
    <x v="0"/>
    <x v="1"/>
    <n v="0.04"/>
  </r>
  <r>
    <n v="7217"/>
    <n v="53"/>
    <s v="Female"/>
    <s v="Rural"/>
    <x v="3081"/>
    <x v="3036"/>
    <x v="3"/>
    <n v="171.78"/>
    <n v="4"/>
    <n v="5"/>
    <s v="COD"/>
    <x v="3085"/>
    <x v="4"/>
    <n v="5.2"/>
    <x v="1"/>
    <x v="2"/>
    <n v="1"/>
    <s v="Low"/>
    <n v="0.25"/>
    <n v="11"/>
    <x v="2976"/>
    <x v="0"/>
    <x v="3"/>
    <n v="0.21"/>
  </r>
  <r>
    <n v="4619"/>
    <n v="54"/>
    <s v="Female"/>
    <s v="Rural"/>
    <x v="3082"/>
    <x v="3037"/>
    <x v="4"/>
    <n v="59.06"/>
    <n v="3"/>
    <n v="20"/>
    <s v="Net Banking"/>
    <x v="3086"/>
    <x v="4"/>
    <n v="3.2"/>
    <x v="1"/>
    <x v="0"/>
    <n v="14"/>
    <s v="Medium"/>
    <n v="0.73"/>
    <n v="2"/>
    <x v="2977"/>
    <x v="0"/>
    <x v="2"/>
    <n v="0.28999999999999998"/>
  </r>
  <r>
    <n v="2636"/>
    <n v="34"/>
    <s v="Male"/>
    <s v="Rural"/>
    <x v="3083"/>
    <x v="3038"/>
    <x v="3"/>
    <n v="17.260000000000002"/>
    <n v="4"/>
    <n v="10"/>
    <s v="Net Banking"/>
    <x v="3087"/>
    <x v="4"/>
    <n v="1.4"/>
    <x v="1"/>
    <x v="1"/>
    <n v="21"/>
    <s v="High"/>
    <n v="0.28999999999999998"/>
    <n v="6"/>
    <x v="2978"/>
    <x v="0"/>
    <x v="3"/>
    <n v="0.19"/>
  </r>
  <r>
    <n v="9155"/>
    <n v="57"/>
    <s v="Female"/>
    <s v="Urban"/>
    <x v="3084"/>
    <x v="3039"/>
    <x v="0"/>
    <n v="60.2"/>
    <n v="3"/>
    <n v="5"/>
    <s v="Credit Card"/>
    <x v="3088"/>
    <x v="2"/>
    <n v="2"/>
    <x v="1"/>
    <x v="3"/>
    <n v="44"/>
    <s v="Medium"/>
    <n v="0.6"/>
    <n v="4"/>
    <x v="2784"/>
    <x v="0"/>
    <x v="0"/>
    <n v="0.65"/>
  </r>
  <r>
    <n v="4583"/>
    <n v="57"/>
    <s v="Male"/>
    <s v="Urban"/>
    <x v="3085"/>
    <x v="3040"/>
    <x v="1"/>
    <n v="107.6"/>
    <n v="4"/>
    <n v="15"/>
    <s v="Net Banking"/>
    <x v="3089"/>
    <x v="4"/>
    <n v="3.7"/>
    <x v="1"/>
    <x v="0"/>
    <n v="10"/>
    <s v="Low"/>
    <n v="0.56999999999999995"/>
    <n v="8"/>
    <x v="2979"/>
    <x v="0"/>
    <x v="4"/>
    <n v="0.53"/>
  </r>
  <r>
    <n v="5009"/>
    <n v="29"/>
    <s v="Female"/>
    <s v="Suburban"/>
    <x v="3086"/>
    <x v="3041"/>
    <x v="0"/>
    <n v="134.72999999999999"/>
    <n v="4"/>
    <n v="10"/>
    <s v="COD"/>
    <x v="3090"/>
    <x v="3"/>
    <n v="4.0999999999999996"/>
    <x v="1"/>
    <x v="2"/>
    <n v="53"/>
    <s v="High"/>
    <n v="0.4"/>
    <n v="5"/>
    <x v="2980"/>
    <x v="0"/>
    <x v="1"/>
    <n v="0.37"/>
  </r>
  <r>
    <n v="4326"/>
    <n v="38"/>
    <s v="Male"/>
    <s v="Suburban"/>
    <x v="3087"/>
    <x v="3042"/>
    <x v="4"/>
    <n v="62.79"/>
    <n v="3"/>
    <n v="5"/>
    <s v="Net Banking"/>
    <x v="3091"/>
    <x v="0"/>
    <n v="1.5"/>
    <x v="1"/>
    <x v="0"/>
    <n v="53"/>
    <s v="Medium"/>
    <n v="0.54"/>
    <n v="7"/>
    <x v="2981"/>
    <x v="1"/>
    <x v="2"/>
    <n v="0.43"/>
  </r>
  <r>
    <n v="9148"/>
    <n v="57"/>
    <s v="Other"/>
    <s v="Rural"/>
    <x v="3088"/>
    <x v="926"/>
    <x v="1"/>
    <n v="284.37"/>
    <n v="1"/>
    <n v="15"/>
    <s v="COD"/>
    <x v="3092"/>
    <x v="2"/>
    <n v="1.9"/>
    <x v="1"/>
    <x v="2"/>
    <n v="18"/>
    <s v="Low"/>
    <n v="0.12"/>
    <n v="2"/>
    <x v="2982"/>
    <x v="0"/>
    <x v="3"/>
    <n v="0.97"/>
  </r>
  <r>
    <n v="3217"/>
    <n v="36"/>
    <s v="Other"/>
    <s v="Urban"/>
    <x v="3089"/>
    <x v="3043"/>
    <x v="0"/>
    <n v="109.11"/>
    <n v="2"/>
    <n v="10"/>
    <s v="Credit Card"/>
    <x v="3093"/>
    <x v="0"/>
    <n v="2.2000000000000002"/>
    <x v="1"/>
    <x v="1"/>
    <n v="5"/>
    <s v="High"/>
    <n v="0.88"/>
    <n v="4"/>
    <x v="2983"/>
    <x v="1"/>
    <x v="2"/>
    <n v="0.11"/>
  </r>
  <r>
    <n v="5967"/>
    <n v="20"/>
    <s v="Male"/>
    <s v="Urban"/>
    <x v="3090"/>
    <x v="3044"/>
    <x v="4"/>
    <n v="107.59"/>
    <n v="3"/>
    <n v="15"/>
    <s v="COD"/>
    <x v="3094"/>
    <x v="3"/>
    <n v="1.7"/>
    <x v="1"/>
    <x v="3"/>
    <n v="8"/>
    <s v="High"/>
    <n v="0.21"/>
    <n v="4"/>
    <x v="2984"/>
    <x v="0"/>
    <x v="0"/>
    <n v="0.19"/>
  </r>
  <r>
    <n v="3369"/>
    <n v="35"/>
    <s v="Other"/>
    <s v="Suburban"/>
    <x v="3091"/>
    <x v="1989"/>
    <x v="0"/>
    <n v="35.520000000000003"/>
    <n v="2"/>
    <n v="5"/>
    <s v="Net Banking"/>
    <x v="3095"/>
    <x v="1"/>
    <n v="0.2"/>
    <x v="0"/>
    <x v="0"/>
    <n v="43"/>
    <s v="Low"/>
    <n v="0.88"/>
    <n v="5"/>
    <x v="2985"/>
    <x v="0"/>
    <x v="2"/>
    <n v="0.54"/>
  </r>
  <r>
    <n v="4638"/>
    <n v="68"/>
    <s v="Female"/>
    <s v="Urban"/>
    <x v="3092"/>
    <x v="3045"/>
    <x v="1"/>
    <n v="27.86"/>
    <n v="1"/>
    <n v="10"/>
    <s v="Net Banking"/>
    <x v="3096"/>
    <x v="4"/>
    <n v="-0.3"/>
    <x v="1"/>
    <x v="1"/>
    <n v="28"/>
    <s v="Medium"/>
    <n v="0.52"/>
    <n v="7"/>
    <x v="2986"/>
    <x v="0"/>
    <x v="4"/>
    <n v="0.98"/>
  </r>
  <r>
    <n v="6722"/>
    <n v="36"/>
    <s v="Male"/>
    <s v="Suburban"/>
    <x v="3093"/>
    <x v="3046"/>
    <x v="1"/>
    <n v="10.85"/>
    <n v="1"/>
    <n v="0"/>
    <s v="Credit Card"/>
    <x v="3097"/>
    <x v="3"/>
    <n v="2.4"/>
    <x v="1"/>
    <x v="1"/>
    <n v="42"/>
    <s v="Low"/>
    <n v="0.61"/>
    <n v="3"/>
    <x v="2987"/>
    <x v="0"/>
    <x v="4"/>
    <n v="0.74"/>
  </r>
  <r>
    <n v="5444"/>
    <n v="64"/>
    <s v="Male"/>
    <s v="Rural"/>
    <x v="3094"/>
    <x v="3047"/>
    <x v="0"/>
    <n v="168.57"/>
    <n v="3"/>
    <n v="20"/>
    <s v="Credit Card"/>
    <x v="3098"/>
    <x v="1"/>
    <n v="3"/>
    <x v="1"/>
    <x v="0"/>
    <n v="2"/>
    <s v="High"/>
    <n v="0.26"/>
    <n v="6"/>
    <x v="2988"/>
    <x v="0"/>
    <x v="4"/>
    <n v="0.82"/>
  </r>
  <r>
    <n v="8618"/>
    <n v="43"/>
    <s v="Female"/>
    <s v="Rural"/>
    <x v="3095"/>
    <x v="3048"/>
    <x v="3"/>
    <n v="160.62"/>
    <n v="1"/>
    <n v="0"/>
    <s v="Net Banking"/>
    <x v="3099"/>
    <x v="2"/>
    <n v="4"/>
    <x v="1"/>
    <x v="0"/>
    <n v="49"/>
    <s v="Low"/>
    <n v="0.22"/>
    <n v="5"/>
    <x v="2989"/>
    <x v="0"/>
    <x v="0"/>
    <n v="0.73"/>
  </r>
  <r>
    <n v="4947"/>
    <n v="33"/>
    <s v="Female"/>
    <s v="Suburban"/>
    <x v="3096"/>
    <x v="3049"/>
    <x v="0"/>
    <n v="99.93"/>
    <n v="1"/>
    <n v="15"/>
    <s v="Credit Card"/>
    <x v="3100"/>
    <x v="3"/>
    <n v="1"/>
    <x v="0"/>
    <x v="2"/>
    <n v="55"/>
    <s v="High"/>
    <n v="0.49"/>
    <n v="6"/>
    <x v="2990"/>
    <x v="0"/>
    <x v="4"/>
    <n v="0.08"/>
  </r>
  <r>
    <n v="2676"/>
    <n v="25"/>
    <s v="Male"/>
    <s v="Rural"/>
    <x v="3097"/>
    <x v="3050"/>
    <x v="0"/>
    <n v="39.25"/>
    <n v="4"/>
    <n v="5"/>
    <s v="COD"/>
    <x v="3101"/>
    <x v="2"/>
    <n v="1"/>
    <x v="0"/>
    <x v="1"/>
    <n v="44"/>
    <s v="Low"/>
    <n v="0.27"/>
    <n v="3"/>
    <x v="2991"/>
    <x v="0"/>
    <x v="0"/>
    <n v="0.28999999999999998"/>
  </r>
  <r>
    <n v="2196"/>
    <n v="65"/>
    <s v="Female"/>
    <s v="Rural"/>
    <x v="3098"/>
    <x v="3051"/>
    <x v="0"/>
    <n v="86.12"/>
    <n v="4"/>
    <n v="20"/>
    <s v="Debit Card"/>
    <x v="3102"/>
    <x v="0"/>
    <n v="2.2000000000000002"/>
    <x v="1"/>
    <x v="3"/>
    <n v="12"/>
    <s v="Medium"/>
    <n v="0.42"/>
    <n v="6"/>
    <x v="2992"/>
    <x v="1"/>
    <x v="1"/>
    <n v="0.54"/>
  </r>
  <r>
    <n v="3787"/>
    <n v="35"/>
    <s v="Male"/>
    <s v="Urban"/>
    <x v="3099"/>
    <x v="3052"/>
    <x v="3"/>
    <n v="171.07"/>
    <n v="1"/>
    <n v="5"/>
    <s v="COD"/>
    <x v="3103"/>
    <x v="0"/>
    <n v="3"/>
    <x v="0"/>
    <x v="1"/>
    <n v="46"/>
    <s v="Low"/>
    <n v="0.44"/>
    <n v="5"/>
    <x v="2993"/>
    <x v="0"/>
    <x v="0"/>
    <n v="0.06"/>
  </r>
  <r>
    <n v="8432"/>
    <n v="69"/>
    <s v="Female"/>
    <s v="Urban"/>
    <x v="3100"/>
    <x v="3053"/>
    <x v="2"/>
    <n v="74.790000000000006"/>
    <n v="4"/>
    <n v="15"/>
    <s v="COD"/>
    <x v="3104"/>
    <x v="2"/>
    <n v="4.5"/>
    <x v="0"/>
    <x v="3"/>
    <n v="50"/>
    <s v="High"/>
    <n v="0.27"/>
    <n v="4"/>
    <x v="2994"/>
    <x v="0"/>
    <x v="3"/>
    <n v="0.4"/>
  </r>
  <r>
    <n v="8927"/>
    <n v="65"/>
    <s v="Male"/>
    <s v="Urban"/>
    <x v="3101"/>
    <x v="3054"/>
    <x v="1"/>
    <n v="549"/>
    <n v="1"/>
    <n v="5"/>
    <s v="Credit Card"/>
    <x v="3105"/>
    <x v="0"/>
    <n v="4.0999999999999996"/>
    <x v="1"/>
    <x v="0"/>
    <n v="46"/>
    <s v="Medium"/>
    <n v="0.28999999999999998"/>
    <n v="5"/>
    <x v="2995"/>
    <x v="0"/>
    <x v="4"/>
    <n v="0.21"/>
  </r>
  <r>
    <n v="4318"/>
    <n v="60"/>
    <s v="Female"/>
    <s v="Urban"/>
    <x v="3102"/>
    <x v="3055"/>
    <x v="4"/>
    <n v="80.95"/>
    <n v="4"/>
    <n v="10"/>
    <s v="Debit Card"/>
    <x v="3106"/>
    <x v="0"/>
    <n v="2.4"/>
    <x v="1"/>
    <x v="2"/>
    <n v="59"/>
    <s v="High"/>
    <n v="0.97"/>
    <n v="8"/>
    <x v="2996"/>
    <x v="0"/>
    <x v="2"/>
    <n v="0.65"/>
  </r>
  <r>
    <n v="9858"/>
    <n v="56"/>
    <s v="Female"/>
    <s v="Urban"/>
    <x v="3103"/>
    <x v="3056"/>
    <x v="1"/>
    <n v="85.36"/>
    <n v="1"/>
    <n v="10"/>
    <s v="Net Banking"/>
    <x v="3107"/>
    <x v="4"/>
    <n v="3.5"/>
    <x v="1"/>
    <x v="2"/>
    <n v="14"/>
    <s v="Medium"/>
    <n v="0.59"/>
    <n v="3"/>
    <x v="2997"/>
    <x v="0"/>
    <x v="0"/>
    <n v="0.1"/>
  </r>
  <r>
    <n v="7689"/>
    <n v="66"/>
    <s v="Other"/>
    <s v="Suburban"/>
    <x v="3104"/>
    <x v="3057"/>
    <x v="1"/>
    <n v="136.9"/>
    <n v="1"/>
    <n v="15"/>
    <s v="Credit Card"/>
    <x v="3108"/>
    <x v="2"/>
    <n v="1.7"/>
    <x v="1"/>
    <x v="0"/>
    <n v="4"/>
    <s v="High"/>
    <n v="0.83"/>
    <n v="5"/>
    <x v="2998"/>
    <x v="0"/>
    <x v="0"/>
    <n v="0.79"/>
  </r>
  <r>
    <n v="3176"/>
    <n v="66"/>
    <s v="Other"/>
    <s v="Suburban"/>
    <x v="3105"/>
    <x v="3058"/>
    <x v="2"/>
    <n v="-10.36"/>
    <n v="2"/>
    <n v="5"/>
    <s v="COD"/>
    <x v="3109"/>
    <x v="2"/>
    <n v="3.1"/>
    <x v="1"/>
    <x v="2"/>
    <n v="4"/>
    <s v="High"/>
    <n v="0.05"/>
    <n v="3"/>
    <x v="2999"/>
    <x v="0"/>
    <x v="3"/>
    <n v="0.56999999999999995"/>
  </r>
  <r>
    <n v="4743"/>
    <n v="29"/>
    <s v="Other"/>
    <s v="Urban"/>
    <x v="3106"/>
    <x v="3059"/>
    <x v="1"/>
    <n v="108.47"/>
    <n v="1"/>
    <n v="15"/>
    <s v="Debit Card"/>
    <x v="3110"/>
    <x v="1"/>
    <n v="3"/>
    <x v="1"/>
    <x v="0"/>
    <n v="1"/>
    <s v="High"/>
    <n v="0"/>
    <n v="7"/>
    <x v="3000"/>
    <x v="0"/>
    <x v="1"/>
    <n v="0.37"/>
  </r>
  <r>
    <n v="9792"/>
    <n v="43"/>
    <s v="Female"/>
    <s v="Rural"/>
    <x v="3107"/>
    <x v="3060"/>
    <x v="1"/>
    <n v="65.16"/>
    <n v="2"/>
    <n v="20"/>
    <s v="Credit Card"/>
    <x v="3111"/>
    <x v="4"/>
    <n v="5.0999999999999996"/>
    <x v="1"/>
    <x v="2"/>
    <n v="49"/>
    <s v="Medium"/>
    <n v="0.52"/>
    <n v="7"/>
    <x v="3001"/>
    <x v="0"/>
    <x v="1"/>
    <n v="0.14000000000000001"/>
  </r>
  <r>
    <n v="5422"/>
    <n v="27"/>
    <s v="Male"/>
    <s v="Rural"/>
    <x v="3108"/>
    <x v="3061"/>
    <x v="3"/>
    <n v="73.22"/>
    <n v="3"/>
    <n v="5"/>
    <s v="COD"/>
    <x v="3112"/>
    <x v="3"/>
    <n v="3.7"/>
    <x v="0"/>
    <x v="1"/>
    <n v="37"/>
    <s v="High"/>
    <n v="0.83"/>
    <n v="5"/>
    <x v="3002"/>
    <x v="0"/>
    <x v="3"/>
    <n v="0.67"/>
  </r>
  <r>
    <n v="4824"/>
    <n v="24"/>
    <s v="Female"/>
    <s v="Suburban"/>
    <x v="3109"/>
    <x v="3062"/>
    <x v="3"/>
    <n v="137.72"/>
    <n v="1"/>
    <n v="10"/>
    <s v="COD"/>
    <x v="3113"/>
    <x v="1"/>
    <n v="1.8"/>
    <x v="1"/>
    <x v="2"/>
    <n v="49"/>
    <s v="Low"/>
    <n v="0.61"/>
    <n v="2"/>
    <x v="1250"/>
    <x v="0"/>
    <x v="4"/>
    <n v="0.84"/>
  </r>
  <r>
    <n v="3451"/>
    <n v="63"/>
    <s v="Other"/>
    <s v="Suburban"/>
    <x v="3110"/>
    <x v="3063"/>
    <x v="3"/>
    <n v="34.909999999999997"/>
    <n v="1"/>
    <n v="0"/>
    <s v="Net Banking"/>
    <x v="3114"/>
    <x v="3"/>
    <n v="1.9"/>
    <x v="0"/>
    <x v="3"/>
    <n v="29"/>
    <s v="High"/>
    <n v="0.62"/>
    <n v="5"/>
    <x v="3003"/>
    <x v="0"/>
    <x v="0"/>
    <n v="0.85"/>
  </r>
  <r>
    <n v="1628"/>
    <n v="18"/>
    <s v="Female"/>
    <s v="Suburban"/>
    <x v="3111"/>
    <x v="3064"/>
    <x v="3"/>
    <n v="109"/>
    <n v="2"/>
    <n v="10"/>
    <s v="Net Banking"/>
    <x v="3115"/>
    <x v="2"/>
    <n v="2.5"/>
    <x v="0"/>
    <x v="1"/>
    <n v="53"/>
    <s v="High"/>
    <n v="0.14000000000000001"/>
    <n v="3"/>
    <x v="3004"/>
    <x v="1"/>
    <x v="3"/>
    <n v="0.13"/>
  </r>
  <r>
    <n v="8778"/>
    <n v="66"/>
    <s v="Other"/>
    <s v="Rural"/>
    <x v="3112"/>
    <x v="3065"/>
    <x v="3"/>
    <n v="124.06"/>
    <n v="1"/>
    <n v="5"/>
    <s v="Debit Card"/>
    <x v="3116"/>
    <x v="4"/>
    <n v="0.7"/>
    <x v="0"/>
    <x v="2"/>
    <n v="59"/>
    <s v="Medium"/>
    <n v="0.98"/>
    <n v="3"/>
    <x v="1211"/>
    <x v="0"/>
    <x v="4"/>
    <n v="0.98"/>
  </r>
  <r>
    <n v="4696"/>
    <n v="53"/>
    <s v="Other"/>
    <s v="Suburban"/>
    <x v="3113"/>
    <x v="3066"/>
    <x v="4"/>
    <n v="128.97999999999999"/>
    <n v="4"/>
    <n v="5"/>
    <s v="COD"/>
    <x v="3117"/>
    <x v="1"/>
    <n v="3"/>
    <x v="1"/>
    <x v="1"/>
    <n v="27"/>
    <s v="High"/>
    <n v="0.53"/>
    <n v="6"/>
    <x v="3005"/>
    <x v="0"/>
    <x v="4"/>
    <n v="0.32"/>
  </r>
  <r>
    <n v="4674"/>
    <n v="38"/>
    <s v="Male"/>
    <s v="Rural"/>
    <x v="3114"/>
    <x v="3067"/>
    <x v="2"/>
    <n v="135.34"/>
    <n v="2"/>
    <n v="5"/>
    <s v="COD"/>
    <x v="3118"/>
    <x v="0"/>
    <n v="2.8"/>
    <x v="1"/>
    <x v="1"/>
    <n v="38"/>
    <s v="High"/>
    <n v="0.1"/>
    <n v="1"/>
    <x v="923"/>
    <x v="0"/>
    <x v="0"/>
    <n v="0.24"/>
  </r>
  <r>
    <n v="4929"/>
    <n v="54"/>
    <s v="Male"/>
    <s v="Suburban"/>
    <x v="3115"/>
    <x v="3068"/>
    <x v="0"/>
    <n v="128.6"/>
    <n v="2"/>
    <n v="5"/>
    <s v="Net Banking"/>
    <x v="3119"/>
    <x v="3"/>
    <n v="3.7"/>
    <x v="1"/>
    <x v="3"/>
    <n v="31"/>
    <s v="High"/>
    <n v="0.41"/>
    <n v="6"/>
    <x v="3006"/>
    <x v="0"/>
    <x v="4"/>
    <n v="0.37"/>
  </r>
  <r>
    <n v="3765"/>
    <n v="69"/>
    <s v="Other"/>
    <s v="Rural"/>
    <x v="3116"/>
    <x v="3069"/>
    <x v="3"/>
    <n v="135.96"/>
    <n v="4"/>
    <n v="20"/>
    <s v="COD"/>
    <x v="3120"/>
    <x v="0"/>
    <n v="3.9"/>
    <x v="1"/>
    <x v="3"/>
    <n v="19"/>
    <s v="High"/>
    <n v="7.0000000000000007E-2"/>
    <n v="6"/>
    <x v="3007"/>
    <x v="0"/>
    <x v="3"/>
    <n v="0.43"/>
  </r>
  <r>
    <n v="5369"/>
    <n v="41"/>
    <s v="Other"/>
    <s v="Suburban"/>
    <x v="3117"/>
    <x v="3070"/>
    <x v="2"/>
    <n v="55.96"/>
    <n v="1"/>
    <n v="0"/>
    <s v="Net Banking"/>
    <x v="3121"/>
    <x v="2"/>
    <n v="3.1"/>
    <x v="0"/>
    <x v="0"/>
    <n v="57"/>
    <s v="High"/>
    <n v="0.42"/>
    <n v="6"/>
    <x v="3008"/>
    <x v="0"/>
    <x v="4"/>
    <n v="0.59"/>
  </r>
  <r>
    <n v="9307"/>
    <n v="42"/>
    <s v="Female"/>
    <s v="Suburban"/>
    <x v="3118"/>
    <x v="3071"/>
    <x v="0"/>
    <n v="168.28"/>
    <n v="3"/>
    <n v="10"/>
    <s v="COD"/>
    <x v="3122"/>
    <x v="2"/>
    <n v="0.6"/>
    <x v="1"/>
    <x v="1"/>
    <n v="19"/>
    <s v="Low"/>
    <n v="0.71"/>
    <n v="8"/>
    <x v="3009"/>
    <x v="0"/>
    <x v="0"/>
    <n v="0.55000000000000004"/>
  </r>
  <r>
    <n v="5956"/>
    <n v="24"/>
    <s v="Other"/>
    <s v="Rural"/>
    <x v="3119"/>
    <x v="3072"/>
    <x v="1"/>
    <n v="40.770000000000003"/>
    <n v="3"/>
    <n v="20"/>
    <s v="Net Banking"/>
    <x v="3123"/>
    <x v="2"/>
    <n v="1.2"/>
    <x v="1"/>
    <x v="2"/>
    <n v="28"/>
    <s v="Low"/>
    <n v="0.32"/>
    <n v="7"/>
    <x v="3010"/>
    <x v="0"/>
    <x v="0"/>
    <n v="0.17"/>
  </r>
  <r>
    <n v="1692"/>
    <n v="59"/>
    <s v="Female"/>
    <s v="Suburban"/>
    <x v="3120"/>
    <x v="3073"/>
    <x v="1"/>
    <n v="118.52"/>
    <n v="3"/>
    <n v="15"/>
    <s v="Net Banking"/>
    <x v="3124"/>
    <x v="1"/>
    <n v="2.1"/>
    <x v="1"/>
    <x v="3"/>
    <n v="34"/>
    <s v="Medium"/>
    <n v="0.31"/>
    <n v="6"/>
    <x v="3011"/>
    <x v="0"/>
    <x v="2"/>
    <n v="0.28000000000000003"/>
  </r>
  <r>
    <n v="4162"/>
    <n v="34"/>
    <s v="Other"/>
    <s v="Urban"/>
    <x v="3121"/>
    <x v="3074"/>
    <x v="2"/>
    <n v="65.959999999999994"/>
    <n v="2"/>
    <n v="5"/>
    <s v="Debit Card"/>
    <x v="3125"/>
    <x v="2"/>
    <n v="3"/>
    <x v="0"/>
    <x v="1"/>
    <n v="31"/>
    <s v="Medium"/>
    <n v="0.51"/>
    <n v="3"/>
    <x v="1233"/>
    <x v="0"/>
    <x v="3"/>
    <n v="0.74"/>
  </r>
  <r>
    <n v="2105"/>
    <n v="46"/>
    <s v="Male"/>
    <s v="Rural"/>
    <x v="3122"/>
    <x v="3075"/>
    <x v="4"/>
    <n v="14.11"/>
    <n v="2"/>
    <n v="10"/>
    <s v="COD"/>
    <x v="3126"/>
    <x v="2"/>
    <n v="3.9"/>
    <x v="1"/>
    <x v="0"/>
    <n v="16"/>
    <s v="Low"/>
    <n v="0.5"/>
    <n v="6"/>
    <x v="3012"/>
    <x v="0"/>
    <x v="3"/>
    <n v="0.21"/>
  </r>
  <r>
    <n v="4008"/>
    <n v="47"/>
    <s v="Male"/>
    <s v="Suburban"/>
    <x v="3123"/>
    <x v="3076"/>
    <x v="4"/>
    <n v="71.489999999999995"/>
    <n v="4"/>
    <n v="15"/>
    <s v="COD"/>
    <x v="3127"/>
    <x v="0"/>
    <n v="2.6"/>
    <x v="1"/>
    <x v="0"/>
    <n v="51"/>
    <s v="Medium"/>
    <n v="0.47"/>
    <n v="4"/>
    <x v="3013"/>
    <x v="0"/>
    <x v="2"/>
    <n v="0.69"/>
  </r>
  <r>
    <n v="3161"/>
    <n v="24"/>
    <s v="Other"/>
    <s v="Rural"/>
    <x v="3124"/>
    <x v="3077"/>
    <x v="2"/>
    <n v="94.08"/>
    <n v="1"/>
    <n v="0"/>
    <s v="Net Banking"/>
    <x v="3128"/>
    <x v="1"/>
    <n v="6.5"/>
    <x v="0"/>
    <x v="1"/>
    <n v="50"/>
    <s v="Low"/>
    <n v="0.52"/>
    <n v="5"/>
    <x v="2141"/>
    <x v="0"/>
    <x v="3"/>
    <n v="0.76"/>
  </r>
  <r>
    <n v="9345"/>
    <n v="50"/>
    <s v="Female"/>
    <s v="Suburban"/>
    <x v="3125"/>
    <x v="3078"/>
    <x v="4"/>
    <n v="169.35"/>
    <n v="4"/>
    <n v="10"/>
    <s v="COD"/>
    <x v="3129"/>
    <x v="3"/>
    <n v="5.3"/>
    <x v="1"/>
    <x v="0"/>
    <n v="7"/>
    <s v="Low"/>
    <n v="0.05"/>
    <n v="4"/>
    <x v="3014"/>
    <x v="0"/>
    <x v="1"/>
    <n v="0.75"/>
  </r>
  <r>
    <n v="4699"/>
    <n v="24"/>
    <s v="Female"/>
    <s v="Urban"/>
    <x v="3126"/>
    <x v="3079"/>
    <x v="4"/>
    <n v="190.98"/>
    <n v="2"/>
    <n v="20"/>
    <s v="Net Banking"/>
    <x v="3130"/>
    <x v="4"/>
    <n v="4.9000000000000004"/>
    <x v="1"/>
    <x v="2"/>
    <n v="20"/>
    <s v="Medium"/>
    <n v="0.47"/>
    <n v="6"/>
    <x v="3015"/>
    <x v="0"/>
    <x v="0"/>
    <n v="0.74"/>
  </r>
  <r>
    <n v="4786"/>
    <n v="41"/>
    <s v="Female"/>
    <s v="Suburban"/>
    <x v="3127"/>
    <x v="3080"/>
    <x v="1"/>
    <n v="93.52"/>
    <n v="3"/>
    <n v="15"/>
    <s v="Debit Card"/>
    <x v="3131"/>
    <x v="3"/>
    <n v="4.0999999999999996"/>
    <x v="0"/>
    <x v="2"/>
    <n v="22"/>
    <s v="Medium"/>
    <n v="0.99"/>
    <n v="3"/>
    <x v="3016"/>
    <x v="0"/>
    <x v="1"/>
    <n v="0.26"/>
  </r>
  <r>
    <n v="5200"/>
    <n v="28"/>
    <s v="Other"/>
    <s v="Suburban"/>
    <x v="3128"/>
    <x v="3081"/>
    <x v="4"/>
    <n v="30.55"/>
    <n v="1"/>
    <n v="10"/>
    <s v="Debit Card"/>
    <x v="3132"/>
    <x v="2"/>
    <n v="3.7"/>
    <x v="1"/>
    <x v="2"/>
    <n v="50"/>
    <s v="High"/>
    <n v="0.76"/>
    <n v="3"/>
    <x v="3017"/>
    <x v="0"/>
    <x v="4"/>
    <n v="0.42"/>
  </r>
  <r>
    <n v="2913"/>
    <n v="26"/>
    <s v="Other"/>
    <s v="Urban"/>
    <x v="3129"/>
    <x v="3082"/>
    <x v="4"/>
    <n v="34.69"/>
    <n v="3"/>
    <n v="20"/>
    <s v="Net Banking"/>
    <x v="3133"/>
    <x v="2"/>
    <n v="3.6"/>
    <x v="1"/>
    <x v="2"/>
    <n v="50"/>
    <s v="Low"/>
    <n v="0.28999999999999998"/>
    <n v="4"/>
    <x v="3018"/>
    <x v="0"/>
    <x v="2"/>
    <n v="0.47"/>
  </r>
  <r>
    <n v="6520"/>
    <n v="29"/>
    <s v="Male"/>
    <s v="Rural"/>
    <x v="3130"/>
    <x v="3083"/>
    <x v="2"/>
    <n v="138.59"/>
    <n v="1"/>
    <n v="5"/>
    <s v="Credit Card"/>
    <x v="3134"/>
    <x v="2"/>
    <n v="0.3"/>
    <x v="1"/>
    <x v="3"/>
    <n v="26"/>
    <s v="Low"/>
    <n v="0.68"/>
    <n v="6"/>
    <x v="3019"/>
    <x v="1"/>
    <x v="1"/>
    <n v="0.95"/>
  </r>
  <r>
    <n v="2772"/>
    <n v="52"/>
    <s v="Male"/>
    <s v="Suburban"/>
    <x v="3131"/>
    <x v="3084"/>
    <x v="4"/>
    <n v="135.41"/>
    <n v="3"/>
    <n v="10"/>
    <s v="Debit Card"/>
    <x v="3135"/>
    <x v="2"/>
    <n v="1.4"/>
    <x v="1"/>
    <x v="2"/>
    <n v="5"/>
    <s v="Low"/>
    <n v="0.33"/>
    <n v="4"/>
    <x v="3020"/>
    <x v="0"/>
    <x v="4"/>
    <n v="0.33"/>
  </r>
  <r>
    <n v="3780"/>
    <n v="21"/>
    <s v="Other"/>
    <s v="Suburban"/>
    <x v="3132"/>
    <x v="3085"/>
    <x v="3"/>
    <n v="69.63"/>
    <n v="1"/>
    <n v="5"/>
    <s v="COD"/>
    <x v="3136"/>
    <x v="0"/>
    <n v="2.7"/>
    <x v="1"/>
    <x v="3"/>
    <n v="57"/>
    <s v="Medium"/>
    <n v="0.19"/>
    <n v="5"/>
    <x v="3021"/>
    <x v="0"/>
    <x v="3"/>
    <n v="0.94"/>
  </r>
  <r>
    <n v="8423"/>
    <n v="53"/>
    <s v="Male"/>
    <s v="Urban"/>
    <x v="3133"/>
    <x v="3086"/>
    <x v="3"/>
    <n v="41.29"/>
    <n v="3"/>
    <n v="15"/>
    <s v="Net Banking"/>
    <x v="3137"/>
    <x v="4"/>
    <n v="3.2"/>
    <x v="0"/>
    <x v="3"/>
    <n v="51"/>
    <s v="Low"/>
    <n v="0.77"/>
    <n v="9"/>
    <x v="3022"/>
    <x v="0"/>
    <x v="3"/>
    <n v="0.87"/>
  </r>
  <r>
    <n v="3871"/>
    <n v="45"/>
    <s v="Female"/>
    <s v="Rural"/>
    <x v="3134"/>
    <x v="3087"/>
    <x v="2"/>
    <n v="149.61000000000001"/>
    <n v="4"/>
    <n v="15"/>
    <s v="Net Banking"/>
    <x v="3138"/>
    <x v="0"/>
    <n v="2.8"/>
    <x v="0"/>
    <x v="3"/>
    <n v="7"/>
    <s v="Low"/>
    <n v="0.21"/>
    <n v="6"/>
    <x v="3023"/>
    <x v="0"/>
    <x v="4"/>
    <n v="0.77"/>
  </r>
  <r>
    <n v="1660"/>
    <n v="30"/>
    <s v="Female"/>
    <s v="Rural"/>
    <x v="3135"/>
    <x v="3088"/>
    <x v="3"/>
    <n v="38.6"/>
    <n v="2"/>
    <n v="15"/>
    <s v="Debit Card"/>
    <x v="3139"/>
    <x v="0"/>
    <n v="3.4"/>
    <x v="1"/>
    <x v="0"/>
    <n v="34"/>
    <s v="Medium"/>
    <n v="0.86"/>
    <n v="5"/>
    <x v="3024"/>
    <x v="0"/>
    <x v="4"/>
    <n v="0.69"/>
  </r>
  <r>
    <n v="7242"/>
    <n v="40"/>
    <s v="Other"/>
    <s v="Urban"/>
    <x v="3136"/>
    <x v="3089"/>
    <x v="1"/>
    <n v="77.78"/>
    <n v="4"/>
    <n v="5"/>
    <s v="Net Banking"/>
    <x v="3140"/>
    <x v="2"/>
    <n v="-0.2"/>
    <x v="1"/>
    <x v="3"/>
    <n v="4"/>
    <s v="Low"/>
    <n v="0.38"/>
    <n v="6"/>
    <x v="3025"/>
    <x v="0"/>
    <x v="4"/>
    <n v="0.5"/>
  </r>
  <r>
    <n v="2132"/>
    <n v="36"/>
    <s v="Female"/>
    <s v="Urban"/>
    <x v="3137"/>
    <x v="3090"/>
    <x v="2"/>
    <n v="123.67"/>
    <n v="3"/>
    <n v="5"/>
    <s v="Debit Card"/>
    <x v="3141"/>
    <x v="3"/>
    <n v="3.8"/>
    <x v="1"/>
    <x v="0"/>
    <n v="32"/>
    <s v="Low"/>
    <n v="0.76"/>
    <n v="3"/>
    <x v="3026"/>
    <x v="0"/>
    <x v="4"/>
    <n v="0.12"/>
  </r>
  <r>
    <n v="1699"/>
    <n v="59"/>
    <s v="Other"/>
    <s v="Suburban"/>
    <x v="3138"/>
    <x v="3091"/>
    <x v="4"/>
    <n v="-0.05"/>
    <n v="1"/>
    <n v="20"/>
    <s v="Net Banking"/>
    <x v="3142"/>
    <x v="3"/>
    <n v="3.1"/>
    <x v="1"/>
    <x v="2"/>
    <n v="0"/>
    <s v="High"/>
    <n v="0.26"/>
    <n v="7"/>
    <x v="3027"/>
    <x v="0"/>
    <x v="4"/>
    <n v="0.49"/>
  </r>
  <r>
    <n v="8470"/>
    <n v="54"/>
    <s v="Female"/>
    <s v="Urban"/>
    <x v="3139"/>
    <x v="3092"/>
    <x v="3"/>
    <n v="147.66999999999999"/>
    <n v="4"/>
    <n v="10"/>
    <s v="Debit Card"/>
    <x v="3143"/>
    <x v="1"/>
    <n v="2.7"/>
    <x v="1"/>
    <x v="0"/>
    <n v="23"/>
    <s v="High"/>
    <n v="0.65"/>
    <n v="5"/>
    <x v="3028"/>
    <x v="0"/>
    <x v="2"/>
    <n v="0.02"/>
  </r>
  <r>
    <n v="7297"/>
    <n v="56"/>
    <s v="Other"/>
    <s v="Urban"/>
    <x v="3140"/>
    <x v="3093"/>
    <x v="1"/>
    <n v="219.01"/>
    <n v="3"/>
    <n v="20"/>
    <s v="COD"/>
    <x v="3144"/>
    <x v="4"/>
    <n v="4.4000000000000004"/>
    <x v="1"/>
    <x v="1"/>
    <n v="31"/>
    <s v="High"/>
    <n v="0.21"/>
    <n v="6"/>
    <x v="3029"/>
    <x v="0"/>
    <x v="4"/>
    <n v="0.49"/>
  </r>
  <r>
    <n v="8812"/>
    <n v="41"/>
    <s v="Female"/>
    <s v="Urban"/>
    <x v="3141"/>
    <x v="3094"/>
    <x v="2"/>
    <n v="105.69"/>
    <n v="2"/>
    <n v="5"/>
    <s v="Credit Card"/>
    <x v="3145"/>
    <x v="1"/>
    <n v="1.4"/>
    <x v="1"/>
    <x v="0"/>
    <n v="54"/>
    <s v="Low"/>
    <n v="0.02"/>
    <n v="2"/>
    <x v="3030"/>
    <x v="0"/>
    <x v="3"/>
    <n v="0.63"/>
  </r>
  <r>
    <n v="5557"/>
    <n v="33"/>
    <s v="Female"/>
    <s v="Rural"/>
    <x v="3142"/>
    <x v="3095"/>
    <x v="2"/>
    <n v="98.27"/>
    <n v="1"/>
    <n v="10"/>
    <s v="Credit Card"/>
    <x v="3146"/>
    <x v="0"/>
    <n v="2.6"/>
    <x v="1"/>
    <x v="1"/>
    <n v="32"/>
    <s v="High"/>
    <n v="0.81"/>
    <n v="2"/>
    <x v="3031"/>
    <x v="0"/>
    <x v="3"/>
    <n v="0.4"/>
  </r>
  <r>
    <n v="3179"/>
    <n v="50"/>
    <s v="Male"/>
    <s v="Urban"/>
    <x v="3143"/>
    <x v="3096"/>
    <x v="4"/>
    <n v="102.22"/>
    <n v="4"/>
    <n v="15"/>
    <s v="Credit Card"/>
    <x v="3147"/>
    <x v="1"/>
    <n v="3.4"/>
    <x v="1"/>
    <x v="0"/>
    <n v="37"/>
    <s v="Medium"/>
    <n v="0.86"/>
    <n v="2"/>
    <x v="3032"/>
    <x v="0"/>
    <x v="2"/>
    <n v="0.13"/>
  </r>
  <r>
    <n v="9275"/>
    <n v="29"/>
    <s v="Male"/>
    <s v="Suburban"/>
    <x v="3144"/>
    <x v="3097"/>
    <x v="0"/>
    <n v="111.24"/>
    <n v="2"/>
    <n v="20"/>
    <s v="Credit Card"/>
    <x v="3148"/>
    <x v="1"/>
    <n v="1.7"/>
    <x v="0"/>
    <x v="3"/>
    <n v="1"/>
    <s v="High"/>
    <n v="0.88"/>
    <n v="6"/>
    <x v="3033"/>
    <x v="0"/>
    <x v="4"/>
    <n v="0.7"/>
  </r>
  <r>
    <n v="2422"/>
    <n v="51"/>
    <s v="Male"/>
    <s v="Suburban"/>
    <x v="3145"/>
    <x v="3098"/>
    <x v="3"/>
    <n v="63.5"/>
    <n v="3"/>
    <n v="20"/>
    <s v="Debit Card"/>
    <x v="3149"/>
    <x v="1"/>
    <n v="0"/>
    <x v="1"/>
    <x v="1"/>
    <n v="43"/>
    <s v="Medium"/>
    <n v="0.04"/>
    <n v="8"/>
    <x v="3034"/>
    <x v="0"/>
    <x v="0"/>
    <n v="0.84"/>
  </r>
  <r>
    <n v="4180"/>
    <n v="24"/>
    <s v="Male"/>
    <s v="Suburban"/>
    <x v="3146"/>
    <x v="3099"/>
    <x v="1"/>
    <n v="43.78"/>
    <n v="1"/>
    <n v="20"/>
    <s v="Net Banking"/>
    <x v="3150"/>
    <x v="1"/>
    <n v="1.3"/>
    <x v="0"/>
    <x v="0"/>
    <n v="16"/>
    <s v="Medium"/>
    <n v="0.76"/>
    <n v="6"/>
    <x v="3035"/>
    <x v="0"/>
    <x v="3"/>
    <n v="0.64"/>
  </r>
  <r>
    <n v="5316"/>
    <n v="28"/>
    <s v="Male"/>
    <s v="Urban"/>
    <x v="3147"/>
    <x v="3100"/>
    <x v="2"/>
    <n v="82.34"/>
    <n v="3"/>
    <n v="5"/>
    <s v="Credit Card"/>
    <x v="3151"/>
    <x v="3"/>
    <n v="3"/>
    <x v="0"/>
    <x v="2"/>
    <n v="9"/>
    <s v="Medium"/>
    <n v="0.84"/>
    <n v="3"/>
    <x v="3036"/>
    <x v="0"/>
    <x v="4"/>
    <n v="0.57999999999999996"/>
  </r>
  <r>
    <n v="7696"/>
    <n v="48"/>
    <s v="Male"/>
    <s v="Rural"/>
    <x v="3148"/>
    <x v="3101"/>
    <x v="3"/>
    <n v="107.68"/>
    <n v="1"/>
    <n v="10"/>
    <s v="Net Banking"/>
    <x v="3152"/>
    <x v="1"/>
    <n v="2.6"/>
    <x v="0"/>
    <x v="0"/>
    <n v="36"/>
    <s v="Low"/>
    <n v="0.31"/>
    <n v="7"/>
    <x v="1875"/>
    <x v="0"/>
    <x v="0"/>
    <n v="0.42"/>
  </r>
  <r>
    <n v="1614"/>
    <n v="46"/>
    <s v="Other"/>
    <s v="Urban"/>
    <x v="3149"/>
    <x v="3102"/>
    <x v="1"/>
    <n v="50.08"/>
    <n v="2"/>
    <n v="15"/>
    <s v="Debit Card"/>
    <x v="3153"/>
    <x v="1"/>
    <n v="3"/>
    <x v="1"/>
    <x v="1"/>
    <n v="36"/>
    <s v="Medium"/>
    <n v="0.47"/>
    <n v="6"/>
    <x v="3037"/>
    <x v="0"/>
    <x v="0"/>
    <n v="0.67"/>
  </r>
  <r>
    <n v="5570"/>
    <n v="30"/>
    <s v="Other"/>
    <s v="Urban"/>
    <x v="3150"/>
    <x v="3103"/>
    <x v="1"/>
    <n v="32.67"/>
    <n v="2"/>
    <n v="5"/>
    <s v="Debit Card"/>
    <x v="3154"/>
    <x v="4"/>
    <n v="2"/>
    <x v="0"/>
    <x v="2"/>
    <n v="1"/>
    <s v="Low"/>
    <n v="0.41"/>
    <n v="5"/>
    <x v="3038"/>
    <x v="1"/>
    <x v="1"/>
    <n v="0.31"/>
  </r>
  <r>
    <n v="1270"/>
    <n v="48"/>
    <s v="Male"/>
    <s v="Suburban"/>
    <x v="3151"/>
    <x v="3104"/>
    <x v="2"/>
    <n v="77.98"/>
    <n v="2"/>
    <n v="15"/>
    <s v="Credit Card"/>
    <x v="3155"/>
    <x v="3"/>
    <n v="1"/>
    <x v="0"/>
    <x v="1"/>
    <n v="11"/>
    <s v="Medium"/>
    <n v="0.44"/>
    <n v="4"/>
    <x v="3039"/>
    <x v="0"/>
    <x v="0"/>
    <n v="0.57999999999999996"/>
  </r>
  <r>
    <n v="3468"/>
    <n v="19"/>
    <s v="Other"/>
    <s v="Urban"/>
    <x v="3152"/>
    <x v="3105"/>
    <x v="3"/>
    <n v="33.33"/>
    <n v="4"/>
    <n v="0"/>
    <s v="COD"/>
    <x v="3156"/>
    <x v="2"/>
    <n v="3.2"/>
    <x v="0"/>
    <x v="3"/>
    <n v="36"/>
    <s v="Low"/>
    <n v="0.85"/>
    <n v="9"/>
    <x v="3040"/>
    <x v="0"/>
    <x v="0"/>
    <n v="0.33"/>
  </r>
  <r>
    <n v="4607"/>
    <n v="56"/>
    <s v="Male"/>
    <s v="Rural"/>
    <x v="3153"/>
    <x v="3106"/>
    <x v="1"/>
    <n v="133.59"/>
    <n v="4"/>
    <n v="0"/>
    <s v="Credit Card"/>
    <x v="3157"/>
    <x v="3"/>
    <n v="2.8"/>
    <x v="1"/>
    <x v="3"/>
    <n v="29"/>
    <s v="Medium"/>
    <n v="0.42"/>
    <n v="4"/>
    <x v="3041"/>
    <x v="1"/>
    <x v="3"/>
    <n v="0.62"/>
  </r>
  <r>
    <n v="4075"/>
    <n v="32"/>
    <s v="Other"/>
    <s v="Suburban"/>
    <x v="3154"/>
    <x v="694"/>
    <x v="2"/>
    <n v="-72.08"/>
    <n v="4"/>
    <n v="15"/>
    <s v="Net Banking"/>
    <x v="3158"/>
    <x v="3"/>
    <n v="4"/>
    <x v="1"/>
    <x v="0"/>
    <n v="14"/>
    <s v="Medium"/>
    <n v="0.3"/>
    <n v="7"/>
    <x v="3042"/>
    <x v="0"/>
    <x v="0"/>
    <n v="0.47"/>
  </r>
  <r>
    <n v="1289"/>
    <n v="28"/>
    <s v="Female"/>
    <s v="Rural"/>
    <x v="3155"/>
    <x v="885"/>
    <x v="3"/>
    <n v="41.59"/>
    <n v="3"/>
    <n v="0"/>
    <s v="Credit Card"/>
    <x v="3159"/>
    <x v="4"/>
    <n v="1.9"/>
    <x v="1"/>
    <x v="0"/>
    <n v="22"/>
    <s v="Low"/>
    <n v="0.13"/>
    <n v="7"/>
    <x v="3043"/>
    <x v="0"/>
    <x v="0"/>
    <n v="0.23"/>
  </r>
  <r>
    <n v="9120"/>
    <n v="51"/>
    <s v="Other"/>
    <s v="Rural"/>
    <x v="3156"/>
    <x v="3107"/>
    <x v="3"/>
    <n v="170.68"/>
    <n v="4"/>
    <n v="10"/>
    <s v="Debit Card"/>
    <x v="3160"/>
    <x v="4"/>
    <n v="0"/>
    <x v="1"/>
    <x v="0"/>
    <n v="51"/>
    <s v="High"/>
    <n v="0.67"/>
    <n v="7"/>
    <x v="3044"/>
    <x v="1"/>
    <x v="3"/>
    <n v="0.27"/>
  </r>
  <r>
    <n v="7614"/>
    <n v="56"/>
    <s v="Other"/>
    <s v="Rural"/>
    <x v="3157"/>
    <x v="3108"/>
    <x v="2"/>
    <n v="88.91"/>
    <n v="1"/>
    <n v="10"/>
    <s v="Debit Card"/>
    <x v="3161"/>
    <x v="3"/>
    <n v="3"/>
    <x v="0"/>
    <x v="0"/>
    <n v="17"/>
    <s v="Medium"/>
    <n v="0.08"/>
    <n v="2"/>
    <x v="3045"/>
    <x v="0"/>
    <x v="1"/>
    <n v="0.73"/>
  </r>
  <r>
    <n v="4252"/>
    <n v="21"/>
    <s v="Other"/>
    <s v="Urban"/>
    <x v="3158"/>
    <x v="3109"/>
    <x v="3"/>
    <n v="109.2"/>
    <n v="2"/>
    <n v="5"/>
    <s v="Net Banking"/>
    <x v="3162"/>
    <x v="2"/>
    <n v="2.4"/>
    <x v="1"/>
    <x v="1"/>
    <n v="30"/>
    <s v="Medium"/>
    <n v="0.06"/>
    <n v="6"/>
    <x v="3046"/>
    <x v="0"/>
    <x v="1"/>
    <n v="0.17"/>
  </r>
  <r>
    <n v="8415"/>
    <n v="28"/>
    <s v="Female"/>
    <s v="Urban"/>
    <x v="3159"/>
    <x v="3110"/>
    <x v="0"/>
    <n v="93.55"/>
    <n v="3"/>
    <n v="15"/>
    <s v="Net Banking"/>
    <x v="3163"/>
    <x v="2"/>
    <n v="3.2"/>
    <x v="1"/>
    <x v="1"/>
    <n v="52"/>
    <s v="High"/>
    <n v="0.68"/>
    <n v="2"/>
    <x v="3047"/>
    <x v="0"/>
    <x v="4"/>
    <n v="0.28999999999999998"/>
  </r>
  <r>
    <n v="7771"/>
    <n v="46"/>
    <s v="Male"/>
    <s v="Urban"/>
    <x v="3160"/>
    <x v="3111"/>
    <x v="1"/>
    <n v="68.63"/>
    <n v="3"/>
    <n v="5"/>
    <s v="Net Banking"/>
    <x v="3164"/>
    <x v="1"/>
    <n v="2.7"/>
    <x v="1"/>
    <x v="0"/>
    <n v="58"/>
    <s v="Medium"/>
    <n v="0.69"/>
    <n v="3"/>
    <x v="3048"/>
    <x v="0"/>
    <x v="4"/>
    <n v="0.72"/>
  </r>
  <r>
    <n v="1278"/>
    <n v="43"/>
    <s v="Other"/>
    <s v="Urban"/>
    <x v="3161"/>
    <x v="3112"/>
    <x v="1"/>
    <n v="154.76"/>
    <n v="4"/>
    <n v="10"/>
    <s v="Credit Card"/>
    <x v="3165"/>
    <x v="1"/>
    <n v="2.2000000000000002"/>
    <x v="1"/>
    <x v="0"/>
    <n v="37"/>
    <s v="Low"/>
    <n v="0.2"/>
    <n v="3"/>
    <x v="3049"/>
    <x v="0"/>
    <x v="0"/>
    <n v="0.03"/>
  </r>
  <r>
    <n v="1580"/>
    <n v="33"/>
    <s v="Other"/>
    <s v="Suburban"/>
    <x v="3162"/>
    <x v="3113"/>
    <x v="3"/>
    <n v="71.41"/>
    <n v="1"/>
    <n v="10"/>
    <s v="Credit Card"/>
    <x v="3166"/>
    <x v="3"/>
    <n v="0.6"/>
    <x v="1"/>
    <x v="3"/>
    <n v="28"/>
    <s v="Low"/>
    <n v="0.96"/>
    <n v="3"/>
    <x v="3050"/>
    <x v="0"/>
    <x v="0"/>
    <n v="0"/>
  </r>
  <r>
    <n v="5958"/>
    <n v="56"/>
    <s v="Female"/>
    <s v="Urban"/>
    <x v="3163"/>
    <x v="3114"/>
    <x v="2"/>
    <n v="58.58"/>
    <n v="2"/>
    <n v="10"/>
    <s v="COD"/>
    <x v="3167"/>
    <x v="3"/>
    <n v="0.2"/>
    <x v="1"/>
    <x v="0"/>
    <n v="55"/>
    <s v="Medium"/>
    <n v="0.79"/>
    <n v="5"/>
    <x v="3051"/>
    <x v="0"/>
    <x v="4"/>
    <n v="0.39"/>
  </r>
  <r>
    <n v="9445"/>
    <n v="30"/>
    <s v="Male"/>
    <s v="Suburban"/>
    <x v="3164"/>
    <x v="3115"/>
    <x v="4"/>
    <n v="132.84"/>
    <n v="3"/>
    <n v="20"/>
    <s v="Net Banking"/>
    <x v="3168"/>
    <x v="3"/>
    <n v="3.6"/>
    <x v="1"/>
    <x v="3"/>
    <n v="13"/>
    <s v="Medium"/>
    <n v="0.69"/>
    <n v="6"/>
    <x v="3052"/>
    <x v="0"/>
    <x v="4"/>
    <n v="0.95"/>
  </r>
  <r>
    <n v="5276"/>
    <n v="54"/>
    <s v="Other"/>
    <s v="Rural"/>
    <x v="3165"/>
    <x v="3116"/>
    <x v="3"/>
    <n v="3.47"/>
    <n v="2"/>
    <n v="0"/>
    <s v="COD"/>
    <x v="3169"/>
    <x v="2"/>
    <n v="2.7"/>
    <x v="1"/>
    <x v="3"/>
    <n v="56"/>
    <s v="Low"/>
    <n v="0.75"/>
    <n v="5"/>
    <x v="3053"/>
    <x v="0"/>
    <x v="0"/>
    <n v="0.05"/>
  </r>
  <r>
    <n v="8997"/>
    <n v="34"/>
    <s v="Female"/>
    <s v="Suburban"/>
    <x v="3166"/>
    <x v="3117"/>
    <x v="4"/>
    <n v="85.73"/>
    <n v="1"/>
    <n v="5"/>
    <s v="COD"/>
    <x v="3170"/>
    <x v="0"/>
    <n v="2.5"/>
    <x v="1"/>
    <x v="0"/>
    <n v="42"/>
    <s v="High"/>
    <n v="0.41"/>
    <n v="4"/>
    <x v="3054"/>
    <x v="0"/>
    <x v="3"/>
    <n v="0.9"/>
  </r>
  <r>
    <n v="5776"/>
    <n v="38"/>
    <s v="Male"/>
    <s v="Urban"/>
    <x v="3167"/>
    <x v="3118"/>
    <x v="3"/>
    <n v="74.05"/>
    <n v="2"/>
    <n v="5"/>
    <s v="Debit Card"/>
    <x v="3171"/>
    <x v="1"/>
    <n v="0.7"/>
    <x v="1"/>
    <x v="1"/>
    <n v="57"/>
    <s v="Medium"/>
    <n v="0.46"/>
    <n v="4"/>
    <x v="3055"/>
    <x v="0"/>
    <x v="3"/>
    <n v="0.56000000000000005"/>
  </r>
  <r>
    <n v="1824"/>
    <n v="61"/>
    <s v="Male"/>
    <s v="Suburban"/>
    <x v="3168"/>
    <x v="3119"/>
    <x v="4"/>
    <n v="84.79"/>
    <n v="4"/>
    <n v="10"/>
    <s v="COD"/>
    <x v="3172"/>
    <x v="1"/>
    <n v="1.6"/>
    <x v="1"/>
    <x v="3"/>
    <n v="39"/>
    <s v="Low"/>
    <n v="0.87"/>
    <n v="5"/>
    <x v="3056"/>
    <x v="0"/>
    <x v="3"/>
    <n v="0.1"/>
  </r>
  <r>
    <n v="4832"/>
    <n v="36"/>
    <s v="Other"/>
    <s v="Urban"/>
    <x v="3169"/>
    <x v="3120"/>
    <x v="3"/>
    <n v="75.58"/>
    <n v="2"/>
    <n v="20"/>
    <s v="Debit Card"/>
    <x v="3173"/>
    <x v="0"/>
    <n v="3.1"/>
    <x v="0"/>
    <x v="3"/>
    <n v="22"/>
    <s v="High"/>
    <n v="0.03"/>
    <n v="6"/>
    <x v="3057"/>
    <x v="0"/>
    <x v="4"/>
    <n v="0.83"/>
  </r>
  <r>
    <n v="9891"/>
    <n v="24"/>
    <s v="Other"/>
    <s v="Urban"/>
    <x v="3170"/>
    <x v="3121"/>
    <x v="2"/>
    <n v="118.75"/>
    <n v="3"/>
    <n v="5"/>
    <s v="Net Banking"/>
    <x v="3174"/>
    <x v="3"/>
    <n v="3.4"/>
    <x v="1"/>
    <x v="0"/>
    <n v="24"/>
    <s v="Medium"/>
    <n v="0.8"/>
    <n v="6"/>
    <x v="3058"/>
    <x v="0"/>
    <x v="1"/>
    <n v="0.05"/>
  </r>
  <r>
    <n v="6445"/>
    <n v="55"/>
    <s v="Other"/>
    <s v="Suburban"/>
    <x v="3171"/>
    <x v="3122"/>
    <x v="4"/>
    <n v="154.97999999999999"/>
    <n v="4"/>
    <n v="5"/>
    <s v="Debit Card"/>
    <x v="3175"/>
    <x v="1"/>
    <n v="2.8"/>
    <x v="0"/>
    <x v="1"/>
    <n v="40"/>
    <s v="Medium"/>
    <n v="0.45"/>
    <n v="4"/>
    <x v="3059"/>
    <x v="0"/>
    <x v="4"/>
    <n v="0.51"/>
  </r>
  <r>
    <n v="2380"/>
    <n v="25"/>
    <s v="Other"/>
    <s v="Suburban"/>
    <x v="3172"/>
    <x v="3123"/>
    <x v="0"/>
    <n v="122.97"/>
    <n v="4"/>
    <n v="20"/>
    <s v="Net Banking"/>
    <x v="3176"/>
    <x v="2"/>
    <n v="5.0999999999999996"/>
    <x v="0"/>
    <x v="2"/>
    <n v="37"/>
    <s v="High"/>
    <n v="0.46"/>
    <n v="6"/>
    <x v="3060"/>
    <x v="0"/>
    <x v="3"/>
    <n v="0.62"/>
  </r>
  <r>
    <n v="7534"/>
    <n v="30"/>
    <s v="Female"/>
    <s v="Rural"/>
    <x v="3173"/>
    <x v="3124"/>
    <x v="2"/>
    <n v="83.15"/>
    <n v="4"/>
    <n v="10"/>
    <s v="Credit Card"/>
    <x v="3177"/>
    <x v="0"/>
    <n v="2.1"/>
    <x v="1"/>
    <x v="3"/>
    <n v="27"/>
    <s v="Medium"/>
    <n v="0.33"/>
    <n v="5"/>
    <x v="3061"/>
    <x v="0"/>
    <x v="2"/>
    <n v="0.68"/>
  </r>
  <r>
    <n v="4156"/>
    <n v="54"/>
    <s v="Female"/>
    <s v="Rural"/>
    <x v="3174"/>
    <x v="3125"/>
    <x v="3"/>
    <n v="131.57"/>
    <n v="4"/>
    <n v="20"/>
    <s v="COD"/>
    <x v="3178"/>
    <x v="2"/>
    <n v="4.9000000000000004"/>
    <x v="1"/>
    <x v="0"/>
    <n v="34"/>
    <s v="Medium"/>
    <n v="0.61"/>
    <n v="5"/>
    <x v="3062"/>
    <x v="0"/>
    <x v="3"/>
    <n v="0.24"/>
  </r>
  <r>
    <n v="5307"/>
    <n v="19"/>
    <s v="Other"/>
    <s v="Rural"/>
    <x v="3175"/>
    <x v="3126"/>
    <x v="4"/>
    <n v="137.43"/>
    <n v="3"/>
    <n v="0"/>
    <s v="Net Banking"/>
    <x v="3179"/>
    <x v="3"/>
    <n v="3.3"/>
    <x v="1"/>
    <x v="1"/>
    <n v="29"/>
    <s v="Low"/>
    <n v="0.68"/>
    <n v="4"/>
    <x v="3063"/>
    <x v="0"/>
    <x v="2"/>
    <n v="0.27"/>
  </r>
  <r>
    <n v="6634"/>
    <n v="58"/>
    <s v="Male"/>
    <s v="Rural"/>
    <x v="3176"/>
    <x v="3127"/>
    <x v="1"/>
    <n v="118.05"/>
    <n v="1"/>
    <n v="5"/>
    <s v="Credit Card"/>
    <x v="3180"/>
    <x v="1"/>
    <n v="3.2"/>
    <x v="1"/>
    <x v="1"/>
    <n v="59"/>
    <s v="High"/>
    <n v="0.16"/>
    <n v="4"/>
    <x v="3064"/>
    <x v="0"/>
    <x v="3"/>
    <n v="0.85"/>
  </r>
  <r>
    <n v="9575"/>
    <n v="28"/>
    <s v="Other"/>
    <s v="Rural"/>
    <x v="3177"/>
    <x v="3128"/>
    <x v="2"/>
    <n v="152.43"/>
    <n v="1"/>
    <n v="0"/>
    <s v="Credit Card"/>
    <x v="3181"/>
    <x v="2"/>
    <n v="4.4000000000000004"/>
    <x v="1"/>
    <x v="1"/>
    <n v="26"/>
    <s v="Medium"/>
    <n v="0.56999999999999995"/>
    <n v="3"/>
    <x v="3065"/>
    <x v="0"/>
    <x v="3"/>
    <n v="0.36"/>
  </r>
  <r>
    <n v="6810"/>
    <n v="41"/>
    <s v="Male"/>
    <s v="Suburban"/>
    <x v="3178"/>
    <x v="3129"/>
    <x v="4"/>
    <n v="-17.37"/>
    <n v="4"/>
    <n v="5"/>
    <s v="Net Banking"/>
    <x v="3182"/>
    <x v="0"/>
    <n v="2.1"/>
    <x v="0"/>
    <x v="3"/>
    <n v="7"/>
    <s v="Low"/>
    <n v="0.46"/>
    <n v="6"/>
    <x v="3066"/>
    <x v="0"/>
    <x v="2"/>
    <n v="0.53"/>
  </r>
  <r>
    <n v="9533"/>
    <n v="23"/>
    <s v="Male"/>
    <s v="Rural"/>
    <x v="3179"/>
    <x v="3130"/>
    <x v="2"/>
    <n v="101.34"/>
    <n v="1"/>
    <n v="0"/>
    <s v="Debit Card"/>
    <x v="3183"/>
    <x v="3"/>
    <n v="2.5"/>
    <x v="0"/>
    <x v="2"/>
    <n v="47"/>
    <s v="Medium"/>
    <n v="0.78"/>
    <n v="11"/>
    <x v="3067"/>
    <x v="0"/>
    <x v="3"/>
    <n v="0.45"/>
  </r>
  <r>
    <n v="6934"/>
    <n v="43"/>
    <s v="Male"/>
    <s v="Suburban"/>
    <x v="3180"/>
    <x v="3131"/>
    <x v="4"/>
    <n v="115.39"/>
    <n v="3"/>
    <n v="5"/>
    <s v="Net Banking"/>
    <x v="3184"/>
    <x v="1"/>
    <n v="1.2"/>
    <x v="1"/>
    <x v="1"/>
    <n v="18"/>
    <s v="Low"/>
    <n v="0.55000000000000004"/>
    <n v="5"/>
    <x v="3068"/>
    <x v="0"/>
    <x v="0"/>
    <n v="0.18"/>
  </r>
  <r>
    <n v="4109"/>
    <n v="24"/>
    <s v="Female"/>
    <s v="Rural"/>
    <x v="3181"/>
    <x v="3132"/>
    <x v="1"/>
    <n v="25.94"/>
    <n v="1"/>
    <n v="10"/>
    <s v="COD"/>
    <x v="3185"/>
    <x v="1"/>
    <n v="4.4000000000000004"/>
    <x v="1"/>
    <x v="3"/>
    <n v="0"/>
    <s v="Medium"/>
    <n v="0.43"/>
    <n v="3"/>
    <x v="3069"/>
    <x v="0"/>
    <x v="2"/>
    <n v="0.41"/>
  </r>
  <r>
    <n v="5082"/>
    <n v="56"/>
    <s v="Male"/>
    <s v="Urban"/>
    <x v="3182"/>
    <x v="3133"/>
    <x v="0"/>
    <n v="111.04"/>
    <n v="1"/>
    <n v="15"/>
    <s v="Credit Card"/>
    <x v="3186"/>
    <x v="3"/>
    <n v="3.5"/>
    <x v="0"/>
    <x v="0"/>
    <n v="44"/>
    <s v="Medium"/>
    <n v="0.53"/>
    <n v="7"/>
    <x v="3070"/>
    <x v="0"/>
    <x v="4"/>
    <n v="0.04"/>
  </r>
  <r>
    <n v="4240"/>
    <n v="43"/>
    <s v="Male"/>
    <s v="Rural"/>
    <x v="3183"/>
    <x v="3134"/>
    <x v="1"/>
    <n v="145.75"/>
    <n v="3"/>
    <n v="20"/>
    <s v="Debit Card"/>
    <x v="3187"/>
    <x v="3"/>
    <n v="4.5999999999999996"/>
    <x v="1"/>
    <x v="1"/>
    <n v="43"/>
    <s v="Medium"/>
    <n v="0.49"/>
    <n v="7"/>
    <x v="3071"/>
    <x v="0"/>
    <x v="1"/>
    <n v="0.15"/>
  </r>
  <r>
    <n v="7028"/>
    <n v="23"/>
    <s v="Female"/>
    <s v="Urban"/>
    <x v="3184"/>
    <x v="3135"/>
    <x v="3"/>
    <n v="88.81"/>
    <n v="1"/>
    <n v="5"/>
    <s v="Net Banking"/>
    <x v="3188"/>
    <x v="1"/>
    <n v="3.3"/>
    <x v="1"/>
    <x v="3"/>
    <n v="19"/>
    <s v="Medium"/>
    <n v="0.94"/>
    <n v="3"/>
    <x v="3072"/>
    <x v="0"/>
    <x v="4"/>
    <n v="0.83"/>
  </r>
  <r>
    <n v="2849"/>
    <n v="60"/>
    <s v="Male"/>
    <s v="Suburban"/>
    <x v="3185"/>
    <x v="3136"/>
    <x v="2"/>
    <n v="132.83000000000001"/>
    <n v="4"/>
    <n v="20"/>
    <s v="Net Banking"/>
    <x v="3189"/>
    <x v="2"/>
    <n v="4.7"/>
    <x v="1"/>
    <x v="2"/>
    <n v="29"/>
    <s v="Medium"/>
    <n v="0.31"/>
    <n v="4"/>
    <x v="3073"/>
    <x v="0"/>
    <x v="1"/>
    <n v="0.92"/>
  </r>
  <r>
    <n v="9497"/>
    <n v="46"/>
    <s v="Male"/>
    <s v="Rural"/>
    <x v="3186"/>
    <x v="3137"/>
    <x v="0"/>
    <n v="151.13999999999999"/>
    <n v="4"/>
    <n v="5"/>
    <s v="Credit Card"/>
    <x v="3190"/>
    <x v="4"/>
    <n v="1.9"/>
    <x v="1"/>
    <x v="1"/>
    <n v="56"/>
    <s v="High"/>
    <n v="0.04"/>
    <n v="6"/>
    <x v="3074"/>
    <x v="0"/>
    <x v="1"/>
    <n v="0.02"/>
  </r>
  <r>
    <n v="3749"/>
    <n v="60"/>
    <s v="Other"/>
    <s v="Suburban"/>
    <x v="3187"/>
    <x v="3138"/>
    <x v="2"/>
    <n v="167.12"/>
    <n v="3"/>
    <n v="15"/>
    <s v="Net Banking"/>
    <x v="3191"/>
    <x v="1"/>
    <n v="4.5"/>
    <x v="0"/>
    <x v="2"/>
    <n v="28"/>
    <s v="High"/>
    <n v="0.66"/>
    <n v="7"/>
    <x v="3075"/>
    <x v="0"/>
    <x v="3"/>
    <n v="0.32"/>
  </r>
  <r>
    <n v="7680"/>
    <n v="56"/>
    <s v="Male"/>
    <s v="Rural"/>
    <x v="3188"/>
    <x v="3139"/>
    <x v="4"/>
    <n v="158.11000000000001"/>
    <n v="4"/>
    <n v="10"/>
    <s v="COD"/>
    <x v="3192"/>
    <x v="2"/>
    <n v="2.4"/>
    <x v="1"/>
    <x v="3"/>
    <n v="7"/>
    <s v="High"/>
    <n v="0.6"/>
    <n v="2"/>
    <x v="3076"/>
    <x v="0"/>
    <x v="2"/>
    <n v="0.94"/>
  </r>
  <r>
    <n v="1205"/>
    <n v="19"/>
    <s v="Male"/>
    <s v="Suburban"/>
    <x v="3189"/>
    <x v="3140"/>
    <x v="3"/>
    <n v="168.28"/>
    <n v="4"/>
    <n v="10"/>
    <s v="Debit Card"/>
    <x v="3193"/>
    <x v="1"/>
    <n v="3"/>
    <x v="1"/>
    <x v="0"/>
    <n v="13"/>
    <s v="Low"/>
    <n v="0.91"/>
    <n v="10"/>
    <x v="3077"/>
    <x v="0"/>
    <x v="1"/>
    <n v="0.72"/>
  </r>
  <r>
    <n v="8352"/>
    <n v="36"/>
    <s v="Male"/>
    <s v="Rural"/>
    <x v="3190"/>
    <x v="3141"/>
    <x v="3"/>
    <n v="75.02"/>
    <n v="4"/>
    <n v="20"/>
    <s v="COD"/>
    <x v="3194"/>
    <x v="1"/>
    <n v="4.0999999999999996"/>
    <x v="0"/>
    <x v="3"/>
    <n v="37"/>
    <s v="High"/>
    <n v="0.12"/>
    <n v="4"/>
    <x v="3078"/>
    <x v="0"/>
    <x v="1"/>
    <n v="0.01"/>
  </r>
  <r>
    <n v="5591"/>
    <n v="21"/>
    <s v="Male"/>
    <s v="Rural"/>
    <x v="3191"/>
    <x v="3142"/>
    <x v="2"/>
    <n v="80.489999999999995"/>
    <n v="4"/>
    <n v="15"/>
    <s v="Credit Card"/>
    <x v="3195"/>
    <x v="1"/>
    <n v="6.5"/>
    <x v="1"/>
    <x v="2"/>
    <n v="2"/>
    <s v="Medium"/>
    <n v="0.52"/>
    <n v="4"/>
    <x v="2003"/>
    <x v="0"/>
    <x v="1"/>
    <n v="0.11"/>
  </r>
  <r>
    <n v="4450"/>
    <n v="23"/>
    <s v="Male"/>
    <s v="Urban"/>
    <x v="3192"/>
    <x v="3143"/>
    <x v="3"/>
    <n v="-23.67"/>
    <n v="4"/>
    <n v="20"/>
    <s v="Debit Card"/>
    <x v="3196"/>
    <x v="0"/>
    <n v="4.2"/>
    <x v="1"/>
    <x v="2"/>
    <n v="2"/>
    <s v="Medium"/>
    <n v="0.15"/>
    <n v="2"/>
    <x v="3079"/>
    <x v="0"/>
    <x v="0"/>
    <n v="0.74"/>
  </r>
  <r>
    <n v="8214"/>
    <n v="43"/>
    <s v="Female"/>
    <s v="Suburban"/>
    <x v="3193"/>
    <x v="3144"/>
    <x v="2"/>
    <n v="46.74"/>
    <n v="1"/>
    <n v="10"/>
    <s v="Credit Card"/>
    <x v="3197"/>
    <x v="1"/>
    <n v="3"/>
    <x v="1"/>
    <x v="0"/>
    <n v="54"/>
    <s v="High"/>
    <n v="0.46"/>
    <n v="4"/>
    <x v="3080"/>
    <x v="0"/>
    <x v="0"/>
    <n v="0.68"/>
  </r>
  <r>
    <n v="4811"/>
    <n v="54"/>
    <s v="Male"/>
    <s v="Suburban"/>
    <x v="3194"/>
    <x v="3145"/>
    <x v="4"/>
    <n v="160.91999999999999"/>
    <n v="3"/>
    <n v="0"/>
    <s v="Credit Card"/>
    <x v="3198"/>
    <x v="4"/>
    <n v="2.2000000000000002"/>
    <x v="1"/>
    <x v="1"/>
    <n v="13"/>
    <s v="Low"/>
    <n v="0.8"/>
    <n v="4"/>
    <x v="3081"/>
    <x v="0"/>
    <x v="1"/>
    <n v="0.88"/>
  </r>
  <r>
    <n v="6141"/>
    <n v="45"/>
    <s v="Male"/>
    <s v="Suburban"/>
    <x v="3195"/>
    <x v="3146"/>
    <x v="4"/>
    <n v="69.760000000000005"/>
    <n v="2"/>
    <n v="20"/>
    <s v="COD"/>
    <x v="3199"/>
    <x v="3"/>
    <n v="3.2"/>
    <x v="1"/>
    <x v="3"/>
    <n v="20"/>
    <s v="Medium"/>
    <n v="0.86"/>
    <n v="5"/>
    <x v="354"/>
    <x v="0"/>
    <x v="2"/>
    <n v="0.76"/>
  </r>
  <r>
    <n v="9501"/>
    <n v="47"/>
    <s v="Female"/>
    <s v="Suburban"/>
    <x v="3196"/>
    <x v="3147"/>
    <x v="2"/>
    <n v="119.88"/>
    <n v="3"/>
    <n v="5"/>
    <s v="Debit Card"/>
    <x v="3200"/>
    <x v="4"/>
    <n v="2.9"/>
    <x v="1"/>
    <x v="0"/>
    <n v="34"/>
    <s v="Low"/>
    <n v="0.83"/>
    <n v="5"/>
    <x v="470"/>
    <x v="1"/>
    <x v="2"/>
    <n v="0.95"/>
  </r>
  <r>
    <n v="3708"/>
    <n v="24"/>
    <s v="Female"/>
    <s v="Suburban"/>
    <x v="3197"/>
    <x v="966"/>
    <x v="1"/>
    <n v="112.04"/>
    <n v="3"/>
    <n v="10"/>
    <s v="Credit Card"/>
    <x v="3201"/>
    <x v="1"/>
    <n v="5.0999999999999996"/>
    <x v="1"/>
    <x v="1"/>
    <n v="59"/>
    <s v="Medium"/>
    <n v="0.55000000000000004"/>
    <n v="5"/>
    <x v="3082"/>
    <x v="0"/>
    <x v="0"/>
    <n v="0.54"/>
  </r>
  <r>
    <n v="2991"/>
    <n v="26"/>
    <s v="Male"/>
    <s v="Urban"/>
    <x v="3198"/>
    <x v="3148"/>
    <x v="1"/>
    <n v="162.03"/>
    <n v="3"/>
    <n v="5"/>
    <s v="COD"/>
    <x v="3202"/>
    <x v="4"/>
    <n v="2.8"/>
    <x v="1"/>
    <x v="0"/>
    <n v="43"/>
    <s v="Low"/>
    <n v="0.63"/>
    <n v="4"/>
    <x v="3083"/>
    <x v="1"/>
    <x v="4"/>
    <n v="0.26"/>
  </r>
  <r>
    <n v="9463"/>
    <n v="43"/>
    <s v="Male"/>
    <s v="Rural"/>
    <x v="3199"/>
    <x v="3149"/>
    <x v="4"/>
    <n v="-1.02"/>
    <n v="1"/>
    <n v="15"/>
    <s v="COD"/>
    <x v="3203"/>
    <x v="1"/>
    <n v="3"/>
    <x v="1"/>
    <x v="2"/>
    <n v="43"/>
    <s v="Low"/>
    <n v="0.55000000000000004"/>
    <n v="3"/>
    <x v="3084"/>
    <x v="0"/>
    <x v="1"/>
    <n v="0.13"/>
  </r>
  <r>
    <n v="4273"/>
    <n v="50"/>
    <s v="Male"/>
    <s v="Urban"/>
    <x v="3200"/>
    <x v="3150"/>
    <x v="0"/>
    <n v="117.63"/>
    <n v="3"/>
    <n v="10"/>
    <s v="Debit Card"/>
    <x v="3204"/>
    <x v="1"/>
    <n v="1"/>
    <x v="1"/>
    <x v="1"/>
    <n v="48"/>
    <s v="Low"/>
    <n v="0.56000000000000005"/>
    <n v="4"/>
    <x v="3085"/>
    <x v="0"/>
    <x v="0"/>
    <n v="0"/>
  </r>
  <r>
    <n v="5538"/>
    <n v="18"/>
    <s v="Other"/>
    <s v="Suburban"/>
    <x v="3201"/>
    <x v="3151"/>
    <x v="1"/>
    <n v="116.82"/>
    <n v="3"/>
    <n v="10"/>
    <s v="Net Banking"/>
    <x v="3205"/>
    <x v="4"/>
    <n v="5.0999999999999996"/>
    <x v="1"/>
    <x v="0"/>
    <n v="42"/>
    <s v="Medium"/>
    <n v="0.89"/>
    <n v="5"/>
    <x v="3086"/>
    <x v="0"/>
    <x v="0"/>
    <n v="0.12"/>
  </r>
  <r>
    <n v="9712"/>
    <n v="68"/>
    <s v="Other"/>
    <s v="Suburban"/>
    <x v="3202"/>
    <x v="3152"/>
    <x v="2"/>
    <n v="57.11"/>
    <n v="1"/>
    <n v="20"/>
    <s v="Net Banking"/>
    <x v="3206"/>
    <x v="4"/>
    <n v="1.7"/>
    <x v="1"/>
    <x v="3"/>
    <n v="40"/>
    <s v="Medium"/>
    <n v="0.21"/>
    <n v="6"/>
    <x v="3087"/>
    <x v="0"/>
    <x v="4"/>
    <n v="0.6"/>
  </r>
  <r>
    <n v="4722"/>
    <n v="23"/>
    <s v="Male"/>
    <s v="Rural"/>
    <x v="3203"/>
    <x v="3153"/>
    <x v="4"/>
    <n v="148.01"/>
    <n v="4"/>
    <n v="20"/>
    <s v="Credit Card"/>
    <x v="3207"/>
    <x v="0"/>
    <n v="4.3"/>
    <x v="1"/>
    <x v="0"/>
    <n v="26"/>
    <s v="High"/>
    <n v="0.44"/>
    <n v="4"/>
    <x v="3088"/>
    <x v="0"/>
    <x v="1"/>
    <n v="0.41"/>
  </r>
  <r>
    <n v="4551"/>
    <n v="35"/>
    <s v="Female"/>
    <s v="Urban"/>
    <x v="3204"/>
    <x v="3154"/>
    <x v="3"/>
    <n v="30.05"/>
    <n v="2"/>
    <n v="5"/>
    <s v="Net Banking"/>
    <x v="3208"/>
    <x v="0"/>
    <n v="8.5"/>
    <x v="1"/>
    <x v="1"/>
    <n v="27"/>
    <s v="Low"/>
    <n v="0.61"/>
    <n v="7"/>
    <x v="3089"/>
    <x v="1"/>
    <x v="0"/>
    <n v="0.79"/>
  </r>
  <r>
    <n v="3832"/>
    <n v="27"/>
    <s v="Male"/>
    <s v="Rural"/>
    <x v="3205"/>
    <x v="3155"/>
    <x v="3"/>
    <n v="153.22999999999999"/>
    <n v="4"/>
    <n v="20"/>
    <s v="Debit Card"/>
    <x v="3209"/>
    <x v="2"/>
    <n v="3.9"/>
    <x v="1"/>
    <x v="0"/>
    <n v="27"/>
    <s v="Low"/>
    <n v="0.77"/>
    <n v="6"/>
    <x v="3090"/>
    <x v="0"/>
    <x v="0"/>
    <n v="0.33"/>
  </r>
  <r>
    <n v="6679"/>
    <n v="45"/>
    <s v="Female"/>
    <s v="Rural"/>
    <x v="3206"/>
    <x v="3156"/>
    <x v="1"/>
    <n v="-7.78"/>
    <n v="3"/>
    <n v="0"/>
    <s v="Net Banking"/>
    <x v="3210"/>
    <x v="1"/>
    <n v="1.6"/>
    <x v="1"/>
    <x v="0"/>
    <n v="4"/>
    <s v="Medium"/>
    <n v="0.76"/>
    <n v="2"/>
    <x v="3091"/>
    <x v="0"/>
    <x v="0"/>
    <n v="0.36"/>
  </r>
  <r>
    <n v="7579"/>
    <n v="28"/>
    <s v="Female"/>
    <s v="Urban"/>
    <x v="3207"/>
    <x v="3157"/>
    <x v="0"/>
    <n v="54.75"/>
    <n v="4"/>
    <n v="10"/>
    <s v="Debit Card"/>
    <x v="3211"/>
    <x v="0"/>
    <n v="4.5999999999999996"/>
    <x v="1"/>
    <x v="3"/>
    <n v="42"/>
    <s v="Low"/>
    <n v="0.12"/>
    <n v="2"/>
    <x v="3092"/>
    <x v="0"/>
    <x v="0"/>
    <n v="0.62"/>
  </r>
  <r>
    <n v="1152"/>
    <n v="50"/>
    <s v="Female"/>
    <s v="Rural"/>
    <x v="3208"/>
    <x v="3158"/>
    <x v="1"/>
    <n v="93.01"/>
    <n v="1"/>
    <n v="15"/>
    <s v="Credit Card"/>
    <x v="3212"/>
    <x v="2"/>
    <n v="4.3"/>
    <x v="1"/>
    <x v="1"/>
    <n v="38"/>
    <s v="Low"/>
    <n v="0.22"/>
    <n v="4"/>
    <x v="3093"/>
    <x v="0"/>
    <x v="3"/>
    <n v="0.94"/>
  </r>
  <r>
    <n v="6754"/>
    <n v="18"/>
    <s v="Male"/>
    <s v="Urban"/>
    <x v="3209"/>
    <x v="3159"/>
    <x v="0"/>
    <n v="110.88"/>
    <n v="2"/>
    <n v="10"/>
    <s v="Net Banking"/>
    <x v="3213"/>
    <x v="1"/>
    <n v="2.1"/>
    <x v="1"/>
    <x v="1"/>
    <n v="9"/>
    <s v="Medium"/>
    <n v="0.91"/>
    <n v="5"/>
    <x v="3094"/>
    <x v="0"/>
    <x v="1"/>
    <n v="0.59"/>
  </r>
  <r>
    <n v="3800"/>
    <n v="30"/>
    <s v="Male"/>
    <s v="Urban"/>
    <x v="3210"/>
    <x v="3160"/>
    <x v="1"/>
    <n v="6.6"/>
    <n v="4"/>
    <n v="5"/>
    <s v="Debit Card"/>
    <x v="3214"/>
    <x v="2"/>
    <n v="3.9"/>
    <x v="0"/>
    <x v="2"/>
    <n v="8"/>
    <s v="Medium"/>
    <n v="0.36"/>
    <n v="5"/>
    <x v="3095"/>
    <x v="0"/>
    <x v="0"/>
    <n v="0.23"/>
  </r>
  <r>
    <n v="6310"/>
    <n v="54"/>
    <s v="Female"/>
    <s v="Suburban"/>
    <x v="3211"/>
    <x v="3161"/>
    <x v="3"/>
    <n v="152.15"/>
    <n v="3"/>
    <n v="20"/>
    <s v="Debit Card"/>
    <x v="3215"/>
    <x v="0"/>
    <n v="4.4000000000000004"/>
    <x v="0"/>
    <x v="0"/>
    <n v="19"/>
    <s v="Medium"/>
    <n v="0"/>
    <n v="3"/>
    <x v="3096"/>
    <x v="0"/>
    <x v="4"/>
    <n v="0.39"/>
  </r>
  <r>
    <n v="3610"/>
    <n v="37"/>
    <s v="Other"/>
    <s v="Rural"/>
    <x v="3212"/>
    <x v="3162"/>
    <x v="0"/>
    <n v="137.68"/>
    <n v="2"/>
    <n v="10"/>
    <s v="Debit Card"/>
    <x v="3216"/>
    <x v="2"/>
    <n v="1.6"/>
    <x v="1"/>
    <x v="1"/>
    <n v="28"/>
    <s v="Medium"/>
    <n v="0.2"/>
    <n v="8"/>
    <x v="3097"/>
    <x v="0"/>
    <x v="0"/>
    <n v="0.92"/>
  </r>
  <r>
    <n v="2104"/>
    <n v="18"/>
    <s v="Other"/>
    <s v="Suburban"/>
    <x v="3213"/>
    <x v="3163"/>
    <x v="3"/>
    <n v="195.17"/>
    <n v="3"/>
    <n v="20"/>
    <s v="COD"/>
    <x v="3217"/>
    <x v="4"/>
    <n v="1.4"/>
    <x v="0"/>
    <x v="1"/>
    <n v="46"/>
    <s v="Medium"/>
    <n v="0.97"/>
    <n v="4"/>
    <x v="3098"/>
    <x v="0"/>
    <x v="3"/>
    <n v="0.8"/>
  </r>
  <r>
    <n v="8361"/>
    <n v="69"/>
    <s v="Other"/>
    <s v="Rural"/>
    <x v="3214"/>
    <x v="3164"/>
    <x v="2"/>
    <n v="135.11000000000001"/>
    <n v="4"/>
    <n v="5"/>
    <s v="Credit Card"/>
    <x v="3218"/>
    <x v="2"/>
    <n v="1.4"/>
    <x v="0"/>
    <x v="1"/>
    <n v="28"/>
    <s v="Medium"/>
    <n v="0.31"/>
    <n v="9"/>
    <x v="3099"/>
    <x v="0"/>
    <x v="3"/>
    <n v="0.03"/>
  </r>
  <r>
    <n v="5199"/>
    <n v="20"/>
    <s v="Female"/>
    <s v="Rural"/>
    <x v="3215"/>
    <x v="3165"/>
    <x v="2"/>
    <n v="63.18"/>
    <n v="4"/>
    <n v="20"/>
    <s v="Debit Card"/>
    <x v="3219"/>
    <x v="3"/>
    <n v="1.2"/>
    <x v="1"/>
    <x v="3"/>
    <n v="27"/>
    <s v="Low"/>
    <n v="0.61"/>
    <n v="1"/>
    <x v="3100"/>
    <x v="0"/>
    <x v="3"/>
    <n v="0.25"/>
  </r>
  <r>
    <n v="4854"/>
    <n v="35"/>
    <s v="Male"/>
    <s v="Suburban"/>
    <x v="3216"/>
    <x v="3166"/>
    <x v="4"/>
    <n v="46.44"/>
    <n v="3"/>
    <n v="15"/>
    <s v="COD"/>
    <x v="3220"/>
    <x v="3"/>
    <n v="1.4"/>
    <x v="1"/>
    <x v="3"/>
    <n v="10"/>
    <s v="Medium"/>
    <n v="0.73"/>
    <n v="2"/>
    <x v="3101"/>
    <x v="0"/>
    <x v="0"/>
    <n v="0.6"/>
  </r>
  <r>
    <n v="8263"/>
    <n v="58"/>
    <s v="Female"/>
    <s v="Suburban"/>
    <x v="3217"/>
    <x v="3167"/>
    <x v="3"/>
    <n v="78.97"/>
    <n v="2"/>
    <n v="5"/>
    <s v="COD"/>
    <x v="3221"/>
    <x v="2"/>
    <n v="4.4000000000000004"/>
    <x v="1"/>
    <x v="3"/>
    <n v="20"/>
    <s v="High"/>
    <n v="0.65"/>
    <n v="1"/>
    <x v="301"/>
    <x v="1"/>
    <x v="2"/>
    <n v="0.74"/>
  </r>
  <r>
    <n v="2914"/>
    <n v="31"/>
    <s v="Other"/>
    <s v="Suburban"/>
    <x v="3218"/>
    <x v="3168"/>
    <x v="3"/>
    <n v="209.04"/>
    <n v="2"/>
    <n v="10"/>
    <s v="Debit Card"/>
    <x v="3222"/>
    <x v="3"/>
    <n v="3.8"/>
    <x v="1"/>
    <x v="1"/>
    <n v="34"/>
    <s v="Low"/>
    <n v="0.38"/>
    <n v="6"/>
    <x v="3102"/>
    <x v="0"/>
    <x v="4"/>
    <n v="0.12"/>
  </r>
  <r>
    <n v="8365"/>
    <n v="48"/>
    <s v="Male"/>
    <s v="Urban"/>
    <x v="3219"/>
    <x v="3169"/>
    <x v="4"/>
    <n v="102.38"/>
    <n v="2"/>
    <n v="10"/>
    <s v="Credit Card"/>
    <x v="3223"/>
    <x v="2"/>
    <n v="0.5"/>
    <x v="1"/>
    <x v="3"/>
    <n v="22"/>
    <s v="High"/>
    <n v="0.43"/>
    <n v="6"/>
    <x v="3103"/>
    <x v="0"/>
    <x v="0"/>
    <n v="0.52"/>
  </r>
  <r>
    <n v="4072"/>
    <n v="44"/>
    <s v="Female"/>
    <s v="Rural"/>
    <x v="3220"/>
    <x v="3170"/>
    <x v="2"/>
    <n v="104.51"/>
    <n v="4"/>
    <n v="15"/>
    <s v="Net Banking"/>
    <x v="3224"/>
    <x v="2"/>
    <n v="2.2000000000000002"/>
    <x v="1"/>
    <x v="1"/>
    <n v="28"/>
    <s v="Medium"/>
    <n v="0.84"/>
    <n v="6"/>
    <x v="3104"/>
    <x v="0"/>
    <x v="4"/>
    <n v="0.56000000000000005"/>
  </r>
  <r>
    <n v="1406"/>
    <n v="34"/>
    <s v="Female"/>
    <s v="Urban"/>
    <x v="3221"/>
    <x v="3171"/>
    <x v="2"/>
    <n v="168.97"/>
    <n v="4"/>
    <n v="0"/>
    <s v="COD"/>
    <x v="3225"/>
    <x v="2"/>
    <n v="1.3"/>
    <x v="1"/>
    <x v="3"/>
    <n v="14"/>
    <s v="Medium"/>
    <n v="0.66"/>
    <n v="7"/>
    <x v="3105"/>
    <x v="0"/>
    <x v="1"/>
    <n v="0.12"/>
  </r>
  <r>
    <n v="1166"/>
    <n v="63"/>
    <s v="Other"/>
    <s v="Rural"/>
    <x v="3222"/>
    <x v="3172"/>
    <x v="0"/>
    <n v="41.77"/>
    <n v="3"/>
    <n v="20"/>
    <s v="Debit Card"/>
    <x v="3226"/>
    <x v="3"/>
    <n v="4.3"/>
    <x v="1"/>
    <x v="0"/>
    <n v="16"/>
    <s v="Low"/>
    <n v="0.02"/>
    <n v="7"/>
    <x v="3106"/>
    <x v="1"/>
    <x v="1"/>
    <n v="0.44"/>
  </r>
  <r>
    <n v="1508"/>
    <n v="46"/>
    <s v="Female"/>
    <s v="Rural"/>
    <x v="3223"/>
    <x v="3173"/>
    <x v="0"/>
    <n v="126.95"/>
    <n v="3"/>
    <n v="10"/>
    <s v="Credit Card"/>
    <x v="3227"/>
    <x v="1"/>
    <n v="2.2999999999999998"/>
    <x v="0"/>
    <x v="1"/>
    <n v="23"/>
    <s v="Medium"/>
    <n v="0.2"/>
    <n v="6"/>
    <x v="3107"/>
    <x v="0"/>
    <x v="0"/>
    <n v="0"/>
  </r>
  <r>
    <n v="2661"/>
    <n v="53"/>
    <s v="Male"/>
    <s v="Urban"/>
    <x v="3224"/>
    <x v="3174"/>
    <x v="2"/>
    <n v="125.82"/>
    <n v="1"/>
    <n v="15"/>
    <s v="Credit Card"/>
    <x v="3228"/>
    <x v="2"/>
    <n v="0.7"/>
    <x v="1"/>
    <x v="2"/>
    <n v="34"/>
    <s v="Low"/>
    <n v="0.28999999999999998"/>
    <n v="3"/>
    <x v="3108"/>
    <x v="0"/>
    <x v="4"/>
    <n v="0.7"/>
  </r>
  <r>
    <n v="4664"/>
    <n v="54"/>
    <s v="Other"/>
    <s v="Urban"/>
    <x v="3225"/>
    <x v="3175"/>
    <x v="1"/>
    <n v="147.87"/>
    <n v="1"/>
    <n v="20"/>
    <s v="Debit Card"/>
    <x v="3229"/>
    <x v="2"/>
    <n v="3.3"/>
    <x v="0"/>
    <x v="0"/>
    <n v="19"/>
    <s v="Low"/>
    <n v="0.37"/>
    <n v="7"/>
    <x v="3109"/>
    <x v="0"/>
    <x v="2"/>
    <n v="0.08"/>
  </r>
  <r>
    <n v="4489"/>
    <n v="43"/>
    <s v="Other"/>
    <s v="Rural"/>
    <x v="3226"/>
    <x v="3176"/>
    <x v="3"/>
    <n v="142.61000000000001"/>
    <n v="1"/>
    <n v="5"/>
    <s v="COD"/>
    <x v="3230"/>
    <x v="4"/>
    <n v="3.9"/>
    <x v="1"/>
    <x v="0"/>
    <n v="57"/>
    <s v="Medium"/>
    <n v="0.57999999999999996"/>
    <n v="5"/>
    <x v="3110"/>
    <x v="1"/>
    <x v="1"/>
    <n v="0.15"/>
  </r>
  <r>
    <n v="1680"/>
    <n v="34"/>
    <s v="Male"/>
    <s v="Suburban"/>
    <x v="3227"/>
    <x v="3177"/>
    <x v="0"/>
    <n v="97.07"/>
    <n v="3"/>
    <n v="15"/>
    <s v="Net Banking"/>
    <x v="3231"/>
    <x v="4"/>
    <n v="1.6"/>
    <x v="1"/>
    <x v="0"/>
    <n v="35"/>
    <s v="Low"/>
    <n v="0.37"/>
    <n v="6"/>
    <x v="3111"/>
    <x v="0"/>
    <x v="0"/>
    <n v="0.79"/>
  </r>
  <r>
    <n v="3524"/>
    <n v="39"/>
    <s v="Other"/>
    <s v="Suburban"/>
    <x v="3228"/>
    <x v="3178"/>
    <x v="1"/>
    <n v="30.84"/>
    <n v="2"/>
    <n v="5"/>
    <s v="Credit Card"/>
    <x v="3232"/>
    <x v="1"/>
    <n v="2.6"/>
    <x v="1"/>
    <x v="2"/>
    <n v="10"/>
    <s v="Low"/>
    <n v="0.83"/>
    <n v="5"/>
    <x v="3112"/>
    <x v="0"/>
    <x v="1"/>
    <n v="0.41"/>
  </r>
  <r>
    <n v="3120"/>
    <n v="42"/>
    <s v="Female"/>
    <s v="Suburban"/>
    <x v="3229"/>
    <x v="3179"/>
    <x v="0"/>
    <n v="71.760000000000005"/>
    <n v="1"/>
    <n v="5"/>
    <s v="Net Banking"/>
    <x v="3233"/>
    <x v="3"/>
    <n v="1.6"/>
    <x v="1"/>
    <x v="2"/>
    <n v="54"/>
    <s v="Low"/>
    <n v="0.47"/>
    <n v="8"/>
    <x v="3113"/>
    <x v="0"/>
    <x v="2"/>
    <n v="0.69"/>
  </r>
  <r>
    <n v="6260"/>
    <n v="19"/>
    <s v="Female"/>
    <s v="Suburban"/>
    <x v="3230"/>
    <x v="276"/>
    <x v="4"/>
    <n v="142.1"/>
    <n v="3"/>
    <n v="5"/>
    <s v="Credit Card"/>
    <x v="3234"/>
    <x v="1"/>
    <n v="4.9000000000000004"/>
    <x v="1"/>
    <x v="2"/>
    <n v="29"/>
    <s v="Medium"/>
    <n v="0.5"/>
    <n v="9"/>
    <x v="3114"/>
    <x v="0"/>
    <x v="4"/>
    <n v="0.65"/>
  </r>
  <r>
    <n v="5357"/>
    <n v="39"/>
    <s v="Other"/>
    <s v="Rural"/>
    <x v="3231"/>
    <x v="3180"/>
    <x v="3"/>
    <n v="192.72"/>
    <n v="4"/>
    <n v="20"/>
    <s v="Credit Card"/>
    <x v="3235"/>
    <x v="2"/>
    <n v="2.4"/>
    <x v="1"/>
    <x v="3"/>
    <n v="59"/>
    <s v="Low"/>
    <n v="0.43"/>
    <n v="5"/>
    <x v="3115"/>
    <x v="0"/>
    <x v="3"/>
    <n v="0.15"/>
  </r>
  <r>
    <n v="2363"/>
    <n v="22"/>
    <s v="Male"/>
    <s v="Suburban"/>
    <x v="3232"/>
    <x v="3181"/>
    <x v="0"/>
    <n v="38.85"/>
    <n v="2"/>
    <n v="0"/>
    <s v="Credit Card"/>
    <x v="3236"/>
    <x v="2"/>
    <n v="1.9"/>
    <x v="1"/>
    <x v="3"/>
    <n v="38"/>
    <s v="High"/>
    <n v="0.31"/>
    <n v="6"/>
    <x v="3116"/>
    <x v="0"/>
    <x v="1"/>
    <n v="0.17"/>
  </r>
  <r>
    <n v="3292"/>
    <n v="21"/>
    <s v="Female"/>
    <s v="Suburban"/>
    <x v="3233"/>
    <x v="3182"/>
    <x v="2"/>
    <n v="35.56"/>
    <n v="1"/>
    <n v="5"/>
    <s v="COD"/>
    <x v="3237"/>
    <x v="3"/>
    <n v="2.9"/>
    <x v="0"/>
    <x v="0"/>
    <n v="19"/>
    <s v="Low"/>
    <n v="0.72"/>
    <n v="4"/>
    <x v="3117"/>
    <x v="0"/>
    <x v="4"/>
    <n v="0.66"/>
  </r>
  <r>
    <n v="2538"/>
    <n v="53"/>
    <s v="Male"/>
    <s v="Suburban"/>
    <x v="3234"/>
    <x v="3183"/>
    <x v="4"/>
    <n v="21.3"/>
    <n v="4"/>
    <n v="10"/>
    <s v="COD"/>
    <x v="3238"/>
    <x v="0"/>
    <n v="2.7"/>
    <x v="1"/>
    <x v="2"/>
    <n v="21"/>
    <s v="Low"/>
    <n v="0.23"/>
    <n v="1"/>
    <x v="3118"/>
    <x v="0"/>
    <x v="1"/>
    <n v="0.24"/>
  </r>
  <r>
    <n v="4408"/>
    <n v="23"/>
    <s v="Female"/>
    <s v="Rural"/>
    <x v="3235"/>
    <x v="3184"/>
    <x v="4"/>
    <n v="61.65"/>
    <n v="2"/>
    <n v="20"/>
    <s v="Debit Card"/>
    <x v="3239"/>
    <x v="0"/>
    <n v="4"/>
    <x v="0"/>
    <x v="0"/>
    <n v="23"/>
    <s v="Medium"/>
    <n v="0.69"/>
    <n v="4"/>
    <x v="3119"/>
    <x v="1"/>
    <x v="4"/>
    <n v="0.44"/>
  </r>
  <r>
    <n v="8742"/>
    <n v="69"/>
    <s v="Female"/>
    <s v="Urban"/>
    <x v="3236"/>
    <x v="3185"/>
    <x v="2"/>
    <n v="147.38"/>
    <n v="2"/>
    <n v="20"/>
    <s v="Net Banking"/>
    <x v="3240"/>
    <x v="4"/>
    <n v="4.8"/>
    <x v="1"/>
    <x v="0"/>
    <n v="57"/>
    <s v="Low"/>
    <n v="0.53"/>
    <n v="4"/>
    <x v="1196"/>
    <x v="0"/>
    <x v="2"/>
    <n v="0.82"/>
  </r>
  <r>
    <n v="9752"/>
    <n v="43"/>
    <s v="Other"/>
    <s v="Suburban"/>
    <x v="3237"/>
    <x v="3186"/>
    <x v="4"/>
    <n v="165.81"/>
    <n v="4"/>
    <n v="5"/>
    <s v="Net Banking"/>
    <x v="3241"/>
    <x v="3"/>
    <n v="4.8"/>
    <x v="1"/>
    <x v="2"/>
    <n v="13"/>
    <s v="Medium"/>
    <n v="0.1"/>
    <n v="3"/>
    <x v="3120"/>
    <x v="0"/>
    <x v="3"/>
    <n v="0.27"/>
  </r>
  <r>
    <n v="2903"/>
    <n v="30"/>
    <s v="Other"/>
    <s v="Rural"/>
    <x v="3238"/>
    <x v="3187"/>
    <x v="3"/>
    <n v="-3.93"/>
    <n v="1"/>
    <n v="10"/>
    <s v="Debit Card"/>
    <x v="3242"/>
    <x v="0"/>
    <n v="2.4"/>
    <x v="0"/>
    <x v="3"/>
    <n v="35"/>
    <s v="Low"/>
    <n v="0.02"/>
    <n v="4"/>
    <x v="3121"/>
    <x v="0"/>
    <x v="1"/>
    <n v="0.34"/>
  </r>
  <r>
    <n v="1174"/>
    <n v="54"/>
    <s v="Male"/>
    <s v="Rural"/>
    <x v="3239"/>
    <x v="3188"/>
    <x v="0"/>
    <n v="39.74"/>
    <n v="1"/>
    <n v="15"/>
    <s v="COD"/>
    <x v="3243"/>
    <x v="0"/>
    <n v="3.5"/>
    <x v="1"/>
    <x v="0"/>
    <n v="12"/>
    <s v="High"/>
    <n v="0.17"/>
    <n v="2"/>
    <x v="3117"/>
    <x v="0"/>
    <x v="0"/>
    <n v="0.31"/>
  </r>
  <r>
    <n v="3230"/>
    <n v="42"/>
    <s v="Other"/>
    <s v="Suburban"/>
    <x v="3240"/>
    <x v="3189"/>
    <x v="4"/>
    <n v="30.39"/>
    <n v="4"/>
    <n v="20"/>
    <s v="Net Banking"/>
    <x v="3244"/>
    <x v="1"/>
    <n v="5.2"/>
    <x v="1"/>
    <x v="0"/>
    <n v="0"/>
    <s v="Medium"/>
    <n v="0.76"/>
    <n v="4"/>
    <x v="3122"/>
    <x v="0"/>
    <x v="0"/>
    <n v="0.75"/>
  </r>
  <r>
    <n v="5287"/>
    <n v="43"/>
    <s v="Female"/>
    <s v="Urban"/>
    <x v="3241"/>
    <x v="2306"/>
    <x v="3"/>
    <n v="56.62"/>
    <n v="4"/>
    <n v="5"/>
    <s v="Debit Card"/>
    <x v="3245"/>
    <x v="4"/>
    <n v="5.3"/>
    <x v="1"/>
    <x v="1"/>
    <n v="54"/>
    <s v="High"/>
    <n v="0.38"/>
    <n v="6"/>
    <x v="3123"/>
    <x v="0"/>
    <x v="1"/>
    <n v="0.32"/>
  </r>
  <r>
    <n v="5160"/>
    <n v="56"/>
    <s v="Female"/>
    <s v="Urban"/>
    <x v="3242"/>
    <x v="3190"/>
    <x v="2"/>
    <n v="88.88"/>
    <n v="4"/>
    <n v="5"/>
    <s v="Credit Card"/>
    <x v="3246"/>
    <x v="4"/>
    <n v="1.7"/>
    <x v="1"/>
    <x v="2"/>
    <n v="49"/>
    <s v="Low"/>
    <n v="0.8"/>
    <n v="5"/>
    <x v="3124"/>
    <x v="0"/>
    <x v="4"/>
    <n v="0.38"/>
  </r>
  <r>
    <n v="8106"/>
    <n v="37"/>
    <s v="Male"/>
    <s v="Urban"/>
    <x v="3243"/>
    <x v="72"/>
    <x v="0"/>
    <n v="80.13"/>
    <n v="3"/>
    <n v="0"/>
    <s v="Net Banking"/>
    <x v="3247"/>
    <x v="4"/>
    <n v="3.9"/>
    <x v="1"/>
    <x v="0"/>
    <n v="26"/>
    <s v="High"/>
    <n v="0.5"/>
    <n v="6"/>
    <x v="3125"/>
    <x v="0"/>
    <x v="4"/>
    <n v="0.56000000000000005"/>
  </r>
  <r>
    <n v="4171"/>
    <n v="50"/>
    <s v="Male"/>
    <s v="Rural"/>
    <x v="3244"/>
    <x v="3191"/>
    <x v="2"/>
    <n v="125.69"/>
    <n v="2"/>
    <n v="0"/>
    <s v="COD"/>
    <x v="3248"/>
    <x v="0"/>
    <n v="3.6"/>
    <x v="1"/>
    <x v="2"/>
    <n v="12"/>
    <s v="Low"/>
    <n v="0.03"/>
    <n v="8"/>
    <x v="3126"/>
    <x v="0"/>
    <x v="1"/>
    <n v="0.51"/>
  </r>
  <r>
    <n v="2567"/>
    <n v="31"/>
    <s v="Female"/>
    <s v="Suburban"/>
    <x v="3245"/>
    <x v="3192"/>
    <x v="0"/>
    <n v="3.67"/>
    <n v="1"/>
    <n v="15"/>
    <s v="Net Banking"/>
    <x v="3249"/>
    <x v="2"/>
    <n v="4.4000000000000004"/>
    <x v="0"/>
    <x v="1"/>
    <n v="34"/>
    <s v="Low"/>
    <n v="0.85"/>
    <n v="5"/>
    <x v="3127"/>
    <x v="1"/>
    <x v="4"/>
    <n v="0.28000000000000003"/>
  </r>
  <r>
    <n v="2151"/>
    <n v="43"/>
    <s v="Other"/>
    <s v="Suburban"/>
    <x v="3246"/>
    <x v="3193"/>
    <x v="4"/>
    <n v="73.97"/>
    <n v="1"/>
    <n v="15"/>
    <s v="Credit Card"/>
    <x v="3250"/>
    <x v="0"/>
    <n v="4.9000000000000004"/>
    <x v="1"/>
    <x v="2"/>
    <n v="7"/>
    <s v="Low"/>
    <n v="0.94"/>
    <n v="3"/>
    <x v="3128"/>
    <x v="0"/>
    <x v="0"/>
    <n v="0.61"/>
  </r>
  <r>
    <n v="8619"/>
    <n v="43"/>
    <s v="Other"/>
    <s v="Rural"/>
    <x v="3247"/>
    <x v="3194"/>
    <x v="4"/>
    <n v="168.32"/>
    <n v="4"/>
    <n v="15"/>
    <s v="COD"/>
    <x v="3251"/>
    <x v="0"/>
    <n v="1.4"/>
    <x v="1"/>
    <x v="1"/>
    <n v="17"/>
    <s v="Low"/>
    <n v="7.0000000000000007E-2"/>
    <n v="7"/>
    <x v="3129"/>
    <x v="0"/>
    <x v="2"/>
    <n v="0.35"/>
  </r>
  <r>
    <n v="7033"/>
    <n v="38"/>
    <s v="Male"/>
    <s v="Suburban"/>
    <x v="3248"/>
    <x v="3195"/>
    <x v="0"/>
    <n v="170.23"/>
    <n v="2"/>
    <n v="15"/>
    <s v="COD"/>
    <x v="3252"/>
    <x v="3"/>
    <n v="2"/>
    <x v="1"/>
    <x v="1"/>
    <n v="33"/>
    <s v="Low"/>
    <n v="0.21"/>
    <n v="2"/>
    <x v="3130"/>
    <x v="0"/>
    <x v="3"/>
    <n v="0.46"/>
  </r>
  <r>
    <n v="9560"/>
    <n v="63"/>
    <s v="Male"/>
    <s v="Suburban"/>
    <x v="3249"/>
    <x v="3196"/>
    <x v="3"/>
    <n v="183.24"/>
    <n v="4"/>
    <n v="5"/>
    <s v="Debit Card"/>
    <x v="3253"/>
    <x v="4"/>
    <n v="4.4000000000000004"/>
    <x v="1"/>
    <x v="3"/>
    <n v="51"/>
    <s v="Low"/>
    <n v="0.72"/>
    <n v="3"/>
    <x v="3131"/>
    <x v="0"/>
    <x v="4"/>
    <n v="0.38"/>
  </r>
  <r>
    <n v="5946"/>
    <n v="33"/>
    <s v="Female"/>
    <s v="Urban"/>
    <x v="3250"/>
    <x v="3197"/>
    <x v="3"/>
    <n v="119.66"/>
    <n v="2"/>
    <n v="5"/>
    <s v="COD"/>
    <x v="3254"/>
    <x v="4"/>
    <n v="3.2"/>
    <x v="0"/>
    <x v="0"/>
    <n v="5"/>
    <s v="Medium"/>
    <n v="1"/>
    <n v="3"/>
    <x v="3132"/>
    <x v="0"/>
    <x v="3"/>
    <n v="0.78"/>
  </r>
  <r>
    <n v="9234"/>
    <n v="63"/>
    <s v="Female"/>
    <s v="Suburban"/>
    <x v="3251"/>
    <x v="3198"/>
    <x v="3"/>
    <n v="67.25"/>
    <n v="4"/>
    <n v="5"/>
    <s v="Debit Card"/>
    <x v="3255"/>
    <x v="1"/>
    <n v="-0.3"/>
    <x v="1"/>
    <x v="0"/>
    <n v="57"/>
    <s v="Low"/>
    <n v="0.88"/>
    <n v="5"/>
    <x v="3133"/>
    <x v="0"/>
    <x v="2"/>
    <n v="0.54"/>
  </r>
  <r>
    <n v="2907"/>
    <n v="33"/>
    <s v="Male"/>
    <s v="Suburban"/>
    <x v="3252"/>
    <x v="3199"/>
    <x v="1"/>
    <n v="108.74"/>
    <n v="4"/>
    <n v="10"/>
    <s v="COD"/>
    <x v="3256"/>
    <x v="4"/>
    <n v="0.5"/>
    <x v="0"/>
    <x v="2"/>
    <n v="26"/>
    <s v="Low"/>
    <n v="0.1"/>
    <n v="5"/>
    <x v="3134"/>
    <x v="0"/>
    <x v="0"/>
    <n v="0.99"/>
  </r>
  <r>
    <n v="4490"/>
    <n v="37"/>
    <s v="Female"/>
    <s v="Rural"/>
    <x v="3253"/>
    <x v="3200"/>
    <x v="3"/>
    <n v="226.39"/>
    <n v="2"/>
    <n v="15"/>
    <s v="Credit Card"/>
    <x v="3257"/>
    <x v="0"/>
    <n v="4"/>
    <x v="0"/>
    <x v="2"/>
    <n v="17"/>
    <s v="Low"/>
    <n v="0.61"/>
    <n v="6"/>
    <x v="3135"/>
    <x v="0"/>
    <x v="2"/>
    <n v="0.49"/>
  </r>
  <r>
    <n v="3535"/>
    <n v="46"/>
    <s v="Male"/>
    <s v="Rural"/>
    <x v="3254"/>
    <x v="3201"/>
    <x v="4"/>
    <n v="73.47"/>
    <n v="1"/>
    <n v="10"/>
    <s v="Credit Card"/>
    <x v="3258"/>
    <x v="3"/>
    <n v="4.3"/>
    <x v="1"/>
    <x v="1"/>
    <n v="56"/>
    <s v="High"/>
    <n v="0.67"/>
    <n v="6"/>
    <x v="3136"/>
    <x v="0"/>
    <x v="2"/>
    <n v="0.89"/>
  </r>
  <r>
    <n v="5173"/>
    <n v="45"/>
    <s v="Male"/>
    <s v="Urban"/>
    <x v="3255"/>
    <x v="3202"/>
    <x v="1"/>
    <n v="191.64"/>
    <n v="1"/>
    <n v="20"/>
    <s v="Credit Card"/>
    <x v="3259"/>
    <x v="1"/>
    <n v="3"/>
    <x v="1"/>
    <x v="1"/>
    <n v="59"/>
    <s v="High"/>
    <n v="0.63"/>
    <n v="3"/>
    <x v="3137"/>
    <x v="0"/>
    <x v="4"/>
    <n v="0.56999999999999995"/>
  </r>
  <r>
    <n v="2293"/>
    <n v="25"/>
    <s v="Other"/>
    <s v="Rural"/>
    <x v="3256"/>
    <x v="3203"/>
    <x v="3"/>
    <n v="-21.84"/>
    <n v="3"/>
    <n v="20"/>
    <s v="Credit Card"/>
    <x v="3260"/>
    <x v="0"/>
    <n v="4.5999999999999996"/>
    <x v="1"/>
    <x v="2"/>
    <n v="49"/>
    <s v="Medium"/>
    <n v="0.56999999999999995"/>
    <n v="7"/>
    <x v="3138"/>
    <x v="0"/>
    <x v="0"/>
    <n v="0.89"/>
  </r>
  <r>
    <n v="5769"/>
    <n v="41"/>
    <s v="Male"/>
    <s v="Urban"/>
    <x v="3257"/>
    <x v="3204"/>
    <x v="4"/>
    <n v="128.6"/>
    <n v="2"/>
    <n v="5"/>
    <s v="Credit Card"/>
    <x v="3261"/>
    <x v="0"/>
    <n v="2.7"/>
    <x v="1"/>
    <x v="2"/>
    <n v="8"/>
    <s v="High"/>
    <n v="0.28999999999999998"/>
    <n v="5"/>
    <x v="3006"/>
    <x v="0"/>
    <x v="3"/>
    <n v="0.66"/>
  </r>
  <r>
    <n v="5796"/>
    <n v="20"/>
    <s v="Female"/>
    <s v="Urban"/>
    <x v="3258"/>
    <x v="3205"/>
    <x v="1"/>
    <n v="132.36000000000001"/>
    <n v="1"/>
    <n v="20"/>
    <s v="Net Banking"/>
    <x v="3262"/>
    <x v="1"/>
    <n v="1.5"/>
    <x v="1"/>
    <x v="2"/>
    <n v="14"/>
    <s v="Medium"/>
    <n v="0.67"/>
    <n v="2"/>
    <x v="3139"/>
    <x v="0"/>
    <x v="0"/>
    <n v="0.12"/>
  </r>
  <r>
    <n v="7871"/>
    <n v="42"/>
    <s v="Other"/>
    <s v="Suburban"/>
    <x v="3259"/>
    <x v="3206"/>
    <x v="4"/>
    <n v="118.68"/>
    <n v="1"/>
    <n v="5"/>
    <s v="Credit Card"/>
    <x v="3263"/>
    <x v="0"/>
    <n v="2.2000000000000002"/>
    <x v="0"/>
    <x v="1"/>
    <n v="22"/>
    <s v="Low"/>
    <n v="0.73"/>
    <n v="1"/>
    <x v="3140"/>
    <x v="1"/>
    <x v="2"/>
    <n v="0.09"/>
  </r>
  <r>
    <n v="3972"/>
    <n v="36"/>
    <s v="Other"/>
    <s v="Urban"/>
    <x v="3260"/>
    <x v="3207"/>
    <x v="0"/>
    <n v="121.95"/>
    <n v="2"/>
    <n v="15"/>
    <s v="COD"/>
    <x v="3264"/>
    <x v="0"/>
    <n v="3"/>
    <x v="1"/>
    <x v="2"/>
    <n v="58"/>
    <s v="Low"/>
    <n v="0.57999999999999996"/>
    <n v="2"/>
    <x v="3141"/>
    <x v="0"/>
    <x v="0"/>
    <n v="0.76"/>
  </r>
  <r>
    <n v="4922"/>
    <n v="50"/>
    <s v="Female"/>
    <s v="Suburban"/>
    <x v="3261"/>
    <x v="3208"/>
    <x v="4"/>
    <n v="126.16"/>
    <n v="1"/>
    <n v="10"/>
    <s v="Debit Card"/>
    <x v="3265"/>
    <x v="3"/>
    <n v="2.1"/>
    <x v="1"/>
    <x v="1"/>
    <n v="2"/>
    <s v="Medium"/>
    <n v="0.5"/>
    <n v="2"/>
    <x v="3142"/>
    <x v="0"/>
    <x v="0"/>
    <n v="0.68"/>
  </r>
  <r>
    <n v="5997"/>
    <n v="19"/>
    <s v="Female"/>
    <s v="Urban"/>
    <x v="3262"/>
    <x v="3209"/>
    <x v="1"/>
    <n v="128.5"/>
    <n v="2"/>
    <n v="5"/>
    <s v="Net Banking"/>
    <x v="3266"/>
    <x v="3"/>
    <n v="0.2"/>
    <x v="0"/>
    <x v="0"/>
    <n v="56"/>
    <s v="Medium"/>
    <n v="0.22"/>
    <n v="4"/>
    <x v="3143"/>
    <x v="0"/>
    <x v="4"/>
    <n v="0.45"/>
  </r>
  <r>
    <n v="8032"/>
    <n v="32"/>
    <s v="Female"/>
    <s v="Rural"/>
    <x v="3263"/>
    <x v="1416"/>
    <x v="3"/>
    <n v="83.46"/>
    <n v="1"/>
    <n v="0"/>
    <s v="COD"/>
    <x v="3267"/>
    <x v="3"/>
    <n v="2.9"/>
    <x v="1"/>
    <x v="0"/>
    <n v="8"/>
    <s v="Medium"/>
    <n v="0.54"/>
    <n v="5"/>
    <x v="3144"/>
    <x v="0"/>
    <x v="2"/>
    <n v="0.43"/>
  </r>
  <r>
    <n v="1992"/>
    <n v="39"/>
    <s v="Male"/>
    <s v="Rural"/>
    <x v="3264"/>
    <x v="3210"/>
    <x v="1"/>
    <n v="86.45"/>
    <n v="4"/>
    <n v="0"/>
    <s v="Credit Card"/>
    <x v="3268"/>
    <x v="4"/>
    <n v="3.9"/>
    <x v="0"/>
    <x v="1"/>
    <n v="21"/>
    <s v="Low"/>
    <n v="0.13"/>
    <n v="6"/>
    <x v="2912"/>
    <x v="0"/>
    <x v="1"/>
    <n v="0.66"/>
  </r>
  <r>
    <n v="9112"/>
    <n v="27"/>
    <s v="Other"/>
    <s v="Rural"/>
    <x v="3265"/>
    <x v="3211"/>
    <x v="3"/>
    <n v="31.96"/>
    <n v="2"/>
    <n v="15"/>
    <s v="Credit Card"/>
    <x v="3269"/>
    <x v="1"/>
    <n v="1"/>
    <x v="1"/>
    <x v="1"/>
    <n v="49"/>
    <s v="High"/>
    <n v="7.0000000000000007E-2"/>
    <n v="4"/>
    <x v="3145"/>
    <x v="0"/>
    <x v="0"/>
    <n v="0.56000000000000005"/>
  </r>
  <r>
    <n v="6287"/>
    <n v="35"/>
    <s v="Male"/>
    <s v="Urban"/>
    <x v="3266"/>
    <x v="3212"/>
    <x v="3"/>
    <n v="136.62"/>
    <n v="2"/>
    <n v="10"/>
    <s v="COD"/>
    <x v="3270"/>
    <x v="3"/>
    <n v="3"/>
    <x v="1"/>
    <x v="1"/>
    <n v="22"/>
    <s v="Low"/>
    <n v="0.78"/>
    <n v="6"/>
    <x v="3146"/>
    <x v="0"/>
    <x v="3"/>
    <n v="0.2"/>
  </r>
  <r>
    <n v="3240"/>
    <n v="39"/>
    <s v="Male"/>
    <s v="Urban"/>
    <x v="3267"/>
    <x v="3213"/>
    <x v="2"/>
    <n v="165.11"/>
    <n v="1"/>
    <n v="5"/>
    <s v="Net Banking"/>
    <x v="3271"/>
    <x v="0"/>
    <n v="1.8"/>
    <x v="0"/>
    <x v="1"/>
    <n v="19"/>
    <s v="Medium"/>
    <n v="0.68"/>
    <n v="6"/>
    <x v="3147"/>
    <x v="0"/>
    <x v="2"/>
    <n v="0.88"/>
  </r>
  <r>
    <n v="2476"/>
    <n v="63"/>
    <s v="Male"/>
    <s v="Suburban"/>
    <x v="3268"/>
    <x v="3214"/>
    <x v="0"/>
    <n v="187.22"/>
    <n v="2"/>
    <n v="15"/>
    <s v="Debit Card"/>
    <x v="3272"/>
    <x v="4"/>
    <n v="4"/>
    <x v="1"/>
    <x v="3"/>
    <n v="51"/>
    <s v="Low"/>
    <n v="0.65"/>
    <n v="5"/>
    <x v="3148"/>
    <x v="1"/>
    <x v="1"/>
    <n v="0.7"/>
  </r>
  <r>
    <n v="7426"/>
    <n v="66"/>
    <s v="Male"/>
    <s v="Suburban"/>
    <x v="3269"/>
    <x v="3215"/>
    <x v="2"/>
    <n v="58.95"/>
    <n v="3"/>
    <n v="10"/>
    <s v="Debit Card"/>
    <x v="3273"/>
    <x v="1"/>
    <n v="-0.5"/>
    <x v="1"/>
    <x v="0"/>
    <n v="6"/>
    <s v="Low"/>
    <n v="0.93"/>
    <n v="3"/>
    <x v="3149"/>
    <x v="0"/>
    <x v="0"/>
    <n v="0.65"/>
  </r>
  <r>
    <n v="1389"/>
    <n v="44"/>
    <s v="Other"/>
    <s v="Suburban"/>
    <x v="3270"/>
    <x v="3216"/>
    <x v="1"/>
    <n v="13.8"/>
    <n v="3"/>
    <n v="0"/>
    <s v="Debit Card"/>
    <x v="3274"/>
    <x v="3"/>
    <n v="4.0999999999999996"/>
    <x v="1"/>
    <x v="0"/>
    <n v="52"/>
    <s v="Low"/>
    <n v="0.38"/>
    <n v="2"/>
    <x v="3150"/>
    <x v="0"/>
    <x v="1"/>
    <n v="0.48"/>
  </r>
  <r>
    <n v="1999"/>
    <n v="30"/>
    <s v="Other"/>
    <s v="Suburban"/>
    <x v="3271"/>
    <x v="3217"/>
    <x v="2"/>
    <n v="118.82"/>
    <n v="2"/>
    <n v="5"/>
    <s v="Debit Card"/>
    <x v="3275"/>
    <x v="3"/>
    <n v="0.3"/>
    <x v="1"/>
    <x v="3"/>
    <n v="16"/>
    <s v="High"/>
    <n v="0.4"/>
    <n v="3"/>
    <x v="3151"/>
    <x v="1"/>
    <x v="2"/>
    <n v="0.95"/>
  </r>
  <r>
    <n v="2855"/>
    <n v="50"/>
    <s v="Male"/>
    <s v="Urban"/>
    <x v="3272"/>
    <x v="3218"/>
    <x v="3"/>
    <n v="42.22"/>
    <n v="3"/>
    <n v="10"/>
    <s v="Credit Card"/>
    <x v="3276"/>
    <x v="1"/>
    <n v="2.7"/>
    <x v="1"/>
    <x v="2"/>
    <n v="2"/>
    <s v="High"/>
    <n v="0.41"/>
    <n v="6"/>
    <x v="3152"/>
    <x v="0"/>
    <x v="0"/>
    <n v="0.01"/>
  </r>
  <r>
    <n v="9125"/>
    <n v="22"/>
    <s v="Female"/>
    <s v="Urban"/>
    <x v="3273"/>
    <x v="3219"/>
    <x v="1"/>
    <n v="128.59"/>
    <n v="1"/>
    <n v="20"/>
    <s v="Net Banking"/>
    <x v="3277"/>
    <x v="3"/>
    <n v="1.9"/>
    <x v="1"/>
    <x v="1"/>
    <n v="6"/>
    <s v="Low"/>
    <n v="0.47"/>
    <n v="7"/>
    <x v="2758"/>
    <x v="0"/>
    <x v="0"/>
    <n v="0.7"/>
  </r>
  <r>
    <n v="9850"/>
    <n v="43"/>
    <s v="Other"/>
    <s v="Suburban"/>
    <x v="3274"/>
    <x v="3220"/>
    <x v="2"/>
    <n v="-10.27"/>
    <n v="1"/>
    <n v="5"/>
    <s v="Credit Card"/>
    <x v="3278"/>
    <x v="1"/>
    <n v="2.5"/>
    <x v="1"/>
    <x v="1"/>
    <n v="12"/>
    <s v="Low"/>
    <n v="0.51"/>
    <n v="9"/>
    <x v="3153"/>
    <x v="0"/>
    <x v="1"/>
    <n v="0.98"/>
  </r>
  <r>
    <n v="3763"/>
    <n v="30"/>
    <s v="Male"/>
    <s v="Urban"/>
    <x v="3275"/>
    <x v="3221"/>
    <x v="4"/>
    <n v="154.36000000000001"/>
    <n v="2"/>
    <n v="20"/>
    <s v="Net Banking"/>
    <x v="3279"/>
    <x v="1"/>
    <n v="0.7"/>
    <x v="1"/>
    <x v="2"/>
    <n v="40"/>
    <s v="Medium"/>
    <n v="0.78"/>
    <n v="2"/>
    <x v="3154"/>
    <x v="0"/>
    <x v="4"/>
    <n v="0.59"/>
  </r>
  <r>
    <n v="4663"/>
    <n v="44"/>
    <s v="Female"/>
    <s v="Urban"/>
    <x v="3276"/>
    <x v="3222"/>
    <x v="0"/>
    <n v="107.66"/>
    <n v="1"/>
    <n v="15"/>
    <s v="Debit Card"/>
    <x v="3280"/>
    <x v="0"/>
    <n v="3"/>
    <x v="0"/>
    <x v="0"/>
    <n v="40"/>
    <s v="Low"/>
    <n v="0.22"/>
    <n v="5"/>
    <x v="3155"/>
    <x v="0"/>
    <x v="2"/>
    <n v="0.59"/>
  </r>
  <r>
    <n v="5986"/>
    <n v="43"/>
    <s v="Female"/>
    <s v="Urban"/>
    <x v="3277"/>
    <x v="3223"/>
    <x v="4"/>
    <n v="3.93"/>
    <n v="1"/>
    <n v="10"/>
    <s v="COD"/>
    <x v="3281"/>
    <x v="1"/>
    <n v="1.1000000000000001"/>
    <x v="0"/>
    <x v="3"/>
    <n v="22"/>
    <s v="High"/>
    <n v="0.43"/>
    <n v="3"/>
    <x v="3156"/>
    <x v="0"/>
    <x v="3"/>
    <n v="0.79"/>
  </r>
  <r>
    <n v="2481"/>
    <n v="41"/>
    <s v="Male"/>
    <s v="Urban"/>
    <x v="3278"/>
    <x v="3128"/>
    <x v="1"/>
    <n v="115.2"/>
    <n v="3"/>
    <n v="10"/>
    <s v="COD"/>
    <x v="3282"/>
    <x v="2"/>
    <n v="1.2"/>
    <x v="0"/>
    <x v="1"/>
    <n v="36"/>
    <s v="High"/>
    <n v="0.51"/>
    <n v="4"/>
    <x v="3157"/>
    <x v="0"/>
    <x v="2"/>
    <n v="0.02"/>
  </r>
  <r>
    <n v="8256"/>
    <n v="20"/>
    <s v="Other"/>
    <s v="Suburban"/>
    <x v="3279"/>
    <x v="3224"/>
    <x v="2"/>
    <n v="104.75"/>
    <n v="1"/>
    <n v="10"/>
    <s v="Credit Card"/>
    <x v="3283"/>
    <x v="3"/>
    <n v="5.7"/>
    <x v="1"/>
    <x v="0"/>
    <n v="3"/>
    <s v="Low"/>
    <n v="0.17"/>
    <n v="9"/>
    <x v="3158"/>
    <x v="0"/>
    <x v="2"/>
    <n v="0.12"/>
  </r>
  <r>
    <n v="4731"/>
    <n v="64"/>
    <s v="Female"/>
    <s v="Suburban"/>
    <x v="3280"/>
    <x v="3225"/>
    <x v="3"/>
    <n v="126.14"/>
    <n v="1"/>
    <n v="10"/>
    <s v="COD"/>
    <x v="3284"/>
    <x v="0"/>
    <n v="3.5"/>
    <x v="0"/>
    <x v="0"/>
    <n v="8"/>
    <s v="High"/>
    <n v="0.7"/>
    <n v="9"/>
    <x v="3159"/>
    <x v="0"/>
    <x v="4"/>
    <n v="0.85"/>
  </r>
  <r>
    <n v="8262"/>
    <n v="68"/>
    <s v="Other"/>
    <s v="Urban"/>
    <x v="3281"/>
    <x v="3226"/>
    <x v="2"/>
    <n v="140.1"/>
    <n v="3"/>
    <n v="5"/>
    <s v="Credit Card"/>
    <x v="3285"/>
    <x v="4"/>
    <n v="1.1000000000000001"/>
    <x v="1"/>
    <x v="0"/>
    <n v="5"/>
    <s v="High"/>
    <n v="0.06"/>
    <n v="8"/>
    <x v="3160"/>
    <x v="0"/>
    <x v="3"/>
    <n v="0.66"/>
  </r>
  <r>
    <n v="1451"/>
    <n v="66"/>
    <s v="Other"/>
    <s v="Rural"/>
    <x v="3282"/>
    <x v="3227"/>
    <x v="1"/>
    <n v="-20.82"/>
    <n v="4"/>
    <n v="20"/>
    <s v="Credit Card"/>
    <x v="3286"/>
    <x v="2"/>
    <n v="2.8"/>
    <x v="1"/>
    <x v="3"/>
    <n v="41"/>
    <s v="High"/>
    <n v="0.59"/>
    <n v="7"/>
    <x v="3161"/>
    <x v="0"/>
    <x v="4"/>
    <n v="0.98"/>
  </r>
  <r>
    <n v="4093"/>
    <n v="47"/>
    <s v="Female"/>
    <s v="Suburban"/>
    <x v="3283"/>
    <x v="3228"/>
    <x v="1"/>
    <n v="76.44"/>
    <n v="2"/>
    <n v="20"/>
    <s v="Net Banking"/>
    <x v="3287"/>
    <x v="1"/>
    <n v="2.6"/>
    <x v="1"/>
    <x v="3"/>
    <n v="17"/>
    <s v="Low"/>
    <n v="0.2"/>
    <n v="8"/>
    <x v="3162"/>
    <x v="0"/>
    <x v="2"/>
    <n v="0.41"/>
  </r>
  <r>
    <n v="1882"/>
    <n v="52"/>
    <s v="Male"/>
    <s v="Suburban"/>
    <x v="3284"/>
    <x v="2657"/>
    <x v="1"/>
    <n v="95.55"/>
    <n v="2"/>
    <n v="15"/>
    <s v="Debit Card"/>
    <x v="3288"/>
    <x v="4"/>
    <n v="0.5"/>
    <x v="1"/>
    <x v="3"/>
    <n v="34"/>
    <s v="Medium"/>
    <n v="0.01"/>
    <n v="4"/>
    <x v="3163"/>
    <x v="0"/>
    <x v="1"/>
    <n v="0.45"/>
  </r>
  <r>
    <n v="5408"/>
    <n v="65"/>
    <s v="Female"/>
    <s v="Rural"/>
    <x v="3285"/>
    <x v="3229"/>
    <x v="1"/>
    <n v="85.23"/>
    <n v="4"/>
    <n v="15"/>
    <s v="Debit Card"/>
    <x v="3289"/>
    <x v="4"/>
    <n v="1.9"/>
    <x v="1"/>
    <x v="3"/>
    <n v="22"/>
    <s v="High"/>
    <n v="0.32"/>
    <n v="4"/>
    <x v="3164"/>
    <x v="0"/>
    <x v="1"/>
    <n v="0.66"/>
  </r>
  <r>
    <n v="5068"/>
    <n v="31"/>
    <s v="Female"/>
    <s v="Suburban"/>
    <x v="3286"/>
    <x v="3230"/>
    <x v="2"/>
    <n v="82.45"/>
    <n v="3"/>
    <n v="10"/>
    <s v="Debit Card"/>
    <x v="3290"/>
    <x v="4"/>
    <n v="3"/>
    <x v="0"/>
    <x v="3"/>
    <n v="30"/>
    <s v="Medium"/>
    <n v="0.43"/>
    <n v="5"/>
    <x v="2880"/>
    <x v="0"/>
    <x v="2"/>
    <n v="0.18"/>
  </r>
  <r>
    <n v="4277"/>
    <n v="29"/>
    <s v="Other"/>
    <s v="Rural"/>
    <x v="3287"/>
    <x v="3231"/>
    <x v="4"/>
    <n v="152.72"/>
    <n v="3"/>
    <n v="0"/>
    <s v="Debit Card"/>
    <x v="3291"/>
    <x v="4"/>
    <n v="4.9000000000000004"/>
    <x v="1"/>
    <x v="3"/>
    <n v="19"/>
    <s v="Low"/>
    <n v="0.82"/>
    <n v="4"/>
    <x v="3165"/>
    <x v="0"/>
    <x v="0"/>
    <n v="0.28999999999999998"/>
  </r>
  <r>
    <n v="9566"/>
    <n v="45"/>
    <s v="Male"/>
    <s v="Rural"/>
    <x v="3288"/>
    <x v="3232"/>
    <x v="3"/>
    <n v="13.44"/>
    <n v="1"/>
    <n v="0"/>
    <s v="Net Banking"/>
    <x v="3292"/>
    <x v="0"/>
    <n v="2.7"/>
    <x v="1"/>
    <x v="2"/>
    <n v="6"/>
    <s v="Medium"/>
    <n v="0.41"/>
    <n v="6"/>
    <x v="3166"/>
    <x v="0"/>
    <x v="2"/>
    <n v="0.86"/>
  </r>
  <r>
    <n v="8951"/>
    <n v="61"/>
    <s v="Other"/>
    <s v="Urban"/>
    <x v="3289"/>
    <x v="3233"/>
    <x v="3"/>
    <n v="85.43"/>
    <n v="1"/>
    <n v="10"/>
    <s v="Debit Card"/>
    <x v="3293"/>
    <x v="0"/>
    <n v="2.8"/>
    <x v="1"/>
    <x v="0"/>
    <n v="11"/>
    <s v="Medium"/>
    <n v="0.92"/>
    <n v="5"/>
    <x v="3167"/>
    <x v="1"/>
    <x v="2"/>
    <n v="0.8"/>
  </r>
  <r>
    <n v="5690"/>
    <n v="46"/>
    <s v="Female"/>
    <s v="Suburban"/>
    <x v="3290"/>
    <x v="3234"/>
    <x v="0"/>
    <n v="89.39"/>
    <n v="2"/>
    <n v="20"/>
    <s v="Debit Card"/>
    <x v="3294"/>
    <x v="4"/>
    <n v="1.8"/>
    <x v="1"/>
    <x v="0"/>
    <n v="59"/>
    <s v="Medium"/>
    <n v="0.84"/>
    <n v="8"/>
    <x v="3168"/>
    <x v="0"/>
    <x v="0"/>
    <n v="0.56999999999999995"/>
  </r>
  <r>
    <n v="5595"/>
    <n v="60"/>
    <s v="Male"/>
    <s v="Rural"/>
    <x v="3291"/>
    <x v="3235"/>
    <x v="1"/>
    <n v="94.53"/>
    <n v="2"/>
    <n v="15"/>
    <s v="COD"/>
    <x v="3295"/>
    <x v="2"/>
    <n v="4.5999999999999996"/>
    <x v="1"/>
    <x v="2"/>
    <n v="36"/>
    <s v="Low"/>
    <n v="0.19"/>
    <n v="2"/>
    <x v="3169"/>
    <x v="0"/>
    <x v="0"/>
    <n v="0.36"/>
  </r>
  <r>
    <n v="5559"/>
    <n v="34"/>
    <s v="Male"/>
    <s v="Urban"/>
    <x v="3292"/>
    <x v="3236"/>
    <x v="1"/>
    <n v="51.13"/>
    <n v="3"/>
    <n v="5"/>
    <s v="Debit Card"/>
    <x v="3296"/>
    <x v="3"/>
    <n v="4.4000000000000004"/>
    <x v="1"/>
    <x v="1"/>
    <n v="48"/>
    <s v="Low"/>
    <n v="0.16"/>
    <n v="1"/>
    <x v="1418"/>
    <x v="0"/>
    <x v="4"/>
    <n v="0.64"/>
  </r>
  <r>
    <n v="8291"/>
    <n v="57"/>
    <s v="Male"/>
    <s v="Suburban"/>
    <x v="3293"/>
    <x v="3237"/>
    <x v="1"/>
    <n v="207.09"/>
    <n v="1"/>
    <n v="0"/>
    <s v="Debit Card"/>
    <x v="3297"/>
    <x v="3"/>
    <n v="4.2"/>
    <x v="1"/>
    <x v="2"/>
    <n v="57"/>
    <s v="Low"/>
    <n v="0.24"/>
    <n v="2"/>
    <x v="3170"/>
    <x v="0"/>
    <x v="1"/>
    <n v="0.17"/>
  </r>
  <r>
    <n v="9160"/>
    <n v="66"/>
    <s v="Male"/>
    <s v="Urban"/>
    <x v="3294"/>
    <x v="3238"/>
    <x v="4"/>
    <n v="148.93"/>
    <n v="3"/>
    <n v="15"/>
    <s v="Credit Card"/>
    <x v="3298"/>
    <x v="0"/>
    <n v="3.2"/>
    <x v="1"/>
    <x v="1"/>
    <n v="50"/>
    <s v="Low"/>
    <n v="0.36"/>
    <n v="0"/>
    <x v="3171"/>
    <x v="0"/>
    <x v="0"/>
    <n v="0.43"/>
  </r>
  <r>
    <n v="1112"/>
    <n v="38"/>
    <s v="Male"/>
    <s v="Urban"/>
    <x v="3295"/>
    <x v="3239"/>
    <x v="1"/>
    <n v="210.58"/>
    <n v="4"/>
    <n v="0"/>
    <s v="Credit Card"/>
    <x v="3299"/>
    <x v="2"/>
    <n v="0.6"/>
    <x v="1"/>
    <x v="1"/>
    <n v="56"/>
    <s v="High"/>
    <n v="0.57999999999999996"/>
    <n v="5"/>
    <x v="3172"/>
    <x v="1"/>
    <x v="2"/>
    <n v="0.5"/>
  </r>
  <r>
    <n v="6131"/>
    <n v="40"/>
    <s v="Female"/>
    <s v="Rural"/>
    <x v="3296"/>
    <x v="3240"/>
    <x v="0"/>
    <n v="132.01"/>
    <n v="2"/>
    <n v="20"/>
    <s v="Debit Card"/>
    <x v="3300"/>
    <x v="2"/>
    <n v="4.5999999999999996"/>
    <x v="0"/>
    <x v="2"/>
    <n v="3"/>
    <s v="Low"/>
    <n v="0.12"/>
    <n v="5"/>
    <x v="3173"/>
    <x v="0"/>
    <x v="3"/>
    <n v="0.46"/>
  </r>
  <r>
    <n v="4197"/>
    <n v="37"/>
    <s v="Female"/>
    <s v="Suburban"/>
    <x v="3297"/>
    <x v="3241"/>
    <x v="0"/>
    <n v="138.11000000000001"/>
    <n v="2"/>
    <n v="20"/>
    <s v="Credit Card"/>
    <x v="3301"/>
    <x v="1"/>
    <n v="3.1"/>
    <x v="1"/>
    <x v="2"/>
    <n v="11"/>
    <s v="Medium"/>
    <n v="0.53"/>
    <n v="6"/>
    <x v="3174"/>
    <x v="1"/>
    <x v="3"/>
    <n v="0.42"/>
  </r>
  <r>
    <n v="1139"/>
    <n v="43"/>
    <s v="Female"/>
    <s v="Urban"/>
    <x v="3298"/>
    <x v="3242"/>
    <x v="4"/>
    <n v="99.78"/>
    <n v="3"/>
    <n v="10"/>
    <s v="COD"/>
    <x v="3302"/>
    <x v="0"/>
    <n v="2.5"/>
    <x v="1"/>
    <x v="3"/>
    <n v="52"/>
    <s v="Medium"/>
    <n v="0.57999999999999996"/>
    <n v="2"/>
    <x v="3175"/>
    <x v="0"/>
    <x v="4"/>
    <n v="0.38"/>
  </r>
  <r>
    <n v="2424"/>
    <n v="43"/>
    <s v="Other"/>
    <s v="Rural"/>
    <x v="3299"/>
    <x v="3243"/>
    <x v="1"/>
    <n v="178.15"/>
    <n v="1"/>
    <n v="10"/>
    <s v="COD"/>
    <x v="3303"/>
    <x v="2"/>
    <n v="3"/>
    <x v="1"/>
    <x v="2"/>
    <n v="14"/>
    <s v="Low"/>
    <n v="0.66"/>
    <n v="4"/>
    <x v="3176"/>
    <x v="0"/>
    <x v="3"/>
    <n v="0.57999999999999996"/>
  </r>
  <r>
    <n v="3949"/>
    <n v="27"/>
    <s v="Male"/>
    <s v="Rural"/>
    <x v="3300"/>
    <x v="3244"/>
    <x v="2"/>
    <n v="128.28"/>
    <n v="1"/>
    <n v="0"/>
    <s v="COD"/>
    <x v="3304"/>
    <x v="2"/>
    <n v="3.3"/>
    <x v="1"/>
    <x v="3"/>
    <n v="1"/>
    <s v="High"/>
    <n v="0.55000000000000004"/>
    <n v="2"/>
    <x v="3177"/>
    <x v="0"/>
    <x v="1"/>
    <n v="0.36"/>
  </r>
  <r>
    <n v="4168"/>
    <n v="27"/>
    <s v="Male"/>
    <s v="Urban"/>
    <x v="3301"/>
    <x v="3245"/>
    <x v="2"/>
    <n v="90.47"/>
    <n v="4"/>
    <n v="0"/>
    <s v="Net Banking"/>
    <x v="3305"/>
    <x v="3"/>
    <n v="1.4"/>
    <x v="1"/>
    <x v="2"/>
    <n v="57"/>
    <s v="High"/>
    <n v="0.83"/>
    <n v="4"/>
    <x v="3178"/>
    <x v="0"/>
    <x v="2"/>
    <n v="0.59"/>
  </r>
  <r>
    <n v="9708"/>
    <n v="60"/>
    <s v="Female"/>
    <s v="Urban"/>
    <x v="3302"/>
    <x v="3246"/>
    <x v="3"/>
    <n v="192.33"/>
    <n v="4"/>
    <n v="15"/>
    <s v="COD"/>
    <x v="3306"/>
    <x v="2"/>
    <n v="2.5"/>
    <x v="1"/>
    <x v="2"/>
    <n v="46"/>
    <s v="Low"/>
    <n v="0.64"/>
    <n v="8"/>
    <x v="3179"/>
    <x v="0"/>
    <x v="3"/>
    <n v="0.52"/>
  </r>
  <r>
    <n v="7043"/>
    <n v="23"/>
    <s v="Male"/>
    <s v="Rural"/>
    <x v="3303"/>
    <x v="3247"/>
    <x v="4"/>
    <n v="34.86"/>
    <n v="4"/>
    <n v="10"/>
    <s v="Debit Card"/>
    <x v="3307"/>
    <x v="2"/>
    <n v="0.1"/>
    <x v="1"/>
    <x v="1"/>
    <n v="10"/>
    <s v="High"/>
    <n v="0.92"/>
    <n v="3"/>
    <x v="3180"/>
    <x v="0"/>
    <x v="1"/>
    <n v="0.35"/>
  </r>
  <r>
    <n v="7989"/>
    <n v="43"/>
    <s v="Other"/>
    <s v="Urban"/>
    <x v="3304"/>
    <x v="3248"/>
    <x v="2"/>
    <n v="63.39"/>
    <n v="3"/>
    <n v="20"/>
    <s v="COD"/>
    <x v="3308"/>
    <x v="1"/>
    <n v="3.1"/>
    <x v="1"/>
    <x v="2"/>
    <n v="55"/>
    <s v="Medium"/>
    <n v="0.7"/>
    <n v="3"/>
    <x v="623"/>
    <x v="0"/>
    <x v="3"/>
    <n v="0.78"/>
  </r>
  <r>
    <n v="8236"/>
    <n v="41"/>
    <s v="Male"/>
    <s v="Urban"/>
    <x v="3305"/>
    <x v="3249"/>
    <x v="3"/>
    <n v="240.53"/>
    <n v="2"/>
    <n v="15"/>
    <s v="COD"/>
    <x v="3309"/>
    <x v="3"/>
    <n v="5"/>
    <x v="0"/>
    <x v="1"/>
    <n v="32"/>
    <s v="High"/>
    <n v="0.44"/>
    <n v="3"/>
    <x v="3181"/>
    <x v="0"/>
    <x v="2"/>
    <n v="0.04"/>
  </r>
  <r>
    <n v="7261"/>
    <n v="29"/>
    <s v="Male"/>
    <s v="Suburban"/>
    <x v="3306"/>
    <x v="3250"/>
    <x v="0"/>
    <n v="133.54"/>
    <n v="3"/>
    <n v="15"/>
    <s v="COD"/>
    <x v="3310"/>
    <x v="3"/>
    <n v="0.3"/>
    <x v="1"/>
    <x v="3"/>
    <n v="13"/>
    <s v="High"/>
    <n v="0.21"/>
    <n v="3"/>
    <x v="3182"/>
    <x v="0"/>
    <x v="4"/>
    <n v="0.27"/>
  </r>
  <r>
    <n v="1887"/>
    <n v="60"/>
    <s v="Other"/>
    <s v="Rural"/>
    <x v="3307"/>
    <x v="3251"/>
    <x v="3"/>
    <n v="-31.66"/>
    <n v="3"/>
    <n v="5"/>
    <s v="COD"/>
    <x v="3311"/>
    <x v="4"/>
    <n v="3.2"/>
    <x v="1"/>
    <x v="2"/>
    <n v="26"/>
    <s v="Low"/>
    <n v="0.01"/>
    <n v="3"/>
    <x v="3183"/>
    <x v="0"/>
    <x v="1"/>
    <n v="0.5"/>
  </r>
  <r>
    <n v="4104"/>
    <n v="40"/>
    <s v="Female"/>
    <s v="Urban"/>
    <x v="3308"/>
    <x v="3252"/>
    <x v="1"/>
    <n v="150.94999999999999"/>
    <n v="1"/>
    <n v="20"/>
    <s v="Credit Card"/>
    <x v="3312"/>
    <x v="3"/>
    <n v="4"/>
    <x v="1"/>
    <x v="3"/>
    <n v="3"/>
    <s v="Medium"/>
    <n v="0.09"/>
    <n v="5"/>
    <x v="3184"/>
    <x v="0"/>
    <x v="0"/>
    <n v="0.91"/>
  </r>
  <r>
    <n v="1049"/>
    <n v="44"/>
    <s v="Female"/>
    <s v="Rural"/>
    <x v="3309"/>
    <x v="3253"/>
    <x v="1"/>
    <n v="48.84"/>
    <n v="4"/>
    <n v="15"/>
    <s v="COD"/>
    <x v="3313"/>
    <x v="1"/>
    <n v="4.2"/>
    <x v="1"/>
    <x v="2"/>
    <n v="37"/>
    <s v="High"/>
    <n v="0.19"/>
    <n v="5"/>
    <x v="3185"/>
    <x v="0"/>
    <x v="0"/>
    <n v="7.0000000000000007E-2"/>
  </r>
  <r>
    <n v="4951"/>
    <n v="62"/>
    <s v="Male"/>
    <s v="Suburban"/>
    <x v="3310"/>
    <x v="3254"/>
    <x v="0"/>
    <n v="71.28"/>
    <n v="2"/>
    <n v="5"/>
    <s v="COD"/>
    <x v="3314"/>
    <x v="1"/>
    <n v="1.9"/>
    <x v="0"/>
    <x v="2"/>
    <n v="39"/>
    <s v="High"/>
    <n v="0.22"/>
    <n v="4"/>
    <x v="3186"/>
    <x v="0"/>
    <x v="3"/>
    <n v="0.57999999999999996"/>
  </r>
  <r>
    <n v="4560"/>
    <n v="54"/>
    <s v="Other"/>
    <s v="Rural"/>
    <x v="3311"/>
    <x v="3255"/>
    <x v="4"/>
    <n v="227.55"/>
    <n v="4"/>
    <n v="10"/>
    <s v="Credit Card"/>
    <x v="3315"/>
    <x v="0"/>
    <n v="1.3"/>
    <x v="1"/>
    <x v="0"/>
    <n v="19"/>
    <s v="Medium"/>
    <n v="0.74"/>
    <n v="4"/>
    <x v="3187"/>
    <x v="0"/>
    <x v="0"/>
    <n v="0.17"/>
  </r>
  <r>
    <n v="1018"/>
    <n v="23"/>
    <s v="Female"/>
    <s v="Rural"/>
    <x v="3312"/>
    <x v="3256"/>
    <x v="1"/>
    <n v="182.78"/>
    <n v="4"/>
    <n v="20"/>
    <s v="Credit Card"/>
    <x v="3316"/>
    <x v="3"/>
    <n v="2.1"/>
    <x v="1"/>
    <x v="2"/>
    <n v="1"/>
    <s v="High"/>
    <n v="0.39"/>
    <n v="7"/>
    <x v="3188"/>
    <x v="0"/>
    <x v="0"/>
    <n v="0.01"/>
  </r>
  <r>
    <n v="5821"/>
    <n v="18"/>
    <s v="Female"/>
    <s v="Rural"/>
    <x v="3313"/>
    <x v="3257"/>
    <x v="1"/>
    <n v="199.91"/>
    <n v="4"/>
    <n v="10"/>
    <s v="Net Banking"/>
    <x v="3317"/>
    <x v="3"/>
    <n v="4.8"/>
    <x v="0"/>
    <x v="1"/>
    <n v="3"/>
    <s v="Medium"/>
    <n v="0.32"/>
    <n v="2"/>
    <x v="3189"/>
    <x v="0"/>
    <x v="0"/>
    <n v="0.87"/>
  </r>
  <r>
    <n v="7340"/>
    <n v="23"/>
    <s v="Female"/>
    <s v="Suburban"/>
    <x v="3314"/>
    <x v="3258"/>
    <x v="3"/>
    <n v="69.64"/>
    <n v="2"/>
    <n v="5"/>
    <s v="Debit Card"/>
    <x v="3318"/>
    <x v="1"/>
    <n v="0.4"/>
    <x v="1"/>
    <x v="3"/>
    <n v="48"/>
    <s v="High"/>
    <n v="0.05"/>
    <n v="3"/>
    <x v="3190"/>
    <x v="0"/>
    <x v="1"/>
    <n v="0.88"/>
  </r>
  <r>
    <n v="9058"/>
    <n v="67"/>
    <s v="Male"/>
    <s v="Suburban"/>
    <x v="3315"/>
    <x v="3259"/>
    <x v="3"/>
    <n v="85.44"/>
    <n v="1"/>
    <n v="20"/>
    <s v="Net Banking"/>
    <x v="3319"/>
    <x v="0"/>
    <n v="1.2"/>
    <x v="1"/>
    <x v="0"/>
    <n v="23"/>
    <s v="Low"/>
    <n v="0.54"/>
    <n v="2"/>
    <x v="3191"/>
    <x v="0"/>
    <x v="0"/>
    <n v="0.27"/>
  </r>
  <r>
    <n v="3606"/>
    <n v="39"/>
    <s v="Other"/>
    <s v="Rural"/>
    <x v="3316"/>
    <x v="3260"/>
    <x v="3"/>
    <n v="110.93"/>
    <n v="2"/>
    <n v="0"/>
    <s v="Credit Card"/>
    <x v="3320"/>
    <x v="0"/>
    <n v="2.2999999999999998"/>
    <x v="0"/>
    <x v="0"/>
    <n v="8"/>
    <s v="High"/>
    <n v="0.61"/>
    <n v="6"/>
    <x v="3192"/>
    <x v="1"/>
    <x v="4"/>
    <n v="0.86"/>
  </r>
  <r>
    <n v="8846"/>
    <n v="58"/>
    <s v="Male"/>
    <s v="Rural"/>
    <x v="3317"/>
    <x v="3261"/>
    <x v="2"/>
    <n v="143.41999999999999"/>
    <n v="2"/>
    <n v="0"/>
    <s v="Credit Card"/>
    <x v="3321"/>
    <x v="1"/>
    <n v="1.5"/>
    <x v="1"/>
    <x v="3"/>
    <n v="18"/>
    <s v="High"/>
    <n v="0.88"/>
    <n v="5"/>
    <x v="3193"/>
    <x v="0"/>
    <x v="3"/>
    <n v="0.38"/>
  </r>
  <r>
    <n v="9643"/>
    <n v="41"/>
    <s v="Female"/>
    <s v="Suburban"/>
    <x v="3318"/>
    <x v="3262"/>
    <x v="0"/>
    <n v="82.9"/>
    <n v="1"/>
    <n v="0"/>
    <s v="Credit Card"/>
    <x v="3322"/>
    <x v="1"/>
    <n v="2.9"/>
    <x v="1"/>
    <x v="3"/>
    <n v="7"/>
    <s v="High"/>
    <n v="0.5"/>
    <n v="7"/>
    <x v="1008"/>
    <x v="0"/>
    <x v="1"/>
    <n v="0.05"/>
  </r>
  <r>
    <n v="7432"/>
    <n v="42"/>
    <s v="Other"/>
    <s v="Urban"/>
    <x v="3319"/>
    <x v="3263"/>
    <x v="4"/>
    <n v="193.92"/>
    <n v="2"/>
    <n v="15"/>
    <s v="Net Banking"/>
    <x v="3323"/>
    <x v="4"/>
    <n v="5.0999999999999996"/>
    <x v="1"/>
    <x v="0"/>
    <n v="40"/>
    <s v="Medium"/>
    <n v="0.01"/>
    <n v="7"/>
    <x v="3194"/>
    <x v="0"/>
    <x v="4"/>
    <n v="0.22"/>
  </r>
  <r>
    <n v="4765"/>
    <n v="32"/>
    <s v="Male"/>
    <s v="Suburban"/>
    <x v="3320"/>
    <x v="3264"/>
    <x v="3"/>
    <n v="124.56"/>
    <n v="2"/>
    <n v="0"/>
    <s v="COD"/>
    <x v="3324"/>
    <x v="0"/>
    <n v="1.2"/>
    <x v="1"/>
    <x v="2"/>
    <n v="27"/>
    <s v="Medium"/>
    <n v="7.0000000000000007E-2"/>
    <n v="5"/>
    <x v="3195"/>
    <x v="0"/>
    <x v="3"/>
    <n v="0.65"/>
  </r>
  <r>
    <n v="3438"/>
    <n v="43"/>
    <s v="Female"/>
    <s v="Rural"/>
    <x v="3321"/>
    <x v="3265"/>
    <x v="4"/>
    <n v="174.55"/>
    <n v="3"/>
    <n v="15"/>
    <s v="Debit Card"/>
    <x v="3325"/>
    <x v="1"/>
    <n v="2.8"/>
    <x v="1"/>
    <x v="0"/>
    <n v="12"/>
    <s v="Low"/>
    <n v="0.27"/>
    <n v="5"/>
    <x v="3196"/>
    <x v="1"/>
    <x v="4"/>
    <n v="0.21"/>
  </r>
  <r>
    <n v="7358"/>
    <n v="25"/>
    <s v="Female"/>
    <s v="Urban"/>
    <x v="3322"/>
    <x v="3266"/>
    <x v="3"/>
    <n v="61"/>
    <n v="2"/>
    <n v="15"/>
    <s v="Debit Card"/>
    <x v="3326"/>
    <x v="4"/>
    <n v="3"/>
    <x v="1"/>
    <x v="2"/>
    <n v="7"/>
    <s v="Low"/>
    <n v="0.14000000000000001"/>
    <n v="4"/>
    <x v="3197"/>
    <x v="0"/>
    <x v="0"/>
    <n v="0.57999999999999996"/>
  </r>
  <r>
    <n v="9319"/>
    <n v="68"/>
    <s v="Male"/>
    <s v="Urban"/>
    <x v="3323"/>
    <x v="3267"/>
    <x v="1"/>
    <n v="79.06"/>
    <n v="3"/>
    <n v="5"/>
    <s v="COD"/>
    <x v="3327"/>
    <x v="1"/>
    <n v="2.5"/>
    <x v="1"/>
    <x v="3"/>
    <n v="13"/>
    <s v="Low"/>
    <n v="0.77"/>
    <n v="3"/>
    <x v="3198"/>
    <x v="0"/>
    <x v="1"/>
    <n v="0.18"/>
  </r>
  <r>
    <n v="6941"/>
    <n v="41"/>
    <s v="Female"/>
    <s v="Urban"/>
    <x v="3324"/>
    <x v="3268"/>
    <x v="4"/>
    <n v="112.28"/>
    <n v="3"/>
    <n v="0"/>
    <s v="Debit Card"/>
    <x v="3328"/>
    <x v="4"/>
    <n v="0.6"/>
    <x v="0"/>
    <x v="2"/>
    <n v="49"/>
    <s v="Low"/>
    <n v="0.11"/>
    <n v="4"/>
    <x v="3199"/>
    <x v="0"/>
    <x v="0"/>
    <n v="0.21"/>
  </r>
  <r>
    <n v="8644"/>
    <n v="43"/>
    <s v="Female"/>
    <s v="Suburban"/>
    <x v="3325"/>
    <x v="3269"/>
    <x v="2"/>
    <n v="77.040000000000006"/>
    <n v="3"/>
    <n v="20"/>
    <s v="COD"/>
    <x v="3329"/>
    <x v="4"/>
    <n v="2"/>
    <x v="0"/>
    <x v="2"/>
    <n v="49"/>
    <s v="Low"/>
    <n v="0.16"/>
    <n v="6"/>
    <x v="3200"/>
    <x v="0"/>
    <x v="4"/>
    <n v="0.68"/>
  </r>
  <r>
    <n v="5855"/>
    <n v="55"/>
    <s v="Other"/>
    <s v="Suburban"/>
    <x v="3326"/>
    <x v="3270"/>
    <x v="3"/>
    <n v="152.38999999999999"/>
    <n v="4"/>
    <n v="15"/>
    <s v="Net Banking"/>
    <x v="3330"/>
    <x v="2"/>
    <n v="2"/>
    <x v="1"/>
    <x v="2"/>
    <n v="9"/>
    <s v="Medium"/>
    <n v="0.67"/>
    <n v="5"/>
    <x v="3201"/>
    <x v="0"/>
    <x v="2"/>
    <n v="0.87"/>
  </r>
  <r>
    <n v="7547"/>
    <n v="23"/>
    <s v="Female"/>
    <s v="Suburban"/>
    <x v="3327"/>
    <x v="3271"/>
    <x v="0"/>
    <n v="153.38"/>
    <n v="1"/>
    <n v="5"/>
    <s v="Credit Card"/>
    <x v="3331"/>
    <x v="0"/>
    <n v="4"/>
    <x v="1"/>
    <x v="1"/>
    <n v="19"/>
    <s v="Low"/>
    <n v="0.24"/>
    <n v="0"/>
    <x v="3202"/>
    <x v="0"/>
    <x v="1"/>
    <n v="0.75"/>
  </r>
  <r>
    <n v="8196"/>
    <n v="52"/>
    <s v="Male"/>
    <s v="Suburban"/>
    <x v="3328"/>
    <x v="3272"/>
    <x v="1"/>
    <n v="88.05"/>
    <n v="4"/>
    <n v="15"/>
    <s v="COD"/>
    <x v="3332"/>
    <x v="1"/>
    <n v="3.6"/>
    <x v="1"/>
    <x v="2"/>
    <n v="0"/>
    <s v="High"/>
    <n v="0.97"/>
    <n v="6"/>
    <x v="3203"/>
    <x v="1"/>
    <x v="0"/>
    <n v="0.06"/>
  </r>
  <r>
    <n v="6911"/>
    <n v="59"/>
    <s v="Other"/>
    <s v="Rural"/>
    <x v="3329"/>
    <x v="3273"/>
    <x v="3"/>
    <n v="132.9"/>
    <n v="1"/>
    <n v="20"/>
    <s v="COD"/>
    <x v="3333"/>
    <x v="2"/>
    <n v="3"/>
    <x v="1"/>
    <x v="1"/>
    <n v="11"/>
    <s v="Low"/>
    <n v="0.86"/>
    <n v="11"/>
    <x v="3204"/>
    <x v="0"/>
    <x v="0"/>
    <n v="0.92"/>
  </r>
  <r>
    <n v="7481"/>
    <n v="18"/>
    <s v="Male"/>
    <s v="Urban"/>
    <x v="3330"/>
    <x v="3274"/>
    <x v="4"/>
    <n v="202.09"/>
    <n v="2"/>
    <n v="20"/>
    <s v="Credit Card"/>
    <x v="3334"/>
    <x v="2"/>
    <n v="2.4"/>
    <x v="1"/>
    <x v="2"/>
    <n v="34"/>
    <s v="Low"/>
    <n v="0.74"/>
    <n v="7"/>
    <x v="3205"/>
    <x v="0"/>
    <x v="2"/>
    <n v="0.16"/>
  </r>
  <r>
    <n v="3761"/>
    <n v="63"/>
    <s v="Female"/>
    <s v="Rural"/>
    <x v="3331"/>
    <x v="3275"/>
    <x v="3"/>
    <n v="152.22999999999999"/>
    <n v="3"/>
    <n v="0"/>
    <s v="Credit Card"/>
    <x v="3335"/>
    <x v="2"/>
    <n v="2.2000000000000002"/>
    <x v="1"/>
    <x v="2"/>
    <n v="19"/>
    <s v="Low"/>
    <n v="0.34"/>
    <n v="4"/>
    <x v="3206"/>
    <x v="0"/>
    <x v="3"/>
    <n v="0.73"/>
  </r>
  <r>
    <n v="5456"/>
    <n v="53"/>
    <s v="Other"/>
    <s v="Suburban"/>
    <x v="3332"/>
    <x v="3276"/>
    <x v="1"/>
    <n v="132.6"/>
    <n v="4"/>
    <n v="15"/>
    <s v="Debit Card"/>
    <x v="3336"/>
    <x v="1"/>
    <n v="5.9"/>
    <x v="1"/>
    <x v="1"/>
    <n v="11"/>
    <s v="Low"/>
    <n v="0.06"/>
    <n v="6"/>
    <x v="3207"/>
    <x v="0"/>
    <x v="2"/>
    <n v="0.73"/>
  </r>
  <r>
    <n v="7361"/>
    <n v="43"/>
    <s v="Other"/>
    <s v="Suburban"/>
    <x v="3333"/>
    <x v="3277"/>
    <x v="0"/>
    <n v="164.77"/>
    <n v="2"/>
    <n v="20"/>
    <s v="COD"/>
    <x v="3337"/>
    <x v="4"/>
    <n v="3.4"/>
    <x v="1"/>
    <x v="2"/>
    <n v="49"/>
    <s v="Medium"/>
    <n v="0.34"/>
    <n v="5"/>
    <x v="3208"/>
    <x v="0"/>
    <x v="2"/>
    <n v="0.45"/>
  </r>
  <r>
    <n v="6693"/>
    <n v="55"/>
    <s v="Other"/>
    <s v="Rural"/>
    <x v="3334"/>
    <x v="3278"/>
    <x v="0"/>
    <n v="184.04"/>
    <n v="4"/>
    <n v="10"/>
    <s v="Credit Card"/>
    <x v="3338"/>
    <x v="1"/>
    <n v="1.4"/>
    <x v="0"/>
    <x v="2"/>
    <n v="11"/>
    <s v="Low"/>
    <n v="0.38"/>
    <n v="5"/>
    <x v="3209"/>
    <x v="0"/>
    <x v="2"/>
    <n v="0.56000000000000005"/>
  </r>
  <r>
    <n v="6788"/>
    <n v="28"/>
    <s v="Other"/>
    <s v="Urban"/>
    <x v="3335"/>
    <x v="3279"/>
    <x v="0"/>
    <n v="175.9"/>
    <n v="2"/>
    <n v="20"/>
    <s v="Debit Card"/>
    <x v="3339"/>
    <x v="0"/>
    <n v="1.8"/>
    <x v="1"/>
    <x v="1"/>
    <n v="38"/>
    <s v="Medium"/>
    <n v="0.13"/>
    <n v="4"/>
    <x v="3210"/>
    <x v="0"/>
    <x v="2"/>
    <n v="0.1"/>
  </r>
  <r>
    <n v="1201"/>
    <n v="29"/>
    <s v="Male"/>
    <s v="Urban"/>
    <x v="3336"/>
    <x v="3280"/>
    <x v="1"/>
    <n v="96.4"/>
    <n v="4"/>
    <n v="20"/>
    <s v="Net Banking"/>
    <x v="3340"/>
    <x v="0"/>
    <n v="2.4"/>
    <x v="1"/>
    <x v="1"/>
    <n v="28"/>
    <s v="Low"/>
    <n v="0.12"/>
    <n v="5"/>
    <x v="3211"/>
    <x v="0"/>
    <x v="1"/>
    <n v="0.97"/>
  </r>
  <r>
    <n v="7160"/>
    <n v="59"/>
    <s v="Female"/>
    <s v="Suburban"/>
    <x v="3337"/>
    <x v="3281"/>
    <x v="3"/>
    <n v="145.11000000000001"/>
    <n v="2"/>
    <n v="15"/>
    <s v="COD"/>
    <x v="3341"/>
    <x v="4"/>
    <n v="3.5"/>
    <x v="1"/>
    <x v="1"/>
    <n v="57"/>
    <s v="Medium"/>
    <n v="0.67"/>
    <n v="5"/>
    <x v="3212"/>
    <x v="0"/>
    <x v="1"/>
    <n v="0.06"/>
  </r>
  <r>
    <n v="1517"/>
    <n v="67"/>
    <s v="Female"/>
    <s v="Suburban"/>
    <x v="3338"/>
    <x v="3282"/>
    <x v="1"/>
    <n v="85.1"/>
    <n v="2"/>
    <n v="20"/>
    <s v="Net Banking"/>
    <x v="3342"/>
    <x v="1"/>
    <n v="3.7"/>
    <x v="1"/>
    <x v="1"/>
    <n v="2"/>
    <s v="Low"/>
    <n v="0.23"/>
    <n v="6"/>
    <x v="3213"/>
    <x v="0"/>
    <x v="2"/>
    <n v="0.91"/>
  </r>
  <r>
    <n v="8737"/>
    <n v="56"/>
    <s v="Other"/>
    <s v="Suburban"/>
    <x v="3339"/>
    <x v="3283"/>
    <x v="1"/>
    <n v="97.28"/>
    <n v="4"/>
    <n v="5"/>
    <s v="Credit Card"/>
    <x v="3343"/>
    <x v="4"/>
    <n v="3.3"/>
    <x v="1"/>
    <x v="2"/>
    <n v="6"/>
    <s v="High"/>
    <n v="0.68"/>
    <n v="5"/>
    <x v="3214"/>
    <x v="0"/>
    <x v="2"/>
    <n v="0.25"/>
  </r>
  <r>
    <n v="2988"/>
    <n v="24"/>
    <s v="Female"/>
    <s v="Suburban"/>
    <x v="3340"/>
    <x v="3284"/>
    <x v="3"/>
    <n v="123.96"/>
    <n v="2"/>
    <n v="20"/>
    <s v="Credit Card"/>
    <x v="3344"/>
    <x v="4"/>
    <n v="2.7"/>
    <x v="1"/>
    <x v="2"/>
    <n v="22"/>
    <s v="Medium"/>
    <n v="0.55000000000000004"/>
    <n v="5"/>
    <x v="2802"/>
    <x v="0"/>
    <x v="0"/>
    <n v="0.39"/>
  </r>
  <r>
    <n v="4802"/>
    <n v="28"/>
    <s v="Male"/>
    <s v="Urban"/>
    <x v="3341"/>
    <x v="3285"/>
    <x v="2"/>
    <n v="27.58"/>
    <n v="3"/>
    <n v="10"/>
    <s v="COD"/>
    <x v="3345"/>
    <x v="1"/>
    <n v="2.8"/>
    <x v="1"/>
    <x v="3"/>
    <n v="12"/>
    <s v="Medium"/>
    <n v="0.9"/>
    <n v="3"/>
    <x v="3215"/>
    <x v="1"/>
    <x v="4"/>
    <n v="0.76"/>
  </r>
  <r>
    <n v="6808"/>
    <n v="53"/>
    <s v="Female"/>
    <s v="Rural"/>
    <x v="3342"/>
    <x v="3286"/>
    <x v="0"/>
    <n v="118.43"/>
    <n v="3"/>
    <n v="20"/>
    <s v="Net Banking"/>
    <x v="3346"/>
    <x v="0"/>
    <n v="2.8"/>
    <x v="1"/>
    <x v="2"/>
    <n v="10"/>
    <s v="Low"/>
    <n v="0.8"/>
    <n v="11"/>
    <x v="3216"/>
    <x v="0"/>
    <x v="1"/>
    <n v="0.88"/>
  </r>
  <r>
    <n v="8162"/>
    <n v="69"/>
    <s v="Male"/>
    <s v="Urban"/>
    <x v="3343"/>
    <x v="3287"/>
    <x v="4"/>
    <n v="65.430000000000007"/>
    <n v="3"/>
    <n v="0"/>
    <s v="Credit Card"/>
    <x v="3347"/>
    <x v="1"/>
    <n v="0.3"/>
    <x v="1"/>
    <x v="0"/>
    <n v="24"/>
    <s v="Medium"/>
    <n v="0.15"/>
    <n v="7"/>
    <x v="3217"/>
    <x v="0"/>
    <x v="3"/>
    <n v="0.7"/>
  </r>
  <r>
    <n v="7241"/>
    <n v="48"/>
    <s v="Male"/>
    <s v="Rural"/>
    <x v="3344"/>
    <x v="3288"/>
    <x v="4"/>
    <n v="40.69"/>
    <n v="3"/>
    <n v="15"/>
    <s v="COD"/>
    <x v="3348"/>
    <x v="0"/>
    <n v="2.9"/>
    <x v="1"/>
    <x v="0"/>
    <n v="51"/>
    <s v="Medium"/>
    <n v="0.61"/>
    <n v="2"/>
    <x v="3218"/>
    <x v="0"/>
    <x v="3"/>
    <n v="0.12"/>
  </r>
  <r>
    <n v="9399"/>
    <n v="50"/>
    <s v="Female"/>
    <s v="Suburban"/>
    <x v="3345"/>
    <x v="3289"/>
    <x v="3"/>
    <n v="139.75"/>
    <n v="1"/>
    <n v="10"/>
    <s v="COD"/>
    <x v="3349"/>
    <x v="3"/>
    <n v="2.1"/>
    <x v="0"/>
    <x v="0"/>
    <n v="19"/>
    <s v="Medium"/>
    <n v="0.65"/>
    <n v="5"/>
    <x v="3219"/>
    <x v="1"/>
    <x v="3"/>
    <n v="0.35"/>
  </r>
  <r>
    <n v="6633"/>
    <n v="30"/>
    <s v="Male"/>
    <s v="Suburban"/>
    <x v="3346"/>
    <x v="3290"/>
    <x v="4"/>
    <n v="86.96"/>
    <n v="4"/>
    <n v="5"/>
    <s v="COD"/>
    <x v="3350"/>
    <x v="3"/>
    <n v="0.5"/>
    <x v="1"/>
    <x v="2"/>
    <n v="48"/>
    <s v="High"/>
    <n v="0.86"/>
    <n v="7"/>
    <x v="3220"/>
    <x v="0"/>
    <x v="4"/>
    <n v="0.61"/>
  </r>
  <r>
    <n v="6755"/>
    <n v="35"/>
    <s v="Male"/>
    <s v="Rural"/>
    <x v="3347"/>
    <x v="3291"/>
    <x v="2"/>
    <n v="111"/>
    <n v="3"/>
    <n v="20"/>
    <s v="Credit Card"/>
    <x v="3351"/>
    <x v="3"/>
    <n v="6.6"/>
    <x v="1"/>
    <x v="0"/>
    <n v="46"/>
    <s v="Low"/>
    <n v="0.64"/>
    <n v="3"/>
    <x v="3221"/>
    <x v="0"/>
    <x v="0"/>
    <n v="0.99"/>
  </r>
  <r>
    <n v="7309"/>
    <n v="58"/>
    <s v="Male"/>
    <s v="Suburban"/>
    <x v="3348"/>
    <x v="3292"/>
    <x v="1"/>
    <n v="88.18"/>
    <n v="3"/>
    <n v="20"/>
    <s v="Credit Card"/>
    <x v="3352"/>
    <x v="2"/>
    <n v="3.5"/>
    <x v="1"/>
    <x v="2"/>
    <n v="26"/>
    <s v="High"/>
    <n v="0.14000000000000001"/>
    <n v="9"/>
    <x v="3222"/>
    <x v="0"/>
    <x v="4"/>
    <n v="0.41"/>
  </r>
  <r>
    <n v="5117"/>
    <n v="41"/>
    <s v="Male"/>
    <s v="Urban"/>
    <x v="3349"/>
    <x v="3293"/>
    <x v="0"/>
    <n v="69.17"/>
    <n v="3"/>
    <n v="5"/>
    <s v="COD"/>
    <x v="3353"/>
    <x v="0"/>
    <n v="3"/>
    <x v="0"/>
    <x v="1"/>
    <n v="5"/>
    <s v="High"/>
    <n v="0.26"/>
    <n v="6"/>
    <x v="3223"/>
    <x v="0"/>
    <x v="2"/>
    <n v="0.3"/>
  </r>
  <r>
    <n v="9345"/>
    <n v="26"/>
    <s v="Other"/>
    <s v="Suburban"/>
    <x v="3350"/>
    <x v="3294"/>
    <x v="4"/>
    <n v="105.88"/>
    <n v="1"/>
    <n v="20"/>
    <s v="Debit Card"/>
    <x v="3354"/>
    <x v="0"/>
    <n v="2.4"/>
    <x v="1"/>
    <x v="2"/>
    <n v="5"/>
    <s v="Low"/>
    <n v="0.64"/>
    <n v="3"/>
    <x v="3224"/>
    <x v="0"/>
    <x v="0"/>
    <n v="0.28000000000000003"/>
  </r>
  <r>
    <n v="2518"/>
    <n v="48"/>
    <s v="Female"/>
    <s v="Suburban"/>
    <x v="3351"/>
    <x v="3295"/>
    <x v="4"/>
    <n v="31.89"/>
    <n v="4"/>
    <n v="0"/>
    <s v="COD"/>
    <x v="3355"/>
    <x v="1"/>
    <n v="4.0999999999999996"/>
    <x v="1"/>
    <x v="3"/>
    <n v="38"/>
    <s v="High"/>
    <n v="0.91"/>
    <n v="4"/>
    <x v="2926"/>
    <x v="0"/>
    <x v="0"/>
    <n v="0.85"/>
  </r>
  <r>
    <n v="7163"/>
    <n v="58"/>
    <s v="Other"/>
    <s v="Suburban"/>
    <x v="3352"/>
    <x v="3296"/>
    <x v="3"/>
    <n v="95.19"/>
    <n v="2"/>
    <n v="10"/>
    <s v="COD"/>
    <x v="3356"/>
    <x v="0"/>
    <n v="1.3"/>
    <x v="1"/>
    <x v="2"/>
    <n v="40"/>
    <s v="High"/>
    <n v="0.89"/>
    <n v="9"/>
    <x v="3225"/>
    <x v="0"/>
    <x v="2"/>
    <n v="0.17"/>
  </r>
  <r>
    <n v="3600"/>
    <n v="27"/>
    <s v="Male"/>
    <s v="Suburban"/>
    <x v="3353"/>
    <x v="3297"/>
    <x v="3"/>
    <n v="199.04"/>
    <n v="1"/>
    <n v="20"/>
    <s v="COD"/>
    <x v="3357"/>
    <x v="1"/>
    <n v="2.5"/>
    <x v="1"/>
    <x v="0"/>
    <n v="57"/>
    <s v="Medium"/>
    <n v="0.36"/>
    <n v="7"/>
    <x v="3226"/>
    <x v="0"/>
    <x v="3"/>
    <n v="0.64"/>
  </r>
  <r>
    <n v="3195"/>
    <n v="19"/>
    <s v="Female"/>
    <s v="Urban"/>
    <x v="3354"/>
    <x v="3298"/>
    <x v="1"/>
    <n v="40.03"/>
    <n v="3"/>
    <n v="5"/>
    <s v="Debit Card"/>
    <x v="3358"/>
    <x v="2"/>
    <n v="1.6"/>
    <x v="1"/>
    <x v="1"/>
    <n v="57"/>
    <s v="Medium"/>
    <n v="0.83"/>
    <n v="5"/>
    <x v="70"/>
    <x v="0"/>
    <x v="3"/>
    <n v="0.85"/>
  </r>
  <r>
    <n v="4554"/>
    <n v="55"/>
    <s v="Male"/>
    <s v="Rural"/>
    <x v="3355"/>
    <x v="3299"/>
    <x v="0"/>
    <n v="171.31"/>
    <n v="3"/>
    <n v="5"/>
    <s v="Net Banking"/>
    <x v="3359"/>
    <x v="1"/>
    <n v="4.0999999999999996"/>
    <x v="1"/>
    <x v="1"/>
    <n v="57"/>
    <s v="Low"/>
    <n v="0.51"/>
    <n v="2"/>
    <x v="3227"/>
    <x v="0"/>
    <x v="1"/>
    <n v="0.85"/>
  </r>
  <r>
    <n v="3849"/>
    <n v="32"/>
    <s v="Female"/>
    <s v="Suburban"/>
    <x v="3356"/>
    <x v="3300"/>
    <x v="4"/>
    <n v="204.34"/>
    <n v="1"/>
    <n v="10"/>
    <s v="Credit Card"/>
    <x v="3360"/>
    <x v="3"/>
    <n v="1.8"/>
    <x v="1"/>
    <x v="1"/>
    <n v="8"/>
    <s v="Low"/>
    <n v="0.46"/>
    <n v="6"/>
    <x v="3228"/>
    <x v="0"/>
    <x v="3"/>
    <n v="0.13"/>
  </r>
  <r>
    <n v="2742"/>
    <n v="20"/>
    <s v="Other"/>
    <s v="Suburban"/>
    <x v="3357"/>
    <x v="3301"/>
    <x v="1"/>
    <n v="60.72"/>
    <n v="4"/>
    <n v="0"/>
    <s v="Credit Card"/>
    <x v="3361"/>
    <x v="1"/>
    <n v="4.7"/>
    <x v="1"/>
    <x v="3"/>
    <n v="20"/>
    <s v="High"/>
    <n v="0.35"/>
    <n v="3"/>
    <x v="3229"/>
    <x v="0"/>
    <x v="4"/>
    <n v="0.79"/>
  </r>
  <r>
    <n v="2306"/>
    <n v="60"/>
    <s v="Female"/>
    <s v="Urban"/>
    <x v="3358"/>
    <x v="3302"/>
    <x v="0"/>
    <n v="116.38"/>
    <n v="4"/>
    <n v="10"/>
    <s v="Net Banking"/>
    <x v="3362"/>
    <x v="1"/>
    <n v="2.9"/>
    <x v="1"/>
    <x v="3"/>
    <n v="17"/>
    <s v="Low"/>
    <n v="0.68"/>
    <n v="3"/>
    <x v="3230"/>
    <x v="0"/>
    <x v="0"/>
    <n v="0.92"/>
  </r>
  <r>
    <n v="4849"/>
    <n v="48"/>
    <s v="Male"/>
    <s v="Urban"/>
    <x v="3359"/>
    <x v="3303"/>
    <x v="1"/>
    <n v="35.01"/>
    <n v="2"/>
    <n v="20"/>
    <s v="COD"/>
    <x v="3363"/>
    <x v="1"/>
    <n v="4.2"/>
    <x v="1"/>
    <x v="3"/>
    <n v="0"/>
    <s v="Low"/>
    <n v="0.6"/>
    <n v="5"/>
    <x v="3231"/>
    <x v="0"/>
    <x v="1"/>
    <n v="0.78"/>
  </r>
  <r>
    <n v="8519"/>
    <n v="23"/>
    <s v="Female"/>
    <s v="Urban"/>
    <x v="3360"/>
    <x v="3304"/>
    <x v="4"/>
    <n v="27.53"/>
    <n v="1"/>
    <n v="0"/>
    <s v="COD"/>
    <x v="3364"/>
    <x v="0"/>
    <n v="3.6"/>
    <x v="1"/>
    <x v="0"/>
    <n v="49"/>
    <s v="Medium"/>
    <n v="0.37"/>
    <n v="3"/>
    <x v="3232"/>
    <x v="0"/>
    <x v="1"/>
    <n v="0.7"/>
  </r>
  <r>
    <n v="5195"/>
    <n v="20"/>
    <s v="Female"/>
    <s v="Suburban"/>
    <x v="3361"/>
    <x v="3305"/>
    <x v="3"/>
    <n v="108.36"/>
    <n v="4"/>
    <n v="0"/>
    <s v="Credit Card"/>
    <x v="3365"/>
    <x v="4"/>
    <n v="4.5999999999999996"/>
    <x v="0"/>
    <x v="0"/>
    <n v="49"/>
    <s v="High"/>
    <n v="0.76"/>
    <n v="6"/>
    <x v="3233"/>
    <x v="1"/>
    <x v="3"/>
    <n v="0.52"/>
  </r>
  <r>
    <n v="6178"/>
    <n v="28"/>
    <s v="Other"/>
    <s v="Rural"/>
    <x v="3362"/>
    <x v="3306"/>
    <x v="3"/>
    <n v="120.46"/>
    <n v="1"/>
    <n v="5"/>
    <s v="COD"/>
    <x v="3366"/>
    <x v="4"/>
    <n v="1.6"/>
    <x v="1"/>
    <x v="3"/>
    <n v="11"/>
    <s v="Medium"/>
    <n v="0.38"/>
    <n v="5"/>
    <x v="3234"/>
    <x v="0"/>
    <x v="1"/>
    <n v="0.77"/>
  </r>
  <r>
    <n v="3555"/>
    <n v="32"/>
    <s v="Male"/>
    <s v="Urban"/>
    <x v="3363"/>
    <x v="3307"/>
    <x v="3"/>
    <n v="71.650000000000006"/>
    <n v="4"/>
    <n v="0"/>
    <s v="Net Banking"/>
    <x v="3367"/>
    <x v="4"/>
    <n v="4.4000000000000004"/>
    <x v="0"/>
    <x v="2"/>
    <n v="0"/>
    <s v="Medium"/>
    <n v="0.57999999999999996"/>
    <n v="8"/>
    <x v="3235"/>
    <x v="0"/>
    <x v="1"/>
    <n v="0.57999999999999996"/>
  </r>
  <r>
    <n v="3305"/>
    <n v="62"/>
    <s v="Female"/>
    <s v="Urban"/>
    <x v="3364"/>
    <x v="3308"/>
    <x v="2"/>
    <n v="43.45"/>
    <n v="4"/>
    <n v="20"/>
    <s v="Credit Card"/>
    <x v="3368"/>
    <x v="0"/>
    <n v="0.2"/>
    <x v="1"/>
    <x v="3"/>
    <n v="27"/>
    <s v="Medium"/>
    <n v="0.39"/>
    <n v="5"/>
    <x v="3236"/>
    <x v="0"/>
    <x v="2"/>
    <n v="0.41"/>
  </r>
  <r>
    <n v="8619"/>
    <n v="69"/>
    <s v="Other"/>
    <s v="Urban"/>
    <x v="3365"/>
    <x v="3309"/>
    <x v="1"/>
    <n v="60.8"/>
    <n v="3"/>
    <n v="20"/>
    <s v="Debit Card"/>
    <x v="3369"/>
    <x v="3"/>
    <n v="3.1"/>
    <x v="1"/>
    <x v="3"/>
    <n v="23"/>
    <s v="High"/>
    <n v="0.12"/>
    <n v="7"/>
    <x v="2250"/>
    <x v="0"/>
    <x v="3"/>
    <n v="0.49"/>
  </r>
  <r>
    <n v="3642"/>
    <n v="45"/>
    <s v="Female"/>
    <s v="Rural"/>
    <x v="3366"/>
    <x v="3310"/>
    <x v="4"/>
    <n v="144.55000000000001"/>
    <n v="4"/>
    <n v="20"/>
    <s v="COD"/>
    <x v="3370"/>
    <x v="4"/>
    <n v="2.2000000000000002"/>
    <x v="1"/>
    <x v="3"/>
    <n v="18"/>
    <s v="High"/>
    <n v="0.16"/>
    <n v="1"/>
    <x v="1389"/>
    <x v="0"/>
    <x v="3"/>
    <n v="0.65"/>
  </r>
  <r>
    <n v="7409"/>
    <n v="27"/>
    <s v="Male"/>
    <s v="Suburban"/>
    <x v="3367"/>
    <x v="3311"/>
    <x v="1"/>
    <n v="144.9"/>
    <n v="4"/>
    <n v="15"/>
    <s v="Net Banking"/>
    <x v="3371"/>
    <x v="4"/>
    <n v="0.9"/>
    <x v="0"/>
    <x v="1"/>
    <n v="57"/>
    <s v="High"/>
    <n v="0.66"/>
    <n v="5"/>
    <x v="3237"/>
    <x v="0"/>
    <x v="0"/>
    <n v="0.56000000000000005"/>
  </r>
  <r>
    <n v="5757"/>
    <n v="55"/>
    <s v="Female"/>
    <s v="Suburban"/>
    <x v="3368"/>
    <x v="3312"/>
    <x v="3"/>
    <n v="132.13"/>
    <n v="1"/>
    <n v="0"/>
    <s v="Credit Card"/>
    <x v="3372"/>
    <x v="2"/>
    <n v="1.7"/>
    <x v="1"/>
    <x v="0"/>
    <n v="13"/>
    <s v="Medium"/>
    <n v="0.81"/>
    <n v="3"/>
    <x v="3238"/>
    <x v="0"/>
    <x v="4"/>
    <n v="0.67"/>
  </r>
  <r>
    <n v="3994"/>
    <n v="64"/>
    <s v="Female"/>
    <s v="Suburban"/>
    <x v="3369"/>
    <x v="3313"/>
    <x v="1"/>
    <n v="80.72"/>
    <n v="4"/>
    <n v="0"/>
    <s v="Credit Card"/>
    <x v="3373"/>
    <x v="2"/>
    <n v="2"/>
    <x v="1"/>
    <x v="1"/>
    <n v="13"/>
    <s v="Low"/>
    <n v="0.47"/>
    <n v="3"/>
    <x v="789"/>
    <x v="0"/>
    <x v="1"/>
    <n v="0.98"/>
  </r>
  <r>
    <n v="9751"/>
    <n v="67"/>
    <s v="Female"/>
    <s v="Urban"/>
    <x v="3370"/>
    <x v="3314"/>
    <x v="0"/>
    <n v="46.22"/>
    <n v="4"/>
    <n v="20"/>
    <s v="Debit Card"/>
    <x v="3374"/>
    <x v="3"/>
    <n v="2.7"/>
    <x v="1"/>
    <x v="2"/>
    <n v="25"/>
    <s v="High"/>
    <n v="0.33"/>
    <n v="2"/>
    <x v="3239"/>
    <x v="0"/>
    <x v="1"/>
    <n v="0.26"/>
  </r>
  <r>
    <n v="2271"/>
    <n v="67"/>
    <s v="Female"/>
    <s v="Suburban"/>
    <x v="3371"/>
    <x v="3315"/>
    <x v="1"/>
    <n v="165.64"/>
    <n v="1"/>
    <n v="5"/>
    <s v="COD"/>
    <x v="3375"/>
    <x v="1"/>
    <n v="2.2000000000000002"/>
    <x v="1"/>
    <x v="2"/>
    <n v="15"/>
    <s v="Low"/>
    <n v="0.34"/>
    <n v="3"/>
    <x v="3240"/>
    <x v="0"/>
    <x v="4"/>
    <n v="1"/>
  </r>
  <r>
    <n v="2813"/>
    <n v="24"/>
    <s v="Male"/>
    <s v="Urban"/>
    <x v="3372"/>
    <x v="3316"/>
    <x v="2"/>
    <n v="182.06"/>
    <n v="4"/>
    <n v="0"/>
    <s v="Debit Card"/>
    <x v="3376"/>
    <x v="1"/>
    <n v="3.1"/>
    <x v="0"/>
    <x v="0"/>
    <n v="59"/>
    <s v="Medium"/>
    <n v="0.6"/>
    <n v="6"/>
    <x v="3241"/>
    <x v="0"/>
    <x v="0"/>
    <n v="0.05"/>
  </r>
  <r>
    <n v="9801"/>
    <n v="32"/>
    <s v="Other"/>
    <s v="Rural"/>
    <x v="3373"/>
    <x v="3317"/>
    <x v="2"/>
    <n v="73.75"/>
    <n v="1"/>
    <n v="15"/>
    <s v="Net Banking"/>
    <x v="3377"/>
    <x v="2"/>
    <n v="1.8"/>
    <x v="0"/>
    <x v="2"/>
    <n v="23"/>
    <s v="High"/>
    <n v="0.47"/>
    <n v="3"/>
    <x v="3242"/>
    <x v="0"/>
    <x v="1"/>
    <n v="0.61"/>
  </r>
  <r>
    <n v="3461"/>
    <n v="35"/>
    <s v="Other"/>
    <s v="Rural"/>
    <x v="3374"/>
    <x v="3318"/>
    <x v="3"/>
    <n v="92.05"/>
    <n v="1"/>
    <n v="0"/>
    <s v="Credit Card"/>
    <x v="3378"/>
    <x v="2"/>
    <n v="2.2999999999999998"/>
    <x v="1"/>
    <x v="1"/>
    <n v="31"/>
    <s v="Low"/>
    <n v="0"/>
    <n v="4"/>
    <x v="3243"/>
    <x v="0"/>
    <x v="4"/>
    <n v="0.93"/>
  </r>
  <r>
    <n v="5120"/>
    <n v="35"/>
    <s v="Female"/>
    <s v="Suburban"/>
    <x v="3375"/>
    <x v="2348"/>
    <x v="4"/>
    <n v="26.65"/>
    <n v="1"/>
    <n v="10"/>
    <s v="Credit Card"/>
    <x v="3379"/>
    <x v="3"/>
    <n v="3"/>
    <x v="1"/>
    <x v="1"/>
    <n v="5"/>
    <s v="High"/>
    <n v="0.77"/>
    <n v="3"/>
    <x v="3244"/>
    <x v="0"/>
    <x v="2"/>
    <n v="0.1"/>
  </r>
  <r>
    <n v="7124"/>
    <n v="69"/>
    <s v="Male"/>
    <s v="Urban"/>
    <x v="3376"/>
    <x v="2166"/>
    <x v="0"/>
    <n v="126.7"/>
    <n v="1"/>
    <n v="15"/>
    <s v="Debit Card"/>
    <x v="3380"/>
    <x v="3"/>
    <n v="3.3"/>
    <x v="0"/>
    <x v="1"/>
    <n v="48"/>
    <s v="Medium"/>
    <n v="0.14000000000000001"/>
    <n v="8"/>
    <x v="3245"/>
    <x v="0"/>
    <x v="4"/>
    <n v="0.99"/>
  </r>
  <r>
    <n v="9475"/>
    <n v="58"/>
    <s v="Male"/>
    <s v="Urban"/>
    <x v="3377"/>
    <x v="3319"/>
    <x v="4"/>
    <n v="203.79"/>
    <n v="3"/>
    <n v="5"/>
    <s v="Debit Card"/>
    <x v="3381"/>
    <x v="0"/>
    <n v="4.3"/>
    <x v="1"/>
    <x v="2"/>
    <n v="44"/>
    <s v="High"/>
    <n v="0.67"/>
    <n v="6"/>
    <x v="3246"/>
    <x v="0"/>
    <x v="3"/>
    <n v="0.92"/>
  </r>
  <r>
    <n v="5396"/>
    <n v="41"/>
    <s v="Male"/>
    <s v="Suburban"/>
    <x v="3378"/>
    <x v="3320"/>
    <x v="4"/>
    <n v="147.18"/>
    <n v="3"/>
    <n v="15"/>
    <s v="Debit Card"/>
    <x v="3382"/>
    <x v="1"/>
    <n v="4.3"/>
    <x v="1"/>
    <x v="3"/>
    <n v="29"/>
    <s v="Medium"/>
    <n v="0.34"/>
    <n v="3"/>
    <x v="3247"/>
    <x v="0"/>
    <x v="1"/>
    <n v="0.85"/>
  </r>
  <r>
    <n v="1816"/>
    <n v="19"/>
    <s v="Male"/>
    <s v="Rural"/>
    <x v="3379"/>
    <x v="3321"/>
    <x v="0"/>
    <n v="210.6"/>
    <n v="3"/>
    <n v="15"/>
    <s v="COD"/>
    <x v="3383"/>
    <x v="0"/>
    <n v="3.4"/>
    <x v="1"/>
    <x v="1"/>
    <n v="22"/>
    <s v="Medium"/>
    <n v="0.57999999999999996"/>
    <n v="6"/>
    <x v="3248"/>
    <x v="0"/>
    <x v="1"/>
    <n v="0.53"/>
  </r>
  <r>
    <n v="8304"/>
    <n v="57"/>
    <s v="Male"/>
    <s v="Rural"/>
    <x v="3380"/>
    <x v="3322"/>
    <x v="2"/>
    <n v="80.48"/>
    <n v="3"/>
    <n v="0"/>
    <s v="Credit Card"/>
    <x v="3384"/>
    <x v="4"/>
    <n v="3.6"/>
    <x v="1"/>
    <x v="1"/>
    <n v="18"/>
    <s v="Low"/>
    <n v="0.86"/>
    <n v="1"/>
    <x v="3249"/>
    <x v="0"/>
    <x v="4"/>
    <n v="0.21"/>
  </r>
  <r>
    <n v="8331"/>
    <n v="37"/>
    <s v="Male"/>
    <s v="Rural"/>
    <x v="3381"/>
    <x v="3323"/>
    <x v="3"/>
    <n v="34.619999999999997"/>
    <n v="1"/>
    <n v="15"/>
    <s v="COD"/>
    <x v="3385"/>
    <x v="3"/>
    <n v="3.5"/>
    <x v="0"/>
    <x v="3"/>
    <n v="24"/>
    <s v="Medium"/>
    <n v="0.15"/>
    <n v="5"/>
    <x v="3250"/>
    <x v="0"/>
    <x v="0"/>
    <n v="0.09"/>
  </r>
  <r>
    <n v="1082"/>
    <n v="51"/>
    <s v="Female"/>
    <s v="Rural"/>
    <x v="3382"/>
    <x v="3324"/>
    <x v="1"/>
    <n v="175.22"/>
    <n v="1"/>
    <n v="20"/>
    <s v="Net Banking"/>
    <x v="3386"/>
    <x v="1"/>
    <n v="2.5"/>
    <x v="1"/>
    <x v="3"/>
    <n v="24"/>
    <s v="Medium"/>
    <n v="0.78"/>
    <n v="5"/>
    <x v="3251"/>
    <x v="0"/>
    <x v="2"/>
    <n v="0.06"/>
  </r>
  <r>
    <n v="2920"/>
    <n v="60"/>
    <s v="Other"/>
    <s v="Rural"/>
    <x v="3383"/>
    <x v="3325"/>
    <x v="2"/>
    <n v="108.59"/>
    <n v="1"/>
    <n v="15"/>
    <s v="COD"/>
    <x v="3387"/>
    <x v="1"/>
    <n v="4.4000000000000004"/>
    <x v="1"/>
    <x v="0"/>
    <n v="51"/>
    <s v="High"/>
    <n v="0.04"/>
    <n v="8"/>
    <x v="3252"/>
    <x v="0"/>
    <x v="3"/>
    <n v="0.59"/>
  </r>
  <r>
    <n v="8817"/>
    <n v="43"/>
    <s v="Other"/>
    <s v="Suburban"/>
    <x v="3384"/>
    <x v="3326"/>
    <x v="3"/>
    <n v="55.35"/>
    <n v="1"/>
    <n v="0"/>
    <s v="Debit Card"/>
    <x v="3388"/>
    <x v="0"/>
    <n v="1.6"/>
    <x v="1"/>
    <x v="2"/>
    <n v="1"/>
    <s v="Medium"/>
    <n v="0.92"/>
    <n v="3"/>
    <x v="3253"/>
    <x v="1"/>
    <x v="4"/>
    <n v="0.7"/>
  </r>
  <r>
    <n v="3093"/>
    <n v="24"/>
    <s v="Female"/>
    <s v="Suburban"/>
    <x v="3385"/>
    <x v="3327"/>
    <x v="2"/>
    <n v="193.62"/>
    <n v="3"/>
    <n v="20"/>
    <s v="Net Banking"/>
    <x v="3389"/>
    <x v="2"/>
    <n v="-0.1"/>
    <x v="1"/>
    <x v="1"/>
    <n v="9"/>
    <s v="Medium"/>
    <n v="0.2"/>
    <n v="5"/>
    <x v="3254"/>
    <x v="0"/>
    <x v="0"/>
    <n v="0.22"/>
  </r>
  <r>
    <n v="8071"/>
    <n v="55"/>
    <s v="Other"/>
    <s v="Suburban"/>
    <x v="3386"/>
    <x v="3328"/>
    <x v="0"/>
    <n v="69.7"/>
    <n v="4"/>
    <n v="5"/>
    <s v="Net Banking"/>
    <x v="3390"/>
    <x v="2"/>
    <n v="1.4"/>
    <x v="1"/>
    <x v="0"/>
    <n v="40"/>
    <s v="Medium"/>
    <n v="0.79"/>
    <n v="4"/>
    <x v="3255"/>
    <x v="0"/>
    <x v="4"/>
    <n v="0.49"/>
  </r>
  <r>
    <n v="8967"/>
    <n v="47"/>
    <s v="Male"/>
    <s v="Rural"/>
    <x v="3387"/>
    <x v="729"/>
    <x v="4"/>
    <n v="44.01"/>
    <n v="3"/>
    <n v="10"/>
    <s v="COD"/>
    <x v="3391"/>
    <x v="3"/>
    <n v="5.0999999999999996"/>
    <x v="1"/>
    <x v="2"/>
    <n v="52"/>
    <s v="Medium"/>
    <n v="7.0000000000000007E-2"/>
    <n v="4"/>
    <x v="3256"/>
    <x v="1"/>
    <x v="0"/>
    <n v="0.53"/>
  </r>
  <r>
    <n v="9367"/>
    <n v="59"/>
    <s v="Male"/>
    <s v="Rural"/>
    <x v="3388"/>
    <x v="3329"/>
    <x v="0"/>
    <n v="130.08000000000001"/>
    <n v="1"/>
    <n v="15"/>
    <s v="COD"/>
    <x v="3392"/>
    <x v="2"/>
    <n v="2.6"/>
    <x v="1"/>
    <x v="0"/>
    <n v="26"/>
    <s v="Low"/>
    <n v="0.33"/>
    <n v="3"/>
    <x v="3257"/>
    <x v="0"/>
    <x v="3"/>
    <n v="0.9"/>
  </r>
  <r>
    <n v="6285"/>
    <n v="22"/>
    <s v="Other"/>
    <s v="Suburban"/>
    <x v="3389"/>
    <x v="3330"/>
    <x v="1"/>
    <n v="34.909999999999997"/>
    <n v="1"/>
    <n v="20"/>
    <s v="Debit Card"/>
    <x v="3393"/>
    <x v="4"/>
    <n v="3.4"/>
    <x v="0"/>
    <x v="2"/>
    <n v="43"/>
    <s v="High"/>
    <n v="0.63"/>
    <n v="7"/>
    <x v="3258"/>
    <x v="0"/>
    <x v="4"/>
    <n v="0.13"/>
  </r>
  <r>
    <n v="5937"/>
    <n v="28"/>
    <s v="Male"/>
    <s v="Suburban"/>
    <x v="3390"/>
    <x v="3331"/>
    <x v="0"/>
    <n v="151.12"/>
    <n v="4"/>
    <n v="20"/>
    <s v="Debit Card"/>
    <x v="3394"/>
    <x v="1"/>
    <n v="2.6"/>
    <x v="0"/>
    <x v="1"/>
    <n v="7"/>
    <s v="High"/>
    <n v="0.66"/>
    <n v="9"/>
    <x v="3259"/>
    <x v="0"/>
    <x v="1"/>
    <n v="0.8"/>
  </r>
  <r>
    <n v="1369"/>
    <n v="18"/>
    <s v="Male"/>
    <s v="Rural"/>
    <x v="3391"/>
    <x v="3002"/>
    <x v="4"/>
    <n v="42.38"/>
    <n v="1"/>
    <n v="5"/>
    <s v="Net Banking"/>
    <x v="3395"/>
    <x v="2"/>
    <n v="3"/>
    <x v="1"/>
    <x v="0"/>
    <n v="40"/>
    <s v="Medium"/>
    <n v="0.7"/>
    <n v="4"/>
    <x v="3260"/>
    <x v="0"/>
    <x v="2"/>
    <n v="0.77"/>
  </r>
  <r>
    <n v="2818"/>
    <n v="51"/>
    <s v="Other"/>
    <s v="Urban"/>
    <x v="3392"/>
    <x v="3332"/>
    <x v="2"/>
    <n v="112.57"/>
    <n v="4"/>
    <n v="5"/>
    <s v="Debit Card"/>
    <x v="3396"/>
    <x v="3"/>
    <n v="3.1"/>
    <x v="0"/>
    <x v="2"/>
    <n v="42"/>
    <s v="Low"/>
    <n v="0.35"/>
    <n v="7"/>
    <x v="3261"/>
    <x v="0"/>
    <x v="1"/>
    <n v="0.68"/>
  </r>
  <r>
    <n v="3101"/>
    <n v="18"/>
    <s v="Female"/>
    <s v="Suburban"/>
    <x v="3393"/>
    <x v="3333"/>
    <x v="3"/>
    <n v="115.83"/>
    <n v="1"/>
    <n v="10"/>
    <s v="Credit Card"/>
    <x v="3397"/>
    <x v="4"/>
    <n v="2.9"/>
    <x v="1"/>
    <x v="2"/>
    <n v="32"/>
    <s v="Low"/>
    <n v="0.67"/>
    <n v="7"/>
    <x v="3262"/>
    <x v="0"/>
    <x v="4"/>
    <n v="0.25"/>
  </r>
  <r>
    <n v="4490"/>
    <n v="36"/>
    <s v="Other"/>
    <s v="Rural"/>
    <x v="3394"/>
    <x v="3334"/>
    <x v="1"/>
    <n v="113.25"/>
    <n v="4"/>
    <n v="10"/>
    <s v="Credit Card"/>
    <x v="3398"/>
    <x v="0"/>
    <n v="3.9"/>
    <x v="0"/>
    <x v="2"/>
    <n v="42"/>
    <s v="Medium"/>
    <n v="0.43"/>
    <n v="5"/>
    <x v="3263"/>
    <x v="0"/>
    <x v="4"/>
    <n v="0.05"/>
  </r>
  <r>
    <n v="2779"/>
    <n v="19"/>
    <s v="Other"/>
    <s v="Rural"/>
    <x v="3395"/>
    <x v="3335"/>
    <x v="2"/>
    <n v="35.619999999999997"/>
    <n v="2"/>
    <n v="0"/>
    <s v="Net Banking"/>
    <x v="3399"/>
    <x v="0"/>
    <n v="2.2999999999999998"/>
    <x v="1"/>
    <x v="3"/>
    <n v="18"/>
    <s v="Medium"/>
    <n v="0.56999999999999995"/>
    <n v="4"/>
    <x v="2316"/>
    <x v="0"/>
    <x v="2"/>
    <n v="0.78"/>
  </r>
  <r>
    <n v="8674"/>
    <n v="38"/>
    <s v="Other"/>
    <s v="Suburban"/>
    <x v="3396"/>
    <x v="3336"/>
    <x v="3"/>
    <n v="90.27"/>
    <n v="2"/>
    <n v="10"/>
    <s v="COD"/>
    <x v="3400"/>
    <x v="4"/>
    <n v="3"/>
    <x v="1"/>
    <x v="2"/>
    <n v="54"/>
    <s v="High"/>
    <n v="0.55000000000000004"/>
    <n v="6"/>
    <x v="134"/>
    <x v="0"/>
    <x v="4"/>
    <n v="0.56000000000000005"/>
  </r>
  <r>
    <n v="2364"/>
    <n v="37"/>
    <s v="Other"/>
    <s v="Urban"/>
    <x v="3397"/>
    <x v="3337"/>
    <x v="4"/>
    <n v="168.68"/>
    <n v="2"/>
    <n v="10"/>
    <s v="COD"/>
    <x v="3401"/>
    <x v="3"/>
    <n v="2.7"/>
    <x v="0"/>
    <x v="3"/>
    <n v="29"/>
    <s v="High"/>
    <n v="0.17"/>
    <n v="6"/>
    <x v="3264"/>
    <x v="0"/>
    <x v="0"/>
    <n v="0.63"/>
  </r>
  <r>
    <n v="8294"/>
    <n v="40"/>
    <s v="Female"/>
    <s v="Rural"/>
    <x v="3398"/>
    <x v="3338"/>
    <x v="0"/>
    <n v="89.9"/>
    <n v="2"/>
    <n v="20"/>
    <s v="Credit Card"/>
    <x v="3402"/>
    <x v="0"/>
    <n v="2.8"/>
    <x v="1"/>
    <x v="1"/>
    <n v="33"/>
    <s v="High"/>
    <n v="0.85"/>
    <n v="4"/>
    <x v="3265"/>
    <x v="0"/>
    <x v="2"/>
    <n v="0.85"/>
  </r>
  <r>
    <n v="4676"/>
    <n v="38"/>
    <s v="Female"/>
    <s v="Suburban"/>
    <x v="3399"/>
    <x v="3339"/>
    <x v="2"/>
    <n v="42.46"/>
    <n v="1"/>
    <n v="15"/>
    <s v="COD"/>
    <x v="3403"/>
    <x v="1"/>
    <n v="1.8"/>
    <x v="1"/>
    <x v="0"/>
    <n v="13"/>
    <s v="High"/>
    <n v="0.87"/>
    <n v="4"/>
    <x v="3266"/>
    <x v="0"/>
    <x v="3"/>
    <n v="0.13"/>
  </r>
  <r>
    <n v="3426"/>
    <n v="41"/>
    <s v="Male"/>
    <s v="Rural"/>
    <x v="3400"/>
    <x v="3340"/>
    <x v="3"/>
    <n v="77.75"/>
    <n v="1"/>
    <n v="15"/>
    <s v="Debit Card"/>
    <x v="3404"/>
    <x v="1"/>
    <n v="2.7"/>
    <x v="0"/>
    <x v="1"/>
    <n v="35"/>
    <s v="Medium"/>
    <n v="0.2"/>
    <n v="4"/>
    <x v="3267"/>
    <x v="0"/>
    <x v="1"/>
    <n v="0.21"/>
  </r>
  <r>
    <n v="9264"/>
    <n v="21"/>
    <s v="Male"/>
    <s v="Rural"/>
    <x v="3401"/>
    <x v="3341"/>
    <x v="3"/>
    <n v="37.090000000000003"/>
    <n v="1"/>
    <n v="10"/>
    <s v="Credit Card"/>
    <x v="3405"/>
    <x v="3"/>
    <n v="2.2000000000000002"/>
    <x v="1"/>
    <x v="3"/>
    <n v="19"/>
    <s v="Medium"/>
    <n v="0.42"/>
    <n v="8"/>
    <x v="3268"/>
    <x v="0"/>
    <x v="0"/>
    <n v="0.42"/>
  </r>
  <r>
    <n v="9089"/>
    <n v="29"/>
    <s v="Other"/>
    <s v="Rural"/>
    <x v="3402"/>
    <x v="3342"/>
    <x v="0"/>
    <n v="-9.09"/>
    <n v="2"/>
    <n v="0"/>
    <s v="Net Banking"/>
    <x v="3406"/>
    <x v="3"/>
    <n v="4.7"/>
    <x v="1"/>
    <x v="1"/>
    <n v="22"/>
    <s v="High"/>
    <n v="0.46"/>
    <n v="3"/>
    <x v="3269"/>
    <x v="0"/>
    <x v="2"/>
    <n v="0.35"/>
  </r>
  <r>
    <n v="3962"/>
    <n v="39"/>
    <s v="Male"/>
    <s v="Rural"/>
    <x v="3403"/>
    <x v="3343"/>
    <x v="2"/>
    <n v="91.18"/>
    <n v="4"/>
    <n v="0"/>
    <s v="COD"/>
    <x v="3407"/>
    <x v="1"/>
    <n v="0.5"/>
    <x v="1"/>
    <x v="3"/>
    <n v="14"/>
    <s v="High"/>
    <n v="0.55000000000000004"/>
    <n v="1"/>
    <x v="3270"/>
    <x v="0"/>
    <x v="0"/>
    <n v="0.95"/>
  </r>
  <r>
    <n v="1859"/>
    <n v="37"/>
    <s v="Female"/>
    <s v="Urban"/>
    <x v="3404"/>
    <x v="3344"/>
    <x v="2"/>
    <n v="1050"/>
    <n v="4"/>
    <n v="15"/>
    <s v="Net Banking"/>
    <x v="3408"/>
    <x v="3"/>
    <n v="4.3"/>
    <x v="1"/>
    <x v="3"/>
    <n v="1"/>
    <s v="Medium"/>
    <n v="0.02"/>
    <n v="4"/>
    <x v="3271"/>
    <x v="0"/>
    <x v="2"/>
    <n v="0.32"/>
  </r>
  <r>
    <n v="5138"/>
    <n v="35"/>
    <s v="Male"/>
    <s v="Suburban"/>
    <x v="3405"/>
    <x v="3345"/>
    <x v="4"/>
    <n v="134.94"/>
    <n v="2"/>
    <n v="5"/>
    <s v="Net Banking"/>
    <x v="3409"/>
    <x v="4"/>
    <n v="0.4"/>
    <x v="1"/>
    <x v="2"/>
    <n v="23"/>
    <s v="High"/>
    <n v="0.76"/>
    <n v="2"/>
    <x v="3272"/>
    <x v="0"/>
    <x v="0"/>
    <n v="0.9"/>
  </r>
  <r>
    <n v="3424"/>
    <n v="18"/>
    <s v="Male"/>
    <s v="Suburban"/>
    <x v="3406"/>
    <x v="3346"/>
    <x v="2"/>
    <n v="123.37"/>
    <n v="1"/>
    <n v="20"/>
    <s v="COD"/>
    <x v="3410"/>
    <x v="3"/>
    <n v="3.8"/>
    <x v="1"/>
    <x v="3"/>
    <n v="23"/>
    <s v="Medium"/>
    <n v="0.86"/>
    <n v="4"/>
    <x v="3273"/>
    <x v="0"/>
    <x v="4"/>
    <n v="0.53"/>
  </r>
  <r>
    <n v="5017"/>
    <n v="47"/>
    <s v="Male"/>
    <s v="Suburban"/>
    <x v="3407"/>
    <x v="3347"/>
    <x v="0"/>
    <n v="130.72999999999999"/>
    <n v="2"/>
    <n v="10"/>
    <s v="COD"/>
    <x v="3411"/>
    <x v="1"/>
    <n v="1.7"/>
    <x v="0"/>
    <x v="2"/>
    <n v="30"/>
    <s v="High"/>
    <n v="0.14000000000000001"/>
    <n v="6"/>
    <x v="3274"/>
    <x v="0"/>
    <x v="2"/>
    <n v="0.1"/>
  </r>
  <r>
    <n v="9560"/>
    <n v="50"/>
    <s v="Other"/>
    <s v="Suburban"/>
    <x v="3408"/>
    <x v="3348"/>
    <x v="2"/>
    <n v="97.95"/>
    <n v="3"/>
    <n v="20"/>
    <s v="Credit Card"/>
    <x v="3412"/>
    <x v="2"/>
    <n v="3.8"/>
    <x v="1"/>
    <x v="0"/>
    <n v="15"/>
    <s v="Medium"/>
    <n v="0.9"/>
    <n v="5"/>
    <x v="746"/>
    <x v="0"/>
    <x v="3"/>
    <n v="0.67"/>
  </r>
  <r>
    <n v="9342"/>
    <n v="41"/>
    <s v="Male"/>
    <s v="Suburban"/>
    <x v="3409"/>
    <x v="3349"/>
    <x v="4"/>
    <n v="206.37"/>
    <n v="4"/>
    <n v="10"/>
    <s v="Credit Card"/>
    <x v="3413"/>
    <x v="3"/>
    <n v="2.8"/>
    <x v="1"/>
    <x v="2"/>
    <n v="53"/>
    <s v="Low"/>
    <n v="0.85"/>
    <n v="7"/>
    <x v="3275"/>
    <x v="0"/>
    <x v="1"/>
    <n v="0.75"/>
  </r>
  <r>
    <n v="2134"/>
    <n v="31"/>
    <s v="Female"/>
    <s v="Urban"/>
    <x v="3410"/>
    <x v="3350"/>
    <x v="3"/>
    <n v="57.92"/>
    <n v="2"/>
    <n v="10"/>
    <s v="Net Banking"/>
    <x v="3414"/>
    <x v="0"/>
    <n v="0.9"/>
    <x v="1"/>
    <x v="2"/>
    <n v="3"/>
    <s v="Medium"/>
    <n v="0.54"/>
    <n v="8"/>
    <x v="3001"/>
    <x v="0"/>
    <x v="2"/>
    <n v="0.16"/>
  </r>
  <r>
    <n v="6166"/>
    <n v="53"/>
    <s v="Female"/>
    <s v="Rural"/>
    <x v="3411"/>
    <x v="3351"/>
    <x v="2"/>
    <n v="84.14"/>
    <n v="2"/>
    <n v="15"/>
    <s v="Net Banking"/>
    <x v="3415"/>
    <x v="4"/>
    <n v="5"/>
    <x v="1"/>
    <x v="2"/>
    <n v="33"/>
    <s v="Low"/>
    <n v="0.27"/>
    <n v="5"/>
    <x v="3276"/>
    <x v="0"/>
    <x v="0"/>
    <n v="0.42"/>
  </r>
  <r>
    <n v="6119"/>
    <n v="22"/>
    <s v="Female"/>
    <s v="Rural"/>
    <x v="3412"/>
    <x v="3352"/>
    <x v="0"/>
    <n v="182.93"/>
    <n v="2"/>
    <n v="20"/>
    <s v="Credit Card"/>
    <x v="3416"/>
    <x v="1"/>
    <n v="4.2"/>
    <x v="1"/>
    <x v="2"/>
    <n v="14"/>
    <s v="Low"/>
    <n v="0.21"/>
    <n v="4"/>
    <x v="3277"/>
    <x v="0"/>
    <x v="2"/>
    <n v="0.15"/>
  </r>
  <r>
    <n v="6694"/>
    <n v="28"/>
    <s v="Female"/>
    <s v="Suburban"/>
    <x v="3413"/>
    <x v="3353"/>
    <x v="2"/>
    <n v="80.5"/>
    <n v="2"/>
    <n v="20"/>
    <s v="Net Banking"/>
    <x v="3417"/>
    <x v="4"/>
    <n v="3.8"/>
    <x v="1"/>
    <x v="0"/>
    <n v="18"/>
    <s v="High"/>
    <n v="0.49"/>
    <n v="3"/>
    <x v="3278"/>
    <x v="1"/>
    <x v="2"/>
    <n v="0.18"/>
  </r>
  <r>
    <n v="7136"/>
    <n v="41"/>
    <s v="Male"/>
    <s v="Rural"/>
    <x v="3414"/>
    <x v="3354"/>
    <x v="1"/>
    <n v="94.49"/>
    <n v="1"/>
    <n v="5"/>
    <s v="Debit Card"/>
    <x v="3418"/>
    <x v="0"/>
    <n v="2"/>
    <x v="1"/>
    <x v="0"/>
    <n v="18"/>
    <s v="Low"/>
    <n v="0.51"/>
    <n v="4"/>
    <x v="3279"/>
    <x v="0"/>
    <x v="2"/>
    <n v="0.69"/>
  </r>
  <r>
    <n v="6485"/>
    <n v="43"/>
    <s v="Other"/>
    <s v="Rural"/>
    <x v="3415"/>
    <x v="3355"/>
    <x v="4"/>
    <n v="120.21"/>
    <n v="4"/>
    <n v="5"/>
    <s v="COD"/>
    <x v="3419"/>
    <x v="0"/>
    <n v="4.2"/>
    <x v="1"/>
    <x v="0"/>
    <n v="47"/>
    <s v="High"/>
    <n v="0.65"/>
    <n v="8"/>
    <x v="3280"/>
    <x v="0"/>
    <x v="4"/>
    <n v="0.5"/>
  </r>
  <r>
    <n v="5164"/>
    <n v="30"/>
    <s v="Female"/>
    <s v="Rural"/>
    <x v="3416"/>
    <x v="3356"/>
    <x v="3"/>
    <n v="158.37"/>
    <n v="3"/>
    <n v="20"/>
    <s v="COD"/>
    <x v="3420"/>
    <x v="1"/>
    <n v="1.1000000000000001"/>
    <x v="1"/>
    <x v="3"/>
    <n v="43"/>
    <s v="Low"/>
    <n v="0.8"/>
    <n v="5"/>
    <x v="3281"/>
    <x v="0"/>
    <x v="3"/>
    <n v="0.03"/>
  </r>
  <r>
    <n v="3346"/>
    <n v="33"/>
    <s v="Female"/>
    <s v="Suburban"/>
    <x v="3417"/>
    <x v="3357"/>
    <x v="1"/>
    <n v="107.1"/>
    <n v="1"/>
    <n v="5"/>
    <s v="Debit Card"/>
    <x v="3421"/>
    <x v="4"/>
    <n v="-0.3"/>
    <x v="1"/>
    <x v="3"/>
    <n v="34"/>
    <s v="Low"/>
    <n v="0.93"/>
    <n v="9"/>
    <x v="3282"/>
    <x v="0"/>
    <x v="4"/>
    <n v="0.93"/>
  </r>
  <r>
    <n v="6039"/>
    <n v="43"/>
    <s v="Other"/>
    <s v="Suburban"/>
    <x v="3418"/>
    <x v="3358"/>
    <x v="0"/>
    <n v="55.81"/>
    <n v="2"/>
    <n v="5"/>
    <s v="Credit Card"/>
    <x v="3422"/>
    <x v="4"/>
    <n v="0.7"/>
    <x v="1"/>
    <x v="2"/>
    <n v="19"/>
    <s v="High"/>
    <n v="0.8"/>
    <n v="2"/>
    <x v="3283"/>
    <x v="1"/>
    <x v="3"/>
    <n v="0.69"/>
  </r>
  <r>
    <n v="5897"/>
    <n v="30"/>
    <s v="Other"/>
    <s v="Urban"/>
    <x v="3419"/>
    <x v="3359"/>
    <x v="2"/>
    <n v="79.5"/>
    <n v="2"/>
    <n v="10"/>
    <s v="Credit Card"/>
    <x v="3423"/>
    <x v="3"/>
    <n v="1.6"/>
    <x v="1"/>
    <x v="2"/>
    <n v="46"/>
    <s v="Medium"/>
    <n v="0.91"/>
    <n v="3"/>
    <x v="3284"/>
    <x v="0"/>
    <x v="1"/>
    <n v="0.05"/>
  </r>
  <r>
    <n v="9252"/>
    <n v="41"/>
    <s v="Female"/>
    <s v="Suburban"/>
    <x v="3420"/>
    <x v="3360"/>
    <x v="4"/>
    <n v="127"/>
    <n v="2"/>
    <n v="15"/>
    <s v="Net Banking"/>
    <x v="3424"/>
    <x v="0"/>
    <n v="1.9"/>
    <x v="1"/>
    <x v="3"/>
    <n v="38"/>
    <s v="High"/>
    <n v="0.5"/>
    <n v="6"/>
    <x v="3285"/>
    <x v="0"/>
    <x v="4"/>
    <n v="0.72"/>
  </r>
  <r>
    <n v="6041"/>
    <n v="43"/>
    <s v="Female"/>
    <s v="Urban"/>
    <x v="3421"/>
    <x v="3361"/>
    <x v="2"/>
    <n v="85.24"/>
    <n v="2"/>
    <n v="10"/>
    <s v="Net Banking"/>
    <x v="3425"/>
    <x v="1"/>
    <n v="2.2999999999999998"/>
    <x v="1"/>
    <x v="2"/>
    <n v="40"/>
    <s v="Low"/>
    <n v="0.04"/>
    <n v="5"/>
    <x v="3286"/>
    <x v="0"/>
    <x v="1"/>
    <n v="0.84"/>
  </r>
  <r>
    <n v="4901"/>
    <n v="19"/>
    <s v="Other"/>
    <s v="Suburban"/>
    <x v="3422"/>
    <x v="1558"/>
    <x v="2"/>
    <n v="76.63"/>
    <n v="4"/>
    <n v="5"/>
    <s v="Credit Card"/>
    <x v="3426"/>
    <x v="3"/>
    <n v="2.4"/>
    <x v="1"/>
    <x v="0"/>
    <n v="57"/>
    <s v="High"/>
    <n v="0.05"/>
    <n v="5"/>
    <x v="3287"/>
    <x v="0"/>
    <x v="0"/>
    <n v="0.41"/>
  </r>
  <r>
    <n v="2337"/>
    <n v="33"/>
    <s v="Female"/>
    <s v="Rural"/>
    <x v="3423"/>
    <x v="3362"/>
    <x v="2"/>
    <n v="53.4"/>
    <n v="2"/>
    <n v="10"/>
    <s v="Net Banking"/>
    <x v="3427"/>
    <x v="1"/>
    <n v="2"/>
    <x v="1"/>
    <x v="1"/>
    <n v="28"/>
    <s v="High"/>
    <n v="0.27"/>
    <n v="4"/>
    <x v="3288"/>
    <x v="1"/>
    <x v="4"/>
    <n v="0.75"/>
  </r>
  <r>
    <n v="2184"/>
    <n v="55"/>
    <s v="Female"/>
    <s v="Urban"/>
    <x v="3424"/>
    <x v="3363"/>
    <x v="2"/>
    <n v="159.66999999999999"/>
    <n v="3"/>
    <n v="10"/>
    <s v="Debit Card"/>
    <x v="3428"/>
    <x v="3"/>
    <n v="-0.2"/>
    <x v="1"/>
    <x v="2"/>
    <n v="14"/>
    <s v="Low"/>
    <n v="0.61"/>
    <n v="7"/>
    <x v="3289"/>
    <x v="0"/>
    <x v="4"/>
    <n v="0.28999999999999998"/>
  </r>
  <r>
    <n v="5426"/>
    <n v="63"/>
    <s v="Male"/>
    <s v="Urban"/>
    <x v="2821"/>
    <x v="3364"/>
    <x v="4"/>
    <n v="93.92"/>
    <n v="1"/>
    <n v="0"/>
    <s v="COD"/>
    <x v="3429"/>
    <x v="1"/>
    <n v="3.3"/>
    <x v="1"/>
    <x v="1"/>
    <n v="19"/>
    <s v="Low"/>
    <n v="0.34"/>
    <n v="6"/>
    <x v="3290"/>
    <x v="0"/>
    <x v="2"/>
    <n v="0.12"/>
  </r>
  <r>
    <n v="2551"/>
    <n v="18"/>
    <s v="Other"/>
    <s v="Urban"/>
    <x v="3425"/>
    <x v="3365"/>
    <x v="1"/>
    <n v="94.24"/>
    <n v="4"/>
    <n v="10"/>
    <s v="Debit Card"/>
    <x v="3430"/>
    <x v="1"/>
    <n v="2.6"/>
    <x v="1"/>
    <x v="0"/>
    <n v="31"/>
    <s v="Low"/>
    <n v="0.17"/>
    <n v="6"/>
    <x v="3291"/>
    <x v="0"/>
    <x v="0"/>
    <n v="0.97"/>
  </r>
  <r>
    <n v="2629"/>
    <n v="66"/>
    <s v="Male"/>
    <s v="Suburban"/>
    <x v="3426"/>
    <x v="3366"/>
    <x v="0"/>
    <n v="133.99"/>
    <n v="2"/>
    <n v="10"/>
    <s v="COD"/>
    <x v="3431"/>
    <x v="4"/>
    <n v="2"/>
    <x v="1"/>
    <x v="2"/>
    <n v="12"/>
    <s v="High"/>
    <n v="0.85"/>
    <n v="9"/>
    <x v="3292"/>
    <x v="0"/>
    <x v="1"/>
    <n v="0"/>
  </r>
  <r>
    <n v="2526"/>
    <n v="28"/>
    <s v="Male"/>
    <s v="Urban"/>
    <x v="3427"/>
    <x v="3367"/>
    <x v="1"/>
    <n v="31.88"/>
    <n v="3"/>
    <n v="15"/>
    <s v="COD"/>
    <x v="3432"/>
    <x v="1"/>
    <n v="5.0999999999999996"/>
    <x v="1"/>
    <x v="0"/>
    <n v="6"/>
    <s v="High"/>
    <n v="0.98"/>
    <n v="3"/>
    <x v="3293"/>
    <x v="0"/>
    <x v="3"/>
    <n v="0.52"/>
  </r>
  <r>
    <n v="2361"/>
    <n v="68"/>
    <s v="Other"/>
    <s v="Suburban"/>
    <x v="3428"/>
    <x v="3368"/>
    <x v="4"/>
    <n v="102.1"/>
    <n v="1"/>
    <n v="20"/>
    <s v="Net Banking"/>
    <x v="3433"/>
    <x v="2"/>
    <n v="2.6"/>
    <x v="1"/>
    <x v="0"/>
    <n v="57"/>
    <s v="High"/>
    <n v="0.02"/>
    <n v="6"/>
    <x v="3294"/>
    <x v="0"/>
    <x v="3"/>
    <n v="0.1"/>
  </r>
  <r>
    <n v="5370"/>
    <n v="43"/>
    <s v="Male"/>
    <s v="Urban"/>
    <x v="3429"/>
    <x v="3369"/>
    <x v="0"/>
    <n v="175.27"/>
    <n v="1"/>
    <n v="0"/>
    <s v="Net Banking"/>
    <x v="3434"/>
    <x v="0"/>
    <n v="3.1"/>
    <x v="0"/>
    <x v="0"/>
    <n v="53"/>
    <s v="Medium"/>
    <n v="0.09"/>
    <n v="7"/>
    <x v="3295"/>
    <x v="0"/>
    <x v="3"/>
    <n v="0.6"/>
  </r>
  <r>
    <n v="6283"/>
    <n v="60"/>
    <s v="Female"/>
    <s v="Suburban"/>
    <x v="3430"/>
    <x v="3370"/>
    <x v="3"/>
    <n v="96.81"/>
    <n v="4"/>
    <n v="0"/>
    <s v="COD"/>
    <x v="3435"/>
    <x v="2"/>
    <n v="4.2"/>
    <x v="0"/>
    <x v="3"/>
    <n v="15"/>
    <s v="High"/>
    <n v="0.5"/>
    <n v="7"/>
    <x v="3296"/>
    <x v="0"/>
    <x v="4"/>
    <n v="0"/>
  </r>
  <r>
    <n v="8610"/>
    <n v="46"/>
    <s v="Male"/>
    <s v="Urban"/>
    <x v="3431"/>
    <x v="3371"/>
    <x v="1"/>
    <n v="110.98"/>
    <n v="1"/>
    <n v="0"/>
    <s v="Net Banking"/>
    <x v="3436"/>
    <x v="3"/>
    <n v="0.8"/>
    <x v="1"/>
    <x v="2"/>
    <n v="9"/>
    <s v="Medium"/>
    <n v="0.34"/>
    <n v="6"/>
    <x v="3297"/>
    <x v="0"/>
    <x v="3"/>
    <n v="0.06"/>
  </r>
  <r>
    <n v="2993"/>
    <n v="54"/>
    <s v="Other"/>
    <s v="Rural"/>
    <x v="3432"/>
    <x v="3372"/>
    <x v="4"/>
    <n v="109.86"/>
    <n v="2"/>
    <n v="0"/>
    <s v="Debit Card"/>
    <x v="3437"/>
    <x v="1"/>
    <n v="3"/>
    <x v="1"/>
    <x v="0"/>
    <n v="56"/>
    <s v="Low"/>
    <n v="0.78"/>
    <n v="3"/>
    <x v="3298"/>
    <x v="0"/>
    <x v="3"/>
    <n v="0.71"/>
  </r>
  <r>
    <n v="1869"/>
    <n v="34"/>
    <s v="Female"/>
    <s v="Rural"/>
    <x v="3433"/>
    <x v="3373"/>
    <x v="4"/>
    <n v="153.07"/>
    <n v="2"/>
    <n v="15"/>
    <s v="Credit Card"/>
    <x v="3438"/>
    <x v="4"/>
    <n v="4.2"/>
    <x v="1"/>
    <x v="3"/>
    <n v="55"/>
    <s v="Medium"/>
    <n v="0.65"/>
    <n v="4"/>
    <x v="3299"/>
    <x v="0"/>
    <x v="2"/>
    <n v="0.81"/>
  </r>
  <r>
    <n v="2014"/>
    <n v="56"/>
    <s v="Female"/>
    <s v="Urban"/>
    <x v="3434"/>
    <x v="3374"/>
    <x v="4"/>
    <n v="110.06"/>
    <n v="3"/>
    <n v="20"/>
    <s v="Net Banking"/>
    <x v="3439"/>
    <x v="4"/>
    <n v="2.9"/>
    <x v="1"/>
    <x v="2"/>
    <n v="1"/>
    <s v="High"/>
    <n v="7.0000000000000007E-2"/>
    <n v="4"/>
    <x v="3300"/>
    <x v="0"/>
    <x v="1"/>
    <n v="0.79"/>
  </r>
  <r>
    <n v="1602"/>
    <n v="59"/>
    <s v="Female"/>
    <s v="Suburban"/>
    <x v="3435"/>
    <x v="1874"/>
    <x v="0"/>
    <n v="223.43"/>
    <n v="3"/>
    <n v="15"/>
    <s v="Net Banking"/>
    <x v="3440"/>
    <x v="2"/>
    <n v="1"/>
    <x v="1"/>
    <x v="0"/>
    <n v="50"/>
    <s v="Low"/>
    <n v="0.54"/>
    <n v="6"/>
    <x v="3301"/>
    <x v="0"/>
    <x v="4"/>
    <n v="0.17"/>
  </r>
  <r>
    <n v="1690"/>
    <n v="45"/>
    <s v="Female"/>
    <s v="Suburban"/>
    <x v="3436"/>
    <x v="3375"/>
    <x v="2"/>
    <n v="111.56"/>
    <n v="1"/>
    <n v="0"/>
    <s v="Net Banking"/>
    <x v="3441"/>
    <x v="2"/>
    <n v="2.2999999999999998"/>
    <x v="1"/>
    <x v="2"/>
    <n v="37"/>
    <s v="Medium"/>
    <n v="0.34"/>
    <n v="1"/>
    <x v="3302"/>
    <x v="0"/>
    <x v="2"/>
    <n v="0.01"/>
  </r>
  <r>
    <n v="9685"/>
    <n v="46"/>
    <s v="Male"/>
    <s v="Suburban"/>
    <x v="3437"/>
    <x v="3376"/>
    <x v="3"/>
    <n v="78.209999999999994"/>
    <n v="4"/>
    <n v="20"/>
    <s v="Credit Card"/>
    <x v="3442"/>
    <x v="3"/>
    <n v="3.3"/>
    <x v="1"/>
    <x v="3"/>
    <n v="52"/>
    <s v="Low"/>
    <n v="0.97"/>
    <n v="5"/>
    <x v="3303"/>
    <x v="0"/>
    <x v="2"/>
    <n v="0.75"/>
  </r>
  <r>
    <n v="1489"/>
    <n v="60"/>
    <s v="Male"/>
    <s v="Rural"/>
    <x v="3438"/>
    <x v="3377"/>
    <x v="0"/>
    <n v="175.6"/>
    <n v="2"/>
    <n v="15"/>
    <s v="Debit Card"/>
    <x v="3443"/>
    <x v="0"/>
    <n v="-0.2"/>
    <x v="1"/>
    <x v="3"/>
    <n v="17"/>
    <s v="Low"/>
    <n v="0.48"/>
    <n v="6"/>
    <x v="3304"/>
    <x v="0"/>
    <x v="4"/>
    <n v="0.18"/>
  </r>
  <r>
    <n v="7864"/>
    <n v="20"/>
    <s v="Female"/>
    <s v="Rural"/>
    <x v="3439"/>
    <x v="3378"/>
    <x v="0"/>
    <n v="89.47"/>
    <n v="1"/>
    <n v="20"/>
    <s v="COD"/>
    <x v="3444"/>
    <x v="3"/>
    <n v="1"/>
    <x v="0"/>
    <x v="2"/>
    <n v="33"/>
    <s v="Medium"/>
    <n v="0.93"/>
    <n v="7"/>
    <x v="3305"/>
    <x v="0"/>
    <x v="2"/>
    <n v="0.32"/>
  </r>
  <r>
    <n v="8240"/>
    <n v="69"/>
    <s v="Other"/>
    <s v="Rural"/>
    <x v="3440"/>
    <x v="3379"/>
    <x v="1"/>
    <n v="70.02"/>
    <n v="4"/>
    <n v="15"/>
    <s v="Debit Card"/>
    <x v="3445"/>
    <x v="4"/>
    <n v="6"/>
    <x v="0"/>
    <x v="2"/>
    <n v="20"/>
    <s v="Low"/>
    <n v="0.03"/>
    <n v="2"/>
    <x v="3306"/>
    <x v="0"/>
    <x v="0"/>
    <n v="0.27"/>
  </r>
  <r>
    <n v="8786"/>
    <n v="27"/>
    <s v="Female"/>
    <s v="Suburban"/>
    <x v="3441"/>
    <x v="3380"/>
    <x v="3"/>
    <n v="40.58"/>
    <n v="1"/>
    <n v="20"/>
    <s v="Net Banking"/>
    <x v="3446"/>
    <x v="1"/>
    <n v="3.7"/>
    <x v="1"/>
    <x v="3"/>
    <n v="20"/>
    <s v="Low"/>
    <n v="0.1"/>
    <n v="3"/>
    <x v="3307"/>
    <x v="1"/>
    <x v="4"/>
    <n v="0.93"/>
  </r>
  <r>
    <n v="9024"/>
    <n v="59"/>
    <s v="Male"/>
    <s v="Suburban"/>
    <x v="3442"/>
    <x v="3381"/>
    <x v="4"/>
    <n v="123.94"/>
    <n v="4"/>
    <n v="15"/>
    <s v="Credit Card"/>
    <x v="3447"/>
    <x v="2"/>
    <n v="5.2"/>
    <x v="1"/>
    <x v="0"/>
    <n v="0"/>
    <s v="High"/>
    <n v="0.39"/>
    <n v="1"/>
    <x v="3308"/>
    <x v="1"/>
    <x v="1"/>
    <n v="0.88"/>
  </r>
  <r>
    <n v="1294"/>
    <n v="31"/>
    <s v="Female"/>
    <s v="Suburban"/>
    <x v="3443"/>
    <x v="3382"/>
    <x v="0"/>
    <n v="77.13"/>
    <n v="3"/>
    <n v="0"/>
    <s v="Debit Card"/>
    <x v="3448"/>
    <x v="4"/>
    <n v="4.3"/>
    <x v="0"/>
    <x v="3"/>
    <n v="14"/>
    <s v="Low"/>
    <n v="0.89"/>
    <n v="4"/>
    <x v="3309"/>
    <x v="0"/>
    <x v="4"/>
    <n v="0.45"/>
  </r>
  <r>
    <n v="6488"/>
    <n v="29"/>
    <s v="Male"/>
    <s v="Urban"/>
    <x v="3444"/>
    <x v="3383"/>
    <x v="3"/>
    <n v="61.13"/>
    <n v="2"/>
    <n v="0"/>
    <s v="Net Banking"/>
    <x v="3449"/>
    <x v="3"/>
    <n v="3.6"/>
    <x v="1"/>
    <x v="0"/>
    <n v="9"/>
    <s v="Medium"/>
    <n v="0.54"/>
    <n v="10"/>
    <x v="3310"/>
    <x v="1"/>
    <x v="2"/>
    <n v="0.79"/>
  </r>
  <r>
    <n v="5027"/>
    <n v="64"/>
    <s v="Female"/>
    <s v="Urban"/>
    <x v="3445"/>
    <x v="3384"/>
    <x v="1"/>
    <n v="71.709999999999994"/>
    <n v="3"/>
    <n v="0"/>
    <s v="Net Banking"/>
    <x v="3450"/>
    <x v="0"/>
    <n v="2.5"/>
    <x v="1"/>
    <x v="3"/>
    <n v="58"/>
    <s v="Medium"/>
    <n v="0.82"/>
    <n v="3"/>
    <x v="3311"/>
    <x v="0"/>
    <x v="2"/>
    <n v="0.75"/>
  </r>
  <r>
    <n v="3912"/>
    <n v="59"/>
    <s v="Other"/>
    <s v="Urban"/>
    <x v="3446"/>
    <x v="3385"/>
    <x v="2"/>
    <n v="81.83"/>
    <n v="2"/>
    <n v="15"/>
    <s v="COD"/>
    <x v="3451"/>
    <x v="1"/>
    <n v="3.6"/>
    <x v="0"/>
    <x v="3"/>
    <n v="34"/>
    <s v="High"/>
    <n v="0.28000000000000003"/>
    <n v="2"/>
    <x v="3312"/>
    <x v="0"/>
    <x v="1"/>
    <n v="0.47"/>
  </r>
  <r>
    <n v="5744"/>
    <n v="47"/>
    <s v="Female"/>
    <s v="Rural"/>
    <x v="3447"/>
    <x v="3386"/>
    <x v="3"/>
    <n v="141.63999999999999"/>
    <n v="4"/>
    <n v="20"/>
    <s v="Credit Card"/>
    <x v="3452"/>
    <x v="1"/>
    <n v="5.2"/>
    <x v="1"/>
    <x v="0"/>
    <n v="24"/>
    <s v="High"/>
    <n v="0.11"/>
    <n v="2"/>
    <x v="3313"/>
    <x v="1"/>
    <x v="1"/>
    <n v="0.1"/>
  </r>
  <r>
    <n v="2873"/>
    <n v="49"/>
    <s v="Other"/>
    <s v="Rural"/>
    <x v="3448"/>
    <x v="3387"/>
    <x v="4"/>
    <n v="124.18"/>
    <n v="4"/>
    <n v="20"/>
    <s v="COD"/>
    <x v="3453"/>
    <x v="3"/>
    <n v="4.2"/>
    <x v="1"/>
    <x v="1"/>
    <n v="31"/>
    <s v="Medium"/>
    <n v="0.25"/>
    <n v="4"/>
    <x v="3314"/>
    <x v="0"/>
    <x v="0"/>
    <n v="0.77"/>
  </r>
  <r>
    <n v="4258"/>
    <n v="49"/>
    <s v="Other"/>
    <s v="Suburban"/>
    <x v="3449"/>
    <x v="3388"/>
    <x v="0"/>
    <n v="92.77"/>
    <n v="1"/>
    <n v="5"/>
    <s v="Debit Card"/>
    <x v="3454"/>
    <x v="3"/>
    <n v="3.3"/>
    <x v="1"/>
    <x v="0"/>
    <n v="30"/>
    <s v="Medium"/>
    <n v="0.65"/>
    <n v="7"/>
    <x v="3315"/>
    <x v="0"/>
    <x v="4"/>
    <n v="0.68"/>
  </r>
  <r>
    <n v="3817"/>
    <n v="59"/>
    <s v="Female"/>
    <s v="Urban"/>
    <x v="3450"/>
    <x v="3389"/>
    <x v="2"/>
    <n v="128.04"/>
    <n v="4"/>
    <n v="10"/>
    <s v="COD"/>
    <x v="3455"/>
    <x v="4"/>
    <n v="2.7"/>
    <x v="1"/>
    <x v="1"/>
    <n v="9"/>
    <s v="High"/>
    <n v="0.87"/>
    <n v="4"/>
    <x v="1588"/>
    <x v="0"/>
    <x v="3"/>
    <n v="0.16"/>
  </r>
  <r>
    <n v="9636"/>
    <n v="49"/>
    <s v="Other"/>
    <s v="Suburban"/>
    <x v="3451"/>
    <x v="3390"/>
    <x v="1"/>
    <n v="94.68"/>
    <n v="4"/>
    <n v="0"/>
    <s v="Debit Card"/>
    <x v="3456"/>
    <x v="1"/>
    <n v="3.7"/>
    <x v="1"/>
    <x v="0"/>
    <n v="2"/>
    <s v="Medium"/>
    <n v="0.45"/>
    <n v="4"/>
    <x v="3316"/>
    <x v="0"/>
    <x v="2"/>
    <n v="0.49"/>
  </r>
  <r>
    <n v="4641"/>
    <n v="43"/>
    <s v="Other"/>
    <s v="Urban"/>
    <x v="3452"/>
    <x v="3391"/>
    <x v="4"/>
    <n v="110.33"/>
    <n v="1"/>
    <n v="0"/>
    <s v="Net Banking"/>
    <x v="3457"/>
    <x v="3"/>
    <n v="2.2000000000000002"/>
    <x v="1"/>
    <x v="3"/>
    <n v="21"/>
    <s v="Low"/>
    <n v="0.19"/>
    <n v="9"/>
    <x v="3317"/>
    <x v="0"/>
    <x v="3"/>
    <n v="0.8"/>
  </r>
  <r>
    <n v="5458"/>
    <n v="68"/>
    <s v="Male"/>
    <s v="Urban"/>
    <x v="3453"/>
    <x v="3392"/>
    <x v="2"/>
    <n v="66.650000000000006"/>
    <n v="1"/>
    <n v="0"/>
    <s v="Credit Card"/>
    <x v="3458"/>
    <x v="4"/>
    <n v="3.7"/>
    <x v="1"/>
    <x v="0"/>
    <n v="37"/>
    <s v="High"/>
    <n v="0.64"/>
    <n v="7"/>
    <x v="3318"/>
    <x v="0"/>
    <x v="2"/>
    <n v="0.77"/>
  </r>
  <r>
    <n v="6307"/>
    <n v="18"/>
    <s v="Male"/>
    <s v="Suburban"/>
    <x v="3454"/>
    <x v="3393"/>
    <x v="1"/>
    <n v="67.11"/>
    <n v="2"/>
    <n v="5"/>
    <s v="Credit Card"/>
    <x v="3459"/>
    <x v="3"/>
    <n v="2"/>
    <x v="1"/>
    <x v="1"/>
    <n v="1"/>
    <s v="High"/>
    <n v="0.2"/>
    <n v="5"/>
    <x v="3319"/>
    <x v="1"/>
    <x v="1"/>
    <n v="0.97"/>
  </r>
  <r>
    <n v="9933"/>
    <n v="59"/>
    <s v="Other"/>
    <s v="Suburban"/>
    <x v="3455"/>
    <x v="2741"/>
    <x v="4"/>
    <n v="107.57"/>
    <n v="4"/>
    <n v="5"/>
    <s v="Net Banking"/>
    <x v="3460"/>
    <x v="4"/>
    <n v="2.5"/>
    <x v="0"/>
    <x v="3"/>
    <n v="22"/>
    <s v="High"/>
    <n v="0.56999999999999995"/>
    <n v="8"/>
    <x v="3320"/>
    <x v="0"/>
    <x v="3"/>
    <n v="0.46"/>
  </r>
  <r>
    <n v="3041"/>
    <n v="19"/>
    <s v="Female"/>
    <s v="Urban"/>
    <x v="3456"/>
    <x v="3394"/>
    <x v="0"/>
    <n v="107.68"/>
    <n v="1"/>
    <n v="5"/>
    <s v="Credit Card"/>
    <x v="3461"/>
    <x v="0"/>
    <n v="1.5"/>
    <x v="1"/>
    <x v="0"/>
    <n v="56"/>
    <s v="High"/>
    <n v="0.1"/>
    <n v="2"/>
    <x v="3321"/>
    <x v="0"/>
    <x v="2"/>
    <n v="0.83"/>
  </r>
  <r>
    <n v="1679"/>
    <n v="34"/>
    <s v="Other"/>
    <s v="Urban"/>
    <x v="3457"/>
    <x v="3395"/>
    <x v="1"/>
    <n v="150.56"/>
    <n v="2"/>
    <n v="0"/>
    <s v="COD"/>
    <x v="3462"/>
    <x v="4"/>
    <n v="2.2999999999999998"/>
    <x v="1"/>
    <x v="0"/>
    <n v="40"/>
    <s v="Low"/>
    <n v="0.81"/>
    <n v="3"/>
    <x v="3322"/>
    <x v="0"/>
    <x v="4"/>
    <n v="0.01"/>
  </r>
  <r>
    <n v="6738"/>
    <n v="47"/>
    <s v="Female"/>
    <s v="Rural"/>
    <x v="3458"/>
    <x v="3396"/>
    <x v="2"/>
    <n v="124.97"/>
    <n v="2"/>
    <n v="20"/>
    <s v="Debit Card"/>
    <x v="3463"/>
    <x v="0"/>
    <n v="2"/>
    <x v="1"/>
    <x v="3"/>
    <n v="39"/>
    <s v="High"/>
    <n v="0.81"/>
    <n v="4"/>
    <x v="3323"/>
    <x v="0"/>
    <x v="4"/>
    <n v="0.64"/>
  </r>
  <r>
    <n v="6668"/>
    <n v="56"/>
    <s v="Male"/>
    <s v="Suburban"/>
    <x v="3459"/>
    <x v="3397"/>
    <x v="4"/>
    <n v="75.400000000000006"/>
    <n v="3"/>
    <n v="0"/>
    <s v="Debit Card"/>
    <x v="3464"/>
    <x v="2"/>
    <n v="5.5"/>
    <x v="1"/>
    <x v="1"/>
    <n v="52"/>
    <s v="High"/>
    <n v="0.54"/>
    <n v="7"/>
    <x v="3324"/>
    <x v="0"/>
    <x v="4"/>
    <n v="0.28000000000000003"/>
  </r>
  <r>
    <n v="8697"/>
    <n v="24"/>
    <s v="Female"/>
    <s v="Suburban"/>
    <x v="3460"/>
    <x v="3398"/>
    <x v="3"/>
    <n v="36"/>
    <n v="1"/>
    <n v="5"/>
    <s v="Debit Card"/>
    <x v="3465"/>
    <x v="3"/>
    <n v="1.7"/>
    <x v="1"/>
    <x v="0"/>
    <n v="23"/>
    <s v="Medium"/>
    <n v="0.04"/>
    <n v="3"/>
    <x v="3325"/>
    <x v="0"/>
    <x v="2"/>
    <n v="0.16"/>
  </r>
  <r>
    <n v="9033"/>
    <n v="69"/>
    <s v="Other"/>
    <s v="Suburban"/>
    <x v="3461"/>
    <x v="3399"/>
    <x v="4"/>
    <n v="144.13"/>
    <n v="3"/>
    <n v="5"/>
    <s v="COD"/>
    <x v="3466"/>
    <x v="2"/>
    <n v="3.6"/>
    <x v="1"/>
    <x v="1"/>
    <n v="31"/>
    <s v="High"/>
    <n v="0.28000000000000003"/>
    <n v="9"/>
    <x v="3326"/>
    <x v="0"/>
    <x v="4"/>
    <n v="0.74"/>
  </r>
  <r>
    <n v="1062"/>
    <n v="44"/>
    <s v="Other"/>
    <s v="Suburban"/>
    <x v="3462"/>
    <x v="3400"/>
    <x v="2"/>
    <n v="116.58"/>
    <n v="2"/>
    <n v="10"/>
    <s v="Debit Card"/>
    <x v="3467"/>
    <x v="1"/>
    <n v="1.6"/>
    <x v="0"/>
    <x v="0"/>
    <n v="56"/>
    <s v="Medium"/>
    <n v="0.14000000000000001"/>
    <n v="4"/>
    <x v="3327"/>
    <x v="0"/>
    <x v="0"/>
    <n v="0.37"/>
  </r>
  <r>
    <n v="8829"/>
    <n v="26"/>
    <s v="Other"/>
    <s v="Urban"/>
    <x v="3463"/>
    <x v="3401"/>
    <x v="2"/>
    <n v="148.46"/>
    <n v="4"/>
    <n v="15"/>
    <s v="Credit Card"/>
    <x v="3468"/>
    <x v="2"/>
    <n v="3.1"/>
    <x v="1"/>
    <x v="0"/>
    <n v="32"/>
    <s v="Medium"/>
    <n v="0.52"/>
    <n v="3"/>
    <x v="3328"/>
    <x v="0"/>
    <x v="0"/>
    <n v="0.61"/>
  </r>
  <r>
    <n v="8352"/>
    <n v="39"/>
    <s v="Other"/>
    <s v="Rural"/>
    <x v="3464"/>
    <x v="3402"/>
    <x v="3"/>
    <n v="122.94"/>
    <n v="1"/>
    <n v="10"/>
    <s v="Debit Card"/>
    <x v="3469"/>
    <x v="4"/>
    <n v="3.4"/>
    <x v="1"/>
    <x v="2"/>
    <n v="48"/>
    <s v="Medium"/>
    <n v="0.1"/>
    <n v="6"/>
    <x v="3329"/>
    <x v="0"/>
    <x v="1"/>
    <n v="0.83"/>
  </r>
  <r>
    <n v="7915"/>
    <n v="51"/>
    <s v="Other"/>
    <s v="Suburban"/>
    <x v="3465"/>
    <x v="3403"/>
    <x v="2"/>
    <n v="190.25"/>
    <n v="1"/>
    <n v="10"/>
    <s v="COD"/>
    <x v="3470"/>
    <x v="4"/>
    <n v="0.2"/>
    <x v="0"/>
    <x v="2"/>
    <n v="26"/>
    <s v="Low"/>
    <n v="0.87"/>
    <n v="5"/>
    <x v="472"/>
    <x v="0"/>
    <x v="3"/>
    <n v="0.54"/>
  </r>
  <r>
    <n v="9326"/>
    <n v="63"/>
    <s v="Female"/>
    <s v="Urban"/>
    <x v="3466"/>
    <x v="3404"/>
    <x v="4"/>
    <n v="891.8"/>
    <n v="2"/>
    <n v="0"/>
    <s v="Credit Card"/>
    <x v="3471"/>
    <x v="1"/>
    <n v="0.9"/>
    <x v="1"/>
    <x v="0"/>
    <n v="12"/>
    <s v="High"/>
    <n v="0.85"/>
    <n v="4"/>
    <x v="3330"/>
    <x v="0"/>
    <x v="2"/>
    <n v="0.44"/>
  </r>
  <r>
    <n v="4644"/>
    <n v="66"/>
    <s v="Other"/>
    <s v="Urban"/>
    <x v="3467"/>
    <x v="3405"/>
    <x v="1"/>
    <n v="102.07"/>
    <n v="1"/>
    <n v="15"/>
    <s v="Net Banking"/>
    <x v="3472"/>
    <x v="1"/>
    <n v="1.6"/>
    <x v="1"/>
    <x v="2"/>
    <n v="36"/>
    <s v="High"/>
    <n v="0.16"/>
    <n v="9"/>
    <x v="3331"/>
    <x v="0"/>
    <x v="4"/>
    <n v="0.62"/>
  </r>
  <r>
    <n v="5970"/>
    <n v="18"/>
    <s v="Male"/>
    <s v="Urban"/>
    <x v="3468"/>
    <x v="3406"/>
    <x v="4"/>
    <n v="139.52000000000001"/>
    <n v="2"/>
    <n v="15"/>
    <s v="Credit Card"/>
    <x v="3473"/>
    <x v="1"/>
    <n v="1"/>
    <x v="1"/>
    <x v="1"/>
    <n v="38"/>
    <s v="Medium"/>
    <n v="0.69"/>
    <n v="2"/>
    <x v="384"/>
    <x v="0"/>
    <x v="4"/>
    <n v="1"/>
  </r>
  <r>
    <n v="9003"/>
    <n v="26"/>
    <s v="Other"/>
    <s v="Urban"/>
    <x v="3469"/>
    <x v="3407"/>
    <x v="2"/>
    <n v="143.15"/>
    <n v="1"/>
    <n v="0"/>
    <s v="COD"/>
    <x v="3474"/>
    <x v="4"/>
    <n v="3.1"/>
    <x v="1"/>
    <x v="2"/>
    <n v="28"/>
    <s v="High"/>
    <n v="0.7"/>
    <n v="3"/>
    <x v="3332"/>
    <x v="1"/>
    <x v="1"/>
    <n v="0.13"/>
  </r>
  <r>
    <n v="4278"/>
    <n v="43"/>
    <s v="Female"/>
    <s v="Urban"/>
    <x v="3470"/>
    <x v="3408"/>
    <x v="3"/>
    <n v="116.35"/>
    <n v="1"/>
    <n v="20"/>
    <s v="Credit Card"/>
    <x v="3475"/>
    <x v="1"/>
    <n v="3.4"/>
    <x v="1"/>
    <x v="3"/>
    <n v="40"/>
    <s v="Medium"/>
    <n v="0.4"/>
    <n v="6"/>
    <x v="3333"/>
    <x v="0"/>
    <x v="2"/>
    <n v="0.27"/>
  </r>
  <r>
    <n v="8296"/>
    <n v="36"/>
    <s v="Other"/>
    <s v="Suburban"/>
    <x v="3471"/>
    <x v="3409"/>
    <x v="3"/>
    <n v="20.45"/>
    <n v="4"/>
    <n v="0"/>
    <s v="Debit Card"/>
    <x v="3476"/>
    <x v="2"/>
    <n v="1.4"/>
    <x v="1"/>
    <x v="2"/>
    <n v="24"/>
    <s v="High"/>
    <n v="0.15"/>
    <n v="5"/>
    <x v="3334"/>
    <x v="0"/>
    <x v="2"/>
    <n v="0.93"/>
  </r>
  <r>
    <n v="4074"/>
    <n v="53"/>
    <s v="Other"/>
    <s v="Suburban"/>
    <x v="3472"/>
    <x v="3410"/>
    <x v="0"/>
    <n v="11.6"/>
    <n v="2"/>
    <n v="20"/>
    <s v="COD"/>
    <x v="3477"/>
    <x v="4"/>
    <n v="3"/>
    <x v="1"/>
    <x v="0"/>
    <n v="45"/>
    <s v="Medium"/>
    <n v="0.13"/>
    <n v="1"/>
    <x v="3335"/>
    <x v="0"/>
    <x v="4"/>
    <n v="0.99"/>
  </r>
  <r>
    <n v="9312"/>
    <n v="57"/>
    <s v="Female"/>
    <s v="Rural"/>
    <x v="3473"/>
    <x v="3411"/>
    <x v="3"/>
    <n v="80.7"/>
    <n v="3"/>
    <n v="20"/>
    <s v="Net Banking"/>
    <x v="3478"/>
    <x v="1"/>
    <n v="2.4"/>
    <x v="0"/>
    <x v="3"/>
    <n v="18"/>
    <s v="Medium"/>
    <n v="0.74"/>
    <n v="6"/>
    <x v="3336"/>
    <x v="0"/>
    <x v="2"/>
    <n v="0.56000000000000005"/>
  </r>
  <r>
    <n v="8552"/>
    <n v="43"/>
    <s v="Other"/>
    <s v="Suburban"/>
    <x v="3474"/>
    <x v="3412"/>
    <x v="3"/>
    <n v="101.09"/>
    <n v="4"/>
    <n v="15"/>
    <s v="Debit Card"/>
    <x v="3479"/>
    <x v="3"/>
    <n v="2.9"/>
    <x v="1"/>
    <x v="0"/>
    <n v="0"/>
    <s v="Medium"/>
    <n v="0.22"/>
    <n v="7"/>
    <x v="3337"/>
    <x v="1"/>
    <x v="4"/>
    <n v="0.02"/>
  </r>
  <r>
    <n v="2637"/>
    <n v="21"/>
    <s v="Female"/>
    <s v="Urban"/>
    <x v="3475"/>
    <x v="1766"/>
    <x v="2"/>
    <n v="6.6"/>
    <n v="2"/>
    <n v="0"/>
    <s v="COD"/>
    <x v="3480"/>
    <x v="0"/>
    <n v="2.1"/>
    <x v="1"/>
    <x v="2"/>
    <n v="34"/>
    <s v="Low"/>
    <n v="0.6"/>
    <n v="6"/>
    <x v="3338"/>
    <x v="0"/>
    <x v="0"/>
    <n v="0.83"/>
  </r>
  <r>
    <n v="6103"/>
    <n v="26"/>
    <s v="Other"/>
    <s v="Rural"/>
    <x v="3476"/>
    <x v="3413"/>
    <x v="1"/>
    <n v="98.51"/>
    <n v="1"/>
    <n v="0"/>
    <s v="COD"/>
    <x v="3481"/>
    <x v="4"/>
    <n v="3.7"/>
    <x v="1"/>
    <x v="0"/>
    <n v="15"/>
    <s v="Medium"/>
    <n v="0.87"/>
    <n v="3"/>
    <x v="3339"/>
    <x v="0"/>
    <x v="4"/>
    <n v="0.63"/>
  </r>
  <r>
    <n v="1644"/>
    <n v="58"/>
    <s v="Male"/>
    <s v="Urban"/>
    <x v="3477"/>
    <x v="3414"/>
    <x v="1"/>
    <n v="132.56"/>
    <n v="2"/>
    <n v="15"/>
    <s v="Net Banking"/>
    <x v="3482"/>
    <x v="4"/>
    <n v="5.5"/>
    <x v="1"/>
    <x v="2"/>
    <n v="7"/>
    <s v="Low"/>
    <n v="0.59"/>
    <n v="3"/>
    <x v="3340"/>
    <x v="0"/>
    <x v="1"/>
    <n v="0.53"/>
  </r>
  <r>
    <n v="3032"/>
    <n v="39"/>
    <s v="Other"/>
    <s v="Urban"/>
    <x v="3478"/>
    <x v="3415"/>
    <x v="2"/>
    <n v="97.04"/>
    <n v="2"/>
    <n v="10"/>
    <s v="Net Banking"/>
    <x v="3483"/>
    <x v="4"/>
    <n v="4.2"/>
    <x v="1"/>
    <x v="1"/>
    <n v="6"/>
    <s v="Low"/>
    <n v="0.97"/>
    <n v="7"/>
    <x v="3341"/>
    <x v="0"/>
    <x v="1"/>
    <n v="0.97"/>
  </r>
  <r>
    <n v="3761"/>
    <n v="35"/>
    <s v="Female"/>
    <s v="Suburban"/>
    <x v="3479"/>
    <x v="3416"/>
    <x v="3"/>
    <n v="114.76"/>
    <n v="4"/>
    <n v="0"/>
    <s v="COD"/>
    <x v="3484"/>
    <x v="4"/>
    <n v="5.0999999999999996"/>
    <x v="0"/>
    <x v="3"/>
    <n v="20"/>
    <s v="Medium"/>
    <n v="0.65"/>
    <n v="3"/>
    <x v="3342"/>
    <x v="0"/>
    <x v="4"/>
    <n v="0.13"/>
  </r>
  <r>
    <n v="3068"/>
    <n v="29"/>
    <s v="Male"/>
    <s v="Urban"/>
    <x v="3480"/>
    <x v="3417"/>
    <x v="4"/>
    <n v="129.38999999999999"/>
    <n v="2"/>
    <n v="5"/>
    <s v="Net Banking"/>
    <x v="3485"/>
    <x v="0"/>
    <n v="0.9"/>
    <x v="1"/>
    <x v="3"/>
    <n v="10"/>
    <s v="Low"/>
    <n v="0.31"/>
    <n v="1"/>
    <x v="3343"/>
    <x v="0"/>
    <x v="2"/>
    <n v="0.34"/>
  </r>
  <r>
    <n v="1241"/>
    <n v="59"/>
    <s v="Female"/>
    <s v="Suburban"/>
    <x v="3481"/>
    <x v="3418"/>
    <x v="1"/>
    <n v="19.940000000000001"/>
    <n v="1"/>
    <n v="5"/>
    <s v="Net Banking"/>
    <x v="3486"/>
    <x v="0"/>
    <n v="2"/>
    <x v="1"/>
    <x v="1"/>
    <n v="25"/>
    <s v="High"/>
    <n v="0.85"/>
    <n v="7"/>
    <x v="3344"/>
    <x v="0"/>
    <x v="3"/>
    <n v="0.63"/>
  </r>
  <r>
    <n v="3668"/>
    <n v="60"/>
    <s v="Other"/>
    <s v="Urban"/>
    <x v="3482"/>
    <x v="3419"/>
    <x v="2"/>
    <n v="132.63"/>
    <n v="3"/>
    <n v="0"/>
    <s v="Debit Card"/>
    <x v="3487"/>
    <x v="3"/>
    <n v="3.8"/>
    <x v="1"/>
    <x v="3"/>
    <n v="59"/>
    <s v="Low"/>
    <n v="0.31"/>
    <n v="4"/>
    <x v="3345"/>
    <x v="0"/>
    <x v="0"/>
    <n v="0"/>
  </r>
  <r>
    <n v="1802"/>
    <n v="56"/>
    <s v="Male"/>
    <s v="Rural"/>
    <x v="3483"/>
    <x v="3420"/>
    <x v="4"/>
    <n v="63.32"/>
    <n v="3"/>
    <n v="20"/>
    <s v="COD"/>
    <x v="3488"/>
    <x v="4"/>
    <n v="5.3"/>
    <x v="1"/>
    <x v="0"/>
    <n v="14"/>
    <s v="Low"/>
    <n v="0.97"/>
    <n v="7"/>
    <x v="3346"/>
    <x v="0"/>
    <x v="3"/>
    <n v="0.87"/>
  </r>
  <r>
    <n v="6059"/>
    <n v="26"/>
    <s v="Female"/>
    <s v="Urban"/>
    <x v="3484"/>
    <x v="3421"/>
    <x v="3"/>
    <n v="88.09"/>
    <n v="1"/>
    <n v="15"/>
    <s v="Credit Card"/>
    <x v="3489"/>
    <x v="1"/>
    <n v="4"/>
    <x v="0"/>
    <x v="0"/>
    <n v="56"/>
    <s v="Low"/>
    <n v="0.48"/>
    <n v="2"/>
    <x v="3347"/>
    <x v="0"/>
    <x v="0"/>
    <n v="0.76"/>
  </r>
  <r>
    <n v="1195"/>
    <n v="23"/>
    <s v="Male"/>
    <s v="Suburban"/>
    <x v="3485"/>
    <x v="3422"/>
    <x v="2"/>
    <n v="66.95"/>
    <n v="3"/>
    <n v="20"/>
    <s v="Debit Card"/>
    <x v="3490"/>
    <x v="1"/>
    <n v="1.5"/>
    <x v="1"/>
    <x v="2"/>
    <n v="44"/>
    <s v="Low"/>
    <n v="0.95"/>
    <n v="1"/>
    <x v="3348"/>
    <x v="0"/>
    <x v="0"/>
    <n v="0.23"/>
  </r>
  <r>
    <n v="3187"/>
    <n v="36"/>
    <s v="Male"/>
    <s v="Urban"/>
    <x v="3486"/>
    <x v="3423"/>
    <x v="1"/>
    <n v="153.69"/>
    <n v="4"/>
    <n v="5"/>
    <s v="COD"/>
    <x v="3491"/>
    <x v="4"/>
    <n v="2.2999999999999998"/>
    <x v="0"/>
    <x v="3"/>
    <n v="51"/>
    <s v="Medium"/>
    <n v="0.18"/>
    <n v="2"/>
    <x v="3349"/>
    <x v="0"/>
    <x v="2"/>
    <n v="0.31"/>
  </r>
  <r>
    <n v="3330"/>
    <n v="65"/>
    <s v="Female"/>
    <s v="Suburban"/>
    <x v="3487"/>
    <x v="3424"/>
    <x v="4"/>
    <n v="41.38"/>
    <n v="2"/>
    <n v="5"/>
    <s v="COD"/>
    <x v="3492"/>
    <x v="0"/>
    <n v="3.5"/>
    <x v="0"/>
    <x v="3"/>
    <n v="5"/>
    <s v="High"/>
    <n v="0.01"/>
    <n v="6"/>
    <x v="1577"/>
    <x v="1"/>
    <x v="0"/>
    <n v="0.31"/>
  </r>
  <r>
    <n v="5841"/>
    <n v="64"/>
    <s v="Male"/>
    <s v="Suburban"/>
    <x v="3488"/>
    <x v="3425"/>
    <x v="4"/>
    <n v="169.07"/>
    <n v="2"/>
    <n v="15"/>
    <s v="Debit Card"/>
    <x v="3493"/>
    <x v="1"/>
    <n v="2.8"/>
    <x v="1"/>
    <x v="3"/>
    <n v="59"/>
    <s v="High"/>
    <n v="0.2"/>
    <n v="5"/>
    <x v="3350"/>
    <x v="0"/>
    <x v="1"/>
    <n v="0.86"/>
  </r>
  <r>
    <n v="4606"/>
    <n v="24"/>
    <s v="Female"/>
    <s v="Rural"/>
    <x v="3489"/>
    <x v="3426"/>
    <x v="1"/>
    <n v="219.59"/>
    <n v="3"/>
    <n v="5"/>
    <s v="Net Banking"/>
    <x v="3494"/>
    <x v="4"/>
    <n v="1.8"/>
    <x v="1"/>
    <x v="1"/>
    <n v="36"/>
    <s v="Low"/>
    <n v="0.1"/>
    <n v="4"/>
    <x v="3351"/>
    <x v="0"/>
    <x v="1"/>
    <n v="0.32"/>
  </r>
  <r>
    <n v="9468"/>
    <n v="33"/>
    <s v="Male"/>
    <s v="Suburban"/>
    <x v="3490"/>
    <x v="3427"/>
    <x v="4"/>
    <n v="22.44"/>
    <n v="3"/>
    <n v="10"/>
    <s v="Credit Card"/>
    <x v="3495"/>
    <x v="3"/>
    <n v="2.6"/>
    <x v="1"/>
    <x v="2"/>
    <n v="53"/>
    <s v="High"/>
    <n v="0.73"/>
    <n v="5"/>
    <x v="3352"/>
    <x v="0"/>
    <x v="0"/>
    <n v="0.28000000000000003"/>
  </r>
  <r>
    <n v="1060"/>
    <n v="22"/>
    <s v="Male"/>
    <s v="Rural"/>
    <x v="3491"/>
    <x v="3428"/>
    <x v="1"/>
    <n v="70.7"/>
    <n v="3"/>
    <n v="5"/>
    <s v="Credit Card"/>
    <x v="3496"/>
    <x v="1"/>
    <n v="3"/>
    <x v="1"/>
    <x v="3"/>
    <n v="3"/>
    <s v="Medium"/>
    <n v="0.26"/>
    <n v="6"/>
    <x v="3353"/>
    <x v="0"/>
    <x v="4"/>
    <n v="0.74"/>
  </r>
  <r>
    <n v="4927"/>
    <n v="33"/>
    <s v="Male"/>
    <s v="Rural"/>
    <x v="3492"/>
    <x v="3429"/>
    <x v="2"/>
    <n v="130.62"/>
    <n v="4"/>
    <n v="20"/>
    <s v="COD"/>
    <x v="3497"/>
    <x v="1"/>
    <n v="1.4"/>
    <x v="1"/>
    <x v="3"/>
    <n v="18"/>
    <s v="Low"/>
    <n v="0.64"/>
    <n v="4"/>
    <x v="3354"/>
    <x v="0"/>
    <x v="3"/>
    <n v="0.57999999999999996"/>
  </r>
  <r>
    <n v="7296"/>
    <n v="18"/>
    <s v="Other"/>
    <s v="Urban"/>
    <x v="3493"/>
    <x v="3430"/>
    <x v="0"/>
    <n v="50.33"/>
    <n v="2"/>
    <n v="20"/>
    <s v="COD"/>
    <x v="3498"/>
    <x v="1"/>
    <n v="4.5"/>
    <x v="1"/>
    <x v="0"/>
    <n v="46"/>
    <s v="Low"/>
    <n v="0.67"/>
    <n v="3"/>
    <x v="3355"/>
    <x v="0"/>
    <x v="2"/>
    <n v="0.36"/>
  </r>
  <r>
    <n v="3591"/>
    <n v="68"/>
    <s v="Other"/>
    <s v="Rural"/>
    <x v="3494"/>
    <x v="3431"/>
    <x v="3"/>
    <n v="86.41"/>
    <n v="2"/>
    <n v="10"/>
    <s v="Credit Card"/>
    <x v="3499"/>
    <x v="1"/>
    <n v="2.2999999999999998"/>
    <x v="0"/>
    <x v="1"/>
    <n v="20"/>
    <s v="Low"/>
    <n v="0.69"/>
    <n v="4"/>
    <x v="3356"/>
    <x v="0"/>
    <x v="0"/>
    <n v="0.57999999999999996"/>
  </r>
  <r>
    <n v="9758"/>
    <n v="54"/>
    <s v="Female"/>
    <s v="Suburban"/>
    <x v="3495"/>
    <x v="3432"/>
    <x v="2"/>
    <n v="108.79"/>
    <n v="1"/>
    <n v="20"/>
    <s v="COD"/>
    <x v="3500"/>
    <x v="2"/>
    <n v="2.9"/>
    <x v="1"/>
    <x v="3"/>
    <n v="36"/>
    <s v="High"/>
    <n v="0.83"/>
    <n v="3"/>
    <x v="3357"/>
    <x v="0"/>
    <x v="0"/>
    <n v="0.92"/>
  </r>
  <r>
    <n v="7121"/>
    <n v="56"/>
    <s v="Male"/>
    <s v="Suburban"/>
    <x v="3496"/>
    <x v="3433"/>
    <x v="3"/>
    <n v="64.36"/>
    <n v="1"/>
    <n v="20"/>
    <s v="Credit Card"/>
    <x v="3501"/>
    <x v="3"/>
    <n v="4.5999999999999996"/>
    <x v="1"/>
    <x v="3"/>
    <n v="42"/>
    <s v="Low"/>
    <n v="0.15"/>
    <n v="6"/>
    <x v="3358"/>
    <x v="0"/>
    <x v="0"/>
    <n v="0.45"/>
  </r>
  <r>
    <n v="2200"/>
    <n v="36"/>
    <s v="Female"/>
    <s v="Rural"/>
    <x v="3497"/>
    <x v="3434"/>
    <x v="3"/>
    <n v="104.1"/>
    <n v="4"/>
    <n v="20"/>
    <s v="Net Banking"/>
    <x v="3502"/>
    <x v="4"/>
    <n v="2.8"/>
    <x v="1"/>
    <x v="1"/>
    <n v="17"/>
    <s v="Low"/>
    <n v="0.05"/>
    <n v="5"/>
    <x v="3359"/>
    <x v="0"/>
    <x v="1"/>
    <n v="0"/>
  </r>
  <r>
    <n v="3854"/>
    <n v="54"/>
    <s v="Other"/>
    <s v="Urban"/>
    <x v="3498"/>
    <x v="3435"/>
    <x v="1"/>
    <n v="147.44"/>
    <n v="2"/>
    <n v="0"/>
    <s v="Credit Card"/>
    <x v="3503"/>
    <x v="1"/>
    <n v="4.5"/>
    <x v="0"/>
    <x v="0"/>
    <n v="41"/>
    <s v="High"/>
    <n v="0.03"/>
    <n v="5"/>
    <x v="3360"/>
    <x v="0"/>
    <x v="1"/>
    <n v="0.73"/>
  </r>
  <r>
    <n v="8024"/>
    <n v="34"/>
    <s v="Other"/>
    <s v="Rural"/>
    <x v="3499"/>
    <x v="1255"/>
    <x v="0"/>
    <n v="96.08"/>
    <n v="2"/>
    <n v="10"/>
    <s v="Credit Card"/>
    <x v="3504"/>
    <x v="1"/>
    <n v="1.5"/>
    <x v="0"/>
    <x v="1"/>
    <n v="47"/>
    <s v="Medium"/>
    <n v="0.1"/>
    <n v="2"/>
    <x v="3361"/>
    <x v="0"/>
    <x v="3"/>
    <n v="1"/>
  </r>
  <r>
    <n v="7972"/>
    <n v="43"/>
    <s v="Other"/>
    <s v="Rural"/>
    <x v="3500"/>
    <x v="3436"/>
    <x v="3"/>
    <n v="48.07"/>
    <n v="1"/>
    <n v="10"/>
    <s v="Credit Card"/>
    <x v="3505"/>
    <x v="0"/>
    <n v="3.6"/>
    <x v="1"/>
    <x v="2"/>
    <n v="35"/>
    <s v="High"/>
    <n v="0.38"/>
    <n v="3"/>
    <x v="3362"/>
    <x v="0"/>
    <x v="2"/>
    <n v="0.05"/>
  </r>
  <r>
    <n v="1136"/>
    <n v="39"/>
    <s v="Other"/>
    <s v="Suburban"/>
    <x v="3501"/>
    <x v="3437"/>
    <x v="3"/>
    <n v="158.24"/>
    <n v="1"/>
    <n v="5"/>
    <s v="COD"/>
    <x v="3506"/>
    <x v="2"/>
    <n v="4.3"/>
    <x v="1"/>
    <x v="0"/>
    <n v="50"/>
    <s v="Medium"/>
    <n v="0.97"/>
    <n v="6"/>
    <x v="3363"/>
    <x v="0"/>
    <x v="0"/>
    <n v="0.61"/>
  </r>
  <r>
    <n v="2029"/>
    <n v="25"/>
    <s v="Female"/>
    <s v="Urban"/>
    <x v="3502"/>
    <x v="3438"/>
    <x v="2"/>
    <n v="169.45"/>
    <n v="2"/>
    <n v="10"/>
    <s v="Net Banking"/>
    <x v="3507"/>
    <x v="2"/>
    <n v="1.8"/>
    <x v="1"/>
    <x v="3"/>
    <n v="54"/>
    <s v="Medium"/>
    <n v="0.35"/>
    <n v="4"/>
    <x v="3364"/>
    <x v="0"/>
    <x v="1"/>
    <n v="0.4"/>
  </r>
  <r>
    <n v="3594"/>
    <n v="50"/>
    <s v="Male"/>
    <s v="Urban"/>
    <x v="3503"/>
    <x v="3439"/>
    <x v="0"/>
    <n v="118.43"/>
    <n v="4"/>
    <n v="15"/>
    <s v="Debit Card"/>
    <x v="3508"/>
    <x v="0"/>
    <n v="2.7"/>
    <x v="1"/>
    <x v="3"/>
    <n v="36"/>
    <s v="Medium"/>
    <n v="0.45"/>
    <n v="4"/>
    <x v="3365"/>
    <x v="1"/>
    <x v="1"/>
    <n v="0.56000000000000005"/>
  </r>
  <r>
    <n v="8206"/>
    <n v="19"/>
    <s v="Female"/>
    <s v="Urban"/>
    <x v="3504"/>
    <x v="3440"/>
    <x v="0"/>
    <n v="50.91"/>
    <n v="3"/>
    <n v="10"/>
    <s v="Debit Card"/>
    <x v="3509"/>
    <x v="2"/>
    <n v="2.8"/>
    <x v="0"/>
    <x v="2"/>
    <n v="14"/>
    <s v="Low"/>
    <n v="0.81"/>
    <n v="5"/>
    <x v="3366"/>
    <x v="0"/>
    <x v="4"/>
    <n v="0.31"/>
  </r>
  <r>
    <n v="1661"/>
    <n v="47"/>
    <s v="Male"/>
    <s v="Urban"/>
    <x v="3505"/>
    <x v="3441"/>
    <x v="3"/>
    <n v="56.11"/>
    <n v="4"/>
    <n v="15"/>
    <s v="Credit Card"/>
    <x v="3510"/>
    <x v="3"/>
    <n v="3.3"/>
    <x v="1"/>
    <x v="1"/>
    <n v="37"/>
    <s v="Medium"/>
    <n v="0.92"/>
    <n v="8"/>
    <x v="2602"/>
    <x v="0"/>
    <x v="0"/>
    <n v="0.75"/>
  </r>
  <r>
    <n v="3472"/>
    <n v="64"/>
    <s v="Other"/>
    <s v="Suburban"/>
    <x v="3506"/>
    <x v="3442"/>
    <x v="0"/>
    <n v="-18.420000000000002"/>
    <n v="2"/>
    <n v="20"/>
    <s v="COD"/>
    <x v="3511"/>
    <x v="1"/>
    <n v="3.7"/>
    <x v="1"/>
    <x v="3"/>
    <n v="58"/>
    <s v="Low"/>
    <n v="0.97"/>
    <n v="3"/>
    <x v="3367"/>
    <x v="0"/>
    <x v="0"/>
    <n v="0.09"/>
  </r>
  <r>
    <n v="1086"/>
    <n v="43"/>
    <s v="Male"/>
    <s v="Urban"/>
    <x v="3507"/>
    <x v="3443"/>
    <x v="2"/>
    <n v="70.39"/>
    <n v="3"/>
    <n v="15"/>
    <s v="Debit Card"/>
    <x v="3512"/>
    <x v="4"/>
    <n v="1.6"/>
    <x v="1"/>
    <x v="1"/>
    <n v="54"/>
    <s v="High"/>
    <n v="0.83"/>
    <n v="6"/>
    <x v="3368"/>
    <x v="1"/>
    <x v="2"/>
    <n v="0.09"/>
  </r>
  <r>
    <n v="7219"/>
    <n v="35"/>
    <s v="Other"/>
    <s v="Urban"/>
    <x v="3508"/>
    <x v="3444"/>
    <x v="1"/>
    <n v="153.28"/>
    <n v="4"/>
    <n v="0"/>
    <s v="Debit Card"/>
    <x v="3513"/>
    <x v="0"/>
    <n v="2.9"/>
    <x v="1"/>
    <x v="1"/>
    <n v="1"/>
    <s v="Medium"/>
    <n v="0.5"/>
    <n v="5"/>
    <x v="3369"/>
    <x v="0"/>
    <x v="4"/>
    <n v="0.54"/>
  </r>
  <r>
    <n v="9143"/>
    <n v="60"/>
    <s v="Female"/>
    <s v="Urban"/>
    <x v="3509"/>
    <x v="3445"/>
    <x v="3"/>
    <n v="65.8"/>
    <n v="4"/>
    <n v="20"/>
    <s v="Credit Card"/>
    <x v="3514"/>
    <x v="1"/>
    <n v="5.4"/>
    <x v="1"/>
    <x v="1"/>
    <n v="41"/>
    <s v="Low"/>
    <n v="0.23"/>
    <n v="0"/>
    <x v="3370"/>
    <x v="1"/>
    <x v="0"/>
    <n v="0.32"/>
  </r>
  <r>
    <n v="7968"/>
    <n v="27"/>
    <s v="Male"/>
    <s v="Suburban"/>
    <x v="3510"/>
    <x v="2142"/>
    <x v="4"/>
    <n v="52.2"/>
    <n v="2"/>
    <n v="15"/>
    <s v="Credit Card"/>
    <x v="3515"/>
    <x v="2"/>
    <n v="4.5999999999999996"/>
    <x v="1"/>
    <x v="3"/>
    <n v="51"/>
    <s v="Low"/>
    <n v="0.6"/>
    <n v="3"/>
    <x v="3371"/>
    <x v="0"/>
    <x v="1"/>
    <n v="0.92"/>
  </r>
  <r>
    <n v="3773"/>
    <n v="41"/>
    <s v="Female"/>
    <s v="Suburban"/>
    <x v="3511"/>
    <x v="3446"/>
    <x v="3"/>
    <n v="151.13999999999999"/>
    <n v="1"/>
    <n v="20"/>
    <s v="COD"/>
    <x v="3516"/>
    <x v="3"/>
    <n v="4.2"/>
    <x v="1"/>
    <x v="0"/>
    <n v="30"/>
    <s v="Medium"/>
    <n v="0.2"/>
    <n v="11"/>
    <x v="3372"/>
    <x v="0"/>
    <x v="3"/>
    <n v="0.19"/>
  </r>
  <r>
    <n v="2700"/>
    <n v="21"/>
    <s v="Other"/>
    <s v="Urban"/>
    <x v="3512"/>
    <x v="3447"/>
    <x v="3"/>
    <n v="157.56"/>
    <n v="4"/>
    <n v="0"/>
    <s v="Debit Card"/>
    <x v="3517"/>
    <x v="2"/>
    <n v="2.7"/>
    <x v="1"/>
    <x v="3"/>
    <n v="5"/>
    <s v="Medium"/>
    <n v="0.06"/>
    <n v="2"/>
    <x v="3373"/>
    <x v="0"/>
    <x v="2"/>
    <n v="0.78"/>
  </r>
  <r>
    <n v="3700"/>
    <n v="54"/>
    <s v="Female"/>
    <s v="Suburban"/>
    <x v="3513"/>
    <x v="3448"/>
    <x v="1"/>
    <n v="73.19"/>
    <n v="4"/>
    <n v="20"/>
    <s v="Credit Card"/>
    <x v="3518"/>
    <x v="0"/>
    <n v="6.2"/>
    <x v="1"/>
    <x v="0"/>
    <n v="18"/>
    <s v="Medium"/>
    <n v="0.92"/>
    <n v="4"/>
    <x v="3374"/>
    <x v="0"/>
    <x v="0"/>
    <n v="0.97"/>
  </r>
  <r>
    <n v="7815"/>
    <n v="21"/>
    <s v="Other"/>
    <s v="Rural"/>
    <x v="3514"/>
    <x v="3449"/>
    <x v="4"/>
    <n v="125.47"/>
    <n v="1"/>
    <n v="20"/>
    <s v="Net Banking"/>
    <x v="3519"/>
    <x v="2"/>
    <n v="4.5"/>
    <x v="1"/>
    <x v="0"/>
    <n v="37"/>
    <s v="Low"/>
    <n v="0.48"/>
    <n v="3"/>
    <x v="3375"/>
    <x v="0"/>
    <x v="0"/>
    <n v="0.33"/>
  </r>
  <r>
    <n v="2647"/>
    <n v="30"/>
    <s v="Other"/>
    <s v="Urban"/>
    <x v="3515"/>
    <x v="3450"/>
    <x v="4"/>
    <n v="56.61"/>
    <n v="4"/>
    <n v="10"/>
    <s v="Net Banking"/>
    <x v="3520"/>
    <x v="3"/>
    <n v="3.1"/>
    <x v="0"/>
    <x v="0"/>
    <n v="57"/>
    <s v="Low"/>
    <n v="0.51"/>
    <n v="5"/>
    <x v="3376"/>
    <x v="0"/>
    <x v="1"/>
    <n v="0.92"/>
  </r>
  <r>
    <n v="7038"/>
    <n v="42"/>
    <s v="Other"/>
    <s v="Suburban"/>
    <x v="3516"/>
    <x v="3451"/>
    <x v="4"/>
    <n v="82.87"/>
    <n v="4"/>
    <n v="5"/>
    <s v="Net Banking"/>
    <x v="3521"/>
    <x v="2"/>
    <n v="3.3"/>
    <x v="1"/>
    <x v="3"/>
    <n v="14"/>
    <s v="Medium"/>
    <n v="0.61"/>
    <n v="4"/>
    <x v="3377"/>
    <x v="0"/>
    <x v="3"/>
    <n v="0.32"/>
  </r>
  <r>
    <n v="6164"/>
    <n v="30"/>
    <s v="Female"/>
    <s v="Urban"/>
    <x v="3517"/>
    <x v="3452"/>
    <x v="1"/>
    <n v="8.99"/>
    <n v="1"/>
    <n v="15"/>
    <s v="Credit Card"/>
    <x v="3522"/>
    <x v="2"/>
    <n v="2.2999999999999998"/>
    <x v="0"/>
    <x v="2"/>
    <n v="32"/>
    <s v="High"/>
    <n v="0.45"/>
    <n v="2"/>
    <x v="3378"/>
    <x v="1"/>
    <x v="1"/>
    <n v="0.55000000000000004"/>
  </r>
  <r>
    <n v="6520"/>
    <n v="35"/>
    <s v="Female"/>
    <s v="Urban"/>
    <x v="3518"/>
    <x v="3453"/>
    <x v="0"/>
    <n v="118.01"/>
    <n v="2"/>
    <n v="5"/>
    <s v="COD"/>
    <x v="3523"/>
    <x v="2"/>
    <n v="3.6"/>
    <x v="1"/>
    <x v="2"/>
    <n v="39"/>
    <s v="Low"/>
    <n v="0.44"/>
    <n v="2"/>
    <x v="3379"/>
    <x v="1"/>
    <x v="1"/>
    <n v="0"/>
  </r>
  <r>
    <n v="4687"/>
    <n v="41"/>
    <s v="Male"/>
    <s v="Suburban"/>
    <x v="3519"/>
    <x v="3454"/>
    <x v="4"/>
    <n v="94.85"/>
    <n v="2"/>
    <n v="0"/>
    <s v="Net Banking"/>
    <x v="3524"/>
    <x v="2"/>
    <n v="3.9"/>
    <x v="1"/>
    <x v="0"/>
    <n v="25"/>
    <s v="Low"/>
    <n v="0.92"/>
    <n v="4"/>
    <x v="3380"/>
    <x v="1"/>
    <x v="3"/>
    <n v="0.26"/>
  </r>
  <r>
    <n v="1596"/>
    <n v="19"/>
    <s v="Male"/>
    <s v="Rural"/>
    <x v="3520"/>
    <x v="3455"/>
    <x v="0"/>
    <n v="664"/>
    <n v="2"/>
    <n v="0"/>
    <s v="Net Banking"/>
    <x v="3525"/>
    <x v="3"/>
    <n v="4.0999999999999996"/>
    <x v="0"/>
    <x v="3"/>
    <n v="52"/>
    <s v="High"/>
    <n v="0.82"/>
    <n v="4"/>
    <x v="3381"/>
    <x v="0"/>
    <x v="1"/>
    <n v="0.05"/>
  </r>
  <r>
    <n v="5545"/>
    <n v="65"/>
    <s v="Female"/>
    <s v="Urban"/>
    <x v="3521"/>
    <x v="3456"/>
    <x v="2"/>
    <n v="95.4"/>
    <n v="3"/>
    <n v="20"/>
    <s v="Net Banking"/>
    <x v="3526"/>
    <x v="4"/>
    <n v="2.7"/>
    <x v="1"/>
    <x v="2"/>
    <n v="29"/>
    <s v="High"/>
    <n v="0.21"/>
    <n v="6"/>
    <x v="3382"/>
    <x v="0"/>
    <x v="1"/>
    <n v="0.03"/>
  </r>
  <r>
    <n v="9676"/>
    <n v="50"/>
    <s v="Female"/>
    <s v="Rural"/>
    <x v="3522"/>
    <x v="3457"/>
    <x v="1"/>
    <n v="89.25"/>
    <n v="2"/>
    <n v="5"/>
    <s v="Credit Card"/>
    <x v="3527"/>
    <x v="1"/>
    <n v="0.8"/>
    <x v="1"/>
    <x v="2"/>
    <n v="10"/>
    <s v="High"/>
    <n v="0.28999999999999998"/>
    <n v="3"/>
    <x v="3383"/>
    <x v="0"/>
    <x v="1"/>
    <n v="1"/>
  </r>
  <r>
    <n v="9837"/>
    <n v="36"/>
    <s v="Female"/>
    <s v="Suburban"/>
    <x v="3523"/>
    <x v="3458"/>
    <x v="0"/>
    <n v="58.64"/>
    <n v="3"/>
    <n v="15"/>
    <s v="Credit Card"/>
    <x v="3528"/>
    <x v="0"/>
    <n v="3.4"/>
    <x v="1"/>
    <x v="3"/>
    <n v="45"/>
    <s v="Low"/>
    <n v="0.66"/>
    <n v="4"/>
    <x v="3384"/>
    <x v="0"/>
    <x v="3"/>
    <n v="0.76"/>
  </r>
  <r>
    <n v="5757"/>
    <n v="26"/>
    <s v="Female"/>
    <s v="Urban"/>
    <x v="3524"/>
    <x v="3459"/>
    <x v="4"/>
    <n v="119.93"/>
    <n v="3"/>
    <n v="15"/>
    <s v="Credit Card"/>
    <x v="3529"/>
    <x v="4"/>
    <n v="4.0999999999999996"/>
    <x v="1"/>
    <x v="1"/>
    <n v="0"/>
    <s v="High"/>
    <n v="0.56999999999999995"/>
    <n v="2"/>
    <x v="3385"/>
    <x v="0"/>
    <x v="1"/>
    <n v="0.34"/>
  </r>
  <r>
    <n v="5384"/>
    <n v="45"/>
    <s v="Other"/>
    <s v="Suburban"/>
    <x v="3525"/>
    <x v="3460"/>
    <x v="4"/>
    <n v="85.1"/>
    <n v="3"/>
    <n v="20"/>
    <s v="Net Banking"/>
    <x v="3530"/>
    <x v="3"/>
    <n v="1.5"/>
    <x v="1"/>
    <x v="2"/>
    <n v="13"/>
    <s v="High"/>
    <n v="0.77"/>
    <n v="1"/>
    <x v="3386"/>
    <x v="0"/>
    <x v="3"/>
    <n v="0.68"/>
  </r>
  <r>
    <n v="9912"/>
    <n v="52"/>
    <s v="Other"/>
    <s v="Suburban"/>
    <x v="3526"/>
    <x v="3461"/>
    <x v="0"/>
    <n v="93.29"/>
    <n v="1"/>
    <n v="15"/>
    <s v="Credit Card"/>
    <x v="3531"/>
    <x v="0"/>
    <n v="2.9"/>
    <x v="0"/>
    <x v="2"/>
    <n v="57"/>
    <s v="Low"/>
    <n v="0.73"/>
    <n v="10"/>
    <x v="3387"/>
    <x v="0"/>
    <x v="0"/>
    <n v="0.53"/>
  </r>
  <r>
    <n v="5733"/>
    <n v="56"/>
    <s v="Other"/>
    <s v="Suburban"/>
    <x v="3527"/>
    <x v="3462"/>
    <x v="0"/>
    <n v="26.97"/>
    <n v="3"/>
    <n v="10"/>
    <s v="Credit Card"/>
    <x v="3532"/>
    <x v="0"/>
    <n v="5"/>
    <x v="1"/>
    <x v="3"/>
    <n v="9"/>
    <s v="Low"/>
    <n v="0.71"/>
    <n v="3"/>
    <x v="149"/>
    <x v="1"/>
    <x v="0"/>
    <n v="0.92"/>
  </r>
  <r>
    <n v="8081"/>
    <n v="27"/>
    <s v="Female"/>
    <s v="Suburban"/>
    <x v="3528"/>
    <x v="3463"/>
    <x v="2"/>
    <n v="93.72"/>
    <n v="3"/>
    <n v="5"/>
    <s v="COD"/>
    <x v="3533"/>
    <x v="2"/>
    <n v="1.2"/>
    <x v="0"/>
    <x v="3"/>
    <n v="58"/>
    <s v="Low"/>
    <n v="0.88"/>
    <n v="3"/>
    <x v="3388"/>
    <x v="1"/>
    <x v="1"/>
    <n v="0.25"/>
  </r>
  <r>
    <n v="9690"/>
    <n v="18"/>
    <s v="Other"/>
    <s v="Urban"/>
    <x v="3529"/>
    <x v="3464"/>
    <x v="1"/>
    <n v="91.03"/>
    <n v="1"/>
    <n v="0"/>
    <s v="Credit Card"/>
    <x v="3534"/>
    <x v="1"/>
    <n v="2.6"/>
    <x v="1"/>
    <x v="3"/>
    <n v="16"/>
    <s v="High"/>
    <n v="0.77"/>
    <n v="5"/>
    <x v="3389"/>
    <x v="0"/>
    <x v="4"/>
    <n v="0.51"/>
  </r>
  <r>
    <n v="8117"/>
    <n v="59"/>
    <s v="Other"/>
    <s v="Rural"/>
    <x v="3530"/>
    <x v="3465"/>
    <x v="3"/>
    <n v="58.72"/>
    <n v="4"/>
    <n v="15"/>
    <s v="Debit Card"/>
    <x v="3535"/>
    <x v="1"/>
    <n v="5.2"/>
    <x v="1"/>
    <x v="2"/>
    <n v="10"/>
    <s v="Medium"/>
    <n v="0.24"/>
    <n v="4"/>
    <x v="3390"/>
    <x v="0"/>
    <x v="0"/>
    <n v="0.01"/>
  </r>
  <r>
    <n v="5729"/>
    <n v="38"/>
    <s v="Male"/>
    <s v="Rural"/>
    <x v="3531"/>
    <x v="3466"/>
    <x v="2"/>
    <n v="126.58"/>
    <n v="4"/>
    <n v="15"/>
    <s v="Credit Card"/>
    <x v="3536"/>
    <x v="3"/>
    <n v="3.2"/>
    <x v="1"/>
    <x v="3"/>
    <n v="41"/>
    <s v="Medium"/>
    <n v="0.87"/>
    <n v="3"/>
    <x v="3391"/>
    <x v="0"/>
    <x v="3"/>
    <n v="0.73"/>
  </r>
  <r>
    <n v="2673"/>
    <n v="26"/>
    <s v="Male"/>
    <s v="Urban"/>
    <x v="3532"/>
    <x v="3467"/>
    <x v="2"/>
    <n v="-5.39"/>
    <n v="3"/>
    <n v="15"/>
    <s v="Credit Card"/>
    <x v="3537"/>
    <x v="4"/>
    <n v="2.2000000000000002"/>
    <x v="1"/>
    <x v="0"/>
    <n v="14"/>
    <s v="Low"/>
    <n v="0.34"/>
    <n v="4"/>
    <x v="3392"/>
    <x v="0"/>
    <x v="0"/>
    <n v="0.57999999999999996"/>
  </r>
  <r>
    <n v="9306"/>
    <n v="64"/>
    <s v="Other"/>
    <s v="Urban"/>
    <x v="3533"/>
    <x v="3468"/>
    <x v="2"/>
    <n v="75.89"/>
    <n v="2"/>
    <n v="20"/>
    <s v="Debit Card"/>
    <x v="3538"/>
    <x v="2"/>
    <n v="3"/>
    <x v="1"/>
    <x v="0"/>
    <n v="11"/>
    <s v="High"/>
    <n v="0.91"/>
    <n v="3"/>
    <x v="3393"/>
    <x v="0"/>
    <x v="0"/>
    <n v="0.62"/>
  </r>
  <r>
    <n v="8178"/>
    <n v="32"/>
    <s v="Other"/>
    <s v="Rural"/>
    <x v="3534"/>
    <x v="3469"/>
    <x v="4"/>
    <n v="115.5"/>
    <n v="4"/>
    <n v="0"/>
    <s v="Debit Card"/>
    <x v="3539"/>
    <x v="1"/>
    <n v="3"/>
    <x v="1"/>
    <x v="3"/>
    <n v="2"/>
    <s v="High"/>
    <n v="0.82"/>
    <n v="8"/>
    <x v="3394"/>
    <x v="0"/>
    <x v="1"/>
    <n v="0.73"/>
  </r>
  <r>
    <n v="3294"/>
    <n v="52"/>
    <s v="Other"/>
    <s v="Rural"/>
    <x v="3535"/>
    <x v="3470"/>
    <x v="0"/>
    <n v="204.93"/>
    <n v="2"/>
    <n v="5"/>
    <s v="Credit Card"/>
    <x v="3540"/>
    <x v="2"/>
    <n v="2.7"/>
    <x v="1"/>
    <x v="2"/>
    <n v="21"/>
    <s v="High"/>
    <n v="7.0000000000000007E-2"/>
    <n v="5"/>
    <x v="3395"/>
    <x v="0"/>
    <x v="3"/>
    <n v="0.38"/>
  </r>
  <r>
    <n v="4630"/>
    <n v="22"/>
    <s v="Female"/>
    <s v="Urban"/>
    <x v="3536"/>
    <x v="3471"/>
    <x v="1"/>
    <n v="31.72"/>
    <n v="1"/>
    <n v="15"/>
    <s v="COD"/>
    <x v="3541"/>
    <x v="4"/>
    <n v="3.9"/>
    <x v="1"/>
    <x v="2"/>
    <n v="49"/>
    <s v="Low"/>
    <n v="0.77"/>
    <n v="5"/>
    <x v="3396"/>
    <x v="0"/>
    <x v="4"/>
    <n v="0.16"/>
  </r>
  <r>
    <n v="1146"/>
    <n v="58"/>
    <s v="Male"/>
    <s v="Suburban"/>
    <x v="3537"/>
    <x v="3472"/>
    <x v="4"/>
    <n v="104.43"/>
    <n v="4"/>
    <n v="10"/>
    <s v="Net Banking"/>
    <x v="3542"/>
    <x v="0"/>
    <n v="3.4"/>
    <x v="1"/>
    <x v="2"/>
    <n v="55"/>
    <s v="Medium"/>
    <n v="0.5"/>
    <n v="5"/>
    <x v="3397"/>
    <x v="0"/>
    <x v="3"/>
    <n v="0.18"/>
  </r>
  <r>
    <n v="4453"/>
    <n v="39"/>
    <s v="Male"/>
    <s v="Urban"/>
    <x v="3538"/>
    <x v="3473"/>
    <x v="2"/>
    <n v="127.4"/>
    <n v="1"/>
    <n v="20"/>
    <s v="Debit Card"/>
    <x v="3543"/>
    <x v="4"/>
    <n v="3.5"/>
    <x v="1"/>
    <x v="3"/>
    <n v="58"/>
    <s v="High"/>
    <n v="0.98"/>
    <n v="3"/>
    <x v="3398"/>
    <x v="0"/>
    <x v="0"/>
    <n v="0.73"/>
  </r>
  <r>
    <n v="5507"/>
    <n v="58"/>
    <s v="Male"/>
    <s v="Rural"/>
    <x v="3539"/>
    <x v="3474"/>
    <x v="1"/>
    <n v="103.17"/>
    <n v="3"/>
    <n v="5"/>
    <s v="COD"/>
    <x v="3544"/>
    <x v="0"/>
    <n v="3"/>
    <x v="1"/>
    <x v="1"/>
    <n v="25"/>
    <s v="Medium"/>
    <n v="0.46"/>
    <n v="4"/>
    <x v="3399"/>
    <x v="0"/>
    <x v="0"/>
    <n v="0.99"/>
  </r>
  <r>
    <n v="6783"/>
    <n v="40"/>
    <s v="Other"/>
    <s v="Suburban"/>
    <x v="3540"/>
    <x v="3475"/>
    <x v="4"/>
    <n v="38.380000000000003"/>
    <n v="4"/>
    <n v="15"/>
    <s v="Credit Card"/>
    <x v="3545"/>
    <x v="4"/>
    <n v="2.6"/>
    <x v="1"/>
    <x v="0"/>
    <n v="38"/>
    <s v="Medium"/>
    <n v="7.0000000000000007E-2"/>
    <n v="5"/>
    <x v="3400"/>
    <x v="0"/>
    <x v="1"/>
    <n v="0.45"/>
  </r>
  <r>
    <n v="8751"/>
    <n v="24"/>
    <s v="Female"/>
    <s v="Rural"/>
    <x v="3541"/>
    <x v="3476"/>
    <x v="3"/>
    <n v="75.819999999999993"/>
    <n v="3"/>
    <n v="5"/>
    <s v="Credit Card"/>
    <x v="3546"/>
    <x v="1"/>
    <n v="1.6"/>
    <x v="1"/>
    <x v="3"/>
    <n v="42"/>
    <s v="High"/>
    <n v="0.28999999999999998"/>
    <n v="5"/>
    <x v="3401"/>
    <x v="0"/>
    <x v="4"/>
    <n v="0.17"/>
  </r>
  <r>
    <n v="6628"/>
    <n v="40"/>
    <s v="Male"/>
    <s v="Suburban"/>
    <x v="3542"/>
    <x v="3477"/>
    <x v="2"/>
    <n v="-22.08"/>
    <n v="3"/>
    <n v="20"/>
    <s v="Debit Card"/>
    <x v="3547"/>
    <x v="4"/>
    <n v="3.7"/>
    <x v="1"/>
    <x v="1"/>
    <n v="49"/>
    <s v="Low"/>
    <n v="0.43"/>
    <n v="4"/>
    <x v="3402"/>
    <x v="1"/>
    <x v="2"/>
    <n v="7.0000000000000007E-2"/>
  </r>
  <r>
    <n v="9328"/>
    <n v="61"/>
    <s v="Male"/>
    <s v="Rural"/>
    <x v="3543"/>
    <x v="3478"/>
    <x v="4"/>
    <n v="100.19"/>
    <n v="1"/>
    <n v="10"/>
    <s v="Debit Card"/>
    <x v="3548"/>
    <x v="1"/>
    <n v="2.8"/>
    <x v="1"/>
    <x v="1"/>
    <n v="48"/>
    <s v="Medium"/>
    <n v="0.59"/>
    <n v="4"/>
    <x v="3403"/>
    <x v="0"/>
    <x v="4"/>
    <n v="0.48"/>
  </r>
  <r>
    <n v="4360"/>
    <n v="42"/>
    <s v="Female"/>
    <s v="Suburban"/>
    <x v="3544"/>
    <x v="3479"/>
    <x v="4"/>
    <n v="29.21"/>
    <n v="4"/>
    <n v="15"/>
    <s v="COD"/>
    <x v="3549"/>
    <x v="1"/>
    <n v="2.2999999999999998"/>
    <x v="1"/>
    <x v="3"/>
    <n v="22"/>
    <s v="Medium"/>
    <n v="0.15"/>
    <n v="0"/>
    <x v="3404"/>
    <x v="0"/>
    <x v="3"/>
    <n v="0.72"/>
  </r>
  <r>
    <n v="4005"/>
    <n v="44"/>
    <s v="Other"/>
    <s v="Urban"/>
    <x v="3545"/>
    <x v="3480"/>
    <x v="2"/>
    <n v="122.78"/>
    <n v="4"/>
    <n v="10"/>
    <s v="Credit Card"/>
    <x v="3550"/>
    <x v="3"/>
    <n v="3.8"/>
    <x v="1"/>
    <x v="1"/>
    <n v="15"/>
    <s v="Medium"/>
    <n v="0.52"/>
    <n v="5"/>
    <x v="3405"/>
    <x v="1"/>
    <x v="1"/>
    <n v="0.6"/>
  </r>
  <r>
    <n v="4552"/>
    <n v="58"/>
    <s v="Other"/>
    <s v="Urban"/>
    <x v="3546"/>
    <x v="3481"/>
    <x v="3"/>
    <n v="67.33"/>
    <n v="4"/>
    <n v="20"/>
    <s v="Debit Card"/>
    <x v="3551"/>
    <x v="1"/>
    <n v="4.9000000000000004"/>
    <x v="1"/>
    <x v="1"/>
    <n v="54"/>
    <s v="Medium"/>
    <n v="0.48"/>
    <n v="5"/>
    <x v="3406"/>
    <x v="0"/>
    <x v="2"/>
    <n v="0.28999999999999998"/>
  </r>
  <r>
    <n v="1018"/>
    <n v="23"/>
    <s v="Male"/>
    <s v="Suburban"/>
    <x v="3547"/>
    <x v="3482"/>
    <x v="0"/>
    <n v="62.62"/>
    <n v="3"/>
    <n v="10"/>
    <s v="Debit Card"/>
    <x v="3552"/>
    <x v="1"/>
    <n v="2.8"/>
    <x v="1"/>
    <x v="1"/>
    <n v="2"/>
    <s v="Medium"/>
    <n v="0.84"/>
    <n v="2"/>
    <x v="3407"/>
    <x v="0"/>
    <x v="2"/>
    <n v="0.59"/>
  </r>
  <r>
    <n v="3242"/>
    <n v="51"/>
    <s v="Male"/>
    <s v="Suburban"/>
    <x v="3548"/>
    <x v="3483"/>
    <x v="3"/>
    <n v="108.33"/>
    <n v="4"/>
    <n v="20"/>
    <s v="Net Banking"/>
    <x v="3553"/>
    <x v="0"/>
    <n v="3"/>
    <x v="0"/>
    <x v="0"/>
    <n v="29"/>
    <s v="High"/>
    <n v="0.3"/>
    <n v="3"/>
    <x v="3408"/>
    <x v="0"/>
    <x v="3"/>
    <n v="0.54"/>
  </r>
  <r>
    <n v="7318"/>
    <n v="43"/>
    <s v="Female"/>
    <s v="Urban"/>
    <x v="3549"/>
    <x v="3484"/>
    <x v="2"/>
    <n v="113.01"/>
    <n v="2"/>
    <n v="10"/>
    <s v="Debit Card"/>
    <x v="3554"/>
    <x v="2"/>
    <n v="1.2"/>
    <x v="1"/>
    <x v="1"/>
    <n v="57"/>
    <s v="Low"/>
    <n v="0.45"/>
    <n v="2"/>
    <x v="3409"/>
    <x v="0"/>
    <x v="1"/>
    <n v="0.22"/>
  </r>
  <r>
    <n v="6097"/>
    <n v="66"/>
    <s v="Male"/>
    <s v="Urban"/>
    <x v="3550"/>
    <x v="3485"/>
    <x v="0"/>
    <n v="143.56"/>
    <n v="2"/>
    <n v="5"/>
    <s v="COD"/>
    <x v="3555"/>
    <x v="2"/>
    <n v="2.7"/>
    <x v="1"/>
    <x v="1"/>
    <n v="12"/>
    <s v="Medium"/>
    <n v="0.39"/>
    <n v="5"/>
    <x v="3410"/>
    <x v="0"/>
    <x v="2"/>
    <n v="0.41"/>
  </r>
  <r>
    <n v="9640"/>
    <n v="50"/>
    <s v="Female"/>
    <s v="Suburban"/>
    <x v="3551"/>
    <x v="2684"/>
    <x v="4"/>
    <n v="86.93"/>
    <n v="3"/>
    <n v="5"/>
    <s v="Credit Card"/>
    <x v="3556"/>
    <x v="0"/>
    <n v="3.3"/>
    <x v="0"/>
    <x v="3"/>
    <n v="7"/>
    <s v="Low"/>
    <n v="0.63"/>
    <n v="2"/>
    <x v="3411"/>
    <x v="0"/>
    <x v="1"/>
    <n v="0.88"/>
  </r>
  <r>
    <n v="2948"/>
    <n v="68"/>
    <s v="Male"/>
    <s v="Suburban"/>
    <x v="3552"/>
    <x v="3486"/>
    <x v="3"/>
    <n v="94.71"/>
    <n v="1"/>
    <n v="20"/>
    <s v="Debit Card"/>
    <x v="3557"/>
    <x v="1"/>
    <n v="3"/>
    <x v="0"/>
    <x v="3"/>
    <n v="23"/>
    <s v="Low"/>
    <n v="0.84"/>
    <n v="3"/>
    <x v="3412"/>
    <x v="0"/>
    <x v="3"/>
    <n v="0.75"/>
  </r>
  <r>
    <n v="6618"/>
    <n v="23"/>
    <s v="Male"/>
    <s v="Urban"/>
    <x v="3553"/>
    <x v="3487"/>
    <x v="3"/>
    <n v="30.68"/>
    <n v="2"/>
    <n v="5"/>
    <s v="Net Banking"/>
    <x v="3558"/>
    <x v="4"/>
    <n v="2.5"/>
    <x v="0"/>
    <x v="0"/>
    <n v="4"/>
    <s v="High"/>
    <n v="0.68"/>
    <n v="1"/>
    <x v="3413"/>
    <x v="0"/>
    <x v="0"/>
    <n v="0.93"/>
  </r>
  <r>
    <n v="5236"/>
    <n v="54"/>
    <s v="Male"/>
    <s v="Rural"/>
    <x v="3554"/>
    <x v="3488"/>
    <x v="0"/>
    <n v="172.42"/>
    <n v="1"/>
    <n v="10"/>
    <s v="Debit Card"/>
    <x v="3559"/>
    <x v="0"/>
    <n v="4.0999999999999996"/>
    <x v="1"/>
    <x v="3"/>
    <n v="6"/>
    <s v="Low"/>
    <n v="0.47"/>
    <n v="8"/>
    <x v="3414"/>
    <x v="0"/>
    <x v="1"/>
    <n v="0.89"/>
  </r>
  <r>
    <n v="7901"/>
    <n v="48"/>
    <s v="Other"/>
    <s v="Urban"/>
    <x v="3555"/>
    <x v="3489"/>
    <x v="4"/>
    <n v="53.28"/>
    <n v="4"/>
    <n v="10"/>
    <s v="Debit Card"/>
    <x v="3560"/>
    <x v="2"/>
    <n v="3.1"/>
    <x v="1"/>
    <x v="0"/>
    <n v="50"/>
    <s v="Low"/>
    <n v="0.64"/>
    <n v="5"/>
    <x v="3415"/>
    <x v="0"/>
    <x v="3"/>
    <n v="0.25"/>
  </r>
  <r>
    <n v="2920"/>
    <n v="51"/>
    <s v="Female"/>
    <s v="Suburban"/>
    <x v="3556"/>
    <x v="3490"/>
    <x v="3"/>
    <n v="136.24"/>
    <n v="2"/>
    <n v="15"/>
    <s v="Credit Card"/>
    <x v="3561"/>
    <x v="3"/>
    <n v="6.9"/>
    <x v="1"/>
    <x v="1"/>
    <n v="53"/>
    <s v="Low"/>
    <n v="0.32"/>
    <n v="10"/>
    <x v="3416"/>
    <x v="0"/>
    <x v="3"/>
    <n v="0.86"/>
  </r>
  <r>
    <n v="5188"/>
    <n v="58"/>
    <s v="Female"/>
    <s v="Suburban"/>
    <x v="3557"/>
    <x v="3491"/>
    <x v="0"/>
    <n v="136.61000000000001"/>
    <n v="3"/>
    <n v="20"/>
    <s v="Net Banking"/>
    <x v="3562"/>
    <x v="2"/>
    <n v="3.3"/>
    <x v="1"/>
    <x v="1"/>
    <n v="50"/>
    <s v="Low"/>
    <n v="0.14000000000000001"/>
    <n v="9"/>
    <x v="3417"/>
    <x v="0"/>
    <x v="2"/>
    <n v="0.62"/>
  </r>
  <r>
    <n v="1238"/>
    <n v="46"/>
    <s v="Other"/>
    <s v="Rural"/>
    <x v="3558"/>
    <x v="3492"/>
    <x v="3"/>
    <n v="120"/>
    <n v="3"/>
    <n v="5"/>
    <s v="COD"/>
    <x v="3563"/>
    <x v="4"/>
    <n v="-1.1000000000000001"/>
    <x v="1"/>
    <x v="1"/>
    <n v="26"/>
    <s v="Medium"/>
    <n v="0.32"/>
    <n v="6"/>
    <x v="3418"/>
    <x v="0"/>
    <x v="1"/>
    <n v="0.96"/>
  </r>
  <r>
    <n v="1204"/>
    <n v="31"/>
    <s v="Other"/>
    <s v="Urban"/>
    <x v="3559"/>
    <x v="3493"/>
    <x v="4"/>
    <n v="88.13"/>
    <n v="1"/>
    <n v="20"/>
    <s v="COD"/>
    <x v="3564"/>
    <x v="2"/>
    <n v="1.3"/>
    <x v="0"/>
    <x v="3"/>
    <n v="11"/>
    <s v="High"/>
    <n v="0.44"/>
    <n v="3"/>
    <x v="3419"/>
    <x v="0"/>
    <x v="3"/>
    <n v="0.2"/>
  </r>
  <r>
    <n v="6552"/>
    <n v="53"/>
    <s v="Other"/>
    <s v="Suburban"/>
    <x v="3560"/>
    <x v="3494"/>
    <x v="4"/>
    <n v="81.86"/>
    <n v="3"/>
    <n v="5"/>
    <s v="Credit Card"/>
    <x v="3565"/>
    <x v="0"/>
    <n v="3.8"/>
    <x v="1"/>
    <x v="0"/>
    <n v="40"/>
    <s v="High"/>
    <n v="0.44"/>
    <n v="10"/>
    <x v="1436"/>
    <x v="0"/>
    <x v="4"/>
    <n v="0.34"/>
  </r>
  <r>
    <n v="5927"/>
    <n v="53"/>
    <s v="Female"/>
    <s v="Urban"/>
    <x v="3561"/>
    <x v="3495"/>
    <x v="1"/>
    <n v="96.8"/>
    <n v="1"/>
    <n v="15"/>
    <s v="COD"/>
    <x v="3566"/>
    <x v="3"/>
    <n v="2"/>
    <x v="1"/>
    <x v="3"/>
    <n v="54"/>
    <s v="High"/>
    <n v="0.74"/>
    <n v="9"/>
    <x v="3420"/>
    <x v="0"/>
    <x v="4"/>
    <n v="0.4"/>
  </r>
  <r>
    <n v="5390"/>
    <n v="32"/>
    <s v="Male"/>
    <s v="Suburban"/>
    <x v="3562"/>
    <x v="3496"/>
    <x v="0"/>
    <n v="4.8099999999999996"/>
    <n v="1"/>
    <n v="10"/>
    <s v="COD"/>
    <x v="3567"/>
    <x v="2"/>
    <n v="2.1"/>
    <x v="1"/>
    <x v="3"/>
    <n v="48"/>
    <s v="Low"/>
    <n v="0.94"/>
    <n v="4"/>
    <x v="3421"/>
    <x v="1"/>
    <x v="3"/>
    <n v="0.02"/>
  </r>
  <r>
    <n v="3687"/>
    <n v="25"/>
    <s v="Other"/>
    <s v="Rural"/>
    <x v="3563"/>
    <x v="3497"/>
    <x v="2"/>
    <n v="98.7"/>
    <n v="2"/>
    <n v="10"/>
    <s v="Debit Card"/>
    <x v="3568"/>
    <x v="0"/>
    <n v="1.1000000000000001"/>
    <x v="1"/>
    <x v="0"/>
    <n v="55"/>
    <s v="Low"/>
    <n v="0.39"/>
    <n v="7"/>
    <x v="3422"/>
    <x v="1"/>
    <x v="0"/>
    <n v="0.48"/>
  </r>
  <r>
    <n v="5951"/>
    <n v="43"/>
    <s v="Other"/>
    <s v="Urban"/>
    <x v="3564"/>
    <x v="3498"/>
    <x v="3"/>
    <n v="174.29"/>
    <n v="2"/>
    <n v="0"/>
    <s v="COD"/>
    <x v="3569"/>
    <x v="0"/>
    <n v="2.2999999999999998"/>
    <x v="1"/>
    <x v="0"/>
    <n v="24"/>
    <s v="Medium"/>
    <n v="0.09"/>
    <n v="2"/>
    <x v="3423"/>
    <x v="0"/>
    <x v="0"/>
    <n v="0.94"/>
  </r>
  <r>
    <n v="7160"/>
    <n v="53"/>
    <s v="Other"/>
    <s v="Urban"/>
    <x v="3565"/>
    <x v="3499"/>
    <x v="4"/>
    <n v="88.71"/>
    <n v="3"/>
    <n v="20"/>
    <s v="Net Banking"/>
    <x v="3570"/>
    <x v="0"/>
    <n v="3.3"/>
    <x v="1"/>
    <x v="2"/>
    <n v="41"/>
    <s v="Low"/>
    <n v="0.03"/>
    <n v="6"/>
    <x v="3424"/>
    <x v="1"/>
    <x v="2"/>
    <n v="0.82"/>
  </r>
  <r>
    <n v="6388"/>
    <n v="65"/>
    <s v="Male"/>
    <s v="Rural"/>
    <x v="3566"/>
    <x v="731"/>
    <x v="3"/>
    <n v="98.36"/>
    <n v="1"/>
    <n v="5"/>
    <s v="Debit Card"/>
    <x v="3571"/>
    <x v="3"/>
    <n v="3.6"/>
    <x v="1"/>
    <x v="2"/>
    <n v="49"/>
    <s v="Low"/>
    <n v="0"/>
    <n v="7"/>
    <x v="3425"/>
    <x v="0"/>
    <x v="2"/>
    <n v="0.2"/>
  </r>
  <r>
    <n v="6126"/>
    <n v="38"/>
    <s v="Male"/>
    <s v="Suburban"/>
    <x v="3567"/>
    <x v="1119"/>
    <x v="3"/>
    <n v="48.79"/>
    <n v="2"/>
    <n v="0"/>
    <s v="COD"/>
    <x v="3572"/>
    <x v="0"/>
    <n v="1.5"/>
    <x v="1"/>
    <x v="2"/>
    <n v="32"/>
    <s v="High"/>
    <n v="0.94"/>
    <n v="1"/>
    <x v="3426"/>
    <x v="0"/>
    <x v="2"/>
    <n v="0.28000000000000003"/>
  </r>
  <r>
    <n v="1816"/>
    <n v="45"/>
    <s v="Other"/>
    <s v="Suburban"/>
    <x v="3568"/>
    <x v="3500"/>
    <x v="2"/>
    <n v="109.28"/>
    <n v="4"/>
    <n v="20"/>
    <s v="Net Banking"/>
    <x v="3573"/>
    <x v="3"/>
    <n v="4.2"/>
    <x v="1"/>
    <x v="0"/>
    <n v="14"/>
    <s v="Low"/>
    <n v="1"/>
    <n v="4"/>
    <x v="3427"/>
    <x v="0"/>
    <x v="3"/>
    <n v="0.98"/>
  </r>
  <r>
    <n v="1192"/>
    <n v="21"/>
    <s v="Male"/>
    <s v="Urban"/>
    <x v="3569"/>
    <x v="3501"/>
    <x v="4"/>
    <n v="611"/>
    <n v="3"/>
    <n v="5"/>
    <s v="Debit Card"/>
    <x v="3574"/>
    <x v="4"/>
    <n v="1.2"/>
    <x v="1"/>
    <x v="1"/>
    <n v="30"/>
    <s v="High"/>
    <n v="0.05"/>
    <n v="1"/>
    <x v="3428"/>
    <x v="0"/>
    <x v="3"/>
    <n v="0.06"/>
  </r>
  <r>
    <n v="2776"/>
    <n v="33"/>
    <s v="Other"/>
    <s v="Rural"/>
    <x v="3570"/>
    <x v="3502"/>
    <x v="1"/>
    <n v="142.49"/>
    <n v="3"/>
    <n v="15"/>
    <s v="Net Banking"/>
    <x v="3575"/>
    <x v="4"/>
    <n v="3.7"/>
    <x v="1"/>
    <x v="3"/>
    <n v="10"/>
    <s v="High"/>
    <n v="0.36"/>
    <n v="3"/>
    <x v="3429"/>
    <x v="0"/>
    <x v="4"/>
    <n v="0.45"/>
  </r>
  <r>
    <n v="4645"/>
    <n v="39"/>
    <s v="Male"/>
    <s v="Urban"/>
    <x v="3571"/>
    <x v="3503"/>
    <x v="0"/>
    <n v="157.07"/>
    <n v="4"/>
    <n v="20"/>
    <s v="Credit Card"/>
    <x v="3576"/>
    <x v="4"/>
    <n v="3.5"/>
    <x v="1"/>
    <x v="3"/>
    <n v="35"/>
    <s v="High"/>
    <n v="0.67"/>
    <n v="9"/>
    <x v="3430"/>
    <x v="0"/>
    <x v="2"/>
    <n v="0.89"/>
  </r>
  <r>
    <n v="7314"/>
    <n v="29"/>
    <s v="Female"/>
    <s v="Urban"/>
    <x v="3572"/>
    <x v="3504"/>
    <x v="3"/>
    <n v="167.98"/>
    <n v="4"/>
    <n v="5"/>
    <s v="Credit Card"/>
    <x v="3577"/>
    <x v="0"/>
    <n v="1.6"/>
    <x v="0"/>
    <x v="2"/>
    <n v="56"/>
    <s v="Low"/>
    <n v="0.18"/>
    <n v="8"/>
    <x v="3431"/>
    <x v="0"/>
    <x v="2"/>
    <n v="0.7"/>
  </r>
  <r>
    <n v="9442"/>
    <n v="33"/>
    <s v="Female"/>
    <s v="Suburban"/>
    <x v="3573"/>
    <x v="3505"/>
    <x v="2"/>
    <n v="27.82"/>
    <n v="4"/>
    <n v="10"/>
    <s v="COD"/>
    <x v="3578"/>
    <x v="3"/>
    <n v="1.4"/>
    <x v="1"/>
    <x v="1"/>
    <n v="5"/>
    <s v="Low"/>
    <n v="0.59"/>
    <n v="4"/>
    <x v="3432"/>
    <x v="0"/>
    <x v="0"/>
    <n v="0.98"/>
  </r>
  <r>
    <n v="2788"/>
    <n v="68"/>
    <s v="Male"/>
    <s v="Suburban"/>
    <x v="3574"/>
    <x v="3506"/>
    <x v="2"/>
    <n v="136.13999999999999"/>
    <n v="2"/>
    <n v="20"/>
    <s v="Net Banking"/>
    <x v="3579"/>
    <x v="4"/>
    <n v="3.6"/>
    <x v="1"/>
    <x v="0"/>
    <n v="58"/>
    <s v="Medium"/>
    <n v="0.81"/>
    <n v="3"/>
    <x v="3433"/>
    <x v="0"/>
    <x v="3"/>
    <n v="0.98"/>
  </r>
  <r>
    <n v="8374"/>
    <n v="57"/>
    <s v="Female"/>
    <s v="Suburban"/>
    <x v="3575"/>
    <x v="3507"/>
    <x v="0"/>
    <n v="132.35"/>
    <n v="4"/>
    <n v="5"/>
    <s v="Debit Card"/>
    <x v="3580"/>
    <x v="1"/>
    <n v="2.2000000000000002"/>
    <x v="1"/>
    <x v="3"/>
    <n v="44"/>
    <s v="High"/>
    <n v="0.86"/>
    <n v="7"/>
    <x v="3434"/>
    <x v="0"/>
    <x v="4"/>
    <n v="0.75"/>
  </r>
  <r>
    <n v="4700"/>
    <n v="43"/>
    <s v="Female"/>
    <s v="Suburban"/>
    <x v="3576"/>
    <x v="3508"/>
    <x v="0"/>
    <n v="79.25"/>
    <n v="3"/>
    <n v="10"/>
    <s v="Net Banking"/>
    <x v="3581"/>
    <x v="4"/>
    <n v="2.7"/>
    <x v="0"/>
    <x v="1"/>
    <n v="59"/>
    <s v="Medium"/>
    <n v="0.71"/>
    <n v="6"/>
    <x v="3435"/>
    <x v="0"/>
    <x v="4"/>
    <n v="0.49"/>
  </r>
  <r>
    <n v="4893"/>
    <n v="59"/>
    <s v="Female"/>
    <s v="Suburban"/>
    <x v="3577"/>
    <x v="3509"/>
    <x v="4"/>
    <n v="159.63"/>
    <n v="2"/>
    <n v="10"/>
    <s v="Net Banking"/>
    <x v="3582"/>
    <x v="1"/>
    <n v="4"/>
    <x v="1"/>
    <x v="3"/>
    <n v="25"/>
    <s v="Low"/>
    <n v="0.08"/>
    <n v="5"/>
    <x v="3436"/>
    <x v="0"/>
    <x v="3"/>
    <n v="0.62"/>
  </r>
  <r>
    <n v="7811"/>
    <n v="54"/>
    <s v="Other"/>
    <s v="Rural"/>
    <x v="3578"/>
    <x v="3510"/>
    <x v="3"/>
    <n v="120.72"/>
    <n v="1"/>
    <n v="0"/>
    <s v="Credit Card"/>
    <x v="3583"/>
    <x v="1"/>
    <n v="3.7"/>
    <x v="1"/>
    <x v="3"/>
    <n v="7"/>
    <s v="Low"/>
    <n v="0.35"/>
    <n v="4"/>
    <x v="3437"/>
    <x v="0"/>
    <x v="2"/>
    <n v="0.79"/>
  </r>
  <r>
    <n v="3679"/>
    <n v="46"/>
    <s v="Male"/>
    <s v="Urban"/>
    <x v="3579"/>
    <x v="3511"/>
    <x v="3"/>
    <n v="168.66"/>
    <n v="4"/>
    <n v="5"/>
    <s v="Credit Card"/>
    <x v="3584"/>
    <x v="2"/>
    <n v="1.6"/>
    <x v="1"/>
    <x v="3"/>
    <n v="38"/>
    <s v="Low"/>
    <n v="0.97"/>
    <n v="2"/>
    <x v="3438"/>
    <x v="0"/>
    <x v="1"/>
    <n v="0.28999999999999998"/>
  </r>
  <r>
    <n v="4904"/>
    <n v="35"/>
    <s v="Male"/>
    <s v="Rural"/>
    <x v="3580"/>
    <x v="3512"/>
    <x v="0"/>
    <n v="36.619999999999997"/>
    <n v="3"/>
    <n v="0"/>
    <s v="COD"/>
    <x v="3585"/>
    <x v="1"/>
    <n v="2.9"/>
    <x v="1"/>
    <x v="0"/>
    <n v="36"/>
    <s v="Medium"/>
    <n v="0.19"/>
    <n v="4"/>
    <x v="3439"/>
    <x v="0"/>
    <x v="4"/>
    <n v="0.46"/>
  </r>
  <r>
    <n v="8260"/>
    <n v="27"/>
    <s v="Male"/>
    <s v="Urban"/>
    <x v="3581"/>
    <x v="3513"/>
    <x v="1"/>
    <n v="64.3"/>
    <n v="4"/>
    <n v="0"/>
    <s v="Net Banking"/>
    <x v="3586"/>
    <x v="2"/>
    <n v="1.6"/>
    <x v="1"/>
    <x v="0"/>
    <n v="36"/>
    <s v="Low"/>
    <n v="0.45"/>
    <n v="1"/>
    <x v="3440"/>
    <x v="0"/>
    <x v="3"/>
    <n v="0.67"/>
  </r>
  <r>
    <n v="1504"/>
    <n v="59"/>
    <s v="Female"/>
    <s v="Suburban"/>
    <x v="3582"/>
    <x v="3514"/>
    <x v="3"/>
    <n v="104.69"/>
    <n v="1"/>
    <n v="15"/>
    <s v="Net Banking"/>
    <x v="3587"/>
    <x v="1"/>
    <n v="4.3"/>
    <x v="1"/>
    <x v="3"/>
    <n v="47"/>
    <s v="Low"/>
    <n v="0.33"/>
    <n v="4"/>
    <x v="3441"/>
    <x v="0"/>
    <x v="2"/>
    <n v="0.27"/>
  </r>
  <r>
    <n v="7773"/>
    <n v="56"/>
    <s v="Other"/>
    <s v="Rural"/>
    <x v="3583"/>
    <x v="3515"/>
    <x v="2"/>
    <n v="158.63"/>
    <n v="2"/>
    <n v="0"/>
    <s v="Debit Card"/>
    <x v="3588"/>
    <x v="3"/>
    <n v="5.3"/>
    <x v="0"/>
    <x v="0"/>
    <n v="29"/>
    <s v="Low"/>
    <n v="0.21"/>
    <n v="11"/>
    <x v="3442"/>
    <x v="0"/>
    <x v="2"/>
    <n v="0.66"/>
  </r>
  <r>
    <n v="4816"/>
    <n v="35"/>
    <s v="Male"/>
    <s v="Urban"/>
    <x v="3584"/>
    <x v="3516"/>
    <x v="0"/>
    <n v="122.74"/>
    <n v="1"/>
    <n v="0"/>
    <s v="Debit Card"/>
    <x v="3589"/>
    <x v="1"/>
    <n v="1.7"/>
    <x v="1"/>
    <x v="1"/>
    <n v="37"/>
    <s v="Medium"/>
    <n v="0.32"/>
    <n v="6"/>
    <x v="3443"/>
    <x v="0"/>
    <x v="2"/>
    <n v="0.15"/>
  </r>
  <r>
    <n v="1717"/>
    <n v="18"/>
    <s v="Female"/>
    <s v="Suburban"/>
    <x v="3585"/>
    <x v="3517"/>
    <x v="3"/>
    <n v="52.58"/>
    <n v="2"/>
    <n v="15"/>
    <s v="Credit Card"/>
    <x v="3590"/>
    <x v="1"/>
    <n v="3"/>
    <x v="1"/>
    <x v="1"/>
    <n v="15"/>
    <s v="Medium"/>
    <n v="0.19"/>
    <n v="2"/>
    <x v="3444"/>
    <x v="0"/>
    <x v="0"/>
    <n v="0.42"/>
  </r>
  <r>
    <n v="5434"/>
    <n v="56"/>
    <s v="Other"/>
    <s v="Suburban"/>
    <x v="3586"/>
    <x v="3518"/>
    <x v="4"/>
    <n v="188.82"/>
    <n v="3"/>
    <n v="15"/>
    <s v="Net Banking"/>
    <x v="3591"/>
    <x v="2"/>
    <n v="4.4000000000000004"/>
    <x v="1"/>
    <x v="3"/>
    <n v="14"/>
    <s v="Low"/>
    <n v="0.88"/>
    <n v="2"/>
    <x v="3445"/>
    <x v="0"/>
    <x v="2"/>
    <n v="0.1"/>
  </r>
  <r>
    <n v="1658"/>
    <n v="38"/>
    <s v="Other"/>
    <s v="Rural"/>
    <x v="3587"/>
    <x v="2255"/>
    <x v="0"/>
    <n v="85.26"/>
    <n v="3"/>
    <n v="20"/>
    <s v="COD"/>
    <x v="3592"/>
    <x v="2"/>
    <n v="3"/>
    <x v="1"/>
    <x v="2"/>
    <n v="37"/>
    <s v="High"/>
    <n v="0.17"/>
    <n v="6"/>
    <x v="3446"/>
    <x v="0"/>
    <x v="0"/>
    <n v="0.84"/>
  </r>
  <r>
    <n v="6057"/>
    <n v="18"/>
    <s v="Male"/>
    <s v="Rural"/>
    <x v="3588"/>
    <x v="3519"/>
    <x v="2"/>
    <n v="54.18"/>
    <n v="3"/>
    <n v="0"/>
    <s v="Credit Card"/>
    <x v="3593"/>
    <x v="4"/>
    <n v="3.8"/>
    <x v="1"/>
    <x v="1"/>
    <n v="52"/>
    <s v="Medium"/>
    <n v="0.62"/>
    <n v="5"/>
    <x v="3447"/>
    <x v="0"/>
    <x v="3"/>
    <n v="0.3"/>
  </r>
  <r>
    <n v="5008"/>
    <n v="43"/>
    <s v="Male"/>
    <s v="Rural"/>
    <x v="3589"/>
    <x v="3520"/>
    <x v="4"/>
    <n v="61.25"/>
    <n v="1"/>
    <n v="10"/>
    <s v="Net Banking"/>
    <x v="3594"/>
    <x v="3"/>
    <n v="3.1"/>
    <x v="1"/>
    <x v="0"/>
    <n v="7"/>
    <s v="Medium"/>
    <n v="0.94"/>
    <n v="8"/>
    <x v="3448"/>
    <x v="0"/>
    <x v="2"/>
    <n v="0.93"/>
  </r>
  <r>
    <n v="5994"/>
    <n v="21"/>
    <s v="Female"/>
    <s v="Suburban"/>
    <x v="3590"/>
    <x v="3521"/>
    <x v="0"/>
    <n v="33.39"/>
    <n v="4"/>
    <n v="15"/>
    <s v="Credit Card"/>
    <x v="3595"/>
    <x v="1"/>
    <n v="1.4"/>
    <x v="1"/>
    <x v="0"/>
    <n v="34"/>
    <s v="High"/>
    <n v="0.95"/>
    <n v="3"/>
    <x v="3159"/>
    <x v="0"/>
    <x v="3"/>
    <n v="0.79"/>
  </r>
  <r>
    <n v="5234"/>
    <n v="37"/>
    <s v="Male"/>
    <s v="Urban"/>
    <x v="3591"/>
    <x v="3522"/>
    <x v="0"/>
    <n v="-12.37"/>
    <n v="4"/>
    <n v="5"/>
    <s v="COD"/>
    <x v="3596"/>
    <x v="3"/>
    <n v="3.2"/>
    <x v="1"/>
    <x v="1"/>
    <n v="8"/>
    <s v="Medium"/>
    <n v="0.6"/>
    <n v="5"/>
    <x v="3449"/>
    <x v="0"/>
    <x v="4"/>
    <n v="0.32"/>
  </r>
  <r>
    <n v="4764"/>
    <n v="27"/>
    <s v="Female"/>
    <s v="Urban"/>
    <x v="3592"/>
    <x v="3523"/>
    <x v="3"/>
    <n v="94.17"/>
    <n v="1"/>
    <n v="20"/>
    <s v="Net Banking"/>
    <x v="3597"/>
    <x v="4"/>
    <n v="4.7"/>
    <x v="1"/>
    <x v="2"/>
    <n v="20"/>
    <s v="High"/>
    <n v="0.27"/>
    <n v="4"/>
    <x v="3450"/>
    <x v="0"/>
    <x v="2"/>
    <n v="0.6"/>
  </r>
  <r>
    <n v="5637"/>
    <n v="40"/>
    <s v="Other"/>
    <s v="Rural"/>
    <x v="3593"/>
    <x v="3524"/>
    <x v="4"/>
    <n v="22.27"/>
    <n v="4"/>
    <n v="20"/>
    <s v="COD"/>
    <x v="3598"/>
    <x v="1"/>
    <n v="3.5"/>
    <x v="0"/>
    <x v="3"/>
    <n v="40"/>
    <s v="High"/>
    <n v="0.25"/>
    <n v="7"/>
    <x v="3451"/>
    <x v="0"/>
    <x v="0"/>
    <n v="0.44"/>
  </r>
  <r>
    <n v="3104"/>
    <n v="58"/>
    <s v="Other"/>
    <s v="Urban"/>
    <x v="3594"/>
    <x v="3525"/>
    <x v="0"/>
    <n v="115.68"/>
    <n v="1"/>
    <n v="0"/>
    <s v="Net Banking"/>
    <x v="3599"/>
    <x v="4"/>
    <n v="5.4"/>
    <x v="1"/>
    <x v="1"/>
    <n v="4"/>
    <s v="High"/>
    <n v="0.75"/>
    <n v="5"/>
    <x v="3452"/>
    <x v="0"/>
    <x v="4"/>
    <n v="0.81"/>
  </r>
  <r>
    <n v="7801"/>
    <n v="51"/>
    <s v="Other"/>
    <s v="Suburban"/>
    <x v="3595"/>
    <x v="3526"/>
    <x v="2"/>
    <n v="149.21"/>
    <n v="4"/>
    <n v="10"/>
    <s v="Net Banking"/>
    <x v="3600"/>
    <x v="1"/>
    <n v="3"/>
    <x v="1"/>
    <x v="0"/>
    <n v="18"/>
    <s v="High"/>
    <n v="0.98"/>
    <n v="6"/>
    <x v="3453"/>
    <x v="0"/>
    <x v="3"/>
    <n v="0.69"/>
  </r>
  <r>
    <n v="9575"/>
    <n v="63"/>
    <s v="Other"/>
    <s v="Urban"/>
    <x v="3596"/>
    <x v="3527"/>
    <x v="4"/>
    <n v="118.83"/>
    <n v="2"/>
    <n v="15"/>
    <s v="COD"/>
    <x v="3601"/>
    <x v="2"/>
    <n v="3.6"/>
    <x v="1"/>
    <x v="2"/>
    <n v="56"/>
    <s v="High"/>
    <n v="0.08"/>
    <n v="9"/>
    <x v="3454"/>
    <x v="0"/>
    <x v="1"/>
    <n v="0.65"/>
  </r>
  <r>
    <n v="3607"/>
    <n v="65"/>
    <s v="Male"/>
    <s v="Suburban"/>
    <x v="3597"/>
    <x v="3528"/>
    <x v="3"/>
    <n v="102.2"/>
    <n v="3"/>
    <n v="5"/>
    <s v="Debit Card"/>
    <x v="3602"/>
    <x v="2"/>
    <n v="2"/>
    <x v="1"/>
    <x v="3"/>
    <n v="47"/>
    <s v="Medium"/>
    <n v="0.79"/>
    <n v="7"/>
    <x v="3455"/>
    <x v="0"/>
    <x v="3"/>
    <n v="0.73"/>
  </r>
  <r>
    <n v="9385"/>
    <n v="50"/>
    <s v="Male"/>
    <s v="Rural"/>
    <x v="3598"/>
    <x v="3529"/>
    <x v="1"/>
    <n v="22.96"/>
    <n v="4"/>
    <n v="0"/>
    <s v="COD"/>
    <x v="3603"/>
    <x v="0"/>
    <n v="1.7"/>
    <x v="1"/>
    <x v="0"/>
    <n v="15"/>
    <s v="Low"/>
    <n v="0.12"/>
    <n v="6"/>
    <x v="3456"/>
    <x v="1"/>
    <x v="4"/>
    <n v="0.42"/>
  </r>
  <r>
    <n v="4719"/>
    <n v="51"/>
    <s v="Female"/>
    <s v="Urban"/>
    <x v="3599"/>
    <x v="3530"/>
    <x v="0"/>
    <n v="142.30000000000001"/>
    <n v="1"/>
    <n v="10"/>
    <s v="COD"/>
    <x v="3604"/>
    <x v="0"/>
    <n v="5"/>
    <x v="1"/>
    <x v="3"/>
    <n v="17"/>
    <s v="High"/>
    <n v="0.3"/>
    <n v="7"/>
    <x v="1332"/>
    <x v="0"/>
    <x v="4"/>
    <n v="0.41"/>
  </r>
  <r>
    <n v="3581"/>
    <n v="56"/>
    <s v="Female"/>
    <s v="Suburban"/>
    <x v="3600"/>
    <x v="3531"/>
    <x v="1"/>
    <n v="197.33"/>
    <n v="2"/>
    <n v="0"/>
    <s v="Credit Card"/>
    <x v="3605"/>
    <x v="2"/>
    <n v="2.6"/>
    <x v="1"/>
    <x v="3"/>
    <n v="11"/>
    <s v="Medium"/>
    <n v="0.56999999999999995"/>
    <n v="8"/>
    <x v="3457"/>
    <x v="0"/>
    <x v="4"/>
    <n v="0.35"/>
  </r>
  <r>
    <n v="3565"/>
    <n v="27"/>
    <s v="Female"/>
    <s v="Rural"/>
    <x v="3601"/>
    <x v="3532"/>
    <x v="0"/>
    <n v="170.41"/>
    <n v="4"/>
    <n v="0"/>
    <s v="COD"/>
    <x v="3606"/>
    <x v="0"/>
    <n v="2.5"/>
    <x v="1"/>
    <x v="2"/>
    <n v="15"/>
    <s v="Low"/>
    <n v="0.3"/>
    <n v="9"/>
    <x v="3458"/>
    <x v="0"/>
    <x v="2"/>
    <n v="0.16"/>
  </r>
  <r>
    <n v="3763"/>
    <n v="37"/>
    <s v="Female"/>
    <s v="Rural"/>
    <x v="3602"/>
    <x v="3533"/>
    <x v="3"/>
    <n v="33.47"/>
    <n v="4"/>
    <n v="20"/>
    <s v="COD"/>
    <x v="3607"/>
    <x v="0"/>
    <n v="3.5"/>
    <x v="1"/>
    <x v="3"/>
    <n v="4"/>
    <s v="Low"/>
    <n v="0.65"/>
    <n v="4"/>
    <x v="3459"/>
    <x v="0"/>
    <x v="3"/>
    <n v="0.36"/>
  </r>
  <r>
    <n v="7328"/>
    <n v="18"/>
    <s v="Female"/>
    <s v="Rural"/>
    <x v="3603"/>
    <x v="3534"/>
    <x v="3"/>
    <n v="96.1"/>
    <n v="1"/>
    <n v="5"/>
    <s v="Credit Card"/>
    <x v="3608"/>
    <x v="4"/>
    <n v="-0.2"/>
    <x v="1"/>
    <x v="0"/>
    <n v="2"/>
    <s v="Medium"/>
    <n v="0.42"/>
    <n v="3"/>
    <x v="3460"/>
    <x v="0"/>
    <x v="3"/>
    <n v="0.63"/>
  </r>
  <r>
    <n v="6991"/>
    <n v="30"/>
    <s v="Other"/>
    <s v="Rural"/>
    <x v="3604"/>
    <x v="3535"/>
    <x v="3"/>
    <n v="85.86"/>
    <n v="2"/>
    <n v="5"/>
    <s v="Debit Card"/>
    <x v="3609"/>
    <x v="1"/>
    <n v="5"/>
    <x v="1"/>
    <x v="3"/>
    <n v="6"/>
    <s v="Low"/>
    <n v="0.22"/>
    <n v="5"/>
    <x v="3461"/>
    <x v="0"/>
    <x v="0"/>
    <n v="0.31"/>
  </r>
  <r>
    <n v="4406"/>
    <n v="18"/>
    <s v="Other"/>
    <s v="Urban"/>
    <x v="3605"/>
    <x v="3536"/>
    <x v="3"/>
    <n v="80.099999999999994"/>
    <n v="3"/>
    <n v="5"/>
    <s v="COD"/>
    <x v="3610"/>
    <x v="2"/>
    <n v="5.9"/>
    <x v="1"/>
    <x v="3"/>
    <n v="51"/>
    <s v="Low"/>
    <n v="0.53"/>
    <n v="9"/>
    <x v="3462"/>
    <x v="1"/>
    <x v="3"/>
    <n v="0.19"/>
  </r>
  <r>
    <n v="9923"/>
    <n v="22"/>
    <s v="Other"/>
    <s v="Suburban"/>
    <x v="3606"/>
    <x v="3537"/>
    <x v="4"/>
    <n v="101.35"/>
    <n v="1"/>
    <n v="5"/>
    <s v="Credit Card"/>
    <x v="3611"/>
    <x v="0"/>
    <n v="4.4000000000000004"/>
    <x v="1"/>
    <x v="1"/>
    <n v="31"/>
    <s v="High"/>
    <n v="0.02"/>
    <n v="3"/>
    <x v="3463"/>
    <x v="0"/>
    <x v="0"/>
    <n v="0.96"/>
  </r>
  <r>
    <n v="5780"/>
    <n v="33"/>
    <s v="Female"/>
    <s v="Urban"/>
    <x v="3607"/>
    <x v="3538"/>
    <x v="4"/>
    <n v="208.25"/>
    <n v="4"/>
    <n v="15"/>
    <s v="Debit Card"/>
    <x v="3612"/>
    <x v="4"/>
    <n v="3.6"/>
    <x v="1"/>
    <x v="1"/>
    <n v="30"/>
    <s v="High"/>
    <n v="0.74"/>
    <n v="5"/>
    <x v="3464"/>
    <x v="0"/>
    <x v="1"/>
    <n v="0.57999999999999996"/>
  </r>
  <r>
    <n v="5177"/>
    <n v="32"/>
    <s v="Other"/>
    <s v="Suburban"/>
    <x v="3608"/>
    <x v="3539"/>
    <x v="0"/>
    <n v="105.37"/>
    <n v="3"/>
    <n v="15"/>
    <s v="Debit Card"/>
    <x v="3613"/>
    <x v="4"/>
    <n v="2.7"/>
    <x v="1"/>
    <x v="0"/>
    <n v="13"/>
    <s v="Medium"/>
    <n v="0.52"/>
    <n v="4"/>
    <x v="3465"/>
    <x v="0"/>
    <x v="2"/>
    <n v="0.03"/>
  </r>
  <r>
    <n v="7476"/>
    <n v="66"/>
    <s v="Other"/>
    <s v="Rural"/>
    <x v="3609"/>
    <x v="3540"/>
    <x v="4"/>
    <n v="77.78"/>
    <n v="4"/>
    <n v="5"/>
    <s v="COD"/>
    <x v="3614"/>
    <x v="1"/>
    <n v="1.4"/>
    <x v="1"/>
    <x v="3"/>
    <n v="23"/>
    <s v="High"/>
    <n v="0.95"/>
    <n v="3"/>
    <x v="3025"/>
    <x v="1"/>
    <x v="3"/>
    <n v="0.78"/>
  </r>
  <r>
    <n v="3604"/>
    <n v="45"/>
    <s v="Other"/>
    <s v="Urban"/>
    <x v="3610"/>
    <x v="3541"/>
    <x v="0"/>
    <n v="114.9"/>
    <n v="1"/>
    <n v="10"/>
    <s v="Debit Card"/>
    <x v="3615"/>
    <x v="4"/>
    <n v="4.8"/>
    <x v="1"/>
    <x v="1"/>
    <n v="47"/>
    <s v="Low"/>
    <n v="0.1"/>
    <n v="8"/>
    <x v="3466"/>
    <x v="0"/>
    <x v="1"/>
    <n v="0.67"/>
  </r>
  <r>
    <n v="9181"/>
    <n v="48"/>
    <s v="Other"/>
    <s v="Rural"/>
    <x v="3611"/>
    <x v="3542"/>
    <x v="4"/>
    <n v="34.33"/>
    <n v="2"/>
    <n v="15"/>
    <s v="COD"/>
    <x v="3616"/>
    <x v="3"/>
    <n v="4.4000000000000004"/>
    <x v="1"/>
    <x v="0"/>
    <n v="32"/>
    <s v="Low"/>
    <n v="0.73"/>
    <n v="2"/>
    <x v="3467"/>
    <x v="0"/>
    <x v="3"/>
    <n v="0.39"/>
  </r>
  <r>
    <n v="3382"/>
    <n v="40"/>
    <s v="Male"/>
    <s v="Suburban"/>
    <x v="3612"/>
    <x v="3543"/>
    <x v="4"/>
    <n v="64.2"/>
    <n v="3"/>
    <n v="15"/>
    <s v="Debit Card"/>
    <x v="3617"/>
    <x v="3"/>
    <n v="3.7"/>
    <x v="0"/>
    <x v="3"/>
    <n v="4"/>
    <s v="High"/>
    <n v="0.3"/>
    <n v="5"/>
    <x v="634"/>
    <x v="0"/>
    <x v="0"/>
    <n v="0.7"/>
  </r>
  <r>
    <n v="1531"/>
    <n v="65"/>
    <s v="Female"/>
    <s v="Rural"/>
    <x v="3613"/>
    <x v="3544"/>
    <x v="4"/>
    <n v="149.31"/>
    <n v="1"/>
    <n v="10"/>
    <s v="Debit Card"/>
    <x v="3618"/>
    <x v="2"/>
    <n v="3.5"/>
    <x v="1"/>
    <x v="0"/>
    <n v="7"/>
    <s v="Medium"/>
    <n v="0.37"/>
    <n v="8"/>
    <x v="3468"/>
    <x v="0"/>
    <x v="1"/>
    <n v="0.91"/>
  </r>
  <r>
    <n v="7079"/>
    <n v="62"/>
    <s v="Female"/>
    <s v="Urban"/>
    <x v="3614"/>
    <x v="3545"/>
    <x v="2"/>
    <n v="109.42"/>
    <n v="1"/>
    <n v="5"/>
    <s v="Debit Card"/>
    <x v="3619"/>
    <x v="1"/>
    <n v="3.5"/>
    <x v="1"/>
    <x v="3"/>
    <n v="1"/>
    <s v="Medium"/>
    <n v="0.35"/>
    <n v="3"/>
    <x v="3469"/>
    <x v="0"/>
    <x v="3"/>
    <n v="0.22"/>
  </r>
  <r>
    <n v="1634"/>
    <n v="60"/>
    <s v="Male"/>
    <s v="Urban"/>
    <x v="3615"/>
    <x v="3546"/>
    <x v="3"/>
    <n v="205.09"/>
    <n v="3"/>
    <n v="0"/>
    <s v="COD"/>
    <x v="3620"/>
    <x v="1"/>
    <n v="2.2000000000000002"/>
    <x v="1"/>
    <x v="2"/>
    <n v="53"/>
    <s v="High"/>
    <n v="0.36"/>
    <n v="6"/>
    <x v="3470"/>
    <x v="0"/>
    <x v="1"/>
    <n v="0.53"/>
  </r>
  <r>
    <n v="1002"/>
    <n v="34"/>
    <s v="Other"/>
    <s v="Suburban"/>
    <x v="3616"/>
    <x v="3547"/>
    <x v="2"/>
    <n v="113.38"/>
    <n v="2"/>
    <n v="15"/>
    <s v="Debit Card"/>
    <x v="3621"/>
    <x v="1"/>
    <n v="6.8"/>
    <x v="1"/>
    <x v="1"/>
    <n v="38"/>
    <s v="Medium"/>
    <n v="0.43"/>
    <n v="6"/>
    <x v="3471"/>
    <x v="1"/>
    <x v="1"/>
    <n v="0.77"/>
  </r>
  <r>
    <n v="9397"/>
    <n v="66"/>
    <s v="Other"/>
    <s v="Suburban"/>
    <x v="3617"/>
    <x v="3548"/>
    <x v="4"/>
    <n v="37.71"/>
    <n v="4"/>
    <n v="0"/>
    <s v="Net Banking"/>
    <x v="3622"/>
    <x v="2"/>
    <n v="2.6"/>
    <x v="1"/>
    <x v="2"/>
    <n v="37"/>
    <s v="Medium"/>
    <n v="0.02"/>
    <n v="6"/>
    <x v="3472"/>
    <x v="0"/>
    <x v="2"/>
    <n v="0.08"/>
  </r>
  <r>
    <n v="6951"/>
    <n v="51"/>
    <s v="Other"/>
    <s v="Urban"/>
    <x v="3618"/>
    <x v="3549"/>
    <x v="4"/>
    <n v="20.75"/>
    <n v="3"/>
    <n v="0"/>
    <s v="Credit Card"/>
    <x v="3623"/>
    <x v="4"/>
    <n v="2.4"/>
    <x v="1"/>
    <x v="3"/>
    <n v="41"/>
    <s v="Low"/>
    <n v="0.85"/>
    <n v="5"/>
    <x v="3473"/>
    <x v="0"/>
    <x v="2"/>
    <n v="0.75"/>
  </r>
  <r>
    <n v="6626"/>
    <n v="30"/>
    <s v="Female"/>
    <s v="Urban"/>
    <x v="3619"/>
    <x v="3550"/>
    <x v="2"/>
    <n v="150.08000000000001"/>
    <n v="1"/>
    <n v="10"/>
    <s v="Credit Card"/>
    <x v="3624"/>
    <x v="4"/>
    <n v="4.7"/>
    <x v="1"/>
    <x v="2"/>
    <n v="34"/>
    <s v="High"/>
    <n v="0.88"/>
    <n v="8"/>
    <x v="3474"/>
    <x v="0"/>
    <x v="1"/>
    <n v="0.76"/>
  </r>
  <r>
    <n v="8739"/>
    <n v="31"/>
    <s v="Female"/>
    <s v="Urban"/>
    <x v="3620"/>
    <x v="3551"/>
    <x v="0"/>
    <n v="47.92"/>
    <n v="3"/>
    <n v="5"/>
    <s v="Net Banking"/>
    <x v="3625"/>
    <x v="4"/>
    <n v="3"/>
    <x v="0"/>
    <x v="2"/>
    <n v="37"/>
    <s v="High"/>
    <n v="0.04"/>
    <n v="3"/>
    <x v="3475"/>
    <x v="0"/>
    <x v="3"/>
    <n v="0.55000000000000004"/>
  </r>
  <r>
    <n v="7003"/>
    <n v="28"/>
    <s v="Female"/>
    <s v="Urban"/>
    <x v="3621"/>
    <x v="3552"/>
    <x v="3"/>
    <n v="43.44"/>
    <n v="3"/>
    <n v="0"/>
    <s v="Debit Card"/>
    <x v="3626"/>
    <x v="3"/>
    <n v="3"/>
    <x v="1"/>
    <x v="1"/>
    <n v="54"/>
    <s v="Low"/>
    <n v="0.78"/>
    <n v="4"/>
    <x v="3476"/>
    <x v="0"/>
    <x v="1"/>
    <n v="0.78"/>
  </r>
  <r>
    <n v="3890"/>
    <n v="45"/>
    <s v="Female"/>
    <s v="Suburban"/>
    <x v="3622"/>
    <x v="3553"/>
    <x v="0"/>
    <n v="74.25"/>
    <n v="2"/>
    <n v="5"/>
    <s v="Net Banking"/>
    <x v="3627"/>
    <x v="1"/>
    <n v="5.0999999999999996"/>
    <x v="0"/>
    <x v="2"/>
    <n v="50"/>
    <s v="Low"/>
    <n v="7.0000000000000007E-2"/>
    <n v="6"/>
    <x v="3477"/>
    <x v="0"/>
    <x v="3"/>
    <n v="0.67"/>
  </r>
  <r>
    <n v="7239"/>
    <n v="59"/>
    <s v="Female"/>
    <s v="Urban"/>
    <x v="3623"/>
    <x v="3554"/>
    <x v="3"/>
    <n v="149.81"/>
    <n v="2"/>
    <n v="20"/>
    <s v="COD"/>
    <x v="3628"/>
    <x v="3"/>
    <n v="4"/>
    <x v="1"/>
    <x v="3"/>
    <n v="59"/>
    <s v="High"/>
    <n v="0.81"/>
    <n v="1"/>
    <x v="3478"/>
    <x v="0"/>
    <x v="0"/>
    <n v="0.32"/>
  </r>
  <r>
    <n v="9026"/>
    <n v="49"/>
    <s v="Male"/>
    <s v="Suburban"/>
    <x v="3624"/>
    <x v="3555"/>
    <x v="1"/>
    <n v="81.61"/>
    <n v="4"/>
    <n v="5"/>
    <s v="Credit Card"/>
    <x v="3629"/>
    <x v="0"/>
    <n v="4.0999999999999996"/>
    <x v="0"/>
    <x v="3"/>
    <n v="57"/>
    <s v="High"/>
    <n v="0.61"/>
    <n v="5"/>
    <x v="3479"/>
    <x v="0"/>
    <x v="4"/>
    <n v="0.15"/>
  </r>
  <r>
    <n v="4306"/>
    <n v="52"/>
    <s v="Female"/>
    <s v="Urban"/>
    <x v="3625"/>
    <x v="3391"/>
    <x v="3"/>
    <n v="57.92"/>
    <n v="3"/>
    <n v="10"/>
    <s v="Debit Card"/>
    <x v="3630"/>
    <x v="1"/>
    <n v="0.9"/>
    <x v="1"/>
    <x v="2"/>
    <n v="33"/>
    <s v="Low"/>
    <n v="0.31"/>
    <n v="8"/>
    <x v="3480"/>
    <x v="0"/>
    <x v="3"/>
    <n v="0.96"/>
  </r>
  <r>
    <n v="1897"/>
    <n v="48"/>
    <s v="Other"/>
    <s v="Urban"/>
    <x v="3626"/>
    <x v="3243"/>
    <x v="0"/>
    <n v="160.63"/>
    <n v="2"/>
    <n v="10"/>
    <s v="Credit Card"/>
    <x v="3631"/>
    <x v="2"/>
    <n v="3.6"/>
    <x v="1"/>
    <x v="1"/>
    <n v="50"/>
    <s v="Medium"/>
    <n v="0.61"/>
    <n v="5"/>
    <x v="3481"/>
    <x v="0"/>
    <x v="2"/>
    <n v="0.57999999999999996"/>
  </r>
  <r>
    <n v="1670"/>
    <n v="34"/>
    <s v="Female"/>
    <s v="Rural"/>
    <x v="3627"/>
    <x v="3556"/>
    <x v="3"/>
    <n v="152.1"/>
    <n v="2"/>
    <n v="20"/>
    <s v="Net Banking"/>
    <x v="3632"/>
    <x v="3"/>
    <n v="1.5"/>
    <x v="1"/>
    <x v="1"/>
    <n v="59"/>
    <s v="Low"/>
    <n v="0.51"/>
    <n v="7"/>
    <x v="3482"/>
    <x v="1"/>
    <x v="3"/>
    <n v="0.71"/>
  </r>
  <r>
    <n v="8291"/>
    <n v="64"/>
    <s v="Male"/>
    <s v="Rural"/>
    <x v="3628"/>
    <x v="3557"/>
    <x v="1"/>
    <n v="183.35"/>
    <n v="1"/>
    <n v="10"/>
    <s v="Net Banking"/>
    <x v="3633"/>
    <x v="4"/>
    <n v="2.2999999999999998"/>
    <x v="1"/>
    <x v="2"/>
    <n v="29"/>
    <s v="Medium"/>
    <n v="0.64"/>
    <n v="3"/>
    <x v="3483"/>
    <x v="1"/>
    <x v="4"/>
    <n v="0.54"/>
  </r>
  <r>
    <n v="2505"/>
    <n v="26"/>
    <s v="Other"/>
    <s v="Urban"/>
    <x v="3629"/>
    <x v="3558"/>
    <x v="1"/>
    <n v="167.57"/>
    <n v="2"/>
    <n v="5"/>
    <s v="Credit Card"/>
    <x v="3634"/>
    <x v="4"/>
    <n v="3.3"/>
    <x v="1"/>
    <x v="1"/>
    <n v="48"/>
    <s v="High"/>
    <n v="0.48"/>
    <n v="6"/>
    <x v="3484"/>
    <x v="0"/>
    <x v="1"/>
    <n v="0.74"/>
  </r>
  <r>
    <n v="7460"/>
    <n v="27"/>
    <s v="Male"/>
    <s v="Suburban"/>
    <x v="3630"/>
    <x v="3559"/>
    <x v="4"/>
    <n v="152.94999999999999"/>
    <n v="3"/>
    <n v="5"/>
    <s v="Credit Card"/>
    <x v="3635"/>
    <x v="4"/>
    <n v="2.9"/>
    <x v="0"/>
    <x v="2"/>
    <n v="22"/>
    <s v="High"/>
    <n v="0.77"/>
    <n v="4"/>
    <x v="3485"/>
    <x v="0"/>
    <x v="0"/>
    <n v="0.15"/>
  </r>
  <r>
    <n v="6167"/>
    <n v="25"/>
    <s v="Other"/>
    <s v="Urban"/>
    <x v="3631"/>
    <x v="3560"/>
    <x v="1"/>
    <n v="62.44"/>
    <n v="3"/>
    <n v="5"/>
    <s v="Credit Card"/>
    <x v="3636"/>
    <x v="3"/>
    <n v="4"/>
    <x v="1"/>
    <x v="2"/>
    <n v="3"/>
    <s v="High"/>
    <n v="0.05"/>
    <n v="4"/>
    <x v="3486"/>
    <x v="0"/>
    <x v="0"/>
    <n v="0.22"/>
  </r>
  <r>
    <n v="6255"/>
    <n v="38"/>
    <s v="Female"/>
    <s v="Rural"/>
    <x v="3632"/>
    <x v="3561"/>
    <x v="2"/>
    <n v="132.94999999999999"/>
    <n v="1"/>
    <n v="10"/>
    <s v="Credit Card"/>
    <x v="3637"/>
    <x v="3"/>
    <n v="4.2"/>
    <x v="1"/>
    <x v="0"/>
    <n v="34"/>
    <s v="High"/>
    <n v="0.34"/>
    <n v="3"/>
    <x v="3487"/>
    <x v="0"/>
    <x v="4"/>
    <n v="0.85"/>
  </r>
  <r>
    <n v="1249"/>
    <n v="30"/>
    <s v="Male"/>
    <s v="Urban"/>
    <x v="3633"/>
    <x v="3562"/>
    <x v="0"/>
    <n v="160.72999999999999"/>
    <n v="1"/>
    <n v="5"/>
    <s v="Net Banking"/>
    <x v="3638"/>
    <x v="4"/>
    <n v="4.3"/>
    <x v="1"/>
    <x v="2"/>
    <n v="13"/>
    <s v="High"/>
    <n v="0.56000000000000005"/>
    <n v="9"/>
    <x v="3488"/>
    <x v="0"/>
    <x v="0"/>
    <n v="0.05"/>
  </r>
  <r>
    <n v="7457"/>
    <n v="67"/>
    <s v="Other"/>
    <s v="Rural"/>
    <x v="3634"/>
    <x v="3563"/>
    <x v="2"/>
    <n v="192.79"/>
    <n v="1"/>
    <n v="15"/>
    <s v="Debit Card"/>
    <x v="3639"/>
    <x v="4"/>
    <n v="1"/>
    <x v="1"/>
    <x v="1"/>
    <n v="21"/>
    <s v="Low"/>
    <n v="0.59"/>
    <n v="8"/>
    <x v="3489"/>
    <x v="0"/>
    <x v="3"/>
    <n v="0.46"/>
  </r>
  <r>
    <n v="2892"/>
    <n v="22"/>
    <s v="Female"/>
    <s v="Urban"/>
    <x v="3635"/>
    <x v="3564"/>
    <x v="2"/>
    <n v="108.56"/>
    <n v="3"/>
    <n v="20"/>
    <s v="Credit Card"/>
    <x v="3640"/>
    <x v="4"/>
    <n v="6.5"/>
    <x v="1"/>
    <x v="3"/>
    <n v="29"/>
    <s v="High"/>
    <n v="0.17"/>
    <n v="6"/>
    <x v="3490"/>
    <x v="0"/>
    <x v="1"/>
    <n v="0.19"/>
  </r>
  <r>
    <n v="4439"/>
    <n v="23"/>
    <s v="Other"/>
    <s v="Urban"/>
    <x v="3636"/>
    <x v="3565"/>
    <x v="0"/>
    <n v="75.400000000000006"/>
    <n v="3"/>
    <n v="15"/>
    <s v="Debit Card"/>
    <x v="3641"/>
    <x v="0"/>
    <n v="3"/>
    <x v="1"/>
    <x v="2"/>
    <n v="2"/>
    <s v="High"/>
    <n v="7.0000000000000007E-2"/>
    <n v="5"/>
    <x v="3491"/>
    <x v="0"/>
    <x v="3"/>
    <n v="0.56999999999999995"/>
  </r>
  <r>
    <n v="3854"/>
    <n v="47"/>
    <s v="Male"/>
    <s v="Suburban"/>
    <x v="3637"/>
    <x v="3566"/>
    <x v="2"/>
    <n v="55.79"/>
    <n v="4"/>
    <n v="5"/>
    <s v="Credit Card"/>
    <x v="3642"/>
    <x v="3"/>
    <n v="4.8"/>
    <x v="1"/>
    <x v="0"/>
    <n v="59"/>
    <s v="High"/>
    <n v="0.02"/>
    <n v="1"/>
    <x v="47"/>
    <x v="0"/>
    <x v="4"/>
    <n v="0.47"/>
  </r>
  <r>
    <n v="4792"/>
    <n v="48"/>
    <s v="Male"/>
    <s v="Rural"/>
    <x v="3638"/>
    <x v="3567"/>
    <x v="2"/>
    <n v="148.97"/>
    <n v="2"/>
    <n v="10"/>
    <s v="COD"/>
    <x v="3643"/>
    <x v="4"/>
    <n v="-0.8"/>
    <x v="1"/>
    <x v="0"/>
    <n v="10"/>
    <s v="High"/>
    <n v="0.41"/>
    <n v="2"/>
    <x v="3492"/>
    <x v="0"/>
    <x v="2"/>
    <n v="0.74"/>
  </r>
  <r>
    <n v="6330"/>
    <n v="34"/>
    <s v="Male"/>
    <s v="Rural"/>
    <x v="3639"/>
    <x v="3568"/>
    <x v="2"/>
    <n v="66.66"/>
    <n v="1"/>
    <n v="20"/>
    <s v="Debit Card"/>
    <x v="3644"/>
    <x v="2"/>
    <n v="2.6"/>
    <x v="0"/>
    <x v="0"/>
    <n v="9"/>
    <s v="Medium"/>
    <n v="0.33"/>
    <n v="5"/>
    <x v="3493"/>
    <x v="0"/>
    <x v="0"/>
    <n v="0.31"/>
  </r>
  <r>
    <n v="8871"/>
    <n v="28"/>
    <s v="Male"/>
    <s v="Rural"/>
    <x v="3640"/>
    <x v="3569"/>
    <x v="1"/>
    <n v="105.36"/>
    <n v="2"/>
    <n v="15"/>
    <s v="COD"/>
    <x v="3645"/>
    <x v="4"/>
    <n v="0.8"/>
    <x v="1"/>
    <x v="0"/>
    <n v="2"/>
    <s v="High"/>
    <n v="0.56999999999999995"/>
    <n v="2"/>
    <x v="3494"/>
    <x v="0"/>
    <x v="4"/>
    <n v="0.42"/>
  </r>
  <r>
    <n v="9235"/>
    <n v="37"/>
    <s v="Female"/>
    <s v="Suburban"/>
    <x v="3641"/>
    <x v="3570"/>
    <x v="0"/>
    <n v="55.99"/>
    <n v="2"/>
    <n v="5"/>
    <s v="Net Banking"/>
    <x v="3646"/>
    <x v="3"/>
    <n v="1.7"/>
    <x v="1"/>
    <x v="1"/>
    <n v="40"/>
    <s v="Medium"/>
    <n v="0.45"/>
    <n v="4"/>
    <x v="2324"/>
    <x v="0"/>
    <x v="0"/>
    <n v="0.23"/>
  </r>
  <r>
    <n v="4612"/>
    <n v="43"/>
    <s v="Other"/>
    <s v="Urban"/>
    <x v="3642"/>
    <x v="3571"/>
    <x v="0"/>
    <n v="92.05"/>
    <n v="4"/>
    <n v="10"/>
    <s v="COD"/>
    <x v="3647"/>
    <x v="2"/>
    <n v="3"/>
    <x v="1"/>
    <x v="3"/>
    <n v="47"/>
    <s v="Medium"/>
    <n v="0.39"/>
    <n v="14"/>
    <x v="3495"/>
    <x v="0"/>
    <x v="2"/>
    <n v="0.1"/>
  </r>
  <r>
    <n v="3618"/>
    <n v="26"/>
    <s v="Female"/>
    <s v="Suburban"/>
    <x v="3643"/>
    <x v="3572"/>
    <x v="0"/>
    <n v="121.95"/>
    <n v="3"/>
    <n v="5"/>
    <s v="Net Banking"/>
    <x v="3648"/>
    <x v="3"/>
    <n v="2.5"/>
    <x v="1"/>
    <x v="2"/>
    <n v="49"/>
    <s v="High"/>
    <n v="0.84"/>
    <n v="4"/>
    <x v="3496"/>
    <x v="0"/>
    <x v="1"/>
    <n v="0.23"/>
  </r>
  <r>
    <n v="5678"/>
    <n v="19"/>
    <s v="Male"/>
    <s v="Urban"/>
    <x v="3644"/>
    <x v="3573"/>
    <x v="2"/>
    <n v="113.46"/>
    <n v="2"/>
    <n v="15"/>
    <s v="Credit Card"/>
    <x v="3649"/>
    <x v="3"/>
    <n v="5"/>
    <x v="1"/>
    <x v="2"/>
    <n v="4"/>
    <s v="Medium"/>
    <n v="0.62"/>
    <n v="4"/>
    <x v="3497"/>
    <x v="0"/>
    <x v="3"/>
    <n v="0.9"/>
  </r>
  <r>
    <n v="4163"/>
    <n v="54"/>
    <s v="Other"/>
    <s v="Suburban"/>
    <x v="3645"/>
    <x v="3574"/>
    <x v="1"/>
    <n v="136.9"/>
    <n v="1"/>
    <n v="15"/>
    <s v="Net Banking"/>
    <x v="3650"/>
    <x v="3"/>
    <n v="28.5"/>
    <x v="1"/>
    <x v="3"/>
    <n v="57"/>
    <s v="High"/>
    <n v="0.65"/>
    <n v="3"/>
    <x v="2998"/>
    <x v="0"/>
    <x v="2"/>
    <n v="0.48"/>
  </r>
  <r>
    <n v="3942"/>
    <n v="18"/>
    <s v="Male"/>
    <s v="Suburban"/>
    <x v="3646"/>
    <x v="3575"/>
    <x v="0"/>
    <n v="31.3"/>
    <n v="1"/>
    <n v="20"/>
    <s v="Credit Card"/>
    <x v="3651"/>
    <x v="1"/>
    <n v="1.5"/>
    <x v="1"/>
    <x v="2"/>
    <n v="14"/>
    <s v="Medium"/>
    <n v="0.38"/>
    <n v="3"/>
    <x v="3498"/>
    <x v="0"/>
    <x v="0"/>
    <n v="0.54"/>
  </r>
  <r>
    <n v="9411"/>
    <n v="21"/>
    <s v="Female"/>
    <s v="Rural"/>
    <x v="3647"/>
    <x v="3576"/>
    <x v="3"/>
    <n v="94.17"/>
    <n v="3"/>
    <n v="10"/>
    <s v="Credit Card"/>
    <x v="3652"/>
    <x v="2"/>
    <n v="2.2999999999999998"/>
    <x v="1"/>
    <x v="2"/>
    <n v="57"/>
    <s v="Low"/>
    <n v="0.78"/>
    <n v="3"/>
    <x v="3499"/>
    <x v="1"/>
    <x v="0"/>
    <n v="0.74"/>
  </r>
  <r>
    <n v="2925"/>
    <n v="53"/>
    <s v="Female"/>
    <s v="Suburban"/>
    <x v="3648"/>
    <x v="3577"/>
    <x v="0"/>
    <n v="76.489999999999995"/>
    <n v="3"/>
    <n v="0"/>
    <s v="Credit Card"/>
    <x v="3653"/>
    <x v="1"/>
    <n v="1.5"/>
    <x v="1"/>
    <x v="0"/>
    <n v="47"/>
    <s v="High"/>
    <n v="0.15"/>
    <n v="4"/>
    <x v="3500"/>
    <x v="0"/>
    <x v="3"/>
    <n v="0.86"/>
  </r>
  <r>
    <n v="3972"/>
    <n v="42"/>
    <s v="Female"/>
    <s v="Urban"/>
    <x v="3649"/>
    <x v="3578"/>
    <x v="4"/>
    <n v="50.88"/>
    <n v="3"/>
    <n v="5"/>
    <s v="Net Banking"/>
    <x v="3654"/>
    <x v="0"/>
    <n v="4.7"/>
    <x v="1"/>
    <x v="0"/>
    <n v="49"/>
    <s v="High"/>
    <n v="0.4"/>
    <n v="4"/>
    <x v="3501"/>
    <x v="0"/>
    <x v="0"/>
    <n v="0.02"/>
  </r>
  <r>
    <n v="1990"/>
    <n v="20"/>
    <s v="Other"/>
    <s v="Suburban"/>
    <x v="3650"/>
    <x v="3579"/>
    <x v="3"/>
    <n v="62.52"/>
    <n v="1"/>
    <n v="10"/>
    <s v="Credit Card"/>
    <x v="3655"/>
    <x v="1"/>
    <n v="3.2"/>
    <x v="1"/>
    <x v="1"/>
    <n v="5"/>
    <s v="Medium"/>
    <n v="0.05"/>
    <n v="5"/>
    <x v="3502"/>
    <x v="0"/>
    <x v="3"/>
    <n v="0.12"/>
  </r>
  <r>
    <n v="2812"/>
    <n v="26"/>
    <s v="Other"/>
    <s v="Suburban"/>
    <x v="3651"/>
    <x v="3580"/>
    <x v="0"/>
    <n v="55.3"/>
    <n v="3"/>
    <n v="0"/>
    <s v="COD"/>
    <x v="3656"/>
    <x v="3"/>
    <n v="3"/>
    <x v="1"/>
    <x v="3"/>
    <n v="3"/>
    <s v="Low"/>
    <n v="0.12"/>
    <n v="5"/>
    <x v="3503"/>
    <x v="1"/>
    <x v="3"/>
    <n v="0.43"/>
  </r>
  <r>
    <n v="9995"/>
    <n v="39"/>
    <s v="Male"/>
    <s v="Urban"/>
    <x v="3652"/>
    <x v="3581"/>
    <x v="2"/>
    <n v="117.5"/>
    <n v="4"/>
    <n v="10"/>
    <s v="COD"/>
    <x v="3657"/>
    <x v="0"/>
    <n v="3.5"/>
    <x v="1"/>
    <x v="1"/>
    <n v="22"/>
    <s v="High"/>
    <n v="0.08"/>
    <n v="7"/>
    <x v="3504"/>
    <x v="0"/>
    <x v="0"/>
    <n v="0.2"/>
  </r>
  <r>
    <n v="1489"/>
    <n v="40"/>
    <s v="Other"/>
    <s v="Rural"/>
    <x v="3653"/>
    <x v="3582"/>
    <x v="0"/>
    <n v="120.01"/>
    <n v="4"/>
    <n v="5"/>
    <s v="Credit Card"/>
    <x v="3658"/>
    <x v="2"/>
    <n v="2.5"/>
    <x v="1"/>
    <x v="2"/>
    <n v="44"/>
    <s v="Medium"/>
    <n v="0.44"/>
    <n v="7"/>
    <x v="3505"/>
    <x v="0"/>
    <x v="0"/>
    <n v="0.47"/>
  </r>
  <r>
    <n v="6876"/>
    <n v="29"/>
    <s v="Other"/>
    <s v="Urban"/>
    <x v="3654"/>
    <x v="3583"/>
    <x v="1"/>
    <n v="143.78"/>
    <n v="1"/>
    <n v="5"/>
    <s v="Credit Card"/>
    <x v="3659"/>
    <x v="4"/>
    <n v="1.7"/>
    <x v="1"/>
    <x v="0"/>
    <n v="0"/>
    <s v="Medium"/>
    <n v="0.7"/>
    <n v="3"/>
    <x v="3506"/>
    <x v="0"/>
    <x v="3"/>
    <n v="0.61"/>
  </r>
  <r>
    <n v="4645"/>
    <n v="27"/>
    <s v="Female"/>
    <s v="Urban"/>
    <x v="3655"/>
    <x v="3584"/>
    <x v="1"/>
    <n v="116.4"/>
    <n v="4"/>
    <n v="20"/>
    <s v="Debit Card"/>
    <x v="3660"/>
    <x v="2"/>
    <n v="3.1"/>
    <x v="1"/>
    <x v="0"/>
    <n v="55"/>
    <s v="High"/>
    <n v="0.31"/>
    <n v="6"/>
    <x v="3507"/>
    <x v="1"/>
    <x v="3"/>
    <n v="0.49"/>
  </r>
  <r>
    <n v="8081"/>
    <n v="51"/>
    <s v="Male"/>
    <s v="Urban"/>
    <x v="3656"/>
    <x v="3585"/>
    <x v="0"/>
    <n v="107.94"/>
    <n v="2"/>
    <n v="15"/>
    <s v="Net Banking"/>
    <x v="3661"/>
    <x v="3"/>
    <n v="3"/>
    <x v="1"/>
    <x v="0"/>
    <n v="33"/>
    <s v="Medium"/>
    <n v="0.03"/>
    <n v="5"/>
    <x v="3508"/>
    <x v="0"/>
    <x v="0"/>
    <n v="0.68"/>
  </r>
  <r>
    <n v="3891"/>
    <n v="60"/>
    <s v="Female"/>
    <s v="Suburban"/>
    <x v="3657"/>
    <x v="3586"/>
    <x v="2"/>
    <n v="103.94"/>
    <n v="3"/>
    <n v="15"/>
    <s v="Debit Card"/>
    <x v="3662"/>
    <x v="2"/>
    <n v="3.5"/>
    <x v="1"/>
    <x v="3"/>
    <n v="14"/>
    <s v="High"/>
    <n v="0.71"/>
    <n v="4"/>
    <x v="3509"/>
    <x v="0"/>
    <x v="0"/>
    <n v="0.02"/>
  </r>
  <r>
    <n v="4516"/>
    <n v="27"/>
    <s v="Male"/>
    <s v="Suburban"/>
    <x v="3658"/>
    <x v="3587"/>
    <x v="2"/>
    <n v="133.78"/>
    <n v="4"/>
    <n v="15"/>
    <s v="COD"/>
    <x v="3663"/>
    <x v="3"/>
    <n v="0.6"/>
    <x v="1"/>
    <x v="2"/>
    <n v="3"/>
    <s v="Low"/>
    <n v="0.21"/>
    <n v="8"/>
    <x v="3510"/>
    <x v="0"/>
    <x v="1"/>
    <n v="0.54"/>
  </r>
  <r>
    <n v="4340"/>
    <n v="47"/>
    <s v="Male"/>
    <s v="Urban"/>
    <x v="3659"/>
    <x v="3588"/>
    <x v="2"/>
    <n v="-5.34"/>
    <n v="3"/>
    <n v="20"/>
    <s v="Net Banking"/>
    <x v="3664"/>
    <x v="2"/>
    <n v="3.3"/>
    <x v="1"/>
    <x v="3"/>
    <n v="26"/>
    <s v="Low"/>
    <n v="0.72"/>
    <n v="1"/>
    <x v="3511"/>
    <x v="0"/>
    <x v="1"/>
    <n v="0.72"/>
  </r>
  <r>
    <n v="7410"/>
    <n v="39"/>
    <s v="Other"/>
    <s v="Urban"/>
    <x v="3660"/>
    <x v="3589"/>
    <x v="0"/>
    <n v="97.04"/>
    <n v="4"/>
    <n v="15"/>
    <s v="COD"/>
    <x v="3665"/>
    <x v="1"/>
    <n v="2"/>
    <x v="1"/>
    <x v="0"/>
    <n v="12"/>
    <s v="Low"/>
    <n v="0.01"/>
    <n v="2"/>
    <x v="3512"/>
    <x v="0"/>
    <x v="1"/>
    <n v="1"/>
  </r>
  <r>
    <n v="1053"/>
    <n v="23"/>
    <s v="Female"/>
    <s v="Rural"/>
    <x v="3661"/>
    <x v="3590"/>
    <x v="0"/>
    <n v="115.86"/>
    <n v="3"/>
    <n v="10"/>
    <s v="Net Banking"/>
    <x v="3666"/>
    <x v="2"/>
    <n v="3.2"/>
    <x v="0"/>
    <x v="3"/>
    <n v="54"/>
    <s v="Low"/>
    <n v="0.31"/>
    <n v="6"/>
    <x v="3513"/>
    <x v="1"/>
    <x v="0"/>
    <n v="0.11"/>
  </r>
  <r>
    <n v="3575"/>
    <n v="67"/>
    <s v="Other"/>
    <s v="Suburban"/>
    <x v="3662"/>
    <x v="3591"/>
    <x v="4"/>
    <n v="189.48"/>
    <n v="1"/>
    <n v="15"/>
    <s v="Net Banking"/>
    <x v="3667"/>
    <x v="0"/>
    <n v="4.4000000000000004"/>
    <x v="1"/>
    <x v="0"/>
    <n v="45"/>
    <s v="Medium"/>
    <n v="0.62"/>
    <n v="4"/>
    <x v="1593"/>
    <x v="0"/>
    <x v="3"/>
    <n v="0.01"/>
  </r>
  <r>
    <n v="1615"/>
    <n v="19"/>
    <s v="Other"/>
    <s v="Suburban"/>
    <x v="3663"/>
    <x v="3592"/>
    <x v="1"/>
    <n v="44.42"/>
    <n v="2"/>
    <n v="15"/>
    <s v="Net Banking"/>
    <x v="3668"/>
    <x v="4"/>
    <n v="2.2000000000000002"/>
    <x v="1"/>
    <x v="3"/>
    <n v="46"/>
    <s v="Medium"/>
    <n v="0.87"/>
    <n v="3"/>
    <x v="3514"/>
    <x v="0"/>
    <x v="3"/>
    <n v="0.28999999999999998"/>
  </r>
  <r>
    <n v="6944"/>
    <n v="47"/>
    <s v="Other"/>
    <s v="Suburban"/>
    <x v="3664"/>
    <x v="3593"/>
    <x v="3"/>
    <n v="42.66"/>
    <n v="3"/>
    <n v="5"/>
    <s v="COD"/>
    <x v="3669"/>
    <x v="1"/>
    <n v="4.8"/>
    <x v="1"/>
    <x v="3"/>
    <n v="39"/>
    <s v="Medium"/>
    <n v="0.75"/>
    <n v="4"/>
    <x v="1579"/>
    <x v="0"/>
    <x v="2"/>
    <n v="0.33"/>
  </r>
  <r>
    <n v="8404"/>
    <n v="19"/>
    <s v="Male"/>
    <s v="Suburban"/>
    <x v="3665"/>
    <x v="3594"/>
    <x v="3"/>
    <n v="-13.55"/>
    <n v="2"/>
    <n v="20"/>
    <s v="Credit Card"/>
    <x v="3670"/>
    <x v="2"/>
    <n v="0.4"/>
    <x v="0"/>
    <x v="0"/>
    <n v="31"/>
    <s v="High"/>
    <n v="0.45"/>
    <n v="3"/>
    <x v="3515"/>
    <x v="0"/>
    <x v="2"/>
    <n v="0.81"/>
  </r>
  <r>
    <n v="1954"/>
    <n v="49"/>
    <s v="Female"/>
    <s v="Urban"/>
    <x v="3666"/>
    <x v="3595"/>
    <x v="1"/>
    <n v="30.46"/>
    <n v="3"/>
    <n v="20"/>
    <s v="COD"/>
    <x v="3671"/>
    <x v="3"/>
    <n v="5.3"/>
    <x v="1"/>
    <x v="2"/>
    <n v="8"/>
    <s v="Low"/>
    <n v="0.72"/>
    <n v="5"/>
    <x v="3516"/>
    <x v="0"/>
    <x v="2"/>
    <n v="0.25"/>
  </r>
  <r>
    <n v="2629"/>
    <n v="59"/>
    <s v="Female"/>
    <s v="Urban"/>
    <x v="3667"/>
    <x v="3596"/>
    <x v="4"/>
    <n v="92.43"/>
    <n v="1"/>
    <n v="15"/>
    <s v="Net Banking"/>
    <x v="3672"/>
    <x v="1"/>
    <n v="4.9000000000000004"/>
    <x v="1"/>
    <x v="2"/>
    <n v="36"/>
    <s v="High"/>
    <n v="0.54"/>
    <n v="5"/>
    <x v="3517"/>
    <x v="0"/>
    <x v="2"/>
    <n v="0.25"/>
  </r>
  <r>
    <n v="7859"/>
    <n v="33"/>
    <s v="Other"/>
    <s v="Rural"/>
    <x v="3668"/>
    <x v="3597"/>
    <x v="1"/>
    <n v="63.8"/>
    <n v="2"/>
    <n v="0"/>
    <s v="COD"/>
    <x v="3673"/>
    <x v="0"/>
    <n v="1.7"/>
    <x v="1"/>
    <x v="3"/>
    <n v="24"/>
    <s v="Low"/>
    <n v="0.81"/>
    <n v="3"/>
    <x v="3518"/>
    <x v="0"/>
    <x v="3"/>
    <n v="0.87"/>
  </r>
  <r>
    <n v="9841"/>
    <n v="29"/>
    <s v="Male"/>
    <s v="Suburban"/>
    <x v="3669"/>
    <x v="3598"/>
    <x v="4"/>
    <n v="62.73"/>
    <n v="4"/>
    <n v="5"/>
    <s v="COD"/>
    <x v="3674"/>
    <x v="4"/>
    <n v="1.7"/>
    <x v="1"/>
    <x v="0"/>
    <n v="56"/>
    <s v="High"/>
    <n v="0.77"/>
    <n v="5"/>
    <x v="3519"/>
    <x v="0"/>
    <x v="2"/>
    <n v="0.43"/>
  </r>
  <r>
    <n v="4278"/>
    <n v="18"/>
    <s v="Female"/>
    <s v="Suburban"/>
    <x v="3670"/>
    <x v="3599"/>
    <x v="4"/>
    <n v="101.15"/>
    <n v="2"/>
    <n v="15"/>
    <s v="Debit Card"/>
    <x v="3675"/>
    <x v="1"/>
    <n v="0.8"/>
    <x v="1"/>
    <x v="1"/>
    <n v="2"/>
    <s v="Medium"/>
    <n v="0.98"/>
    <n v="8"/>
    <x v="3520"/>
    <x v="0"/>
    <x v="3"/>
    <n v="0.66"/>
  </r>
  <r>
    <n v="6455"/>
    <n v="25"/>
    <s v="Female"/>
    <s v="Urban"/>
    <x v="3671"/>
    <x v="3600"/>
    <x v="2"/>
    <n v="129.12"/>
    <n v="3"/>
    <n v="0"/>
    <s v="Net Banking"/>
    <x v="3676"/>
    <x v="2"/>
    <n v="4.4000000000000004"/>
    <x v="1"/>
    <x v="3"/>
    <n v="38"/>
    <s v="Medium"/>
    <n v="0.1"/>
    <n v="4"/>
    <x v="3521"/>
    <x v="0"/>
    <x v="1"/>
    <n v="0.21"/>
  </r>
  <r>
    <n v="4801"/>
    <n v="65"/>
    <s v="Other"/>
    <s v="Rural"/>
    <x v="3672"/>
    <x v="3601"/>
    <x v="1"/>
    <n v="100.63"/>
    <n v="2"/>
    <n v="10"/>
    <s v="COD"/>
    <x v="3677"/>
    <x v="0"/>
    <n v="2.5"/>
    <x v="1"/>
    <x v="1"/>
    <n v="39"/>
    <s v="Medium"/>
    <n v="0.34"/>
    <n v="7"/>
    <x v="3522"/>
    <x v="0"/>
    <x v="3"/>
    <n v="0.6"/>
  </r>
  <r>
    <n v="3561"/>
    <n v="67"/>
    <s v="Male"/>
    <s v="Urban"/>
    <x v="3673"/>
    <x v="3602"/>
    <x v="3"/>
    <n v="101.33"/>
    <n v="1"/>
    <n v="5"/>
    <s v="Net Banking"/>
    <x v="3678"/>
    <x v="0"/>
    <n v="2.4"/>
    <x v="1"/>
    <x v="0"/>
    <n v="15"/>
    <s v="High"/>
    <n v="0.19"/>
    <n v="4"/>
    <x v="3523"/>
    <x v="0"/>
    <x v="2"/>
    <n v="0.89"/>
  </r>
  <r>
    <n v="7539"/>
    <n v="30"/>
    <s v="Other"/>
    <s v="Suburban"/>
    <x v="3674"/>
    <x v="3603"/>
    <x v="0"/>
    <n v="120.18"/>
    <n v="2"/>
    <n v="20"/>
    <s v="COD"/>
    <x v="3679"/>
    <x v="4"/>
    <n v="1.3"/>
    <x v="1"/>
    <x v="2"/>
    <n v="16"/>
    <s v="Medium"/>
    <n v="0.63"/>
    <n v="4"/>
    <x v="3524"/>
    <x v="0"/>
    <x v="3"/>
    <n v="0.73"/>
  </r>
  <r>
    <n v="1370"/>
    <n v="32"/>
    <s v="Female"/>
    <s v="Suburban"/>
    <x v="3675"/>
    <x v="3604"/>
    <x v="0"/>
    <n v="8.36"/>
    <n v="2"/>
    <n v="0"/>
    <s v="Debit Card"/>
    <x v="3680"/>
    <x v="4"/>
    <n v="5.7"/>
    <x v="1"/>
    <x v="2"/>
    <n v="26"/>
    <s v="Medium"/>
    <n v="0.66"/>
    <n v="5"/>
    <x v="3525"/>
    <x v="0"/>
    <x v="3"/>
    <n v="0.14000000000000001"/>
  </r>
  <r>
    <n v="1857"/>
    <n v="61"/>
    <s v="Male"/>
    <s v="Rural"/>
    <x v="3676"/>
    <x v="3605"/>
    <x v="1"/>
    <n v="106.45"/>
    <n v="2"/>
    <n v="15"/>
    <s v="COD"/>
    <x v="3681"/>
    <x v="0"/>
    <n v="1.5"/>
    <x v="1"/>
    <x v="0"/>
    <n v="9"/>
    <s v="Low"/>
    <n v="0.2"/>
    <n v="5"/>
    <x v="3526"/>
    <x v="0"/>
    <x v="0"/>
    <n v="0.13"/>
  </r>
  <r>
    <n v="5886"/>
    <n v="25"/>
    <s v="Other"/>
    <s v="Urban"/>
    <x v="3677"/>
    <x v="3606"/>
    <x v="0"/>
    <n v="96.25"/>
    <n v="4"/>
    <n v="0"/>
    <s v="Credit Card"/>
    <x v="3682"/>
    <x v="4"/>
    <n v="3"/>
    <x v="1"/>
    <x v="3"/>
    <n v="52"/>
    <s v="High"/>
    <n v="0.42"/>
    <n v="5"/>
    <x v="3527"/>
    <x v="0"/>
    <x v="2"/>
    <n v="0.1"/>
  </r>
  <r>
    <n v="8485"/>
    <n v="27"/>
    <s v="Female"/>
    <s v="Suburban"/>
    <x v="3678"/>
    <x v="3607"/>
    <x v="4"/>
    <n v="99.64"/>
    <n v="2"/>
    <n v="20"/>
    <s v="Net Banking"/>
    <x v="3683"/>
    <x v="3"/>
    <n v="3.3"/>
    <x v="1"/>
    <x v="2"/>
    <n v="0"/>
    <s v="High"/>
    <n v="0.6"/>
    <n v="4"/>
    <x v="3528"/>
    <x v="0"/>
    <x v="4"/>
    <n v="0.92"/>
  </r>
  <r>
    <n v="1383"/>
    <n v="43"/>
    <s v="Other"/>
    <s v="Suburban"/>
    <x v="3679"/>
    <x v="3608"/>
    <x v="0"/>
    <n v="70.8"/>
    <n v="3"/>
    <n v="10"/>
    <s v="Debit Card"/>
    <x v="3684"/>
    <x v="4"/>
    <n v="2.4"/>
    <x v="1"/>
    <x v="3"/>
    <n v="50"/>
    <s v="Medium"/>
    <n v="0.66"/>
    <n v="7"/>
    <x v="3529"/>
    <x v="0"/>
    <x v="4"/>
    <n v="0.61"/>
  </r>
  <r>
    <n v="5334"/>
    <n v="43"/>
    <s v="Other"/>
    <s v="Rural"/>
    <x v="3680"/>
    <x v="3609"/>
    <x v="4"/>
    <n v="89.73"/>
    <n v="3"/>
    <n v="0"/>
    <s v="COD"/>
    <x v="3685"/>
    <x v="3"/>
    <n v="2.1"/>
    <x v="1"/>
    <x v="2"/>
    <n v="49"/>
    <s v="High"/>
    <n v="0.1"/>
    <n v="2"/>
    <x v="3530"/>
    <x v="0"/>
    <x v="3"/>
    <n v="0.02"/>
  </r>
  <r>
    <n v="5290"/>
    <n v="67"/>
    <s v="Other"/>
    <s v="Suburban"/>
    <x v="3681"/>
    <x v="3610"/>
    <x v="4"/>
    <n v="120.13"/>
    <n v="2"/>
    <n v="15"/>
    <s v="Debit Card"/>
    <x v="3686"/>
    <x v="4"/>
    <n v="2.4"/>
    <x v="1"/>
    <x v="2"/>
    <n v="28"/>
    <s v="Medium"/>
    <n v="0.92"/>
    <n v="8"/>
    <x v="3531"/>
    <x v="0"/>
    <x v="0"/>
    <n v="0.84"/>
  </r>
  <r>
    <n v="3725"/>
    <n v="36"/>
    <s v="Male"/>
    <s v="Suburban"/>
    <x v="3682"/>
    <x v="3611"/>
    <x v="3"/>
    <n v="180.45"/>
    <n v="2"/>
    <n v="0"/>
    <s v="COD"/>
    <x v="3687"/>
    <x v="1"/>
    <n v="3.8"/>
    <x v="1"/>
    <x v="3"/>
    <n v="17"/>
    <s v="High"/>
    <n v="0.03"/>
    <n v="4"/>
    <x v="3532"/>
    <x v="1"/>
    <x v="3"/>
    <n v="0.33"/>
  </r>
  <r>
    <n v="7204"/>
    <n v="64"/>
    <s v="Female"/>
    <s v="Urban"/>
    <x v="3683"/>
    <x v="3612"/>
    <x v="0"/>
    <n v="15.43"/>
    <n v="4"/>
    <n v="10"/>
    <s v="Net Banking"/>
    <x v="3688"/>
    <x v="1"/>
    <n v="2.5"/>
    <x v="1"/>
    <x v="0"/>
    <n v="51"/>
    <s v="Low"/>
    <n v="0.97"/>
    <n v="6"/>
    <x v="3533"/>
    <x v="0"/>
    <x v="2"/>
    <n v="0.68"/>
  </r>
  <r>
    <n v="7111"/>
    <n v="55"/>
    <s v="Female"/>
    <s v="Rural"/>
    <x v="3684"/>
    <x v="3613"/>
    <x v="3"/>
    <n v="128.59"/>
    <n v="1"/>
    <n v="0"/>
    <s v="COD"/>
    <x v="3689"/>
    <x v="1"/>
    <n v="5.4"/>
    <x v="1"/>
    <x v="3"/>
    <n v="31"/>
    <s v="High"/>
    <n v="0.32"/>
    <n v="5"/>
    <x v="3534"/>
    <x v="0"/>
    <x v="1"/>
    <n v="0.85"/>
  </r>
  <r>
    <n v="5251"/>
    <n v="28"/>
    <s v="Female"/>
    <s v="Rural"/>
    <x v="3685"/>
    <x v="3614"/>
    <x v="0"/>
    <n v="160.88999999999999"/>
    <n v="3"/>
    <n v="10"/>
    <s v="Debit Card"/>
    <x v="3690"/>
    <x v="3"/>
    <n v="1.8"/>
    <x v="1"/>
    <x v="1"/>
    <n v="36"/>
    <s v="Medium"/>
    <n v="0.32"/>
    <n v="2"/>
    <x v="3535"/>
    <x v="1"/>
    <x v="3"/>
    <n v="0.75"/>
  </r>
  <r>
    <n v="1922"/>
    <n v="60"/>
    <s v="Female"/>
    <s v="Rural"/>
    <x v="3686"/>
    <x v="3615"/>
    <x v="4"/>
    <n v="36.47"/>
    <n v="4"/>
    <n v="10"/>
    <s v="Credit Card"/>
    <x v="3691"/>
    <x v="3"/>
    <n v="4.0999999999999996"/>
    <x v="1"/>
    <x v="2"/>
    <n v="42"/>
    <s v="High"/>
    <n v="0.45"/>
    <n v="5"/>
    <x v="3536"/>
    <x v="0"/>
    <x v="4"/>
    <n v="0.82"/>
  </r>
  <r>
    <n v="3915"/>
    <n v="37"/>
    <s v="Male"/>
    <s v="Urban"/>
    <x v="3687"/>
    <x v="3616"/>
    <x v="0"/>
    <n v="91.03"/>
    <n v="3"/>
    <n v="5"/>
    <s v="Debit Card"/>
    <x v="3692"/>
    <x v="2"/>
    <n v="0.4"/>
    <x v="0"/>
    <x v="2"/>
    <n v="32"/>
    <s v="High"/>
    <n v="0.69"/>
    <n v="5"/>
    <x v="1139"/>
    <x v="0"/>
    <x v="3"/>
    <n v="0.8"/>
  </r>
  <r>
    <n v="8957"/>
    <n v="37"/>
    <s v="Other"/>
    <s v="Rural"/>
    <x v="3688"/>
    <x v="3617"/>
    <x v="3"/>
    <n v="113.79"/>
    <n v="3"/>
    <n v="5"/>
    <s v="Credit Card"/>
    <x v="3693"/>
    <x v="2"/>
    <n v="1.8"/>
    <x v="0"/>
    <x v="3"/>
    <n v="58"/>
    <s v="Low"/>
    <n v="0.16"/>
    <n v="7"/>
    <x v="3537"/>
    <x v="0"/>
    <x v="2"/>
    <n v="0.15"/>
  </r>
  <r>
    <n v="4046"/>
    <n v="38"/>
    <s v="Female"/>
    <s v="Suburban"/>
    <x v="3689"/>
    <x v="3618"/>
    <x v="2"/>
    <n v="200.45"/>
    <n v="2"/>
    <n v="15"/>
    <s v="Credit Card"/>
    <x v="3694"/>
    <x v="4"/>
    <n v="1.8"/>
    <x v="1"/>
    <x v="0"/>
    <n v="21"/>
    <s v="High"/>
    <n v="0.25"/>
    <n v="9"/>
    <x v="3538"/>
    <x v="1"/>
    <x v="2"/>
    <n v="0.39"/>
  </r>
  <r>
    <n v="2230"/>
    <n v="35"/>
    <s v="Male"/>
    <s v="Rural"/>
    <x v="3690"/>
    <x v="3619"/>
    <x v="3"/>
    <n v="208.67"/>
    <n v="3"/>
    <n v="15"/>
    <s v="Net Banking"/>
    <x v="3695"/>
    <x v="3"/>
    <n v="1.3"/>
    <x v="1"/>
    <x v="2"/>
    <n v="42"/>
    <s v="Low"/>
    <n v="0.96"/>
    <n v="4"/>
    <x v="3539"/>
    <x v="0"/>
    <x v="4"/>
    <n v="0.91"/>
  </r>
  <r>
    <n v="8647"/>
    <n v="67"/>
    <s v="Other"/>
    <s v="Suburban"/>
    <x v="3691"/>
    <x v="55"/>
    <x v="2"/>
    <n v="36.46"/>
    <n v="1"/>
    <n v="15"/>
    <s v="Debit Card"/>
    <x v="3696"/>
    <x v="1"/>
    <n v="3.4"/>
    <x v="1"/>
    <x v="1"/>
    <n v="10"/>
    <s v="Low"/>
    <n v="0.88"/>
    <n v="4"/>
    <x v="3540"/>
    <x v="0"/>
    <x v="4"/>
    <n v="0.09"/>
  </r>
  <r>
    <n v="5933"/>
    <n v="27"/>
    <s v="Male"/>
    <s v="Rural"/>
    <x v="3692"/>
    <x v="3620"/>
    <x v="1"/>
    <n v="84.89"/>
    <n v="1"/>
    <n v="10"/>
    <s v="COD"/>
    <x v="3697"/>
    <x v="1"/>
    <n v="2.8"/>
    <x v="1"/>
    <x v="1"/>
    <n v="36"/>
    <s v="Low"/>
    <n v="0.21"/>
    <n v="4"/>
    <x v="3541"/>
    <x v="0"/>
    <x v="0"/>
    <n v="0.98"/>
  </r>
  <r>
    <n v="4940"/>
    <n v="51"/>
    <s v="Male"/>
    <s v="Rural"/>
    <x v="3693"/>
    <x v="2377"/>
    <x v="3"/>
    <n v="109.97"/>
    <n v="1"/>
    <n v="10"/>
    <s v="Credit Card"/>
    <x v="3698"/>
    <x v="1"/>
    <n v="-0.4"/>
    <x v="0"/>
    <x v="3"/>
    <n v="28"/>
    <s v="Medium"/>
    <n v="0.56999999999999995"/>
    <n v="4"/>
    <x v="3542"/>
    <x v="0"/>
    <x v="0"/>
    <n v="0.23"/>
  </r>
  <r>
    <n v="7483"/>
    <n v="43"/>
    <s v="Female"/>
    <s v="Urban"/>
    <x v="792"/>
    <x v="3621"/>
    <x v="0"/>
    <n v="127.82"/>
    <n v="4"/>
    <n v="5"/>
    <s v="Debit Card"/>
    <x v="3699"/>
    <x v="4"/>
    <n v="6"/>
    <x v="1"/>
    <x v="2"/>
    <n v="19"/>
    <s v="Low"/>
    <n v="0.2"/>
    <n v="4"/>
    <x v="3543"/>
    <x v="0"/>
    <x v="1"/>
    <n v="0.62"/>
  </r>
  <r>
    <n v="1203"/>
    <n v="47"/>
    <s v="Female"/>
    <s v="Rural"/>
    <x v="3694"/>
    <x v="3622"/>
    <x v="2"/>
    <n v="110.04"/>
    <n v="1"/>
    <n v="10"/>
    <s v="Net Banking"/>
    <x v="3700"/>
    <x v="3"/>
    <n v="3.3"/>
    <x v="1"/>
    <x v="0"/>
    <n v="21"/>
    <s v="High"/>
    <n v="0.55000000000000004"/>
    <n v="4"/>
    <x v="3544"/>
    <x v="0"/>
    <x v="4"/>
    <n v="0.33"/>
  </r>
  <r>
    <n v="1160"/>
    <n v="26"/>
    <s v="Other"/>
    <s v="Rural"/>
    <x v="3695"/>
    <x v="3623"/>
    <x v="0"/>
    <n v="52.59"/>
    <n v="1"/>
    <n v="5"/>
    <s v="COD"/>
    <x v="3701"/>
    <x v="4"/>
    <n v="3"/>
    <x v="1"/>
    <x v="0"/>
    <n v="31"/>
    <s v="High"/>
    <n v="0.37"/>
    <n v="3"/>
    <x v="3545"/>
    <x v="0"/>
    <x v="0"/>
    <n v="0.98"/>
  </r>
  <r>
    <n v="9960"/>
    <n v="63"/>
    <s v="Other"/>
    <s v="Urban"/>
    <x v="3696"/>
    <x v="3624"/>
    <x v="2"/>
    <n v="50.38"/>
    <n v="3"/>
    <n v="0"/>
    <s v="COD"/>
    <x v="3702"/>
    <x v="0"/>
    <n v="5"/>
    <x v="1"/>
    <x v="3"/>
    <n v="49"/>
    <s v="Low"/>
    <n v="0.36"/>
    <n v="4"/>
    <x v="3546"/>
    <x v="1"/>
    <x v="4"/>
    <n v="0.52"/>
  </r>
  <r>
    <n v="4748"/>
    <n v="68"/>
    <s v="Female"/>
    <s v="Suburban"/>
    <x v="3697"/>
    <x v="3625"/>
    <x v="3"/>
    <n v="22.94"/>
    <n v="4"/>
    <n v="15"/>
    <s v="COD"/>
    <x v="3703"/>
    <x v="1"/>
    <n v="4.5"/>
    <x v="1"/>
    <x v="2"/>
    <n v="7"/>
    <s v="Low"/>
    <n v="0.64"/>
    <n v="7"/>
    <x v="3547"/>
    <x v="0"/>
    <x v="3"/>
    <n v="0.15"/>
  </r>
  <r>
    <n v="7718"/>
    <n v="48"/>
    <s v="Male"/>
    <s v="Rural"/>
    <x v="3698"/>
    <x v="3626"/>
    <x v="3"/>
    <n v="-1.03"/>
    <n v="2"/>
    <n v="15"/>
    <s v="Debit Card"/>
    <x v="3704"/>
    <x v="2"/>
    <n v="2.6"/>
    <x v="1"/>
    <x v="0"/>
    <n v="21"/>
    <s v="Low"/>
    <n v="0.25"/>
    <n v="7"/>
    <x v="3548"/>
    <x v="0"/>
    <x v="0"/>
    <n v="0.85"/>
  </r>
  <r>
    <n v="3581"/>
    <n v="59"/>
    <s v="Female"/>
    <s v="Rural"/>
    <x v="3699"/>
    <x v="3627"/>
    <x v="0"/>
    <n v="21.8"/>
    <n v="4"/>
    <n v="20"/>
    <s v="Debit Card"/>
    <x v="3705"/>
    <x v="3"/>
    <n v="0.1"/>
    <x v="1"/>
    <x v="3"/>
    <n v="14"/>
    <s v="Medium"/>
    <n v="0.4"/>
    <n v="2"/>
    <x v="3549"/>
    <x v="0"/>
    <x v="4"/>
    <n v="0.4"/>
  </r>
  <r>
    <n v="2093"/>
    <n v="21"/>
    <s v="Other"/>
    <s v="Suburban"/>
    <x v="3700"/>
    <x v="3628"/>
    <x v="3"/>
    <n v="158.08000000000001"/>
    <n v="4"/>
    <n v="5"/>
    <s v="COD"/>
    <x v="3706"/>
    <x v="1"/>
    <n v="3.8"/>
    <x v="1"/>
    <x v="2"/>
    <n v="34"/>
    <s v="Low"/>
    <n v="0.93"/>
    <n v="6"/>
    <x v="3550"/>
    <x v="0"/>
    <x v="4"/>
    <n v="0.85"/>
  </r>
  <r>
    <n v="5500"/>
    <n v="23"/>
    <s v="Male"/>
    <s v="Urban"/>
    <x v="3701"/>
    <x v="3629"/>
    <x v="0"/>
    <n v="135.51"/>
    <n v="2"/>
    <n v="20"/>
    <s v="Net Banking"/>
    <x v="3707"/>
    <x v="3"/>
    <n v="1.6"/>
    <x v="1"/>
    <x v="0"/>
    <n v="15"/>
    <s v="Low"/>
    <n v="0.76"/>
    <n v="7"/>
    <x v="3551"/>
    <x v="0"/>
    <x v="3"/>
    <n v="0.44"/>
  </r>
  <r>
    <n v="9799"/>
    <n v="31"/>
    <s v="Male"/>
    <s v="Rural"/>
    <x v="3702"/>
    <x v="3630"/>
    <x v="4"/>
    <n v="127.66"/>
    <n v="2"/>
    <n v="15"/>
    <s v="COD"/>
    <x v="3708"/>
    <x v="2"/>
    <n v="3"/>
    <x v="1"/>
    <x v="1"/>
    <n v="51"/>
    <s v="Low"/>
    <n v="0.38"/>
    <n v="5"/>
    <x v="3552"/>
    <x v="0"/>
    <x v="4"/>
    <n v="0.93"/>
  </r>
  <r>
    <n v="6710"/>
    <n v="21"/>
    <s v="Male"/>
    <s v="Urban"/>
    <x v="3703"/>
    <x v="3631"/>
    <x v="2"/>
    <n v="88.86"/>
    <n v="2"/>
    <n v="20"/>
    <s v="COD"/>
    <x v="3709"/>
    <x v="1"/>
    <n v="1.8"/>
    <x v="0"/>
    <x v="2"/>
    <n v="43"/>
    <s v="Low"/>
    <n v="0.23"/>
    <n v="5"/>
    <x v="3553"/>
    <x v="0"/>
    <x v="0"/>
    <n v="0.06"/>
  </r>
  <r>
    <n v="3875"/>
    <n v="43"/>
    <s v="Female"/>
    <s v="Suburban"/>
    <x v="3704"/>
    <x v="3632"/>
    <x v="0"/>
    <n v="97.92"/>
    <n v="3"/>
    <n v="0"/>
    <s v="Net Banking"/>
    <x v="3710"/>
    <x v="4"/>
    <n v="2.2999999999999998"/>
    <x v="1"/>
    <x v="3"/>
    <n v="28"/>
    <s v="Low"/>
    <n v="0.66"/>
    <n v="2"/>
    <x v="3554"/>
    <x v="0"/>
    <x v="0"/>
    <n v="0.98"/>
  </r>
  <r>
    <n v="4191"/>
    <n v="64"/>
    <s v="Female"/>
    <s v="Suburban"/>
    <x v="3705"/>
    <x v="3633"/>
    <x v="2"/>
    <n v="86.57"/>
    <n v="3"/>
    <n v="20"/>
    <s v="Net Banking"/>
    <x v="3711"/>
    <x v="1"/>
    <n v="1"/>
    <x v="1"/>
    <x v="0"/>
    <n v="33"/>
    <s v="High"/>
    <n v="0.81"/>
    <n v="8"/>
    <x v="3555"/>
    <x v="0"/>
    <x v="1"/>
    <n v="0.46"/>
  </r>
  <r>
    <n v="2837"/>
    <n v="65"/>
    <s v="Other"/>
    <s v="Urban"/>
    <x v="3706"/>
    <x v="3634"/>
    <x v="4"/>
    <n v="20.65"/>
    <n v="3"/>
    <n v="0"/>
    <s v="Net Banking"/>
    <x v="3712"/>
    <x v="0"/>
    <n v="1.1000000000000001"/>
    <x v="0"/>
    <x v="0"/>
    <n v="19"/>
    <s v="High"/>
    <n v="0.86"/>
    <n v="3"/>
    <x v="3556"/>
    <x v="0"/>
    <x v="1"/>
    <n v="0.37"/>
  </r>
  <r>
    <n v="1689"/>
    <n v="56"/>
    <s v="Male"/>
    <s v="Suburban"/>
    <x v="3707"/>
    <x v="1489"/>
    <x v="2"/>
    <n v="132.38"/>
    <n v="1"/>
    <n v="15"/>
    <s v="COD"/>
    <x v="3713"/>
    <x v="4"/>
    <n v="2.8"/>
    <x v="1"/>
    <x v="3"/>
    <n v="56"/>
    <s v="High"/>
    <n v="0.56000000000000005"/>
    <n v="4"/>
    <x v="3557"/>
    <x v="0"/>
    <x v="0"/>
    <n v="0.04"/>
  </r>
  <r>
    <n v="4759"/>
    <n v="34"/>
    <s v="Male"/>
    <s v="Suburban"/>
    <x v="3708"/>
    <x v="3635"/>
    <x v="0"/>
    <n v="142.63"/>
    <n v="2"/>
    <n v="10"/>
    <s v="Net Banking"/>
    <x v="3714"/>
    <x v="1"/>
    <n v="2.7"/>
    <x v="1"/>
    <x v="2"/>
    <n v="51"/>
    <s v="Medium"/>
    <n v="0.52"/>
    <n v="6"/>
    <x v="3558"/>
    <x v="0"/>
    <x v="1"/>
    <n v="0.23"/>
  </r>
  <r>
    <n v="3103"/>
    <n v="36"/>
    <s v="Female"/>
    <s v="Rural"/>
    <x v="3709"/>
    <x v="3636"/>
    <x v="3"/>
    <n v="42.48"/>
    <n v="3"/>
    <n v="5"/>
    <s v="Debit Card"/>
    <x v="3715"/>
    <x v="4"/>
    <n v="2.2999999999999998"/>
    <x v="0"/>
    <x v="2"/>
    <n v="12"/>
    <s v="Medium"/>
    <n v="0.72"/>
    <n v="1"/>
    <x v="3559"/>
    <x v="1"/>
    <x v="1"/>
    <n v="0.31"/>
  </r>
  <r>
    <n v="1365"/>
    <n v="68"/>
    <s v="Other"/>
    <s v="Urban"/>
    <x v="3710"/>
    <x v="3637"/>
    <x v="2"/>
    <n v="42.44"/>
    <n v="3"/>
    <n v="20"/>
    <s v="Net Banking"/>
    <x v="3716"/>
    <x v="1"/>
    <n v="6.1"/>
    <x v="1"/>
    <x v="1"/>
    <n v="55"/>
    <s v="High"/>
    <n v="0.18"/>
    <n v="6"/>
    <x v="3560"/>
    <x v="0"/>
    <x v="3"/>
    <n v="0.73"/>
  </r>
  <r>
    <n v="9092"/>
    <n v="66"/>
    <s v="Other"/>
    <s v="Rural"/>
    <x v="3711"/>
    <x v="3638"/>
    <x v="2"/>
    <n v="117.59"/>
    <n v="4"/>
    <n v="0"/>
    <s v="COD"/>
    <x v="3717"/>
    <x v="0"/>
    <n v="3.9"/>
    <x v="1"/>
    <x v="0"/>
    <n v="50"/>
    <s v="Low"/>
    <n v="0.85"/>
    <n v="2"/>
    <x v="3561"/>
    <x v="0"/>
    <x v="2"/>
    <n v="0.7"/>
  </r>
  <r>
    <n v="5172"/>
    <n v="23"/>
    <s v="Male"/>
    <s v="Urban"/>
    <x v="3712"/>
    <x v="3639"/>
    <x v="4"/>
    <n v="117.15"/>
    <n v="3"/>
    <n v="15"/>
    <s v="Credit Card"/>
    <x v="3718"/>
    <x v="3"/>
    <n v="3"/>
    <x v="1"/>
    <x v="3"/>
    <n v="12"/>
    <s v="Low"/>
    <n v="7.0000000000000007E-2"/>
    <n v="10"/>
    <x v="3562"/>
    <x v="0"/>
    <x v="1"/>
    <n v="0.89"/>
  </r>
  <r>
    <n v="7033"/>
    <n v="46"/>
    <s v="Female"/>
    <s v="Rural"/>
    <x v="3713"/>
    <x v="3640"/>
    <x v="1"/>
    <n v="136.63"/>
    <n v="2"/>
    <n v="15"/>
    <s v="Credit Card"/>
    <x v="3719"/>
    <x v="0"/>
    <n v="-1.1000000000000001"/>
    <x v="1"/>
    <x v="1"/>
    <n v="30"/>
    <s v="Medium"/>
    <n v="0.6"/>
    <n v="4"/>
    <x v="3563"/>
    <x v="0"/>
    <x v="2"/>
    <n v="0.94"/>
  </r>
  <r>
    <n v="3378"/>
    <n v="28"/>
    <s v="Male"/>
    <s v="Suburban"/>
    <x v="3714"/>
    <x v="3641"/>
    <x v="3"/>
    <n v="170.68"/>
    <n v="2"/>
    <n v="10"/>
    <s v="Debit Card"/>
    <x v="3720"/>
    <x v="0"/>
    <n v="4.2"/>
    <x v="1"/>
    <x v="0"/>
    <n v="20"/>
    <s v="Medium"/>
    <n v="0.59"/>
    <n v="7"/>
    <x v="2148"/>
    <x v="0"/>
    <x v="1"/>
    <n v="0.73"/>
  </r>
  <r>
    <n v="2205"/>
    <n v="33"/>
    <s v="Female"/>
    <s v="Urban"/>
    <x v="3715"/>
    <x v="3642"/>
    <x v="0"/>
    <n v="47.1"/>
    <n v="1"/>
    <n v="15"/>
    <s v="Credit Card"/>
    <x v="3721"/>
    <x v="0"/>
    <n v="7.5"/>
    <x v="1"/>
    <x v="0"/>
    <n v="49"/>
    <s v="Low"/>
    <n v="0.31"/>
    <n v="6"/>
    <x v="3564"/>
    <x v="0"/>
    <x v="2"/>
    <n v="0.69"/>
  </r>
  <r>
    <n v="5988"/>
    <n v="47"/>
    <s v="Other"/>
    <s v="Urban"/>
    <x v="3716"/>
    <x v="3643"/>
    <x v="4"/>
    <n v="95.9"/>
    <n v="1"/>
    <n v="15"/>
    <s v="Credit Card"/>
    <x v="3722"/>
    <x v="2"/>
    <n v="2.7"/>
    <x v="1"/>
    <x v="0"/>
    <n v="29"/>
    <s v="Medium"/>
    <n v="0.04"/>
    <n v="3"/>
    <x v="3565"/>
    <x v="0"/>
    <x v="4"/>
    <n v="0.9"/>
  </r>
  <r>
    <n v="6669"/>
    <n v="42"/>
    <s v="Male"/>
    <s v="Urban"/>
    <x v="3717"/>
    <x v="3644"/>
    <x v="0"/>
    <n v="49.97"/>
    <n v="4"/>
    <n v="10"/>
    <s v="Credit Card"/>
    <x v="3723"/>
    <x v="0"/>
    <n v="1.8"/>
    <x v="1"/>
    <x v="3"/>
    <n v="56"/>
    <s v="Low"/>
    <n v="0.72"/>
    <n v="4"/>
    <x v="3566"/>
    <x v="1"/>
    <x v="2"/>
    <n v="0.13"/>
  </r>
  <r>
    <n v="3735"/>
    <n v="57"/>
    <s v="Male"/>
    <s v="Urban"/>
    <x v="3718"/>
    <x v="3645"/>
    <x v="0"/>
    <n v="53.58"/>
    <n v="1"/>
    <n v="15"/>
    <s v="Debit Card"/>
    <x v="3724"/>
    <x v="3"/>
    <n v="3.2"/>
    <x v="1"/>
    <x v="3"/>
    <n v="47"/>
    <s v="High"/>
    <n v="0.02"/>
    <n v="2"/>
    <x v="3567"/>
    <x v="1"/>
    <x v="2"/>
    <n v="0.08"/>
  </r>
  <r>
    <n v="9490"/>
    <n v="28"/>
    <s v="Male"/>
    <s v="Suburban"/>
    <x v="3719"/>
    <x v="3646"/>
    <x v="2"/>
    <n v="78.510000000000005"/>
    <n v="2"/>
    <n v="0"/>
    <s v="Credit Card"/>
    <x v="3725"/>
    <x v="4"/>
    <n v="0.9"/>
    <x v="1"/>
    <x v="3"/>
    <n v="24"/>
    <s v="Medium"/>
    <n v="0.18"/>
    <n v="12"/>
    <x v="3568"/>
    <x v="0"/>
    <x v="4"/>
    <n v="0.71"/>
  </r>
  <r>
    <n v="1956"/>
    <n v="24"/>
    <s v="Other"/>
    <s v="Suburban"/>
    <x v="3720"/>
    <x v="3647"/>
    <x v="4"/>
    <n v="172.02"/>
    <n v="1"/>
    <n v="20"/>
    <s v="COD"/>
    <x v="3726"/>
    <x v="2"/>
    <n v="3.7"/>
    <x v="1"/>
    <x v="1"/>
    <n v="29"/>
    <s v="High"/>
    <n v="0.54"/>
    <n v="4"/>
    <x v="3569"/>
    <x v="0"/>
    <x v="4"/>
    <n v="0.31"/>
  </r>
  <r>
    <n v="7623"/>
    <n v="43"/>
    <s v="Male"/>
    <s v="Suburban"/>
    <x v="3721"/>
    <x v="3648"/>
    <x v="4"/>
    <n v="155.24"/>
    <n v="1"/>
    <n v="20"/>
    <s v="Credit Card"/>
    <x v="3727"/>
    <x v="4"/>
    <n v="5.3"/>
    <x v="1"/>
    <x v="0"/>
    <n v="9"/>
    <s v="Medium"/>
    <n v="0.94"/>
    <n v="7"/>
    <x v="3570"/>
    <x v="0"/>
    <x v="1"/>
    <n v="0.42"/>
  </r>
  <r>
    <n v="2474"/>
    <n v="39"/>
    <s v="Other"/>
    <s v="Rural"/>
    <x v="3722"/>
    <x v="3649"/>
    <x v="3"/>
    <n v="96.26"/>
    <n v="3"/>
    <n v="0"/>
    <s v="Net Banking"/>
    <x v="3728"/>
    <x v="4"/>
    <n v="2"/>
    <x v="1"/>
    <x v="0"/>
    <n v="6"/>
    <s v="High"/>
    <n v="7.0000000000000007E-2"/>
    <n v="5"/>
    <x v="3571"/>
    <x v="0"/>
    <x v="1"/>
    <n v="0.61"/>
  </r>
  <r>
    <n v="5460"/>
    <n v="42"/>
    <s v="Female"/>
    <s v="Suburban"/>
    <x v="3723"/>
    <x v="1484"/>
    <x v="1"/>
    <n v="-7.81"/>
    <n v="2"/>
    <n v="20"/>
    <s v="Credit Card"/>
    <x v="3729"/>
    <x v="3"/>
    <n v="2"/>
    <x v="1"/>
    <x v="1"/>
    <n v="33"/>
    <s v="High"/>
    <n v="0.57999999999999996"/>
    <n v="3"/>
    <x v="3572"/>
    <x v="0"/>
    <x v="2"/>
    <n v="0.95"/>
  </r>
  <r>
    <n v="8002"/>
    <n v="36"/>
    <s v="Other"/>
    <s v="Rural"/>
    <x v="3724"/>
    <x v="3650"/>
    <x v="0"/>
    <n v="119.64"/>
    <n v="4"/>
    <n v="15"/>
    <s v="Credit Card"/>
    <x v="3730"/>
    <x v="2"/>
    <n v="2.9"/>
    <x v="1"/>
    <x v="1"/>
    <n v="3"/>
    <s v="Medium"/>
    <n v="0.33"/>
    <n v="6"/>
    <x v="3573"/>
    <x v="0"/>
    <x v="0"/>
    <n v="0.87"/>
  </r>
  <r>
    <n v="7396"/>
    <n v="48"/>
    <s v="Female"/>
    <s v="Rural"/>
    <x v="3725"/>
    <x v="3651"/>
    <x v="3"/>
    <n v="118.48"/>
    <n v="1"/>
    <n v="20"/>
    <s v="COD"/>
    <x v="3731"/>
    <x v="1"/>
    <n v="2.2000000000000002"/>
    <x v="0"/>
    <x v="3"/>
    <n v="21"/>
    <s v="Medium"/>
    <n v="0.67"/>
    <n v="4"/>
    <x v="3574"/>
    <x v="0"/>
    <x v="2"/>
    <n v="0.73"/>
  </r>
  <r>
    <n v="3828"/>
    <n v="43"/>
    <s v="Other"/>
    <s v="Suburban"/>
    <x v="3726"/>
    <x v="3652"/>
    <x v="3"/>
    <n v="53.32"/>
    <n v="1"/>
    <n v="20"/>
    <s v="Debit Card"/>
    <x v="3732"/>
    <x v="0"/>
    <n v="0.7"/>
    <x v="1"/>
    <x v="0"/>
    <n v="56"/>
    <s v="High"/>
    <n v="0.95"/>
    <n v="5"/>
    <x v="3575"/>
    <x v="0"/>
    <x v="0"/>
    <n v="0.43"/>
  </r>
  <r>
    <n v="3850"/>
    <n v="59"/>
    <s v="Other"/>
    <s v="Suburban"/>
    <x v="3727"/>
    <x v="3653"/>
    <x v="0"/>
    <n v="141.53"/>
    <n v="4"/>
    <n v="15"/>
    <s v="Debit Card"/>
    <x v="3733"/>
    <x v="4"/>
    <n v="2.4"/>
    <x v="0"/>
    <x v="2"/>
    <n v="28"/>
    <s v="High"/>
    <n v="0.27"/>
    <n v="4"/>
    <x v="3576"/>
    <x v="0"/>
    <x v="4"/>
    <n v="0.79"/>
  </r>
  <r>
    <n v="3964"/>
    <n v="58"/>
    <s v="Male"/>
    <s v="Suburban"/>
    <x v="3728"/>
    <x v="3654"/>
    <x v="2"/>
    <n v="52.36"/>
    <n v="4"/>
    <n v="20"/>
    <s v="Credit Card"/>
    <x v="3734"/>
    <x v="4"/>
    <n v="2.1"/>
    <x v="0"/>
    <x v="2"/>
    <n v="53"/>
    <s v="Low"/>
    <n v="0.96"/>
    <n v="4"/>
    <x v="3577"/>
    <x v="0"/>
    <x v="2"/>
    <n v="0.18"/>
  </r>
  <r>
    <n v="5594"/>
    <n v="53"/>
    <s v="Other"/>
    <s v="Rural"/>
    <x v="3729"/>
    <x v="3655"/>
    <x v="2"/>
    <n v="141.38999999999999"/>
    <n v="2"/>
    <n v="15"/>
    <s v="COD"/>
    <x v="3735"/>
    <x v="1"/>
    <n v="5"/>
    <x v="1"/>
    <x v="1"/>
    <n v="3"/>
    <s v="High"/>
    <n v="0.87"/>
    <n v="1"/>
    <x v="1091"/>
    <x v="0"/>
    <x v="1"/>
    <n v="0.81"/>
  </r>
  <r>
    <n v="7644"/>
    <n v="40"/>
    <s v="Male"/>
    <s v="Urban"/>
    <x v="3730"/>
    <x v="3656"/>
    <x v="0"/>
    <n v="112.05"/>
    <n v="4"/>
    <n v="10"/>
    <s v="Credit Card"/>
    <x v="3736"/>
    <x v="3"/>
    <n v="4.7"/>
    <x v="0"/>
    <x v="1"/>
    <n v="0"/>
    <s v="Medium"/>
    <n v="0.61"/>
    <n v="7"/>
    <x v="3578"/>
    <x v="0"/>
    <x v="3"/>
    <n v="0.48"/>
  </r>
  <r>
    <n v="3850"/>
    <n v="64"/>
    <s v="Female"/>
    <s v="Suburban"/>
    <x v="3731"/>
    <x v="3657"/>
    <x v="4"/>
    <n v="27.01"/>
    <n v="1"/>
    <n v="10"/>
    <s v="Debit Card"/>
    <x v="3737"/>
    <x v="3"/>
    <n v="5.0999999999999996"/>
    <x v="1"/>
    <x v="1"/>
    <n v="47"/>
    <s v="Low"/>
    <n v="0.76"/>
    <n v="5"/>
    <x v="3579"/>
    <x v="0"/>
    <x v="1"/>
    <n v="0.26"/>
  </r>
  <r>
    <n v="1165"/>
    <n v="30"/>
    <s v="Female"/>
    <s v="Rural"/>
    <x v="3732"/>
    <x v="3658"/>
    <x v="1"/>
    <n v="81.93"/>
    <n v="2"/>
    <n v="20"/>
    <s v="Debit Card"/>
    <x v="3738"/>
    <x v="2"/>
    <n v="4.2"/>
    <x v="1"/>
    <x v="2"/>
    <n v="22"/>
    <s v="Low"/>
    <n v="0.86"/>
    <n v="4"/>
    <x v="3580"/>
    <x v="0"/>
    <x v="3"/>
    <n v="0.46"/>
  </r>
  <r>
    <n v="1919"/>
    <n v="42"/>
    <s v="Male"/>
    <s v="Rural"/>
    <x v="3733"/>
    <x v="3659"/>
    <x v="2"/>
    <n v="107.23"/>
    <n v="2"/>
    <n v="10"/>
    <s v="Net Banking"/>
    <x v="3739"/>
    <x v="0"/>
    <n v="3.3"/>
    <x v="0"/>
    <x v="2"/>
    <n v="22"/>
    <s v="High"/>
    <n v="0.8"/>
    <n v="7"/>
    <x v="3581"/>
    <x v="0"/>
    <x v="0"/>
    <n v="0.79"/>
  </r>
  <r>
    <n v="9305"/>
    <n v="19"/>
    <s v="Female"/>
    <s v="Suburban"/>
    <x v="3734"/>
    <x v="3660"/>
    <x v="1"/>
    <n v="115.01"/>
    <n v="4"/>
    <n v="20"/>
    <s v="Net Banking"/>
    <x v="3740"/>
    <x v="1"/>
    <n v="1.7"/>
    <x v="1"/>
    <x v="3"/>
    <n v="5"/>
    <s v="Low"/>
    <n v="0.33"/>
    <n v="4"/>
    <x v="3582"/>
    <x v="0"/>
    <x v="1"/>
    <n v="0.66"/>
  </r>
  <r>
    <n v="4504"/>
    <n v="19"/>
    <s v="Other"/>
    <s v="Rural"/>
    <x v="3735"/>
    <x v="3661"/>
    <x v="3"/>
    <n v="151.66"/>
    <n v="2"/>
    <n v="10"/>
    <s v="COD"/>
    <x v="3741"/>
    <x v="3"/>
    <n v="5"/>
    <x v="0"/>
    <x v="3"/>
    <n v="50"/>
    <s v="Medium"/>
    <n v="0.81"/>
    <n v="3"/>
    <x v="3583"/>
    <x v="0"/>
    <x v="2"/>
    <n v="0.14000000000000001"/>
  </r>
  <r>
    <n v="1991"/>
    <n v="33"/>
    <s v="Male"/>
    <s v="Suburban"/>
    <x v="3736"/>
    <x v="3662"/>
    <x v="3"/>
    <n v="157.88999999999999"/>
    <n v="1"/>
    <n v="20"/>
    <s v="COD"/>
    <x v="3742"/>
    <x v="3"/>
    <n v="3.5"/>
    <x v="1"/>
    <x v="0"/>
    <n v="4"/>
    <s v="Medium"/>
    <n v="0.31"/>
    <n v="4"/>
    <x v="491"/>
    <x v="1"/>
    <x v="3"/>
    <n v="0.69"/>
  </r>
  <r>
    <n v="7047"/>
    <n v="26"/>
    <s v="Male"/>
    <s v="Rural"/>
    <x v="3737"/>
    <x v="3663"/>
    <x v="0"/>
    <n v="88.07"/>
    <n v="1"/>
    <n v="5"/>
    <s v="Debit Card"/>
    <x v="3743"/>
    <x v="4"/>
    <n v="1.1000000000000001"/>
    <x v="1"/>
    <x v="3"/>
    <n v="22"/>
    <s v="High"/>
    <n v="0.87"/>
    <n v="6"/>
    <x v="3584"/>
    <x v="0"/>
    <x v="4"/>
    <n v="0.83"/>
  </r>
  <r>
    <n v="4839"/>
    <n v="45"/>
    <s v="Male"/>
    <s v="Urban"/>
    <x v="3738"/>
    <x v="3664"/>
    <x v="0"/>
    <n v="127.97"/>
    <n v="1"/>
    <n v="0"/>
    <s v="Debit Card"/>
    <x v="3744"/>
    <x v="2"/>
    <n v="1.6"/>
    <x v="1"/>
    <x v="0"/>
    <n v="37"/>
    <s v="Low"/>
    <n v="0.26"/>
    <n v="3"/>
    <x v="728"/>
    <x v="0"/>
    <x v="2"/>
    <n v="0.15"/>
  </r>
  <r>
    <n v="2258"/>
    <n v="30"/>
    <s v="Female"/>
    <s v="Rural"/>
    <x v="3739"/>
    <x v="3665"/>
    <x v="0"/>
    <n v="180.4"/>
    <n v="2"/>
    <n v="10"/>
    <s v="Debit Card"/>
    <x v="3745"/>
    <x v="2"/>
    <n v="1.1000000000000001"/>
    <x v="1"/>
    <x v="3"/>
    <n v="6"/>
    <s v="High"/>
    <n v="0.56999999999999995"/>
    <n v="8"/>
    <x v="3585"/>
    <x v="0"/>
    <x v="1"/>
    <n v="0.06"/>
  </r>
  <r>
    <n v="8609"/>
    <n v="52"/>
    <s v="Female"/>
    <s v="Suburban"/>
    <x v="3740"/>
    <x v="3666"/>
    <x v="2"/>
    <n v="49.07"/>
    <n v="4"/>
    <n v="15"/>
    <s v="Credit Card"/>
    <x v="3746"/>
    <x v="0"/>
    <n v="-0.1"/>
    <x v="0"/>
    <x v="3"/>
    <n v="4"/>
    <s v="High"/>
    <n v="0.69"/>
    <n v="6"/>
    <x v="3586"/>
    <x v="0"/>
    <x v="0"/>
    <n v="0.06"/>
  </r>
  <r>
    <n v="9706"/>
    <n v="58"/>
    <s v="Other"/>
    <s v="Urban"/>
    <x v="3741"/>
    <x v="3667"/>
    <x v="1"/>
    <n v="69.599999999999994"/>
    <n v="1"/>
    <n v="0"/>
    <s v="Net Banking"/>
    <x v="3747"/>
    <x v="2"/>
    <n v="3.6"/>
    <x v="0"/>
    <x v="3"/>
    <n v="59"/>
    <s v="High"/>
    <n v="0.43"/>
    <n v="6"/>
    <x v="3587"/>
    <x v="0"/>
    <x v="4"/>
    <n v="0.02"/>
  </r>
  <r>
    <n v="5804"/>
    <n v="30"/>
    <s v="Other"/>
    <s v="Suburban"/>
    <x v="3742"/>
    <x v="3668"/>
    <x v="3"/>
    <n v="17.239999999999998"/>
    <n v="3"/>
    <n v="20"/>
    <s v="Net Banking"/>
    <x v="3748"/>
    <x v="0"/>
    <n v="1.1000000000000001"/>
    <x v="1"/>
    <x v="2"/>
    <n v="32"/>
    <s v="Low"/>
    <n v="0.78"/>
    <n v="5"/>
    <x v="3588"/>
    <x v="0"/>
    <x v="4"/>
    <n v="0.02"/>
  </r>
  <r>
    <n v="1067"/>
    <n v="48"/>
    <s v="Male"/>
    <s v="Rural"/>
    <x v="3743"/>
    <x v="3669"/>
    <x v="1"/>
    <n v="68.430000000000007"/>
    <n v="4"/>
    <n v="0"/>
    <s v="Debit Card"/>
    <x v="3749"/>
    <x v="1"/>
    <n v="1.9"/>
    <x v="1"/>
    <x v="2"/>
    <n v="25"/>
    <s v="Medium"/>
    <n v="0.93"/>
    <n v="2"/>
    <x v="3589"/>
    <x v="0"/>
    <x v="4"/>
    <n v="0.8"/>
  </r>
  <r>
    <n v="6660"/>
    <n v="38"/>
    <s v="Other"/>
    <s v="Urban"/>
    <x v="3744"/>
    <x v="3670"/>
    <x v="2"/>
    <n v="110.29"/>
    <n v="2"/>
    <n v="15"/>
    <s v="Debit Card"/>
    <x v="3750"/>
    <x v="0"/>
    <n v="3.1"/>
    <x v="0"/>
    <x v="1"/>
    <n v="58"/>
    <s v="Medium"/>
    <n v="0.19"/>
    <n v="6"/>
    <x v="3590"/>
    <x v="0"/>
    <x v="2"/>
    <n v="0.74"/>
  </r>
  <r>
    <n v="5478"/>
    <n v="49"/>
    <s v="Female"/>
    <s v="Urban"/>
    <x v="3745"/>
    <x v="3671"/>
    <x v="1"/>
    <n v="-5.81"/>
    <n v="1"/>
    <n v="15"/>
    <s v="Net Banking"/>
    <x v="3751"/>
    <x v="3"/>
    <n v="2.7"/>
    <x v="1"/>
    <x v="3"/>
    <n v="20"/>
    <s v="Low"/>
    <n v="0.03"/>
    <n v="6"/>
    <x v="3591"/>
    <x v="0"/>
    <x v="0"/>
    <n v="0.94"/>
  </r>
  <r>
    <n v="9210"/>
    <n v="43"/>
    <s v="Other"/>
    <s v="Rural"/>
    <x v="3746"/>
    <x v="3672"/>
    <x v="1"/>
    <n v="121.85"/>
    <n v="2"/>
    <n v="20"/>
    <s v="COD"/>
    <x v="3752"/>
    <x v="1"/>
    <n v="1.9"/>
    <x v="0"/>
    <x v="2"/>
    <n v="33"/>
    <s v="High"/>
    <n v="0.63"/>
    <n v="3"/>
    <x v="1083"/>
    <x v="1"/>
    <x v="4"/>
    <n v="0.36"/>
  </r>
  <r>
    <n v="4521"/>
    <n v="25"/>
    <s v="Female"/>
    <s v="Urban"/>
    <x v="3747"/>
    <x v="3673"/>
    <x v="0"/>
    <n v="76.38"/>
    <n v="1"/>
    <n v="10"/>
    <s v="Debit Card"/>
    <x v="3753"/>
    <x v="4"/>
    <n v="5.3"/>
    <x v="1"/>
    <x v="0"/>
    <n v="25"/>
    <s v="Medium"/>
    <n v="0.6"/>
    <n v="2"/>
    <x v="3592"/>
    <x v="0"/>
    <x v="0"/>
    <n v="0.71"/>
  </r>
  <r>
    <n v="1572"/>
    <n v="58"/>
    <s v="Other"/>
    <s v="Urban"/>
    <x v="3748"/>
    <x v="3674"/>
    <x v="1"/>
    <n v="96.87"/>
    <n v="2"/>
    <n v="10"/>
    <s v="Debit Card"/>
    <x v="3754"/>
    <x v="4"/>
    <n v="0.7"/>
    <x v="1"/>
    <x v="3"/>
    <n v="9"/>
    <s v="High"/>
    <n v="0.34"/>
    <n v="3"/>
    <x v="3593"/>
    <x v="0"/>
    <x v="0"/>
    <n v="0.41"/>
  </r>
  <r>
    <n v="8082"/>
    <n v="65"/>
    <s v="Female"/>
    <s v="Urban"/>
    <x v="3749"/>
    <x v="3675"/>
    <x v="1"/>
    <n v="41.56"/>
    <n v="3"/>
    <n v="5"/>
    <s v="COD"/>
    <x v="3755"/>
    <x v="4"/>
    <n v="0.8"/>
    <x v="1"/>
    <x v="2"/>
    <n v="1"/>
    <s v="Medium"/>
    <n v="0.79"/>
    <n v="3"/>
    <x v="3594"/>
    <x v="1"/>
    <x v="1"/>
    <n v="0.56000000000000005"/>
  </r>
  <r>
    <n v="8832"/>
    <n v="19"/>
    <s v="Female"/>
    <s v="Suburban"/>
    <x v="3750"/>
    <x v="3676"/>
    <x v="1"/>
    <n v="94.89"/>
    <n v="2"/>
    <n v="15"/>
    <s v="Debit Card"/>
    <x v="3756"/>
    <x v="3"/>
    <n v="3.7"/>
    <x v="1"/>
    <x v="1"/>
    <n v="19"/>
    <s v="High"/>
    <n v="0.83"/>
    <n v="6"/>
    <x v="3595"/>
    <x v="0"/>
    <x v="2"/>
    <n v="0.44"/>
  </r>
  <r>
    <n v="6395"/>
    <n v="43"/>
    <s v="Other"/>
    <s v="Suburban"/>
    <x v="3751"/>
    <x v="3677"/>
    <x v="4"/>
    <n v="183.96"/>
    <n v="2"/>
    <n v="5"/>
    <s v="Net Banking"/>
    <x v="3757"/>
    <x v="4"/>
    <n v="2.1"/>
    <x v="0"/>
    <x v="1"/>
    <n v="13"/>
    <s v="High"/>
    <n v="0.33"/>
    <n v="4"/>
    <x v="3596"/>
    <x v="0"/>
    <x v="4"/>
    <n v="0.42"/>
  </r>
  <r>
    <n v="3258"/>
    <n v="49"/>
    <s v="Other"/>
    <s v="Urban"/>
    <x v="3752"/>
    <x v="3678"/>
    <x v="3"/>
    <n v="80.010000000000005"/>
    <n v="2"/>
    <n v="15"/>
    <s v="Net Banking"/>
    <x v="3758"/>
    <x v="0"/>
    <n v="2"/>
    <x v="1"/>
    <x v="0"/>
    <n v="53"/>
    <s v="High"/>
    <n v="0.68"/>
    <n v="3"/>
    <x v="3597"/>
    <x v="0"/>
    <x v="3"/>
    <n v="0.25"/>
  </r>
  <r>
    <n v="7039"/>
    <n v="57"/>
    <s v="Female"/>
    <s v="Rural"/>
    <x v="3753"/>
    <x v="3679"/>
    <x v="3"/>
    <n v="-10.65"/>
    <n v="1"/>
    <n v="5"/>
    <s v="COD"/>
    <x v="3759"/>
    <x v="3"/>
    <n v="1.4"/>
    <x v="1"/>
    <x v="0"/>
    <n v="52"/>
    <s v="Medium"/>
    <n v="0.64"/>
    <n v="11"/>
    <x v="3598"/>
    <x v="0"/>
    <x v="1"/>
    <n v="0.57999999999999996"/>
  </r>
  <r>
    <n v="1650"/>
    <n v="45"/>
    <s v="Male"/>
    <s v="Rural"/>
    <x v="3754"/>
    <x v="3680"/>
    <x v="1"/>
    <n v="160.69"/>
    <n v="4"/>
    <n v="10"/>
    <s v="Net Banking"/>
    <x v="3760"/>
    <x v="2"/>
    <n v="3.5"/>
    <x v="1"/>
    <x v="2"/>
    <n v="6"/>
    <s v="High"/>
    <n v="0.34"/>
    <n v="2"/>
    <x v="3599"/>
    <x v="0"/>
    <x v="2"/>
    <n v="0.26"/>
  </r>
  <r>
    <n v="6741"/>
    <n v="54"/>
    <s v="Other"/>
    <s v="Suburban"/>
    <x v="3755"/>
    <x v="3681"/>
    <x v="0"/>
    <n v="127.12"/>
    <n v="2"/>
    <n v="15"/>
    <s v="COD"/>
    <x v="3761"/>
    <x v="3"/>
    <n v="3.3"/>
    <x v="0"/>
    <x v="1"/>
    <n v="9"/>
    <s v="Medium"/>
    <n v="0.97"/>
    <n v="5"/>
    <x v="3600"/>
    <x v="0"/>
    <x v="2"/>
    <n v="0.14000000000000001"/>
  </r>
  <r>
    <n v="7838"/>
    <n v="58"/>
    <s v="Female"/>
    <s v="Rural"/>
    <x v="3756"/>
    <x v="3682"/>
    <x v="0"/>
    <n v="104.7"/>
    <n v="4"/>
    <n v="10"/>
    <s v="COD"/>
    <x v="3762"/>
    <x v="3"/>
    <n v="3.2"/>
    <x v="1"/>
    <x v="2"/>
    <n v="30"/>
    <s v="Medium"/>
    <n v="0.35"/>
    <n v="4"/>
    <x v="1133"/>
    <x v="0"/>
    <x v="0"/>
    <n v="0.75"/>
  </r>
  <r>
    <n v="3587"/>
    <n v="18"/>
    <s v="Other"/>
    <s v="Urban"/>
    <x v="3757"/>
    <x v="3683"/>
    <x v="0"/>
    <n v="128.4"/>
    <n v="1"/>
    <n v="0"/>
    <s v="Net Banking"/>
    <x v="3763"/>
    <x v="2"/>
    <n v="2.1"/>
    <x v="1"/>
    <x v="3"/>
    <n v="7"/>
    <s v="Medium"/>
    <n v="0.62"/>
    <n v="2"/>
    <x v="3601"/>
    <x v="0"/>
    <x v="1"/>
    <n v="0.65"/>
  </r>
  <r>
    <n v="8876"/>
    <n v="58"/>
    <s v="Other"/>
    <s v="Rural"/>
    <x v="3758"/>
    <x v="3684"/>
    <x v="3"/>
    <n v="104.13"/>
    <n v="2"/>
    <n v="10"/>
    <s v="COD"/>
    <x v="3764"/>
    <x v="0"/>
    <n v="1.9"/>
    <x v="1"/>
    <x v="0"/>
    <n v="57"/>
    <s v="Medium"/>
    <n v="0.38"/>
    <n v="11"/>
    <x v="3602"/>
    <x v="1"/>
    <x v="2"/>
    <n v="0.28999999999999998"/>
  </r>
  <r>
    <n v="4262"/>
    <n v="27"/>
    <s v="Other"/>
    <s v="Suburban"/>
    <x v="3759"/>
    <x v="3685"/>
    <x v="2"/>
    <n v="182.16"/>
    <n v="1"/>
    <n v="15"/>
    <s v="Net Banking"/>
    <x v="3765"/>
    <x v="1"/>
    <n v="2.8"/>
    <x v="1"/>
    <x v="0"/>
    <n v="0"/>
    <s v="Low"/>
    <n v="0.01"/>
    <n v="6"/>
    <x v="3603"/>
    <x v="0"/>
    <x v="1"/>
    <n v="0.63"/>
  </r>
  <r>
    <n v="2338"/>
    <n v="21"/>
    <s v="Other"/>
    <s v="Suburban"/>
    <x v="3760"/>
    <x v="2668"/>
    <x v="1"/>
    <n v="137.6"/>
    <n v="4"/>
    <n v="0"/>
    <s v="COD"/>
    <x v="3766"/>
    <x v="2"/>
    <n v="4.4000000000000004"/>
    <x v="1"/>
    <x v="3"/>
    <n v="28"/>
    <s v="Medium"/>
    <n v="0.09"/>
    <n v="11"/>
    <x v="3604"/>
    <x v="0"/>
    <x v="2"/>
    <n v="0.03"/>
  </r>
  <r>
    <n v="5996"/>
    <n v="52"/>
    <s v="Other"/>
    <s v="Urban"/>
    <x v="3761"/>
    <x v="3686"/>
    <x v="3"/>
    <n v="77.180000000000007"/>
    <n v="1"/>
    <n v="5"/>
    <s v="COD"/>
    <x v="3767"/>
    <x v="3"/>
    <n v="5.4"/>
    <x v="1"/>
    <x v="3"/>
    <n v="30"/>
    <s v="High"/>
    <n v="0.23"/>
    <n v="9"/>
    <x v="3605"/>
    <x v="0"/>
    <x v="0"/>
    <n v="0.99"/>
  </r>
  <r>
    <n v="6780"/>
    <n v="27"/>
    <s v="Male"/>
    <s v="Suburban"/>
    <x v="3762"/>
    <x v="3687"/>
    <x v="0"/>
    <n v="174.6"/>
    <n v="1"/>
    <n v="20"/>
    <s v="COD"/>
    <x v="3768"/>
    <x v="4"/>
    <n v="4.7"/>
    <x v="1"/>
    <x v="3"/>
    <n v="7"/>
    <s v="Medium"/>
    <n v="0.81"/>
    <n v="5"/>
    <x v="3606"/>
    <x v="0"/>
    <x v="4"/>
    <n v="0.17"/>
  </r>
  <r>
    <n v="3827"/>
    <n v="43"/>
    <s v="Male"/>
    <s v="Suburban"/>
    <x v="3763"/>
    <x v="3688"/>
    <x v="3"/>
    <n v="191"/>
    <n v="4"/>
    <n v="15"/>
    <s v="Net Banking"/>
    <x v="3769"/>
    <x v="2"/>
    <n v="3.8"/>
    <x v="1"/>
    <x v="1"/>
    <n v="15"/>
    <s v="High"/>
    <n v="0.44"/>
    <n v="6"/>
    <x v="3607"/>
    <x v="0"/>
    <x v="4"/>
    <n v="0.94"/>
  </r>
  <r>
    <n v="6232"/>
    <n v="28"/>
    <s v="Male"/>
    <s v="Suburban"/>
    <x v="3764"/>
    <x v="3689"/>
    <x v="3"/>
    <n v="145.52000000000001"/>
    <n v="1"/>
    <n v="20"/>
    <s v="Debit Card"/>
    <x v="3770"/>
    <x v="2"/>
    <n v="4.5"/>
    <x v="0"/>
    <x v="1"/>
    <n v="45"/>
    <s v="Low"/>
    <n v="0.59"/>
    <n v="7"/>
    <x v="3608"/>
    <x v="0"/>
    <x v="2"/>
    <n v="7.0000000000000007E-2"/>
  </r>
  <r>
    <n v="3217"/>
    <n v="31"/>
    <s v="Female"/>
    <s v="Rural"/>
    <x v="3765"/>
    <x v="3690"/>
    <x v="3"/>
    <n v="120.35"/>
    <n v="4"/>
    <n v="20"/>
    <s v="Credit Card"/>
    <x v="3771"/>
    <x v="1"/>
    <n v="1.2"/>
    <x v="0"/>
    <x v="3"/>
    <n v="18"/>
    <s v="Medium"/>
    <n v="0.94"/>
    <n v="8"/>
    <x v="3609"/>
    <x v="0"/>
    <x v="0"/>
    <n v="0.71"/>
  </r>
  <r>
    <n v="4539"/>
    <n v="55"/>
    <s v="Male"/>
    <s v="Suburban"/>
    <x v="3766"/>
    <x v="3691"/>
    <x v="0"/>
    <n v="57.3"/>
    <n v="4"/>
    <n v="0"/>
    <s v="Debit Card"/>
    <x v="3772"/>
    <x v="1"/>
    <n v="1.9"/>
    <x v="1"/>
    <x v="0"/>
    <n v="25"/>
    <s v="Low"/>
    <n v="0.15"/>
    <n v="4"/>
    <x v="1267"/>
    <x v="0"/>
    <x v="1"/>
    <n v="0.22"/>
  </r>
  <r>
    <n v="8845"/>
    <n v="29"/>
    <s v="Male"/>
    <s v="Rural"/>
    <x v="3767"/>
    <x v="3692"/>
    <x v="2"/>
    <n v="134.28"/>
    <n v="2"/>
    <n v="5"/>
    <s v="COD"/>
    <x v="3773"/>
    <x v="4"/>
    <n v="3.8"/>
    <x v="0"/>
    <x v="0"/>
    <n v="59"/>
    <s v="Medium"/>
    <n v="0.86"/>
    <n v="10"/>
    <x v="3610"/>
    <x v="0"/>
    <x v="0"/>
    <n v="0.97"/>
  </r>
  <r>
    <n v="5383"/>
    <n v="62"/>
    <s v="Female"/>
    <s v="Suburban"/>
    <x v="3768"/>
    <x v="3693"/>
    <x v="4"/>
    <n v="119.4"/>
    <n v="2"/>
    <n v="10"/>
    <s v="Net Banking"/>
    <x v="3774"/>
    <x v="4"/>
    <n v="2.8"/>
    <x v="1"/>
    <x v="1"/>
    <n v="9"/>
    <s v="Medium"/>
    <n v="0.38"/>
    <n v="8"/>
    <x v="3611"/>
    <x v="0"/>
    <x v="1"/>
    <n v="0.32"/>
  </r>
  <r>
    <n v="3961"/>
    <n v="34"/>
    <s v="Male"/>
    <s v="Suburban"/>
    <x v="3769"/>
    <x v="3694"/>
    <x v="1"/>
    <n v="98.66"/>
    <n v="1"/>
    <n v="0"/>
    <s v="COD"/>
    <x v="3775"/>
    <x v="1"/>
    <n v="3.5"/>
    <x v="1"/>
    <x v="1"/>
    <n v="17"/>
    <s v="Low"/>
    <n v="0.34"/>
    <n v="5"/>
    <x v="3612"/>
    <x v="0"/>
    <x v="0"/>
    <n v="0.04"/>
  </r>
  <r>
    <n v="4226"/>
    <n v="33"/>
    <s v="Other"/>
    <s v="Rural"/>
    <x v="3770"/>
    <x v="3695"/>
    <x v="1"/>
    <n v="134.96"/>
    <n v="1"/>
    <n v="5"/>
    <s v="Debit Card"/>
    <x v="3776"/>
    <x v="4"/>
    <n v="4.5"/>
    <x v="1"/>
    <x v="0"/>
    <n v="1"/>
    <s v="High"/>
    <n v="0.63"/>
    <n v="9"/>
    <x v="3613"/>
    <x v="0"/>
    <x v="3"/>
    <n v="0.03"/>
  </r>
  <r>
    <n v="7837"/>
    <n v="52"/>
    <s v="Male"/>
    <s v="Rural"/>
    <x v="3771"/>
    <x v="1281"/>
    <x v="3"/>
    <n v="104.35"/>
    <n v="1"/>
    <n v="10"/>
    <s v="Credit Card"/>
    <x v="3777"/>
    <x v="0"/>
    <n v="4.2"/>
    <x v="0"/>
    <x v="2"/>
    <n v="36"/>
    <s v="High"/>
    <n v="0.9"/>
    <n v="5"/>
    <x v="3290"/>
    <x v="0"/>
    <x v="3"/>
    <n v="0.86"/>
  </r>
  <r>
    <n v="8031"/>
    <n v="19"/>
    <s v="Male"/>
    <s v="Urban"/>
    <x v="3772"/>
    <x v="3696"/>
    <x v="2"/>
    <n v="127.44"/>
    <n v="3"/>
    <n v="10"/>
    <s v="Debit Card"/>
    <x v="3778"/>
    <x v="2"/>
    <n v="1.4"/>
    <x v="1"/>
    <x v="1"/>
    <n v="28"/>
    <s v="High"/>
    <n v="0.35"/>
    <n v="1"/>
    <x v="3614"/>
    <x v="0"/>
    <x v="4"/>
    <n v="7.0000000000000007E-2"/>
  </r>
  <r>
    <n v="4716"/>
    <n v="28"/>
    <s v="Male"/>
    <s v="Urban"/>
    <x v="3773"/>
    <x v="3697"/>
    <x v="0"/>
    <n v="151.79"/>
    <n v="3"/>
    <n v="5"/>
    <s v="Net Banking"/>
    <x v="3779"/>
    <x v="2"/>
    <n v="3"/>
    <x v="1"/>
    <x v="1"/>
    <n v="1"/>
    <s v="Medium"/>
    <n v="0.76"/>
    <n v="5"/>
    <x v="3615"/>
    <x v="0"/>
    <x v="0"/>
    <n v="0.83"/>
  </r>
  <r>
    <n v="4414"/>
    <n v="58"/>
    <s v="Other"/>
    <s v="Rural"/>
    <x v="3774"/>
    <x v="3698"/>
    <x v="4"/>
    <n v="33.450000000000003"/>
    <n v="2"/>
    <n v="10"/>
    <s v="Net Banking"/>
    <x v="3780"/>
    <x v="4"/>
    <n v="1.6"/>
    <x v="1"/>
    <x v="0"/>
    <n v="51"/>
    <s v="High"/>
    <n v="0.02"/>
    <n v="10"/>
    <x v="3616"/>
    <x v="0"/>
    <x v="0"/>
    <n v="0.15"/>
  </r>
  <r>
    <n v="2448"/>
    <n v="20"/>
    <s v="Other"/>
    <s v="Suburban"/>
    <x v="3775"/>
    <x v="3699"/>
    <x v="4"/>
    <n v="48.77"/>
    <n v="4"/>
    <n v="15"/>
    <s v="Debit Card"/>
    <x v="3781"/>
    <x v="4"/>
    <n v="1.8"/>
    <x v="1"/>
    <x v="3"/>
    <n v="2"/>
    <s v="High"/>
    <n v="0.62"/>
    <n v="7"/>
    <x v="365"/>
    <x v="0"/>
    <x v="4"/>
    <n v="0.28000000000000003"/>
  </r>
  <r>
    <n v="1570"/>
    <n v="46"/>
    <s v="Other"/>
    <s v="Urban"/>
    <x v="3776"/>
    <x v="3700"/>
    <x v="3"/>
    <n v="54.39"/>
    <n v="3"/>
    <n v="15"/>
    <s v="Debit Card"/>
    <x v="3782"/>
    <x v="4"/>
    <n v="0.4"/>
    <x v="1"/>
    <x v="0"/>
    <n v="23"/>
    <s v="Medium"/>
    <n v="0.63"/>
    <n v="7"/>
    <x v="2255"/>
    <x v="0"/>
    <x v="0"/>
    <n v="0.98"/>
  </r>
  <r>
    <n v="3904"/>
    <n v="35"/>
    <s v="Other"/>
    <s v="Rural"/>
    <x v="3777"/>
    <x v="3701"/>
    <x v="3"/>
    <n v="197"/>
    <n v="3"/>
    <n v="0"/>
    <s v="Credit Card"/>
    <x v="3783"/>
    <x v="2"/>
    <n v="3.2"/>
    <x v="1"/>
    <x v="1"/>
    <n v="8"/>
    <s v="Low"/>
    <n v="0.56000000000000005"/>
    <n v="3"/>
    <x v="3617"/>
    <x v="0"/>
    <x v="3"/>
    <n v="0.72"/>
  </r>
  <r>
    <n v="3505"/>
    <n v="37"/>
    <s v="Female"/>
    <s v="Rural"/>
    <x v="3778"/>
    <x v="3702"/>
    <x v="0"/>
    <n v="131.66999999999999"/>
    <n v="4"/>
    <n v="10"/>
    <s v="COD"/>
    <x v="3784"/>
    <x v="4"/>
    <n v="0.3"/>
    <x v="1"/>
    <x v="3"/>
    <n v="42"/>
    <s v="High"/>
    <n v="0.94"/>
    <n v="9"/>
    <x v="3618"/>
    <x v="0"/>
    <x v="3"/>
    <n v="0.15"/>
  </r>
  <r>
    <n v="1917"/>
    <n v="64"/>
    <s v="Other"/>
    <s v="Suburban"/>
    <x v="3779"/>
    <x v="3703"/>
    <x v="0"/>
    <n v="136.33000000000001"/>
    <n v="1"/>
    <n v="10"/>
    <s v="Net Banking"/>
    <x v="3785"/>
    <x v="1"/>
    <n v="3.6"/>
    <x v="1"/>
    <x v="2"/>
    <n v="47"/>
    <s v="Low"/>
    <n v="0.94"/>
    <n v="6"/>
    <x v="3619"/>
    <x v="0"/>
    <x v="3"/>
    <n v="0.27"/>
  </r>
  <r>
    <n v="7982"/>
    <n v="31"/>
    <s v="Other"/>
    <s v="Rural"/>
    <x v="3780"/>
    <x v="3704"/>
    <x v="0"/>
    <n v="156.47"/>
    <n v="1"/>
    <n v="5"/>
    <s v="Net Banking"/>
    <x v="3786"/>
    <x v="0"/>
    <n v="5"/>
    <x v="1"/>
    <x v="3"/>
    <n v="59"/>
    <s v="Medium"/>
    <n v="0.34"/>
    <n v="6"/>
    <x v="500"/>
    <x v="0"/>
    <x v="1"/>
    <n v="0.48"/>
  </r>
  <r>
    <n v="8427"/>
    <n v="51"/>
    <s v="Other"/>
    <s v="Urban"/>
    <x v="3781"/>
    <x v="3705"/>
    <x v="3"/>
    <n v="47.67"/>
    <n v="3"/>
    <n v="15"/>
    <s v="Credit Card"/>
    <x v="3787"/>
    <x v="2"/>
    <n v="3.8"/>
    <x v="1"/>
    <x v="2"/>
    <n v="13"/>
    <s v="Medium"/>
    <n v="0.46"/>
    <n v="0"/>
    <x v="3620"/>
    <x v="0"/>
    <x v="2"/>
    <n v="0.89"/>
  </r>
  <r>
    <n v="7336"/>
    <n v="66"/>
    <s v="Other"/>
    <s v="Suburban"/>
    <x v="3782"/>
    <x v="3706"/>
    <x v="2"/>
    <n v="-1.91"/>
    <n v="3"/>
    <n v="20"/>
    <s v="Net Banking"/>
    <x v="3788"/>
    <x v="3"/>
    <n v="3.1"/>
    <x v="0"/>
    <x v="0"/>
    <n v="45"/>
    <s v="High"/>
    <n v="0.79"/>
    <n v="4"/>
    <x v="3621"/>
    <x v="0"/>
    <x v="4"/>
    <n v="0.71"/>
  </r>
  <r>
    <n v="2678"/>
    <n v="48"/>
    <s v="Female"/>
    <s v="Rural"/>
    <x v="3783"/>
    <x v="3707"/>
    <x v="3"/>
    <n v="96.86"/>
    <n v="4"/>
    <n v="0"/>
    <s v="Net Banking"/>
    <x v="3789"/>
    <x v="3"/>
    <n v="5.3"/>
    <x v="0"/>
    <x v="3"/>
    <n v="53"/>
    <s v="High"/>
    <n v="0.84"/>
    <n v="6"/>
    <x v="3622"/>
    <x v="0"/>
    <x v="1"/>
    <n v="0.7"/>
  </r>
  <r>
    <n v="1615"/>
    <n v="57"/>
    <s v="Male"/>
    <s v="Rural"/>
    <x v="3784"/>
    <x v="3708"/>
    <x v="3"/>
    <n v="144.88"/>
    <n v="4"/>
    <n v="15"/>
    <s v="Debit Card"/>
    <x v="3790"/>
    <x v="3"/>
    <n v="3.5"/>
    <x v="1"/>
    <x v="3"/>
    <n v="51"/>
    <s v="Low"/>
    <n v="0.42"/>
    <n v="7"/>
    <x v="3623"/>
    <x v="0"/>
    <x v="0"/>
    <n v="0.36"/>
  </r>
  <r>
    <n v="8086"/>
    <n v="59"/>
    <s v="Male"/>
    <s v="Suburban"/>
    <x v="3785"/>
    <x v="3709"/>
    <x v="4"/>
    <n v="90.12"/>
    <n v="3"/>
    <n v="5"/>
    <s v="Debit Card"/>
    <x v="3791"/>
    <x v="0"/>
    <n v="1.7"/>
    <x v="1"/>
    <x v="0"/>
    <n v="42"/>
    <s v="High"/>
    <n v="0.35"/>
    <n v="4"/>
    <x v="3624"/>
    <x v="0"/>
    <x v="2"/>
    <n v="0.65"/>
  </r>
  <r>
    <n v="5749"/>
    <n v="35"/>
    <s v="Other"/>
    <s v="Suburban"/>
    <x v="3786"/>
    <x v="3710"/>
    <x v="0"/>
    <n v="31.5"/>
    <n v="4"/>
    <n v="0"/>
    <s v="Credit Card"/>
    <x v="3792"/>
    <x v="1"/>
    <n v="3.2"/>
    <x v="1"/>
    <x v="2"/>
    <n v="10"/>
    <s v="Low"/>
    <n v="0.82"/>
    <n v="3"/>
    <x v="3625"/>
    <x v="0"/>
    <x v="0"/>
    <n v="0.17"/>
  </r>
  <r>
    <n v="4505"/>
    <n v="47"/>
    <s v="Other"/>
    <s v="Suburban"/>
    <x v="3787"/>
    <x v="3711"/>
    <x v="1"/>
    <n v="54.74"/>
    <n v="1"/>
    <n v="20"/>
    <s v="Net Banking"/>
    <x v="3793"/>
    <x v="3"/>
    <n v="5.9"/>
    <x v="1"/>
    <x v="2"/>
    <n v="49"/>
    <s v="Medium"/>
    <n v="0.38"/>
    <n v="8"/>
    <x v="3626"/>
    <x v="0"/>
    <x v="4"/>
    <n v="0.56999999999999995"/>
  </r>
  <r>
    <n v="5529"/>
    <n v="42"/>
    <s v="Other"/>
    <s v="Urban"/>
    <x v="3788"/>
    <x v="3712"/>
    <x v="0"/>
    <n v="41.04"/>
    <n v="2"/>
    <n v="0"/>
    <s v="Credit Card"/>
    <x v="3794"/>
    <x v="1"/>
    <n v="1.4"/>
    <x v="1"/>
    <x v="2"/>
    <n v="42"/>
    <s v="Low"/>
    <n v="0.41"/>
    <n v="4"/>
    <x v="3627"/>
    <x v="0"/>
    <x v="0"/>
    <n v="0.56000000000000005"/>
  </r>
  <r>
    <n v="2135"/>
    <n v="36"/>
    <s v="Male"/>
    <s v="Urban"/>
    <x v="3789"/>
    <x v="3713"/>
    <x v="2"/>
    <n v="69.38"/>
    <n v="3"/>
    <n v="15"/>
    <s v="COD"/>
    <x v="3795"/>
    <x v="2"/>
    <n v="0.9"/>
    <x v="0"/>
    <x v="3"/>
    <n v="23"/>
    <s v="Medium"/>
    <n v="0.14000000000000001"/>
    <n v="2"/>
    <x v="3628"/>
    <x v="0"/>
    <x v="3"/>
    <n v="0.69"/>
  </r>
  <r>
    <n v="9566"/>
    <n v="25"/>
    <s v="Male"/>
    <s v="Rural"/>
    <x v="3790"/>
    <x v="3714"/>
    <x v="2"/>
    <n v="42.03"/>
    <n v="2"/>
    <n v="20"/>
    <s v="COD"/>
    <x v="3796"/>
    <x v="0"/>
    <n v="3.9"/>
    <x v="1"/>
    <x v="3"/>
    <n v="13"/>
    <s v="High"/>
    <n v="0.54"/>
    <n v="4"/>
    <x v="3629"/>
    <x v="1"/>
    <x v="3"/>
    <n v="0.24"/>
  </r>
  <r>
    <n v="8226"/>
    <n v="45"/>
    <s v="Other"/>
    <s v="Rural"/>
    <x v="3791"/>
    <x v="3715"/>
    <x v="0"/>
    <n v="107.34"/>
    <n v="4"/>
    <n v="5"/>
    <s v="Credit Card"/>
    <x v="3797"/>
    <x v="3"/>
    <n v="2.7"/>
    <x v="1"/>
    <x v="2"/>
    <n v="50"/>
    <s v="Low"/>
    <n v="0.33"/>
    <n v="4"/>
    <x v="3630"/>
    <x v="0"/>
    <x v="2"/>
    <n v="0.12"/>
  </r>
  <r>
    <n v="6162"/>
    <n v="25"/>
    <s v="Male"/>
    <s v="Suburban"/>
    <x v="3792"/>
    <x v="3716"/>
    <x v="0"/>
    <n v="72.62"/>
    <n v="2"/>
    <n v="0"/>
    <s v="Net Banking"/>
    <x v="3798"/>
    <x v="0"/>
    <n v="2.2000000000000002"/>
    <x v="0"/>
    <x v="2"/>
    <n v="17"/>
    <s v="Low"/>
    <n v="0.59"/>
    <n v="6"/>
    <x v="2407"/>
    <x v="0"/>
    <x v="3"/>
    <n v="0.97"/>
  </r>
  <r>
    <n v="1206"/>
    <n v="48"/>
    <s v="Female"/>
    <s v="Rural"/>
    <x v="3793"/>
    <x v="1518"/>
    <x v="3"/>
    <n v="131.66999999999999"/>
    <n v="3"/>
    <n v="15"/>
    <s v="COD"/>
    <x v="3799"/>
    <x v="2"/>
    <n v="1.1000000000000001"/>
    <x v="1"/>
    <x v="0"/>
    <n v="35"/>
    <s v="Low"/>
    <n v="0.45"/>
    <n v="6"/>
    <x v="3631"/>
    <x v="0"/>
    <x v="3"/>
    <n v="0.15"/>
  </r>
  <r>
    <n v="5875"/>
    <n v="20"/>
    <s v="Other"/>
    <s v="Rural"/>
    <x v="3794"/>
    <x v="84"/>
    <x v="1"/>
    <n v="51.18"/>
    <n v="4"/>
    <n v="5"/>
    <s v="Net Banking"/>
    <x v="3800"/>
    <x v="0"/>
    <n v="0.1"/>
    <x v="1"/>
    <x v="2"/>
    <n v="12"/>
    <s v="High"/>
    <n v="0.75"/>
    <n v="5"/>
    <x v="3632"/>
    <x v="0"/>
    <x v="3"/>
    <n v="0.34"/>
  </r>
  <r>
    <n v="2319"/>
    <n v="20"/>
    <s v="Other"/>
    <s v="Suburban"/>
    <x v="3795"/>
    <x v="249"/>
    <x v="3"/>
    <n v="112.77"/>
    <n v="2"/>
    <n v="20"/>
    <s v="Debit Card"/>
    <x v="3801"/>
    <x v="4"/>
    <n v="0.8"/>
    <x v="1"/>
    <x v="0"/>
    <n v="33"/>
    <s v="High"/>
    <n v="0.28000000000000003"/>
    <n v="4"/>
    <x v="3633"/>
    <x v="1"/>
    <x v="4"/>
    <n v="0.87"/>
  </r>
  <r>
    <n v="2141"/>
    <n v="61"/>
    <s v="Female"/>
    <s v="Urban"/>
    <x v="3796"/>
    <x v="3717"/>
    <x v="4"/>
    <n v="98.12"/>
    <n v="1"/>
    <n v="0"/>
    <s v="Credit Card"/>
    <x v="3802"/>
    <x v="3"/>
    <n v="5.4"/>
    <x v="1"/>
    <x v="2"/>
    <n v="18"/>
    <s v="High"/>
    <n v="0.17"/>
    <n v="4"/>
    <x v="3634"/>
    <x v="0"/>
    <x v="2"/>
    <n v="0.59"/>
  </r>
  <r>
    <n v="5627"/>
    <n v="39"/>
    <s v="Female"/>
    <s v="Urban"/>
    <x v="3797"/>
    <x v="3718"/>
    <x v="4"/>
    <n v="119.8"/>
    <n v="3"/>
    <n v="10"/>
    <s v="COD"/>
    <x v="3803"/>
    <x v="0"/>
    <n v="3"/>
    <x v="1"/>
    <x v="2"/>
    <n v="40"/>
    <s v="Low"/>
    <n v="0.7"/>
    <n v="7"/>
    <x v="2045"/>
    <x v="0"/>
    <x v="2"/>
    <n v="0.22"/>
  </r>
  <r>
    <n v="8389"/>
    <n v="34"/>
    <s v="Male"/>
    <s v="Urban"/>
    <x v="3798"/>
    <x v="3719"/>
    <x v="2"/>
    <n v="126.84"/>
    <n v="3"/>
    <n v="15"/>
    <s v="Net Banking"/>
    <x v="3804"/>
    <x v="1"/>
    <n v="0.1"/>
    <x v="1"/>
    <x v="2"/>
    <n v="54"/>
    <s v="Low"/>
    <n v="0.38"/>
    <n v="3"/>
    <x v="3635"/>
    <x v="0"/>
    <x v="1"/>
    <n v="0.48"/>
  </r>
  <r>
    <n v="3690"/>
    <n v="53"/>
    <s v="Female"/>
    <s v="Rural"/>
    <x v="3799"/>
    <x v="3720"/>
    <x v="2"/>
    <n v="132.18"/>
    <n v="3"/>
    <n v="15"/>
    <s v="Debit Card"/>
    <x v="3805"/>
    <x v="0"/>
    <n v="4.8"/>
    <x v="1"/>
    <x v="1"/>
    <n v="10"/>
    <s v="Medium"/>
    <n v="0.56000000000000005"/>
    <n v="4"/>
    <x v="2397"/>
    <x v="0"/>
    <x v="0"/>
    <n v="0.84"/>
  </r>
  <r>
    <n v="8323"/>
    <n v="34"/>
    <s v="Other"/>
    <s v="Suburban"/>
    <x v="3800"/>
    <x v="3721"/>
    <x v="1"/>
    <n v="141.54"/>
    <n v="3"/>
    <n v="10"/>
    <s v="Credit Card"/>
    <x v="3806"/>
    <x v="2"/>
    <n v="4.9000000000000004"/>
    <x v="1"/>
    <x v="1"/>
    <n v="48"/>
    <s v="Low"/>
    <n v="0.94"/>
    <n v="5"/>
    <x v="3636"/>
    <x v="0"/>
    <x v="0"/>
    <n v="0.99"/>
  </r>
  <r>
    <n v="4255"/>
    <n v="31"/>
    <s v="Male"/>
    <s v="Urban"/>
    <x v="3801"/>
    <x v="1860"/>
    <x v="2"/>
    <n v="127.11"/>
    <n v="4"/>
    <n v="5"/>
    <s v="COD"/>
    <x v="3807"/>
    <x v="3"/>
    <n v="4.8"/>
    <x v="1"/>
    <x v="0"/>
    <n v="25"/>
    <s v="Medium"/>
    <n v="0.48"/>
    <n v="1"/>
    <x v="3637"/>
    <x v="0"/>
    <x v="1"/>
    <n v="0.64"/>
  </r>
  <r>
    <n v="9281"/>
    <n v="68"/>
    <s v="Female"/>
    <s v="Rural"/>
    <x v="3802"/>
    <x v="3722"/>
    <x v="4"/>
    <n v="114.89"/>
    <n v="1"/>
    <n v="15"/>
    <s v="Debit Card"/>
    <x v="3808"/>
    <x v="3"/>
    <n v="2.4"/>
    <x v="1"/>
    <x v="2"/>
    <n v="4"/>
    <s v="High"/>
    <n v="0.15"/>
    <n v="5"/>
    <x v="3638"/>
    <x v="0"/>
    <x v="0"/>
    <n v="0.25"/>
  </r>
  <r>
    <n v="6213"/>
    <n v="26"/>
    <s v="Male"/>
    <s v="Suburban"/>
    <x v="3803"/>
    <x v="3723"/>
    <x v="1"/>
    <n v="66.66"/>
    <n v="1"/>
    <n v="5"/>
    <s v="Credit Card"/>
    <x v="3809"/>
    <x v="4"/>
    <n v="2.6"/>
    <x v="1"/>
    <x v="1"/>
    <n v="20"/>
    <s v="Medium"/>
    <n v="0.43"/>
    <n v="8"/>
    <x v="3639"/>
    <x v="0"/>
    <x v="3"/>
    <n v="0.81"/>
  </r>
  <r>
    <n v="5108"/>
    <n v="47"/>
    <s v="Male"/>
    <s v="Urban"/>
    <x v="3804"/>
    <x v="3724"/>
    <x v="4"/>
    <n v="142.54"/>
    <n v="2"/>
    <n v="20"/>
    <s v="COD"/>
    <x v="3810"/>
    <x v="4"/>
    <n v="3.2"/>
    <x v="1"/>
    <x v="2"/>
    <n v="8"/>
    <s v="Medium"/>
    <n v="0.48"/>
    <n v="4"/>
    <x v="3640"/>
    <x v="1"/>
    <x v="2"/>
    <n v="0.81"/>
  </r>
  <r>
    <n v="4020"/>
    <n v="38"/>
    <s v="Male"/>
    <s v="Urban"/>
    <x v="3805"/>
    <x v="3725"/>
    <x v="0"/>
    <n v="65.16"/>
    <n v="3"/>
    <n v="10"/>
    <s v="Net Banking"/>
    <x v="3811"/>
    <x v="0"/>
    <n v="5.0999999999999996"/>
    <x v="1"/>
    <x v="0"/>
    <n v="47"/>
    <s v="Low"/>
    <n v="0.77"/>
    <n v="2"/>
    <x v="3641"/>
    <x v="0"/>
    <x v="1"/>
    <n v="0.89"/>
  </r>
  <r>
    <n v="2857"/>
    <n v="29"/>
    <s v="Male"/>
    <s v="Suburban"/>
    <x v="3806"/>
    <x v="3726"/>
    <x v="0"/>
    <n v="85.4"/>
    <n v="3"/>
    <n v="5"/>
    <s v="Debit Card"/>
    <x v="3812"/>
    <x v="3"/>
    <n v="2.2000000000000002"/>
    <x v="1"/>
    <x v="2"/>
    <n v="11"/>
    <s v="Low"/>
    <n v="0.2"/>
    <n v="4"/>
    <x v="3642"/>
    <x v="0"/>
    <x v="4"/>
    <n v="0.14000000000000001"/>
  </r>
  <r>
    <n v="9996"/>
    <n v="43"/>
    <s v="Female"/>
    <s v="Rural"/>
    <x v="3807"/>
    <x v="302"/>
    <x v="1"/>
    <n v="56.92"/>
    <n v="2"/>
    <n v="20"/>
    <s v="Debit Card"/>
    <x v="3813"/>
    <x v="3"/>
    <n v="1.9"/>
    <x v="1"/>
    <x v="2"/>
    <n v="0"/>
    <s v="Medium"/>
    <n v="0.35"/>
    <n v="4"/>
    <x v="3643"/>
    <x v="0"/>
    <x v="3"/>
    <n v="0.37"/>
  </r>
  <r>
    <n v="3789"/>
    <n v="49"/>
    <s v="Other"/>
    <s v="Rural"/>
    <x v="3808"/>
    <x v="3727"/>
    <x v="3"/>
    <n v="55.88"/>
    <n v="4"/>
    <n v="0"/>
    <s v="Net Banking"/>
    <x v="3814"/>
    <x v="0"/>
    <n v="4"/>
    <x v="1"/>
    <x v="1"/>
    <n v="48"/>
    <s v="Medium"/>
    <n v="0.05"/>
    <n v="4"/>
    <x v="3644"/>
    <x v="0"/>
    <x v="4"/>
    <n v="0.23"/>
  </r>
  <r>
    <n v="4875"/>
    <n v="28"/>
    <s v="Other"/>
    <s v="Urban"/>
    <x v="3809"/>
    <x v="3728"/>
    <x v="2"/>
    <n v="84.15"/>
    <n v="1"/>
    <n v="15"/>
    <s v="Debit Card"/>
    <x v="3815"/>
    <x v="1"/>
    <n v="4.8"/>
    <x v="1"/>
    <x v="2"/>
    <n v="13"/>
    <s v="High"/>
    <n v="0.7"/>
    <n v="5"/>
    <x v="3645"/>
    <x v="0"/>
    <x v="3"/>
    <n v="0.22"/>
  </r>
  <r>
    <n v="8605"/>
    <n v="37"/>
    <s v="Female"/>
    <s v="Suburban"/>
    <x v="3810"/>
    <x v="3729"/>
    <x v="1"/>
    <n v="88.35"/>
    <n v="3"/>
    <n v="10"/>
    <s v="Debit Card"/>
    <x v="3816"/>
    <x v="1"/>
    <n v="2.9"/>
    <x v="1"/>
    <x v="1"/>
    <n v="25"/>
    <s v="Low"/>
    <n v="0.74"/>
    <n v="7"/>
    <x v="3646"/>
    <x v="0"/>
    <x v="1"/>
    <n v="0.37"/>
  </r>
  <r>
    <n v="9135"/>
    <n v="43"/>
    <s v="Other"/>
    <s v="Rural"/>
    <x v="3811"/>
    <x v="3730"/>
    <x v="2"/>
    <n v="59.32"/>
    <n v="2"/>
    <n v="0"/>
    <s v="Credit Card"/>
    <x v="3817"/>
    <x v="0"/>
    <n v="4"/>
    <x v="0"/>
    <x v="3"/>
    <n v="6"/>
    <s v="High"/>
    <n v="0.46"/>
    <n v="6"/>
    <x v="3647"/>
    <x v="0"/>
    <x v="2"/>
    <n v="0.05"/>
  </r>
  <r>
    <n v="7055"/>
    <n v="64"/>
    <s v="Male"/>
    <s v="Suburban"/>
    <x v="3812"/>
    <x v="3731"/>
    <x v="4"/>
    <n v="101.1"/>
    <n v="1"/>
    <n v="0"/>
    <s v="Net Banking"/>
    <x v="3818"/>
    <x v="0"/>
    <n v="3.2"/>
    <x v="1"/>
    <x v="1"/>
    <n v="54"/>
    <s v="Medium"/>
    <n v="0.54"/>
    <n v="6"/>
    <x v="3648"/>
    <x v="0"/>
    <x v="4"/>
    <n v="0.85"/>
  </r>
  <r>
    <n v="4882"/>
    <n v="63"/>
    <s v="Male"/>
    <s v="Suburban"/>
    <x v="3813"/>
    <x v="3732"/>
    <x v="3"/>
    <n v="107.84"/>
    <n v="2"/>
    <n v="0"/>
    <s v="Debit Card"/>
    <x v="3819"/>
    <x v="1"/>
    <n v="2.6"/>
    <x v="1"/>
    <x v="3"/>
    <n v="58"/>
    <s v="High"/>
    <n v="0.75"/>
    <n v="11"/>
    <x v="3649"/>
    <x v="1"/>
    <x v="2"/>
    <n v="0.85"/>
  </r>
  <r>
    <n v="8175"/>
    <n v="28"/>
    <s v="Male"/>
    <s v="Urban"/>
    <x v="3814"/>
    <x v="3733"/>
    <x v="2"/>
    <n v="72.760000000000005"/>
    <n v="2"/>
    <n v="5"/>
    <s v="Net Banking"/>
    <x v="3820"/>
    <x v="4"/>
    <n v="1.8"/>
    <x v="1"/>
    <x v="1"/>
    <n v="15"/>
    <s v="Low"/>
    <n v="0.27"/>
    <n v="4"/>
    <x v="3650"/>
    <x v="0"/>
    <x v="3"/>
    <n v="0.94"/>
  </r>
  <r>
    <n v="8129"/>
    <n v="69"/>
    <s v="Female"/>
    <s v="Suburban"/>
    <x v="3815"/>
    <x v="3734"/>
    <x v="0"/>
    <n v="214.48"/>
    <n v="4"/>
    <n v="15"/>
    <s v="Credit Card"/>
    <x v="3821"/>
    <x v="0"/>
    <n v="1.3"/>
    <x v="1"/>
    <x v="3"/>
    <n v="14"/>
    <s v="Medium"/>
    <n v="0.61"/>
    <n v="4"/>
    <x v="3651"/>
    <x v="1"/>
    <x v="2"/>
    <n v="7.0000000000000007E-2"/>
  </r>
  <r>
    <n v="6021"/>
    <n v="25"/>
    <s v="Male"/>
    <s v="Suburban"/>
    <x v="3816"/>
    <x v="3332"/>
    <x v="0"/>
    <n v="116.63"/>
    <n v="1"/>
    <n v="10"/>
    <s v="Credit Card"/>
    <x v="3822"/>
    <x v="3"/>
    <n v="2.1"/>
    <x v="1"/>
    <x v="1"/>
    <n v="55"/>
    <s v="Medium"/>
    <n v="0.96"/>
    <n v="6"/>
    <x v="3652"/>
    <x v="1"/>
    <x v="2"/>
    <n v="0.56999999999999995"/>
  </r>
  <r>
    <n v="5735"/>
    <n v="43"/>
    <s v="Male"/>
    <s v="Suburban"/>
    <x v="3817"/>
    <x v="3735"/>
    <x v="4"/>
    <n v="105.91"/>
    <n v="3"/>
    <n v="15"/>
    <s v="Net Banking"/>
    <x v="3823"/>
    <x v="4"/>
    <n v="1.5"/>
    <x v="1"/>
    <x v="2"/>
    <n v="3"/>
    <s v="High"/>
    <n v="0.66"/>
    <n v="3"/>
    <x v="3653"/>
    <x v="0"/>
    <x v="2"/>
    <n v="0.01"/>
  </r>
  <r>
    <n v="3387"/>
    <n v="44"/>
    <s v="Female"/>
    <s v="Rural"/>
    <x v="3818"/>
    <x v="3736"/>
    <x v="1"/>
    <n v="66.2"/>
    <n v="1"/>
    <n v="15"/>
    <s v="Net Banking"/>
    <x v="3824"/>
    <x v="4"/>
    <n v="3.4"/>
    <x v="1"/>
    <x v="1"/>
    <n v="29"/>
    <s v="Low"/>
    <n v="0.08"/>
    <n v="3"/>
    <x v="3502"/>
    <x v="0"/>
    <x v="2"/>
    <n v="0.59"/>
  </r>
  <r>
    <n v="7582"/>
    <n v="61"/>
    <s v="Male"/>
    <s v="Urban"/>
    <x v="3819"/>
    <x v="3737"/>
    <x v="2"/>
    <n v="106.89"/>
    <n v="4"/>
    <n v="15"/>
    <s v="COD"/>
    <x v="3825"/>
    <x v="1"/>
    <n v="4.8"/>
    <x v="1"/>
    <x v="3"/>
    <n v="22"/>
    <s v="Medium"/>
    <n v="0.28999999999999998"/>
    <n v="3"/>
    <x v="3654"/>
    <x v="1"/>
    <x v="2"/>
    <n v="0.1"/>
  </r>
  <r>
    <n v="6866"/>
    <n v="57"/>
    <s v="Male"/>
    <s v="Urban"/>
    <x v="3820"/>
    <x v="3738"/>
    <x v="4"/>
    <n v="112.04"/>
    <n v="3"/>
    <n v="20"/>
    <s v="Credit Card"/>
    <x v="3826"/>
    <x v="0"/>
    <n v="3.3"/>
    <x v="1"/>
    <x v="3"/>
    <n v="21"/>
    <s v="Medium"/>
    <n v="0.52"/>
    <n v="5"/>
    <x v="3655"/>
    <x v="0"/>
    <x v="0"/>
    <n v="0.39"/>
  </r>
  <r>
    <n v="3566"/>
    <n v="55"/>
    <s v="Other"/>
    <s v="Suburban"/>
    <x v="3821"/>
    <x v="3739"/>
    <x v="0"/>
    <n v="99.83"/>
    <n v="1"/>
    <n v="20"/>
    <s v="Debit Card"/>
    <x v="3827"/>
    <x v="3"/>
    <n v="1.6"/>
    <x v="0"/>
    <x v="0"/>
    <n v="14"/>
    <s v="High"/>
    <n v="7.0000000000000007E-2"/>
    <n v="6"/>
    <x v="3656"/>
    <x v="0"/>
    <x v="2"/>
    <n v="0.32"/>
  </r>
  <r>
    <n v="1975"/>
    <n v="64"/>
    <s v="Female"/>
    <s v="Suburban"/>
    <x v="3822"/>
    <x v="3740"/>
    <x v="0"/>
    <n v="170.93"/>
    <n v="4"/>
    <n v="20"/>
    <s v="Credit Card"/>
    <x v="3828"/>
    <x v="1"/>
    <n v="4.3"/>
    <x v="0"/>
    <x v="2"/>
    <n v="16"/>
    <s v="Medium"/>
    <n v="0.68"/>
    <n v="1"/>
    <x v="3657"/>
    <x v="1"/>
    <x v="4"/>
    <n v="0.33"/>
  </r>
  <r>
    <n v="8212"/>
    <n v="47"/>
    <s v="Male"/>
    <s v="Rural"/>
    <x v="3823"/>
    <x v="3741"/>
    <x v="0"/>
    <n v="14.93"/>
    <n v="3"/>
    <n v="20"/>
    <s v="Credit Card"/>
    <x v="3829"/>
    <x v="1"/>
    <n v="3"/>
    <x v="0"/>
    <x v="2"/>
    <n v="1"/>
    <s v="Medium"/>
    <n v="0.65"/>
    <n v="8"/>
    <x v="3658"/>
    <x v="1"/>
    <x v="0"/>
    <n v="0.19"/>
  </r>
  <r>
    <n v="2262"/>
    <n v="61"/>
    <s v="Male"/>
    <s v="Urban"/>
    <x v="3824"/>
    <x v="3742"/>
    <x v="3"/>
    <n v="80.98"/>
    <n v="3"/>
    <n v="15"/>
    <s v="COD"/>
    <x v="3830"/>
    <x v="2"/>
    <n v="3.7"/>
    <x v="1"/>
    <x v="0"/>
    <n v="7"/>
    <s v="Low"/>
    <n v="0.88"/>
    <n v="4"/>
    <x v="3659"/>
    <x v="0"/>
    <x v="4"/>
    <n v="0.1"/>
  </r>
  <r>
    <n v="6047"/>
    <n v="65"/>
    <s v="Male"/>
    <s v="Rural"/>
    <x v="3825"/>
    <x v="3743"/>
    <x v="3"/>
    <n v="135.69"/>
    <n v="2"/>
    <n v="15"/>
    <s v="Net Banking"/>
    <x v="3831"/>
    <x v="4"/>
    <n v="2.2000000000000002"/>
    <x v="1"/>
    <x v="3"/>
    <n v="5"/>
    <s v="Low"/>
    <n v="0.5"/>
    <n v="6"/>
    <x v="3660"/>
    <x v="0"/>
    <x v="3"/>
    <n v="0.02"/>
  </r>
  <r>
    <n v="8382"/>
    <n v="65"/>
    <s v="Male"/>
    <s v="Urban"/>
    <x v="3826"/>
    <x v="3744"/>
    <x v="0"/>
    <n v="55.17"/>
    <n v="2"/>
    <n v="10"/>
    <s v="Credit Card"/>
    <x v="3832"/>
    <x v="2"/>
    <n v="4.7"/>
    <x v="1"/>
    <x v="1"/>
    <n v="38"/>
    <s v="High"/>
    <n v="0.69"/>
    <n v="6"/>
    <x v="3404"/>
    <x v="0"/>
    <x v="4"/>
    <n v="0.75"/>
  </r>
  <r>
    <n v="7231"/>
    <n v="44"/>
    <s v="Other"/>
    <s v="Rural"/>
    <x v="3827"/>
    <x v="3745"/>
    <x v="1"/>
    <n v="22.67"/>
    <n v="4"/>
    <n v="10"/>
    <s v="COD"/>
    <x v="3833"/>
    <x v="2"/>
    <n v="4.7"/>
    <x v="1"/>
    <x v="0"/>
    <n v="55"/>
    <s v="Medium"/>
    <n v="0.18"/>
    <n v="6"/>
    <x v="3661"/>
    <x v="0"/>
    <x v="0"/>
    <n v="0.92"/>
  </r>
  <r>
    <n v="4327"/>
    <n v="38"/>
    <s v="Other"/>
    <s v="Suburban"/>
    <x v="3828"/>
    <x v="3746"/>
    <x v="3"/>
    <n v="74.06"/>
    <n v="3"/>
    <n v="10"/>
    <s v="Net Banking"/>
    <x v="3834"/>
    <x v="0"/>
    <n v="2.7"/>
    <x v="1"/>
    <x v="0"/>
    <n v="27"/>
    <s v="Low"/>
    <n v="0"/>
    <n v="2"/>
    <x v="3662"/>
    <x v="0"/>
    <x v="3"/>
    <n v="0.89"/>
  </r>
  <r>
    <n v="6630"/>
    <n v="43"/>
    <s v="Other"/>
    <s v="Rural"/>
    <x v="3829"/>
    <x v="3747"/>
    <x v="2"/>
    <n v="152.19999999999999"/>
    <n v="1"/>
    <n v="10"/>
    <s v="Credit Card"/>
    <x v="3835"/>
    <x v="1"/>
    <n v="4.0999999999999996"/>
    <x v="1"/>
    <x v="0"/>
    <n v="47"/>
    <s v="High"/>
    <n v="0.17"/>
    <n v="3"/>
    <x v="3663"/>
    <x v="0"/>
    <x v="3"/>
    <n v="0.63"/>
  </r>
  <r>
    <n v="3259"/>
    <n v="37"/>
    <s v="Other"/>
    <s v="Suburban"/>
    <x v="3830"/>
    <x v="3748"/>
    <x v="3"/>
    <n v="56.35"/>
    <n v="3"/>
    <n v="10"/>
    <s v="COD"/>
    <x v="3836"/>
    <x v="2"/>
    <n v="4.7"/>
    <x v="1"/>
    <x v="0"/>
    <n v="4"/>
    <s v="Low"/>
    <n v="0.06"/>
    <n v="6"/>
    <x v="3664"/>
    <x v="0"/>
    <x v="2"/>
    <n v="0.12"/>
  </r>
  <r>
    <n v="2257"/>
    <n v="21"/>
    <s v="Female"/>
    <s v="Urban"/>
    <x v="3831"/>
    <x v="3749"/>
    <x v="2"/>
    <n v="82.18"/>
    <n v="4"/>
    <n v="20"/>
    <s v="Credit Card"/>
    <x v="3837"/>
    <x v="1"/>
    <n v="2.2999999999999998"/>
    <x v="1"/>
    <x v="0"/>
    <n v="20"/>
    <s v="High"/>
    <n v="0.43"/>
    <n v="2"/>
    <x v="3665"/>
    <x v="0"/>
    <x v="4"/>
    <n v="0.56999999999999995"/>
  </r>
  <r>
    <n v="1464"/>
    <n v="28"/>
    <s v="Male"/>
    <s v="Urban"/>
    <x v="3832"/>
    <x v="3750"/>
    <x v="3"/>
    <n v="121.07"/>
    <n v="1"/>
    <n v="15"/>
    <s v="Debit Card"/>
    <x v="3838"/>
    <x v="2"/>
    <n v="2.9"/>
    <x v="1"/>
    <x v="3"/>
    <n v="49"/>
    <s v="High"/>
    <n v="0.47"/>
    <n v="4"/>
    <x v="3666"/>
    <x v="0"/>
    <x v="2"/>
    <n v="0.1"/>
  </r>
  <r>
    <n v="4294"/>
    <n v="30"/>
    <s v="Other"/>
    <s v="Suburban"/>
    <x v="3833"/>
    <x v="2764"/>
    <x v="0"/>
    <n v="71.03"/>
    <n v="3"/>
    <n v="10"/>
    <s v="Net Banking"/>
    <x v="3839"/>
    <x v="4"/>
    <n v="3.1"/>
    <x v="1"/>
    <x v="0"/>
    <n v="19"/>
    <s v="Medium"/>
    <n v="0.64"/>
    <n v="5"/>
    <x v="3667"/>
    <x v="0"/>
    <x v="2"/>
    <n v="0.51"/>
  </r>
  <r>
    <n v="7774"/>
    <n v="26"/>
    <s v="Male"/>
    <s v="Urban"/>
    <x v="3834"/>
    <x v="3751"/>
    <x v="2"/>
    <n v="78"/>
    <n v="1"/>
    <n v="5"/>
    <s v="Net Banking"/>
    <x v="3840"/>
    <x v="4"/>
    <n v="1.4"/>
    <x v="0"/>
    <x v="3"/>
    <n v="42"/>
    <s v="High"/>
    <n v="0.14000000000000001"/>
    <n v="8"/>
    <x v="3668"/>
    <x v="0"/>
    <x v="2"/>
    <n v="0.86"/>
  </r>
  <r>
    <n v="8431"/>
    <n v="21"/>
    <s v="Female"/>
    <s v="Rural"/>
    <x v="3835"/>
    <x v="3752"/>
    <x v="1"/>
    <n v="67.400000000000006"/>
    <n v="2"/>
    <n v="10"/>
    <s v="Credit Card"/>
    <x v="3841"/>
    <x v="1"/>
    <n v="3.7"/>
    <x v="1"/>
    <x v="3"/>
    <n v="33"/>
    <s v="High"/>
    <n v="0.21"/>
    <n v="4"/>
    <x v="3669"/>
    <x v="1"/>
    <x v="2"/>
    <n v="0.2"/>
  </r>
  <r>
    <n v="2230"/>
    <n v="29"/>
    <s v="Male"/>
    <s v="Suburban"/>
    <x v="3836"/>
    <x v="3753"/>
    <x v="3"/>
    <n v="71.61"/>
    <n v="1"/>
    <n v="10"/>
    <s v="COD"/>
    <x v="3842"/>
    <x v="1"/>
    <n v="4.5"/>
    <x v="1"/>
    <x v="1"/>
    <n v="6"/>
    <s v="Low"/>
    <n v="0.8"/>
    <n v="7"/>
    <x v="3670"/>
    <x v="0"/>
    <x v="0"/>
    <n v="0.93"/>
  </r>
  <r>
    <n v="4805"/>
    <n v="26"/>
    <s v="Male"/>
    <s v="Urban"/>
    <x v="3837"/>
    <x v="3754"/>
    <x v="3"/>
    <n v="41.85"/>
    <n v="2"/>
    <n v="15"/>
    <s v="COD"/>
    <x v="3843"/>
    <x v="1"/>
    <n v="3"/>
    <x v="1"/>
    <x v="0"/>
    <n v="29"/>
    <s v="High"/>
    <n v="0.57999999999999996"/>
    <n v="3"/>
    <x v="3671"/>
    <x v="0"/>
    <x v="4"/>
    <n v="0.39"/>
  </r>
  <r>
    <n v="7419"/>
    <n v="30"/>
    <s v="Other"/>
    <s v="Rural"/>
    <x v="3838"/>
    <x v="3755"/>
    <x v="0"/>
    <n v="87.14"/>
    <n v="1"/>
    <n v="20"/>
    <s v="Debit Card"/>
    <x v="3844"/>
    <x v="1"/>
    <n v="3.5"/>
    <x v="0"/>
    <x v="0"/>
    <n v="29"/>
    <s v="High"/>
    <n v="0.03"/>
    <n v="2"/>
    <x v="3672"/>
    <x v="0"/>
    <x v="0"/>
    <n v="0.22"/>
  </r>
  <r>
    <n v="6750"/>
    <n v="65"/>
    <s v="Other"/>
    <s v="Rural"/>
    <x v="3839"/>
    <x v="3756"/>
    <x v="2"/>
    <n v="153.21"/>
    <n v="2"/>
    <n v="0"/>
    <s v="Debit Card"/>
    <x v="3845"/>
    <x v="3"/>
    <n v="5.0999999999999996"/>
    <x v="1"/>
    <x v="1"/>
    <n v="14"/>
    <s v="Low"/>
    <n v="0.85"/>
    <n v="3"/>
    <x v="3673"/>
    <x v="0"/>
    <x v="0"/>
    <n v="0.5"/>
  </r>
  <r>
    <n v="4856"/>
    <n v="43"/>
    <s v="Female"/>
    <s v="Urban"/>
    <x v="3840"/>
    <x v="3757"/>
    <x v="0"/>
    <n v="179.14"/>
    <n v="4"/>
    <n v="15"/>
    <s v="COD"/>
    <x v="3846"/>
    <x v="4"/>
    <n v="2.4"/>
    <x v="1"/>
    <x v="2"/>
    <n v="26"/>
    <s v="Low"/>
    <n v="0.63"/>
    <n v="7"/>
    <x v="3674"/>
    <x v="0"/>
    <x v="3"/>
    <n v="0.87"/>
  </r>
  <r>
    <n v="4135"/>
    <n v="55"/>
    <s v="Male"/>
    <s v="Urban"/>
    <x v="3841"/>
    <x v="3466"/>
    <x v="2"/>
    <n v="162.49"/>
    <n v="1"/>
    <n v="20"/>
    <s v="Net Banking"/>
    <x v="3847"/>
    <x v="2"/>
    <n v="3.5"/>
    <x v="0"/>
    <x v="2"/>
    <n v="8"/>
    <s v="Low"/>
    <n v="0.19"/>
    <n v="9"/>
    <x v="3675"/>
    <x v="0"/>
    <x v="2"/>
    <n v="0.27"/>
  </r>
  <r>
    <n v="7953"/>
    <n v="59"/>
    <s v="Other"/>
    <s v="Rural"/>
    <x v="3842"/>
    <x v="3758"/>
    <x v="3"/>
    <n v="106.88"/>
    <n v="3"/>
    <n v="5"/>
    <s v="Debit Card"/>
    <x v="3848"/>
    <x v="3"/>
    <n v="3"/>
    <x v="1"/>
    <x v="0"/>
    <n v="26"/>
    <s v="Low"/>
    <n v="0.25"/>
    <n v="9"/>
    <x v="3676"/>
    <x v="1"/>
    <x v="4"/>
    <n v="0.17"/>
  </r>
  <r>
    <n v="7034"/>
    <n v="30"/>
    <s v="Other"/>
    <s v="Suburban"/>
    <x v="3843"/>
    <x v="3759"/>
    <x v="3"/>
    <n v="182.94"/>
    <n v="4"/>
    <n v="0"/>
    <s v="Credit Card"/>
    <x v="3849"/>
    <x v="1"/>
    <n v="2.1"/>
    <x v="1"/>
    <x v="2"/>
    <n v="1"/>
    <s v="Medium"/>
    <n v="0.55000000000000004"/>
    <n v="8"/>
    <x v="3677"/>
    <x v="0"/>
    <x v="4"/>
    <n v="0.64"/>
  </r>
  <r>
    <n v="5589"/>
    <n v="56"/>
    <s v="Other"/>
    <s v="Urban"/>
    <x v="3844"/>
    <x v="3760"/>
    <x v="3"/>
    <n v="215.14"/>
    <n v="4"/>
    <n v="20"/>
    <s v="Credit Card"/>
    <x v="3850"/>
    <x v="2"/>
    <n v="3.5"/>
    <x v="1"/>
    <x v="0"/>
    <n v="35"/>
    <s v="Medium"/>
    <n v="0.56000000000000005"/>
    <n v="5"/>
    <x v="3678"/>
    <x v="0"/>
    <x v="4"/>
    <n v="0.69"/>
  </r>
  <r>
    <n v="2546"/>
    <n v="45"/>
    <s v="Female"/>
    <s v="Urban"/>
    <x v="3845"/>
    <x v="3761"/>
    <x v="3"/>
    <n v="109.06"/>
    <n v="1"/>
    <n v="20"/>
    <s v="Net Banking"/>
    <x v="3851"/>
    <x v="4"/>
    <n v="3.4"/>
    <x v="1"/>
    <x v="2"/>
    <n v="26"/>
    <s v="High"/>
    <n v="0.81"/>
    <n v="5"/>
    <x v="3679"/>
    <x v="0"/>
    <x v="4"/>
    <n v="7.0000000000000007E-2"/>
  </r>
  <r>
    <n v="7065"/>
    <n v="36"/>
    <s v="Male"/>
    <s v="Suburban"/>
    <x v="3846"/>
    <x v="3762"/>
    <x v="4"/>
    <n v="50.47"/>
    <n v="4"/>
    <n v="15"/>
    <s v="Net Banking"/>
    <x v="3852"/>
    <x v="1"/>
    <n v="3.8"/>
    <x v="1"/>
    <x v="3"/>
    <n v="46"/>
    <s v="Low"/>
    <n v="0.36"/>
    <n v="3"/>
    <x v="114"/>
    <x v="0"/>
    <x v="2"/>
    <n v="0.25"/>
  </r>
  <r>
    <n v="2094"/>
    <n v="41"/>
    <s v="Other"/>
    <s v="Suburban"/>
    <x v="3847"/>
    <x v="3763"/>
    <x v="3"/>
    <n v="165.6"/>
    <n v="2"/>
    <n v="20"/>
    <s v="Debit Card"/>
    <x v="3853"/>
    <x v="0"/>
    <n v="3.1"/>
    <x v="1"/>
    <x v="2"/>
    <n v="39"/>
    <s v="Medium"/>
    <n v="0.55000000000000004"/>
    <n v="4"/>
    <x v="2083"/>
    <x v="0"/>
    <x v="3"/>
    <n v="0.12"/>
  </r>
  <r>
    <n v="3411"/>
    <n v="36"/>
    <s v="Male"/>
    <s v="Urban"/>
    <x v="3848"/>
    <x v="3764"/>
    <x v="3"/>
    <n v="39.83"/>
    <n v="2"/>
    <n v="10"/>
    <s v="Credit Card"/>
    <x v="3854"/>
    <x v="1"/>
    <n v="3.7"/>
    <x v="1"/>
    <x v="2"/>
    <n v="24"/>
    <s v="High"/>
    <n v="0.57999999999999996"/>
    <n v="5"/>
    <x v="3680"/>
    <x v="0"/>
    <x v="0"/>
    <n v="0.71"/>
  </r>
  <r>
    <n v="3617"/>
    <n v="66"/>
    <s v="Female"/>
    <s v="Suburban"/>
    <x v="3849"/>
    <x v="3765"/>
    <x v="2"/>
    <n v="55.67"/>
    <n v="1"/>
    <n v="20"/>
    <s v="Net Banking"/>
    <x v="3855"/>
    <x v="2"/>
    <n v="5.5"/>
    <x v="1"/>
    <x v="3"/>
    <n v="35"/>
    <s v="Medium"/>
    <n v="0.56000000000000005"/>
    <n v="7"/>
    <x v="3681"/>
    <x v="0"/>
    <x v="3"/>
    <n v="0.53"/>
  </r>
  <r>
    <n v="9954"/>
    <n v="30"/>
    <s v="Male"/>
    <s v="Rural"/>
    <x v="3850"/>
    <x v="3766"/>
    <x v="3"/>
    <n v="-4.13"/>
    <n v="4"/>
    <n v="0"/>
    <s v="Credit Card"/>
    <x v="3856"/>
    <x v="4"/>
    <n v="4.5999999999999996"/>
    <x v="1"/>
    <x v="1"/>
    <n v="39"/>
    <s v="Medium"/>
    <n v="7.0000000000000007E-2"/>
    <n v="3"/>
    <x v="3682"/>
    <x v="0"/>
    <x v="3"/>
    <n v="0.9"/>
  </r>
  <r>
    <n v="5145"/>
    <n v="30"/>
    <s v="Other"/>
    <s v="Rural"/>
    <x v="3851"/>
    <x v="3767"/>
    <x v="3"/>
    <n v="136.37"/>
    <n v="3"/>
    <n v="20"/>
    <s v="Debit Card"/>
    <x v="3857"/>
    <x v="1"/>
    <n v="3.5"/>
    <x v="1"/>
    <x v="3"/>
    <n v="6"/>
    <s v="Medium"/>
    <n v="0.41"/>
    <n v="2"/>
    <x v="3683"/>
    <x v="0"/>
    <x v="2"/>
    <n v="0.68"/>
  </r>
  <r>
    <n v="3775"/>
    <n v="45"/>
    <s v="Male"/>
    <s v="Rural"/>
    <x v="3852"/>
    <x v="3768"/>
    <x v="2"/>
    <n v="-15.77"/>
    <n v="1"/>
    <n v="5"/>
    <s v="Net Banking"/>
    <x v="3858"/>
    <x v="4"/>
    <n v="3.8"/>
    <x v="1"/>
    <x v="2"/>
    <n v="12"/>
    <s v="High"/>
    <n v="0.34"/>
    <n v="8"/>
    <x v="3684"/>
    <x v="0"/>
    <x v="3"/>
    <n v="0.27"/>
  </r>
  <r>
    <n v="7628"/>
    <n v="19"/>
    <s v="Male"/>
    <s v="Urban"/>
    <x v="3853"/>
    <x v="3769"/>
    <x v="3"/>
    <n v="149.63999999999999"/>
    <n v="1"/>
    <n v="10"/>
    <s v="COD"/>
    <x v="3859"/>
    <x v="3"/>
    <n v="2.6"/>
    <x v="1"/>
    <x v="0"/>
    <n v="36"/>
    <s v="Medium"/>
    <n v="0.99"/>
    <n v="3"/>
    <x v="3685"/>
    <x v="0"/>
    <x v="1"/>
    <n v="0.34"/>
  </r>
  <r>
    <n v="4155"/>
    <n v="27"/>
    <s v="Female"/>
    <s v="Suburban"/>
    <x v="3854"/>
    <x v="3770"/>
    <x v="3"/>
    <n v="190.47"/>
    <n v="4"/>
    <n v="0"/>
    <s v="Credit Card"/>
    <x v="3860"/>
    <x v="0"/>
    <n v="2.8"/>
    <x v="1"/>
    <x v="0"/>
    <n v="19"/>
    <s v="High"/>
    <n v="0.47"/>
    <n v="9"/>
    <x v="3686"/>
    <x v="0"/>
    <x v="4"/>
    <n v="0.42"/>
  </r>
  <r>
    <n v="4970"/>
    <n v="39"/>
    <s v="Female"/>
    <s v="Rural"/>
    <x v="3855"/>
    <x v="3771"/>
    <x v="0"/>
    <n v="186.39"/>
    <n v="2"/>
    <n v="0"/>
    <s v="Net Banking"/>
    <x v="3861"/>
    <x v="3"/>
    <n v="3.7"/>
    <x v="1"/>
    <x v="2"/>
    <n v="53"/>
    <s v="Low"/>
    <n v="0.44"/>
    <n v="2"/>
    <x v="628"/>
    <x v="0"/>
    <x v="1"/>
    <n v="0.1"/>
  </r>
  <r>
    <n v="8972"/>
    <n v="30"/>
    <s v="Male"/>
    <s v="Suburban"/>
    <x v="3856"/>
    <x v="3772"/>
    <x v="4"/>
    <n v="36.71"/>
    <n v="4"/>
    <n v="15"/>
    <s v="Debit Card"/>
    <x v="3862"/>
    <x v="0"/>
    <n v="3.1"/>
    <x v="0"/>
    <x v="1"/>
    <n v="21"/>
    <s v="Low"/>
    <n v="0.48"/>
    <n v="7"/>
    <x v="3687"/>
    <x v="0"/>
    <x v="2"/>
    <n v="0.92"/>
  </r>
  <r>
    <n v="9775"/>
    <n v="26"/>
    <s v="Male"/>
    <s v="Rural"/>
    <x v="3857"/>
    <x v="3773"/>
    <x v="2"/>
    <n v="6.82"/>
    <n v="3"/>
    <n v="15"/>
    <s v="COD"/>
    <x v="3863"/>
    <x v="3"/>
    <n v="4.2"/>
    <x v="0"/>
    <x v="0"/>
    <n v="17"/>
    <s v="Low"/>
    <n v="0.92"/>
    <n v="5"/>
    <x v="3688"/>
    <x v="0"/>
    <x v="4"/>
    <n v="0.7"/>
  </r>
  <r>
    <n v="6415"/>
    <n v="50"/>
    <s v="Male"/>
    <s v="Suburban"/>
    <x v="3858"/>
    <x v="3774"/>
    <x v="0"/>
    <n v="67.88"/>
    <n v="3"/>
    <n v="10"/>
    <s v="Net Banking"/>
    <x v="3864"/>
    <x v="4"/>
    <n v="3"/>
    <x v="0"/>
    <x v="1"/>
    <n v="50"/>
    <s v="Low"/>
    <n v="0.61"/>
    <n v="5"/>
    <x v="3689"/>
    <x v="0"/>
    <x v="3"/>
    <n v="0.73"/>
  </r>
  <r>
    <n v="5331"/>
    <n v="31"/>
    <s v="Female"/>
    <s v="Rural"/>
    <x v="3859"/>
    <x v="3775"/>
    <x v="1"/>
    <n v="143.96"/>
    <n v="3"/>
    <n v="0"/>
    <s v="Credit Card"/>
    <x v="3865"/>
    <x v="4"/>
    <n v="2.8"/>
    <x v="0"/>
    <x v="0"/>
    <n v="10"/>
    <s v="Medium"/>
    <n v="0.39"/>
    <n v="4"/>
    <x v="3690"/>
    <x v="1"/>
    <x v="3"/>
    <n v="0.66"/>
  </r>
  <r>
    <n v="2942"/>
    <n v="65"/>
    <s v="Female"/>
    <s v="Rural"/>
    <x v="3860"/>
    <x v="3776"/>
    <x v="1"/>
    <n v="160.19"/>
    <n v="3"/>
    <n v="5"/>
    <s v="Credit Card"/>
    <x v="3866"/>
    <x v="3"/>
    <n v="0"/>
    <x v="0"/>
    <x v="1"/>
    <n v="5"/>
    <s v="Medium"/>
    <n v="0.91"/>
    <n v="4"/>
    <x v="3691"/>
    <x v="0"/>
    <x v="4"/>
    <n v="0.44"/>
  </r>
  <r>
    <n v="7026"/>
    <n v="37"/>
    <s v="Male"/>
    <s v="Rural"/>
    <x v="3861"/>
    <x v="3777"/>
    <x v="4"/>
    <n v="133.22"/>
    <n v="1"/>
    <n v="20"/>
    <s v="Debit Card"/>
    <x v="3867"/>
    <x v="2"/>
    <n v="6.1"/>
    <x v="1"/>
    <x v="0"/>
    <n v="3"/>
    <s v="Low"/>
    <n v="0.93"/>
    <n v="3"/>
    <x v="3692"/>
    <x v="0"/>
    <x v="2"/>
    <n v="0.38"/>
  </r>
  <r>
    <n v="9301"/>
    <n v="32"/>
    <s v="Female"/>
    <s v="Rural"/>
    <x v="3862"/>
    <x v="3778"/>
    <x v="1"/>
    <n v="126.4"/>
    <n v="3"/>
    <n v="20"/>
    <s v="Credit Card"/>
    <x v="3868"/>
    <x v="3"/>
    <n v="2"/>
    <x v="1"/>
    <x v="0"/>
    <n v="2"/>
    <s v="High"/>
    <n v="0.26"/>
    <n v="7"/>
    <x v="3693"/>
    <x v="1"/>
    <x v="1"/>
    <n v="0.55000000000000004"/>
  </r>
  <r>
    <n v="1191"/>
    <n v="49"/>
    <s v="Other"/>
    <s v="Rural"/>
    <x v="3863"/>
    <x v="3779"/>
    <x v="4"/>
    <n v="218.05"/>
    <n v="3"/>
    <n v="20"/>
    <s v="COD"/>
    <x v="3869"/>
    <x v="1"/>
    <n v="3.3"/>
    <x v="1"/>
    <x v="0"/>
    <n v="51"/>
    <s v="Medium"/>
    <n v="0.39"/>
    <n v="6"/>
    <x v="3694"/>
    <x v="0"/>
    <x v="2"/>
    <n v="0.74"/>
  </r>
  <r>
    <n v="1861"/>
    <n v="50"/>
    <s v="Female"/>
    <s v="Rural"/>
    <x v="3864"/>
    <x v="3780"/>
    <x v="1"/>
    <n v="76.099999999999994"/>
    <n v="3"/>
    <n v="15"/>
    <s v="Debit Card"/>
    <x v="3870"/>
    <x v="2"/>
    <n v="4.0999999999999996"/>
    <x v="1"/>
    <x v="0"/>
    <n v="5"/>
    <s v="Medium"/>
    <n v="0.97"/>
    <n v="9"/>
    <x v="3695"/>
    <x v="0"/>
    <x v="3"/>
    <n v="0.36"/>
  </r>
  <r>
    <n v="7711"/>
    <n v="34"/>
    <s v="Female"/>
    <s v="Rural"/>
    <x v="3865"/>
    <x v="3781"/>
    <x v="1"/>
    <n v="61.1"/>
    <n v="4"/>
    <n v="0"/>
    <s v="Debit Card"/>
    <x v="3871"/>
    <x v="4"/>
    <n v="5.0999999999999996"/>
    <x v="0"/>
    <x v="2"/>
    <n v="14"/>
    <s v="High"/>
    <n v="0.54"/>
    <n v="2"/>
    <x v="3696"/>
    <x v="0"/>
    <x v="2"/>
    <n v="0.49"/>
  </r>
  <r>
    <n v="1649"/>
    <n v="41"/>
    <s v="Female"/>
    <s v="Rural"/>
    <x v="3866"/>
    <x v="3782"/>
    <x v="0"/>
    <n v="40.54"/>
    <n v="2"/>
    <n v="0"/>
    <s v="Net Banking"/>
    <x v="3872"/>
    <x v="3"/>
    <n v="5.7"/>
    <x v="1"/>
    <x v="0"/>
    <n v="2"/>
    <s v="High"/>
    <n v="0.43"/>
    <n v="1"/>
    <x v="3697"/>
    <x v="0"/>
    <x v="2"/>
    <n v="0.65"/>
  </r>
  <r>
    <n v="5134"/>
    <n v="47"/>
    <s v="Other"/>
    <s v="Rural"/>
    <x v="3867"/>
    <x v="3783"/>
    <x v="1"/>
    <n v="121.65"/>
    <n v="2"/>
    <n v="5"/>
    <s v="Debit Card"/>
    <x v="3873"/>
    <x v="2"/>
    <n v="2.5"/>
    <x v="1"/>
    <x v="1"/>
    <n v="16"/>
    <s v="High"/>
    <n v="0.2"/>
    <n v="6"/>
    <x v="3698"/>
    <x v="0"/>
    <x v="3"/>
    <n v="0.28000000000000003"/>
  </r>
  <r>
    <n v="8587"/>
    <n v="30"/>
    <s v="Other"/>
    <s v="Suburban"/>
    <x v="3868"/>
    <x v="3784"/>
    <x v="4"/>
    <n v="91.02"/>
    <n v="2"/>
    <n v="15"/>
    <s v="Net Banking"/>
    <x v="3874"/>
    <x v="1"/>
    <n v="4.8"/>
    <x v="0"/>
    <x v="1"/>
    <n v="29"/>
    <s v="Low"/>
    <n v="0.38"/>
    <n v="5"/>
    <x v="3699"/>
    <x v="1"/>
    <x v="4"/>
    <n v="0.83"/>
  </r>
  <r>
    <n v="9828"/>
    <n v="64"/>
    <s v="Other"/>
    <s v="Suburban"/>
    <x v="3869"/>
    <x v="3785"/>
    <x v="3"/>
    <n v="141.25"/>
    <n v="3"/>
    <n v="5"/>
    <s v="Debit Card"/>
    <x v="3875"/>
    <x v="0"/>
    <n v="3.3"/>
    <x v="0"/>
    <x v="3"/>
    <n v="21"/>
    <s v="Low"/>
    <n v="0.63"/>
    <n v="8"/>
    <x v="3700"/>
    <x v="0"/>
    <x v="4"/>
    <n v="0.21"/>
  </r>
  <r>
    <n v="2036"/>
    <n v="65"/>
    <s v="Male"/>
    <s v="Urban"/>
    <x v="3870"/>
    <x v="3786"/>
    <x v="3"/>
    <n v="77.47"/>
    <n v="4"/>
    <n v="0"/>
    <s v="Net Banking"/>
    <x v="3876"/>
    <x v="4"/>
    <n v="7.1"/>
    <x v="0"/>
    <x v="1"/>
    <n v="1"/>
    <s v="High"/>
    <n v="0.04"/>
    <n v="5"/>
    <x v="3701"/>
    <x v="0"/>
    <x v="1"/>
    <n v="0.86"/>
  </r>
  <r>
    <n v="5131"/>
    <n v="33"/>
    <s v="Male"/>
    <s v="Rural"/>
    <x v="3871"/>
    <x v="3787"/>
    <x v="3"/>
    <n v="131.44"/>
    <n v="1"/>
    <n v="20"/>
    <s v="Net Banking"/>
    <x v="3877"/>
    <x v="2"/>
    <n v="4.7"/>
    <x v="1"/>
    <x v="0"/>
    <n v="56"/>
    <s v="Low"/>
    <n v="0.08"/>
    <n v="6"/>
    <x v="3702"/>
    <x v="0"/>
    <x v="2"/>
    <n v="0"/>
  </r>
  <r>
    <n v="3148"/>
    <n v="19"/>
    <s v="Other"/>
    <s v="Suburban"/>
    <x v="3872"/>
    <x v="3788"/>
    <x v="4"/>
    <n v="80.81"/>
    <n v="4"/>
    <n v="15"/>
    <s v="Net Banking"/>
    <x v="3878"/>
    <x v="2"/>
    <n v="2.7"/>
    <x v="1"/>
    <x v="1"/>
    <n v="15"/>
    <s v="Low"/>
    <n v="0.01"/>
    <n v="5"/>
    <x v="390"/>
    <x v="0"/>
    <x v="0"/>
    <n v="0.64"/>
  </r>
  <r>
    <n v="6457"/>
    <n v="34"/>
    <s v="Male"/>
    <s v="Suburban"/>
    <x v="3873"/>
    <x v="3789"/>
    <x v="4"/>
    <n v="91.86"/>
    <n v="1"/>
    <n v="15"/>
    <s v="COD"/>
    <x v="3879"/>
    <x v="2"/>
    <n v="1.8"/>
    <x v="0"/>
    <x v="0"/>
    <n v="21"/>
    <s v="High"/>
    <n v="0.22"/>
    <n v="3"/>
    <x v="1125"/>
    <x v="1"/>
    <x v="4"/>
    <n v="0.47"/>
  </r>
  <r>
    <n v="7079"/>
    <n v="43"/>
    <s v="Male"/>
    <s v="Suburban"/>
    <x v="3874"/>
    <x v="3790"/>
    <x v="3"/>
    <n v="96.6"/>
    <n v="4"/>
    <n v="15"/>
    <s v="Net Banking"/>
    <x v="3880"/>
    <x v="3"/>
    <n v="-0.9"/>
    <x v="1"/>
    <x v="0"/>
    <n v="48"/>
    <s v="Medium"/>
    <n v="0.18"/>
    <n v="3"/>
    <x v="3703"/>
    <x v="0"/>
    <x v="0"/>
    <n v="0.25"/>
  </r>
  <r>
    <n v="3430"/>
    <n v="60"/>
    <s v="Male"/>
    <s v="Suburban"/>
    <x v="3875"/>
    <x v="3791"/>
    <x v="1"/>
    <n v="14.98"/>
    <n v="2"/>
    <n v="20"/>
    <s v="COD"/>
    <x v="3881"/>
    <x v="4"/>
    <n v="4"/>
    <x v="1"/>
    <x v="3"/>
    <n v="10"/>
    <s v="Low"/>
    <n v="0.85"/>
    <n v="5"/>
    <x v="3704"/>
    <x v="0"/>
    <x v="2"/>
    <n v="0.95"/>
  </r>
  <r>
    <n v="2879"/>
    <n v="25"/>
    <s v="Other"/>
    <s v="Suburban"/>
    <x v="3876"/>
    <x v="3792"/>
    <x v="3"/>
    <n v="93"/>
    <n v="2"/>
    <n v="15"/>
    <s v="Net Banking"/>
    <x v="3882"/>
    <x v="4"/>
    <n v="4.5"/>
    <x v="1"/>
    <x v="2"/>
    <n v="35"/>
    <s v="High"/>
    <n v="0.19"/>
    <n v="1"/>
    <x v="3705"/>
    <x v="0"/>
    <x v="2"/>
    <n v="0.21"/>
  </r>
  <r>
    <n v="8542"/>
    <n v="69"/>
    <s v="Female"/>
    <s v="Suburban"/>
    <x v="3877"/>
    <x v="3793"/>
    <x v="2"/>
    <n v="128.11000000000001"/>
    <n v="3"/>
    <n v="10"/>
    <s v="Net Banking"/>
    <x v="3883"/>
    <x v="3"/>
    <n v="4.0999999999999996"/>
    <x v="1"/>
    <x v="1"/>
    <n v="52"/>
    <s v="High"/>
    <n v="0.66"/>
    <n v="1"/>
    <x v="3706"/>
    <x v="1"/>
    <x v="4"/>
    <n v="0.49"/>
  </r>
  <r>
    <n v="3011"/>
    <n v="20"/>
    <s v="Other"/>
    <s v="Urban"/>
    <x v="3878"/>
    <x v="3794"/>
    <x v="4"/>
    <n v="50.59"/>
    <n v="2"/>
    <n v="15"/>
    <s v="COD"/>
    <x v="3884"/>
    <x v="3"/>
    <n v="-0.5"/>
    <x v="0"/>
    <x v="1"/>
    <n v="11"/>
    <s v="High"/>
    <n v="0.12"/>
    <n v="4"/>
    <x v="3707"/>
    <x v="0"/>
    <x v="3"/>
    <n v="0.56000000000000005"/>
  </r>
  <r>
    <n v="4373"/>
    <n v="29"/>
    <s v="Other"/>
    <s v="Suburban"/>
    <x v="3879"/>
    <x v="3795"/>
    <x v="2"/>
    <n v="195.51"/>
    <n v="2"/>
    <n v="20"/>
    <s v="COD"/>
    <x v="3885"/>
    <x v="3"/>
    <n v="1.1000000000000001"/>
    <x v="1"/>
    <x v="0"/>
    <n v="39"/>
    <s v="Medium"/>
    <n v="0.59"/>
    <n v="3"/>
    <x v="3513"/>
    <x v="0"/>
    <x v="3"/>
    <n v="0.96"/>
  </r>
  <r>
    <n v="8357"/>
    <n v="37"/>
    <s v="Male"/>
    <s v="Urban"/>
    <x v="3880"/>
    <x v="3796"/>
    <x v="2"/>
    <n v="100.24"/>
    <n v="2"/>
    <n v="15"/>
    <s v="COD"/>
    <x v="3886"/>
    <x v="1"/>
    <n v="3.7"/>
    <x v="1"/>
    <x v="1"/>
    <n v="34"/>
    <s v="High"/>
    <n v="0.44"/>
    <n v="3"/>
    <x v="3708"/>
    <x v="0"/>
    <x v="4"/>
    <n v="0.64"/>
  </r>
  <r>
    <n v="2289"/>
    <n v="33"/>
    <s v="Male"/>
    <s v="Urban"/>
    <x v="3881"/>
    <x v="3797"/>
    <x v="4"/>
    <n v="68.66"/>
    <n v="4"/>
    <n v="10"/>
    <s v="COD"/>
    <x v="3887"/>
    <x v="2"/>
    <n v="5.7"/>
    <x v="1"/>
    <x v="1"/>
    <n v="42"/>
    <s v="High"/>
    <n v="0.41"/>
    <n v="5"/>
    <x v="3709"/>
    <x v="0"/>
    <x v="1"/>
    <n v="7.0000000000000007E-2"/>
  </r>
  <r>
    <n v="2447"/>
    <n v="31"/>
    <s v="Female"/>
    <s v="Rural"/>
    <x v="3882"/>
    <x v="3798"/>
    <x v="3"/>
    <n v="67.14"/>
    <n v="2"/>
    <n v="10"/>
    <s v="Net Banking"/>
    <x v="3888"/>
    <x v="1"/>
    <n v="2.9"/>
    <x v="1"/>
    <x v="2"/>
    <n v="44"/>
    <s v="Medium"/>
    <n v="0.86"/>
    <n v="7"/>
    <x v="3710"/>
    <x v="1"/>
    <x v="3"/>
    <n v="0.42"/>
  </r>
  <r>
    <n v="4199"/>
    <n v="33"/>
    <s v="Female"/>
    <s v="Rural"/>
    <x v="3883"/>
    <x v="3799"/>
    <x v="0"/>
    <n v="168.53"/>
    <n v="1"/>
    <n v="15"/>
    <s v="Net Banking"/>
    <x v="3889"/>
    <x v="4"/>
    <n v="4.5999999999999996"/>
    <x v="0"/>
    <x v="1"/>
    <n v="56"/>
    <s v="High"/>
    <n v="0.17"/>
    <n v="5"/>
    <x v="3711"/>
    <x v="0"/>
    <x v="1"/>
    <n v="0.87"/>
  </r>
  <r>
    <n v="7381"/>
    <n v="66"/>
    <s v="Female"/>
    <s v="Rural"/>
    <x v="3884"/>
    <x v="3800"/>
    <x v="2"/>
    <n v="58.76"/>
    <n v="3"/>
    <n v="0"/>
    <s v="Debit Card"/>
    <x v="3890"/>
    <x v="3"/>
    <n v="1.4"/>
    <x v="0"/>
    <x v="0"/>
    <n v="40"/>
    <s v="Low"/>
    <n v="0.6"/>
    <n v="8"/>
    <x v="3712"/>
    <x v="0"/>
    <x v="2"/>
    <n v="0.76"/>
  </r>
  <r>
    <n v="8522"/>
    <n v="60"/>
    <s v="Female"/>
    <s v="Suburban"/>
    <x v="3885"/>
    <x v="3801"/>
    <x v="3"/>
    <n v="114.9"/>
    <n v="4"/>
    <n v="0"/>
    <s v="Debit Card"/>
    <x v="3891"/>
    <x v="2"/>
    <n v="3.3"/>
    <x v="1"/>
    <x v="2"/>
    <n v="14"/>
    <s v="Medium"/>
    <n v="0.82"/>
    <n v="4"/>
    <x v="3713"/>
    <x v="0"/>
    <x v="0"/>
    <n v="0.05"/>
  </r>
  <r>
    <n v="7059"/>
    <n v="66"/>
    <s v="Other"/>
    <s v="Rural"/>
    <x v="3886"/>
    <x v="3802"/>
    <x v="0"/>
    <n v="144.15"/>
    <n v="1"/>
    <n v="5"/>
    <s v="Net Banking"/>
    <x v="3892"/>
    <x v="0"/>
    <n v="2.6"/>
    <x v="0"/>
    <x v="1"/>
    <n v="43"/>
    <s v="Medium"/>
    <n v="0.71"/>
    <n v="4"/>
    <x v="3714"/>
    <x v="0"/>
    <x v="4"/>
    <n v="0.57999999999999996"/>
  </r>
  <r>
    <n v="4183"/>
    <n v="68"/>
    <s v="Female"/>
    <s v="Suburban"/>
    <x v="3887"/>
    <x v="3803"/>
    <x v="2"/>
    <n v="127.71"/>
    <n v="4"/>
    <n v="10"/>
    <s v="Debit Card"/>
    <x v="3893"/>
    <x v="2"/>
    <n v="4.8"/>
    <x v="1"/>
    <x v="0"/>
    <n v="41"/>
    <s v="High"/>
    <n v="0.98"/>
    <n v="7"/>
    <x v="3715"/>
    <x v="0"/>
    <x v="0"/>
    <n v="0.12"/>
  </r>
  <r>
    <n v="6462"/>
    <n v="50"/>
    <s v="Other"/>
    <s v="Suburban"/>
    <x v="3888"/>
    <x v="344"/>
    <x v="3"/>
    <n v="71.87"/>
    <n v="2"/>
    <n v="0"/>
    <s v="COD"/>
    <x v="3894"/>
    <x v="0"/>
    <n v="2.2000000000000002"/>
    <x v="0"/>
    <x v="0"/>
    <n v="58"/>
    <s v="Low"/>
    <n v="0"/>
    <n v="4"/>
    <x v="3716"/>
    <x v="1"/>
    <x v="2"/>
    <n v="0.1"/>
  </r>
  <r>
    <n v="4216"/>
    <n v="47"/>
    <s v="Male"/>
    <s v="Rural"/>
    <x v="3889"/>
    <x v="3804"/>
    <x v="2"/>
    <n v="141.96"/>
    <n v="4"/>
    <n v="5"/>
    <s v="Debit Card"/>
    <x v="3895"/>
    <x v="1"/>
    <n v="5.5"/>
    <x v="1"/>
    <x v="1"/>
    <n v="20"/>
    <s v="Medium"/>
    <n v="0.88"/>
    <n v="3"/>
    <x v="3717"/>
    <x v="0"/>
    <x v="2"/>
    <n v="0.96"/>
  </r>
  <r>
    <n v="4136"/>
    <n v="29"/>
    <s v="Female"/>
    <s v="Rural"/>
    <x v="3890"/>
    <x v="1307"/>
    <x v="3"/>
    <n v="107.79"/>
    <n v="4"/>
    <n v="0"/>
    <s v="COD"/>
    <x v="3896"/>
    <x v="3"/>
    <n v="2.5"/>
    <x v="1"/>
    <x v="2"/>
    <n v="3"/>
    <s v="High"/>
    <n v="0.61"/>
    <n v="2"/>
    <x v="3718"/>
    <x v="0"/>
    <x v="3"/>
    <n v="0.7"/>
  </r>
  <r>
    <n v="4318"/>
    <n v="32"/>
    <s v="Male"/>
    <s v="Urban"/>
    <x v="3891"/>
    <x v="3805"/>
    <x v="1"/>
    <n v="14"/>
    <n v="3"/>
    <n v="15"/>
    <s v="Net Banking"/>
    <x v="3897"/>
    <x v="0"/>
    <n v="3"/>
    <x v="1"/>
    <x v="3"/>
    <n v="6"/>
    <s v="High"/>
    <n v="0"/>
    <n v="6"/>
    <x v="3719"/>
    <x v="0"/>
    <x v="3"/>
    <n v="0.11"/>
  </r>
  <r>
    <n v="3782"/>
    <n v="35"/>
    <s v="Male"/>
    <s v="Urban"/>
    <x v="3892"/>
    <x v="3806"/>
    <x v="1"/>
    <n v="161.16"/>
    <n v="4"/>
    <n v="10"/>
    <s v="Debit Card"/>
    <x v="3898"/>
    <x v="0"/>
    <n v="3"/>
    <x v="1"/>
    <x v="0"/>
    <n v="28"/>
    <s v="Medium"/>
    <n v="0.47"/>
    <n v="8"/>
    <x v="3720"/>
    <x v="0"/>
    <x v="1"/>
    <n v="0.34"/>
  </r>
  <r>
    <n v="8657"/>
    <n v="45"/>
    <s v="Other"/>
    <s v="Suburban"/>
    <x v="3893"/>
    <x v="3807"/>
    <x v="4"/>
    <n v="69.319999999999993"/>
    <n v="4"/>
    <n v="0"/>
    <s v="COD"/>
    <x v="3899"/>
    <x v="4"/>
    <n v="2.1"/>
    <x v="1"/>
    <x v="1"/>
    <n v="40"/>
    <s v="Medium"/>
    <n v="0.77"/>
    <n v="3"/>
    <x v="3721"/>
    <x v="0"/>
    <x v="1"/>
    <n v="0.68"/>
  </r>
  <r>
    <n v="5920"/>
    <n v="40"/>
    <s v="Female"/>
    <s v="Suburban"/>
    <x v="3894"/>
    <x v="3808"/>
    <x v="0"/>
    <n v="91.22"/>
    <n v="3"/>
    <n v="15"/>
    <s v="Net Banking"/>
    <x v="3900"/>
    <x v="2"/>
    <n v="3.6"/>
    <x v="1"/>
    <x v="3"/>
    <n v="5"/>
    <s v="High"/>
    <n v="0.18"/>
    <n v="0"/>
    <x v="3722"/>
    <x v="0"/>
    <x v="1"/>
    <n v="0.91"/>
  </r>
  <r>
    <n v="7324"/>
    <n v="31"/>
    <s v="Other"/>
    <s v="Rural"/>
    <x v="3895"/>
    <x v="3809"/>
    <x v="2"/>
    <n v="115.47"/>
    <n v="4"/>
    <n v="5"/>
    <s v="Net Banking"/>
    <x v="3901"/>
    <x v="1"/>
    <n v="2.1"/>
    <x v="1"/>
    <x v="0"/>
    <n v="38"/>
    <s v="Medium"/>
    <n v="0.68"/>
    <n v="7"/>
    <x v="3723"/>
    <x v="0"/>
    <x v="1"/>
    <n v="7.0000000000000007E-2"/>
  </r>
  <r>
    <n v="7327"/>
    <n v="47"/>
    <s v="Male"/>
    <s v="Rural"/>
    <x v="3896"/>
    <x v="3810"/>
    <x v="2"/>
    <n v="73.41"/>
    <n v="4"/>
    <n v="15"/>
    <s v="COD"/>
    <x v="3902"/>
    <x v="1"/>
    <n v="1.8"/>
    <x v="1"/>
    <x v="2"/>
    <n v="16"/>
    <s v="Low"/>
    <n v="0.14000000000000001"/>
    <n v="9"/>
    <x v="1625"/>
    <x v="0"/>
    <x v="3"/>
    <n v="0.08"/>
  </r>
  <r>
    <n v="9417"/>
    <n v="50"/>
    <s v="Female"/>
    <s v="Urban"/>
    <x v="3897"/>
    <x v="442"/>
    <x v="3"/>
    <n v="137.85"/>
    <n v="1"/>
    <n v="5"/>
    <s v="COD"/>
    <x v="3903"/>
    <x v="4"/>
    <n v="4.3"/>
    <x v="1"/>
    <x v="3"/>
    <n v="35"/>
    <s v="Low"/>
    <n v="0.8"/>
    <n v="10"/>
    <x v="3724"/>
    <x v="1"/>
    <x v="1"/>
    <n v="0.11"/>
  </r>
  <r>
    <n v="1776"/>
    <n v="62"/>
    <s v="Male"/>
    <s v="Rural"/>
    <x v="3898"/>
    <x v="3811"/>
    <x v="0"/>
    <n v="44.81"/>
    <n v="1"/>
    <n v="0"/>
    <s v="Net Banking"/>
    <x v="3904"/>
    <x v="4"/>
    <n v="-1.8"/>
    <x v="1"/>
    <x v="1"/>
    <n v="1"/>
    <s v="High"/>
    <n v="0.56999999999999995"/>
    <n v="8"/>
    <x v="3725"/>
    <x v="0"/>
    <x v="1"/>
    <n v="0.54"/>
  </r>
  <r>
    <n v="6208"/>
    <n v="32"/>
    <s v="Male"/>
    <s v="Suburban"/>
    <x v="3899"/>
    <x v="3812"/>
    <x v="2"/>
    <n v="71.28"/>
    <n v="4"/>
    <n v="20"/>
    <s v="Credit Card"/>
    <x v="3905"/>
    <x v="4"/>
    <n v="2.4"/>
    <x v="1"/>
    <x v="3"/>
    <n v="16"/>
    <s v="Low"/>
    <n v="0.03"/>
    <n v="5"/>
    <x v="3726"/>
    <x v="0"/>
    <x v="4"/>
    <n v="0.46"/>
  </r>
  <r>
    <n v="1687"/>
    <n v="24"/>
    <s v="Female"/>
    <s v="Rural"/>
    <x v="3900"/>
    <x v="3813"/>
    <x v="0"/>
    <n v="161.29"/>
    <n v="4"/>
    <n v="15"/>
    <s v="Credit Card"/>
    <x v="3906"/>
    <x v="3"/>
    <n v="1"/>
    <x v="1"/>
    <x v="3"/>
    <n v="28"/>
    <s v="High"/>
    <n v="0.09"/>
    <n v="6"/>
    <x v="3727"/>
    <x v="0"/>
    <x v="2"/>
    <n v="0.16"/>
  </r>
  <r>
    <n v="1529"/>
    <n v="32"/>
    <s v="Female"/>
    <s v="Urban"/>
    <x v="3901"/>
    <x v="3814"/>
    <x v="0"/>
    <n v="101.26"/>
    <n v="2"/>
    <n v="20"/>
    <s v="COD"/>
    <x v="3907"/>
    <x v="3"/>
    <n v="1.7"/>
    <x v="0"/>
    <x v="0"/>
    <n v="26"/>
    <s v="Medium"/>
    <n v="0.86"/>
    <n v="6"/>
    <x v="3728"/>
    <x v="0"/>
    <x v="3"/>
    <n v="0.54"/>
  </r>
  <r>
    <n v="6067"/>
    <n v="69"/>
    <s v="Female"/>
    <s v="Suburban"/>
    <x v="3902"/>
    <x v="3815"/>
    <x v="1"/>
    <n v="47.16"/>
    <n v="1"/>
    <n v="10"/>
    <s v="Debit Card"/>
    <x v="3908"/>
    <x v="3"/>
    <n v="3.4"/>
    <x v="0"/>
    <x v="0"/>
    <n v="6"/>
    <s v="Medium"/>
    <n v="0.03"/>
    <n v="3"/>
    <x v="3729"/>
    <x v="0"/>
    <x v="3"/>
    <n v="0.34"/>
  </r>
  <r>
    <n v="9080"/>
    <n v="59"/>
    <s v="Other"/>
    <s v="Urban"/>
    <x v="3903"/>
    <x v="3816"/>
    <x v="2"/>
    <n v="103.94"/>
    <n v="2"/>
    <n v="20"/>
    <s v="COD"/>
    <x v="3909"/>
    <x v="3"/>
    <n v="2.7"/>
    <x v="1"/>
    <x v="1"/>
    <n v="10"/>
    <s v="High"/>
    <n v="0.3"/>
    <n v="6"/>
    <x v="3730"/>
    <x v="0"/>
    <x v="4"/>
    <n v="0.17"/>
  </r>
  <r>
    <n v="6518"/>
    <n v="63"/>
    <s v="Other"/>
    <s v="Urban"/>
    <x v="3904"/>
    <x v="3817"/>
    <x v="2"/>
    <n v="120.08"/>
    <n v="4"/>
    <n v="10"/>
    <s v="Net Banking"/>
    <x v="3910"/>
    <x v="4"/>
    <n v="2.6"/>
    <x v="1"/>
    <x v="2"/>
    <n v="25"/>
    <s v="High"/>
    <n v="0.56999999999999995"/>
    <n v="4"/>
    <x v="3731"/>
    <x v="0"/>
    <x v="4"/>
    <n v="0.03"/>
  </r>
  <r>
    <n v="3153"/>
    <n v="55"/>
    <s v="Male"/>
    <s v="Suburban"/>
    <x v="3905"/>
    <x v="3818"/>
    <x v="4"/>
    <n v="20.7"/>
    <n v="2"/>
    <n v="0"/>
    <s v="COD"/>
    <x v="3911"/>
    <x v="4"/>
    <n v="4.8"/>
    <x v="1"/>
    <x v="0"/>
    <n v="51"/>
    <s v="Medium"/>
    <n v="0.21"/>
    <n v="5"/>
    <x v="3150"/>
    <x v="0"/>
    <x v="4"/>
    <n v="0.1"/>
  </r>
  <r>
    <n v="7094"/>
    <n v="63"/>
    <s v="Female"/>
    <s v="Urban"/>
    <x v="3906"/>
    <x v="3819"/>
    <x v="0"/>
    <n v="182.71"/>
    <n v="2"/>
    <n v="0"/>
    <s v="Credit Card"/>
    <x v="3912"/>
    <x v="3"/>
    <n v="3"/>
    <x v="1"/>
    <x v="3"/>
    <n v="49"/>
    <s v="High"/>
    <n v="0.22"/>
    <n v="4"/>
    <x v="3732"/>
    <x v="0"/>
    <x v="2"/>
    <n v="0.39"/>
  </r>
  <r>
    <n v="7974"/>
    <n v="43"/>
    <s v="Male"/>
    <s v="Rural"/>
    <x v="3907"/>
    <x v="3820"/>
    <x v="3"/>
    <n v="189.47"/>
    <n v="3"/>
    <n v="15"/>
    <s v="COD"/>
    <x v="3913"/>
    <x v="3"/>
    <n v="5.7"/>
    <x v="1"/>
    <x v="3"/>
    <n v="52"/>
    <s v="Low"/>
    <n v="0.78"/>
    <n v="5"/>
    <x v="3733"/>
    <x v="0"/>
    <x v="3"/>
    <n v="0.51"/>
  </r>
  <r>
    <n v="5774"/>
    <n v="28"/>
    <s v="Male"/>
    <s v="Rural"/>
    <x v="3908"/>
    <x v="3821"/>
    <x v="1"/>
    <n v="106"/>
    <n v="3"/>
    <n v="20"/>
    <s v="Credit Card"/>
    <x v="3914"/>
    <x v="0"/>
    <n v="4.0999999999999996"/>
    <x v="1"/>
    <x v="1"/>
    <n v="38"/>
    <s v="Low"/>
    <n v="0.28999999999999998"/>
    <n v="8"/>
    <x v="3734"/>
    <x v="0"/>
    <x v="4"/>
    <n v="0.22"/>
  </r>
  <r>
    <n v="8692"/>
    <n v="46"/>
    <s v="Male"/>
    <s v="Urban"/>
    <x v="3909"/>
    <x v="3822"/>
    <x v="4"/>
    <n v="90"/>
    <n v="4"/>
    <n v="10"/>
    <s v="Debit Card"/>
    <x v="3915"/>
    <x v="2"/>
    <n v="1.5"/>
    <x v="1"/>
    <x v="0"/>
    <n v="31"/>
    <s v="Low"/>
    <n v="0.04"/>
    <n v="8"/>
    <x v="3735"/>
    <x v="0"/>
    <x v="1"/>
    <n v="0.78"/>
  </r>
  <r>
    <n v="4103"/>
    <n v="48"/>
    <s v="Male"/>
    <s v="Rural"/>
    <x v="3910"/>
    <x v="3761"/>
    <x v="1"/>
    <n v="101.15"/>
    <n v="1"/>
    <n v="10"/>
    <s v="Debit Card"/>
    <x v="3916"/>
    <x v="0"/>
    <n v="5.9"/>
    <x v="1"/>
    <x v="2"/>
    <n v="49"/>
    <s v="Medium"/>
    <n v="0.72"/>
    <n v="5"/>
    <x v="3736"/>
    <x v="0"/>
    <x v="1"/>
    <n v="0.56999999999999995"/>
  </r>
  <r>
    <n v="3440"/>
    <n v="42"/>
    <s v="Male"/>
    <s v="Urban"/>
    <x v="3911"/>
    <x v="3823"/>
    <x v="3"/>
    <n v="144.65"/>
    <n v="4"/>
    <n v="20"/>
    <s v="Debit Card"/>
    <x v="3917"/>
    <x v="2"/>
    <n v="3"/>
    <x v="1"/>
    <x v="0"/>
    <n v="22"/>
    <s v="Medium"/>
    <n v="0.95"/>
    <n v="4"/>
    <x v="3737"/>
    <x v="0"/>
    <x v="4"/>
    <n v="0.77"/>
  </r>
  <r>
    <n v="5135"/>
    <n v="69"/>
    <s v="Female"/>
    <s v="Rural"/>
    <x v="3912"/>
    <x v="3824"/>
    <x v="4"/>
    <n v="122.63"/>
    <n v="1"/>
    <n v="0"/>
    <s v="COD"/>
    <x v="3918"/>
    <x v="3"/>
    <n v="5.8"/>
    <x v="0"/>
    <x v="1"/>
    <n v="50"/>
    <s v="Medium"/>
    <n v="0.83"/>
    <n v="5"/>
    <x v="3738"/>
    <x v="0"/>
    <x v="4"/>
    <n v="0.4"/>
  </r>
  <r>
    <n v="8124"/>
    <n v="41"/>
    <s v="Other"/>
    <s v="Urban"/>
    <x v="3913"/>
    <x v="3825"/>
    <x v="1"/>
    <n v="111.96"/>
    <n v="3"/>
    <n v="0"/>
    <s v="Credit Card"/>
    <x v="3919"/>
    <x v="3"/>
    <n v="3"/>
    <x v="1"/>
    <x v="2"/>
    <n v="45"/>
    <s v="High"/>
    <n v="0.55000000000000004"/>
    <n v="7"/>
    <x v="3739"/>
    <x v="0"/>
    <x v="3"/>
    <n v="0.89"/>
  </r>
  <r>
    <n v="6201"/>
    <n v="36"/>
    <s v="Female"/>
    <s v="Rural"/>
    <x v="3914"/>
    <x v="3826"/>
    <x v="3"/>
    <n v="169.12"/>
    <n v="1"/>
    <n v="10"/>
    <s v="COD"/>
    <x v="3920"/>
    <x v="3"/>
    <n v="3.4"/>
    <x v="0"/>
    <x v="0"/>
    <n v="39"/>
    <s v="Medium"/>
    <n v="0.42"/>
    <n v="3"/>
    <x v="3740"/>
    <x v="0"/>
    <x v="3"/>
    <n v="0.8"/>
  </r>
  <r>
    <n v="1844"/>
    <n v="19"/>
    <s v="Female"/>
    <s v="Suburban"/>
    <x v="3915"/>
    <x v="3827"/>
    <x v="4"/>
    <n v="156.55000000000001"/>
    <n v="2"/>
    <n v="15"/>
    <s v="Debit Card"/>
    <x v="3921"/>
    <x v="0"/>
    <n v="3.6"/>
    <x v="1"/>
    <x v="3"/>
    <n v="6"/>
    <s v="Medium"/>
    <n v="0.93"/>
    <n v="5"/>
    <x v="3741"/>
    <x v="0"/>
    <x v="4"/>
    <n v="0.55000000000000004"/>
  </r>
  <r>
    <n v="1446"/>
    <n v="39"/>
    <s v="Female"/>
    <s v="Suburban"/>
    <x v="3916"/>
    <x v="3828"/>
    <x v="3"/>
    <n v="52"/>
    <n v="2"/>
    <n v="0"/>
    <s v="COD"/>
    <x v="3922"/>
    <x v="4"/>
    <n v="2.7"/>
    <x v="1"/>
    <x v="1"/>
    <n v="0"/>
    <s v="Low"/>
    <n v="0.77"/>
    <n v="6"/>
    <x v="3742"/>
    <x v="0"/>
    <x v="0"/>
    <n v="0.68"/>
  </r>
  <r>
    <n v="4915"/>
    <n v="37"/>
    <s v="Other"/>
    <s v="Rural"/>
    <x v="3917"/>
    <x v="3829"/>
    <x v="4"/>
    <n v="144.37"/>
    <n v="3"/>
    <n v="5"/>
    <s v="Credit Card"/>
    <x v="3923"/>
    <x v="2"/>
    <n v="4.9000000000000004"/>
    <x v="1"/>
    <x v="2"/>
    <n v="24"/>
    <s v="Medium"/>
    <n v="0.56999999999999995"/>
    <n v="5"/>
    <x v="3743"/>
    <x v="0"/>
    <x v="2"/>
    <n v="0.15"/>
  </r>
  <r>
    <n v="4109"/>
    <n v="50"/>
    <s v="Other"/>
    <s v="Urban"/>
    <x v="3918"/>
    <x v="3830"/>
    <x v="2"/>
    <n v="157.58000000000001"/>
    <n v="4"/>
    <n v="10"/>
    <s v="Net Banking"/>
    <x v="3924"/>
    <x v="0"/>
    <n v="5.9"/>
    <x v="1"/>
    <x v="2"/>
    <n v="30"/>
    <s v="High"/>
    <n v="0.88"/>
    <n v="7"/>
    <x v="3744"/>
    <x v="0"/>
    <x v="2"/>
    <n v="0.77"/>
  </r>
  <r>
    <n v="2234"/>
    <n v="25"/>
    <s v="Other"/>
    <s v="Rural"/>
    <x v="3919"/>
    <x v="3831"/>
    <x v="2"/>
    <n v="113.91"/>
    <n v="1"/>
    <n v="20"/>
    <s v="Credit Card"/>
    <x v="3925"/>
    <x v="3"/>
    <n v="-0.4"/>
    <x v="1"/>
    <x v="0"/>
    <n v="5"/>
    <s v="High"/>
    <n v="0.6"/>
    <n v="9"/>
    <x v="3745"/>
    <x v="0"/>
    <x v="2"/>
    <n v="0.61"/>
  </r>
  <r>
    <n v="7587"/>
    <n v="42"/>
    <s v="Female"/>
    <s v="Urban"/>
    <x v="3920"/>
    <x v="3832"/>
    <x v="1"/>
    <n v="129.94999999999999"/>
    <n v="4"/>
    <n v="20"/>
    <s v="Debit Card"/>
    <x v="3926"/>
    <x v="4"/>
    <n v="4.2"/>
    <x v="1"/>
    <x v="2"/>
    <n v="27"/>
    <s v="Low"/>
    <n v="0.97"/>
    <n v="5"/>
    <x v="3746"/>
    <x v="0"/>
    <x v="2"/>
    <n v="0.2"/>
  </r>
  <r>
    <n v="1226"/>
    <n v="63"/>
    <s v="Other"/>
    <s v="Rural"/>
    <x v="3921"/>
    <x v="3833"/>
    <x v="0"/>
    <n v="84.63"/>
    <n v="1"/>
    <n v="10"/>
    <s v="Debit Card"/>
    <x v="3927"/>
    <x v="0"/>
    <n v="1.7"/>
    <x v="1"/>
    <x v="3"/>
    <n v="30"/>
    <s v="Low"/>
    <n v="0.86"/>
    <n v="10"/>
    <x v="1996"/>
    <x v="0"/>
    <x v="2"/>
    <n v="0.27"/>
  </r>
  <r>
    <n v="5143"/>
    <n v="26"/>
    <s v="Male"/>
    <s v="Rural"/>
    <x v="3922"/>
    <x v="3834"/>
    <x v="0"/>
    <n v="39.78"/>
    <n v="3"/>
    <n v="10"/>
    <s v="Debit Card"/>
    <x v="3928"/>
    <x v="2"/>
    <n v="-0.9"/>
    <x v="1"/>
    <x v="2"/>
    <n v="35"/>
    <s v="High"/>
    <n v="0.55000000000000004"/>
    <n v="5"/>
    <x v="3747"/>
    <x v="0"/>
    <x v="4"/>
    <n v="0.92"/>
  </r>
  <r>
    <n v="8185"/>
    <n v="51"/>
    <s v="Other"/>
    <s v="Suburban"/>
    <x v="3923"/>
    <x v="3835"/>
    <x v="3"/>
    <n v="194.36"/>
    <n v="2"/>
    <n v="0"/>
    <s v="COD"/>
    <x v="3929"/>
    <x v="3"/>
    <n v="3.8"/>
    <x v="0"/>
    <x v="1"/>
    <n v="15"/>
    <s v="Low"/>
    <n v="0.92"/>
    <n v="13"/>
    <x v="3748"/>
    <x v="0"/>
    <x v="4"/>
    <n v="0.19"/>
  </r>
  <r>
    <n v="6558"/>
    <n v="40"/>
    <s v="Female"/>
    <s v="Urban"/>
    <x v="3924"/>
    <x v="3836"/>
    <x v="4"/>
    <n v="33.03"/>
    <n v="2"/>
    <n v="10"/>
    <s v="Credit Card"/>
    <x v="3930"/>
    <x v="2"/>
    <n v="3.8"/>
    <x v="1"/>
    <x v="3"/>
    <n v="14"/>
    <s v="Low"/>
    <n v="0.34"/>
    <n v="4"/>
    <x v="3749"/>
    <x v="0"/>
    <x v="0"/>
    <n v="0.44"/>
  </r>
  <r>
    <n v="1186"/>
    <n v="22"/>
    <s v="Female"/>
    <s v="Urban"/>
    <x v="3925"/>
    <x v="3837"/>
    <x v="2"/>
    <n v="184.06"/>
    <n v="1"/>
    <n v="10"/>
    <s v="COD"/>
    <x v="3931"/>
    <x v="3"/>
    <n v="4"/>
    <x v="1"/>
    <x v="3"/>
    <n v="21"/>
    <s v="High"/>
    <n v="0.7"/>
    <n v="4"/>
    <x v="3750"/>
    <x v="0"/>
    <x v="1"/>
    <n v="0.84"/>
  </r>
  <r>
    <n v="3535"/>
    <n v="42"/>
    <s v="Male"/>
    <s v="Urban"/>
    <x v="3926"/>
    <x v="3838"/>
    <x v="0"/>
    <n v="96.74"/>
    <n v="4"/>
    <n v="5"/>
    <s v="Debit Card"/>
    <x v="3932"/>
    <x v="3"/>
    <n v="3.6"/>
    <x v="1"/>
    <x v="0"/>
    <n v="17"/>
    <s v="Low"/>
    <n v="0.17"/>
    <n v="9"/>
    <x v="3751"/>
    <x v="0"/>
    <x v="2"/>
    <n v="0.31"/>
  </r>
  <r>
    <n v="2932"/>
    <n v="25"/>
    <s v="Other"/>
    <s v="Urban"/>
    <x v="3927"/>
    <x v="3839"/>
    <x v="2"/>
    <n v="162.37"/>
    <n v="3"/>
    <n v="20"/>
    <s v="Credit Card"/>
    <x v="3933"/>
    <x v="1"/>
    <n v="4.3"/>
    <x v="1"/>
    <x v="3"/>
    <n v="49"/>
    <s v="High"/>
    <n v="0.9"/>
    <n v="5"/>
    <x v="3752"/>
    <x v="0"/>
    <x v="0"/>
    <n v="0.16"/>
  </r>
  <r>
    <n v="3032"/>
    <n v="33"/>
    <s v="Other"/>
    <s v="Urban"/>
    <x v="3928"/>
    <x v="3840"/>
    <x v="3"/>
    <n v="101.15"/>
    <n v="3"/>
    <n v="0"/>
    <s v="Net Banking"/>
    <x v="3934"/>
    <x v="2"/>
    <n v="2.1"/>
    <x v="0"/>
    <x v="2"/>
    <n v="7"/>
    <s v="High"/>
    <n v="0.25"/>
    <n v="7"/>
    <x v="3753"/>
    <x v="1"/>
    <x v="2"/>
    <n v="0.49"/>
  </r>
  <r>
    <n v="2252"/>
    <n v="65"/>
    <s v="Male"/>
    <s v="Suburban"/>
    <x v="3929"/>
    <x v="3841"/>
    <x v="3"/>
    <n v="146.87"/>
    <n v="4"/>
    <n v="15"/>
    <s v="Debit Card"/>
    <x v="3935"/>
    <x v="4"/>
    <n v="3.4"/>
    <x v="1"/>
    <x v="2"/>
    <n v="9"/>
    <s v="High"/>
    <n v="0.95"/>
    <n v="3"/>
    <x v="3754"/>
    <x v="0"/>
    <x v="4"/>
    <n v="0.19"/>
  </r>
  <r>
    <n v="6509"/>
    <n v="62"/>
    <s v="Female"/>
    <s v="Rural"/>
    <x v="3930"/>
    <x v="3842"/>
    <x v="4"/>
    <n v="122.44"/>
    <n v="2"/>
    <n v="0"/>
    <s v="Credit Card"/>
    <x v="3936"/>
    <x v="3"/>
    <n v="4"/>
    <x v="1"/>
    <x v="0"/>
    <n v="36"/>
    <s v="Low"/>
    <n v="0.02"/>
    <n v="8"/>
    <x v="3755"/>
    <x v="0"/>
    <x v="4"/>
    <n v="0.98"/>
  </r>
  <r>
    <n v="6074"/>
    <n v="69"/>
    <s v="Female"/>
    <s v="Urban"/>
    <x v="3931"/>
    <x v="3843"/>
    <x v="0"/>
    <n v="66.53"/>
    <n v="4"/>
    <n v="20"/>
    <s v="Credit Card"/>
    <x v="3937"/>
    <x v="4"/>
    <n v="5"/>
    <x v="1"/>
    <x v="2"/>
    <n v="38"/>
    <s v="High"/>
    <n v="0.68"/>
    <n v="2"/>
    <x v="3424"/>
    <x v="0"/>
    <x v="2"/>
    <n v="0.65"/>
  </r>
  <r>
    <n v="2881"/>
    <n v="32"/>
    <s v="Other"/>
    <s v="Urban"/>
    <x v="3932"/>
    <x v="1622"/>
    <x v="3"/>
    <n v="106.71"/>
    <n v="2"/>
    <n v="15"/>
    <s v="Debit Card"/>
    <x v="3938"/>
    <x v="0"/>
    <n v="3.1"/>
    <x v="1"/>
    <x v="2"/>
    <n v="48"/>
    <s v="Medium"/>
    <n v="0.15"/>
    <n v="4"/>
    <x v="3756"/>
    <x v="0"/>
    <x v="2"/>
    <n v="0.51"/>
  </r>
  <r>
    <n v="1269"/>
    <n v="18"/>
    <s v="Other"/>
    <s v="Rural"/>
    <x v="3933"/>
    <x v="3844"/>
    <x v="3"/>
    <n v="92.85"/>
    <n v="1"/>
    <n v="10"/>
    <s v="Net Banking"/>
    <x v="3939"/>
    <x v="3"/>
    <n v="2.7"/>
    <x v="1"/>
    <x v="3"/>
    <n v="5"/>
    <s v="Medium"/>
    <n v="0.77"/>
    <n v="3"/>
    <x v="3757"/>
    <x v="0"/>
    <x v="0"/>
    <n v="0.44"/>
  </r>
  <r>
    <n v="2630"/>
    <n v="39"/>
    <s v="Other"/>
    <s v="Suburban"/>
    <x v="3934"/>
    <x v="3845"/>
    <x v="2"/>
    <n v="132.15"/>
    <n v="3"/>
    <n v="5"/>
    <s v="Credit Card"/>
    <x v="3940"/>
    <x v="3"/>
    <n v="2.9"/>
    <x v="1"/>
    <x v="0"/>
    <n v="42"/>
    <s v="Medium"/>
    <n v="0.49"/>
    <n v="6"/>
    <x v="3758"/>
    <x v="0"/>
    <x v="4"/>
    <n v="0.62"/>
  </r>
  <r>
    <n v="5405"/>
    <n v="20"/>
    <s v="Other"/>
    <s v="Suburban"/>
    <x v="3935"/>
    <x v="3846"/>
    <x v="1"/>
    <n v="107.08"/>
    <n v="1"/>
    <n v="5"/>
    <s v="Credit Card"/>
    <x v="3941"/>
    <x v="3"/>
    <n v="1.2"/>
    <x v="1"/>
    <x v="0"/>
    <n v="58"/>
    <s v="Low"/>
    <n v="0.91"/>
    <n v="8"/>
    <x v="3759"/>
    <x v="0"/>
    <x v="2"/>
    <n v="0.36"/>
  </r>
  <r>
    <n v="7139"/>
    <n v="55"/>
    <s v="Other"/>
    <s v="Suburban"/>
    <x v="3936"/>
    <x v="3847"/>
    <x v="0"/>
    <n v="114.31"/>
    <n v="4"/>
    <n v="20"/>
    <s v="Net Banking"/>
    <x v="3942"/>
    <x v="4"/>
    <n v="4.2"/>
    <x v="1"/>
    <x v="2"/>
    <n v="9"/>
    <s v="High"/>
    <n v="0.72"/>
    <n v="6"/>
    <x v="3760"/>
    <x v="0"/>
    <x v="0"/>
    <n v="0.22"/>
  </r>
  <r>
    <n v="2574"/>
    <n v="31"/>
    <s v="Female"/>
    <s v="Rural"/>
    <x v="3937"/>
    <x v="3848"/>
    <x v="4"/>
    <n v="48.71"/>
    <n v="4"/>
    <n v="20"/>
    <s v="Debit Card"/>
    <x v="3943"/>
    <x v="1"/>
    <n v="3"/>
    <x v="0"/>
    <x v="2"/>
    <n v="38"/>
    <s v="Medium"/>
    <n v="0.77"/>
    <n v="3"/>
    <x v="3761"/>
    <x v="0"/>
    <x v="1"/>
    <n v="0.26"/>
  </r>
  <r>
    <n v="2695"/>
    <n v="53"/>
    <s v="Female"/>
    <s v="Rural"/>
    <x v="3938"/>
    <x v="3849"/>
    <x v="4"/>
    <n v="36.090000000000003"/>
    <n v="1"/>
    <n v="5"/>
    <s v="Credit Card"/>
    <x v="3944"/>
    <x v="2"/>
    <n v="3.6"/>
    <x v="1"/>
    <x v="1"/>
    <n v="57"/>
    <s v="High"/>
    <n v="0.12"/>
    <n v="4"/>
    <x v="3762"/>
    <x v="0"/>
    <x v="0"/>
    <n v="0.11"/>
  </r>
  <r>
    <n v="4258"/>
    <n v="35"/>
    <s v="Female"/>
    <s v="Suburban"/>
    <x v="3939"/>
    <x v="3850"/>
    <x v="2"/>
    <n v="103.53"/>
    <n v="4"/>
    <n v="15"/>
    <s v="Debit Card"/>
    <x v="3945"/>
    <x v="3"/>
    <n v="3.1"/>
    <x v="1"/>
    <x v="0"/>
    <n v="6"/>
    <s v="Low"/>
    <n v="0.1"/>
    <n v="5"/>
    <x v="3763"/>
    <x v="0"/>
    <x v="0"/>
    <n v="0.9"/>
  </r>
  <r>
    <n v="4262"/>
    <n v="64"/>
    <s v="Female"/>
    <s v="Suburban"/>
    <x v="3940"/>
    <x v="3851"/>
    <x v="4"/>
    <n v="109.08"/>
    <n v="4"/>
    <n v="15"/>
    <s v="COD"/>
    <x v="3946"/>
    <x v="2"/>
    <n v="0.7"/>
    <x v="1"/>
    <x v="3"/>
    <n v="41"/>
    <s v="Low"/>
    <n v="0.85"/>
    <n v="5"/>
    <x v="3764"/>
    <x v="0"/>
    <x v="2"/>
    <n v="0.95"/>
  </r>
  <r>
    <n v="2445"/>
    <n v="58"/>
    <s v="Male"/>
    <s v="Rural"/>
    <x v="3941"/>
    <x v="3852"/>
    <x v="3"/>
    <n v="47.42"/>
    <n v="4"/>
    <n v="0"/>
    <s v="COD"/>
    <x v="3947"/>
    <x v="2"/>
    <n v="0.8"/>
    <x v="1"/>
    <x v="2"/>
    <n v="44"/>
    <s v="Medium"/>
    <n v="0.23"/>
    <n v="0"/>
    <x v="3765"/>
    <x v="0"/>
    <x v="1"/>
    <n v="0.24"/>
  </r>
  <r>
    <n v="7263"/>
    <n v="35"/>
    <s v="Female"/>
    <s v="Suburban"/>
    <x v="3942"/>
    <x v="3853"/>
    <x v="0"/>
    <n v="128.58000000000001"/>
    <n v="3"/>
    <n v="10"/>
    <s v="Net Banking"/>
    <x v="3948"/>
    <x v="2"/>
    <n v="1.7"/>
    <x v="1"/>
    <x v="1"/>
    <n v="34"/>
    <s v="Low"/>
    <n v="0.87"/>
    <n v="6"/>
    <x v="3766"/>
    <x v="0"/>
    <x v="0"/>
    <n v="0.98"/>
  </r>
  <r>
    <n v="9411"/>
    <n v="20"/>
    <s v="Male"/>
    <s v="Urban"/>
    <x v="3943"/>
    <x v="3854"/>
    <x v="4"/>
    <n v="130.75"/>
    <n v="3"/>
    <n v="15"/>
    <s v="Debit Card"/>
    <x v="3949"/>
    <x v="4"/>
    <n v="2.5"/>
    <x v="1"/>
    <x v="1"/>
    <n v="27"/>
    <s v="Low"/>
    <n v="0.14000000000000001"/>
    <n v="4"/>
    <x v="3767"/>
    <x v="0"/>
    <x v="0"/>
    <n v="0.55000000000000004"/>
  </r>
  <r>
    <n v="1052"/>
    <n v="27"/>
    <s v="Female"/>
    <s v="Rural"/>
    <x v="3944"/>
    <x v="3855"/>
    <x v="0"/>
    <n v="107.81"/>
    <n v="2"/>
    <n v="10"/>
    <s v="Credit Card"/>
    <x v="3950"/>
    <x v="2"/>
    <n v="5.2"/>
    <x v="1"/>
    <x v="3"/>
    <n v="24"/>
    <s v="High"/>
    <n v="0.31"/>
    <n v="5"/>
    <x v="3768"/>
    <x v="0"/>
    <x v="3"/>
    <n v="0.24"/>
  </r>
  <r>
    <n v="6570"/>
    <n v="66"/>
    <s v="Other"/>
    <s v="Suburban"/>
    <x v="3945"/>
    <x v="3856"/>
    <x v="4"/>
    <n v="100.79"/>
    <n v="3"/>
    <n v="20"/>
    <s v="Net Banking"/>
    <x v="3951"/>
    <x v="0"/>
    <n v="2.8"/>
    <x v="1"/>
    <x v="2"/>
    <n v="27"/>
    <s v="High"/>
    <n v="0.93"/>
    <n v="7"/>
    <x v="3769"/>
    <x v="0"/>
    <x v="0"/>
    <n v="0.51"/>
  </r>
  <r>
    <n v="8579"/>
    <n v="56"/>
    <s v="Other"/>
    <s v="Urban"/>
    <x v="3946"/>
    <x v="3857"/>
    <x v="1"/>
    <n v="36.630000000000003"/>
    <n v="1"/>
    <n v="15"/>
    <s v="COD"/>
    <x v="3952"/>
    <x v="4"/>
    <n v="3.8"/>
    <x v="1"/>
    <x v="3"/>
    <n v="8"/>
    <s v="Medium"/>
    <n v="0.84"/>
    <n v="6"/>
    <x v="3770"/>
    <x v="0"/>
    <x v="1"/>
    <n v="0.08"/>
  </r>
  <r>
    <n v="2666"/>
    <n v="64"/>
    <s v="Other"/>
    <s v="Rural"/>
    <x v="3947"/>
    <x v="3858"/>
    <x v="1"/>
    <n v="35.79"/>
    <n v="1"/>
    <n v="15"/>
    <s v="Debit Card"/>
    <x v="3953"/>
    <x v="4"/>
    <n v="4.9000000000000004"/>
    <x v="1"/>
    <x v="2"/>
    <n v="4"/>
    <s v="Medium"/>
    <n v="0.05"/>
    <n v="4"/>
    <x v="3771"/>
    <x v="0"/>
    <x v="4"/>
    <n v="0.14000000000000001"/>
  </r>
  <r>
    <n v="7901"/>
    <n v="18"/>
    <s v="Male"/>
    <s v="Rural"/>
    <x v="3948"/>
    <x v="3859"/>
    <x v="0"/>
    <n v="119.74"/>
    <n v="3"/>
    <n v="15"/>
    <s v="Net Banking"/>
    <x v="3954"/>
    <x v="0"/>
    <n v="4.5999999999999996"/>
    <x v="1"/>
    <x v="1"/>
    <n v="56"/>
    <s v="High"/>
    <n v="0.45"/>
    <n v="3"/>
    <x v="3772"/>
    <x v="0"/>
    <x v="0"/>
    <n v="0.22"/>
  </r>
  <r>
    <n v="3785"/>
    <n v="44"/>
    <s v="Female"/>
    <s v="Urban"/>
    <x v="3949"/>
    <x v="3860"/>
    <x v="1"/>
    <n v="58.6"/>
    <n v="1"/>
    <n v="0"/>
    <s v="Net Banking"/>
    <x v="3955"/>
    <x v="1"/>
    <n v="3"/>
    <x v="1"/>
    <x v="2"/>
    <n v="15"/>
    <s v="Low"/>
    <n v="0.91"/>
    <n v="7"/>
    <x v="3112"/>
    <x v="0"/>
    <x v="1"/>
    <n v="0.91"/>
  </r>
  <r>
    <n v="1719"/>
    <n v="44"/>
    <s v="Female"/>
    <s v="Rural"/>
    <x v="3950"/>
    <x v="3861"/>
    <x v="1"/>
    <n v="62.11"/>
    <n v="4"/>
    <n v="20"/>
    <s v="Debit Card"/>
    <x v="3956"/>
    <x v="1"/>
    <n v="1.9"/>
    <x v="1"/>
    <x v="1"/>
    <n v="28"/>
    <s v="Medium"/>
    <n v="0.01"/>
    <n v="4"/>
    <x v="3773"/>
    <x v="0"/>
    <x v="2"/>
    <n v="0.95"/>
  </r>
  <r>
    <n v="9597"/>
    <n v="28"/>
    <s v="Male"/>
    <s v="Suburban"/>
    <x v="3951"/>
    <x v="3862"/>
    <x v="3"/>
    <n v="113.94"/>
    <n v="3"/>
    <n v="5"/>
    <s v="Credit Card"/>
    <x v="3957"/>
    <x v="3"/>
    <n v="3.7"/>
    <x v="1"/>
    <x v="0"/>
    <n v="42"/>
    <s v="High"/>
    <n v="0.11"/>
    <n v="8"/>
    <x v="3774"/>
    <x v="0"/>
    <x v="3"/>
    <n v="0.41"/>
  </r>
  <r>
    <n v="7855"/>
    <n v="66"/>
    <s v="Male"/>
    <s v="Rural"/>
    <x v="3952"/>
    <x v="3863"/>
    <x v="4"/>
    <n v="201.88"/>
    <n v="2"/>
    <n v="0"/>
    <s v="Credit Card"/>
    <x v="3958"/>
    <x v="1"/>
    <n v="2"/>
    <x v="0"/>
    <x v="1"/>
    <n v="54"/>
    <s v="Low"/>
    <n v="0.65"/>
    <n v="8"/>
    <x v="3775"/>
    <x v="0"/>
    <x v="3"/>
    <n v="0.24"/>
  </r>
  <r>
    <n v="3294"/>
    <n v="22"/>
    <s v="Male"/>
    <s v="Suburban"/>
    <x v="3953"/>
    <x v="3864"/>
    <x v="1"/>
    <n v="80.13"/>
    <n v="2"/>
    <n v="0"/>
    <s v="Credit Card"/>
    <x v="3959"/>
    <x v="3"/>
    <n v="5.7"/>
    <x v="0"/>
    <x v="3"/>
    <n v="22"/>
    <s v="Low"/>
    <n v="0.1"/>
    <n v="1"/>
    <x v="3776"/>
    <x v="0"/>
    <x v="3"/>
    <n v="0.32"/>
  </r>
  <r>
    <n v="9263"/>
    <n v="24"/>
    <s v="Male"/>
    <s v="Urban"/>
    <x v="3954"/>
    <x v="3865"/>
    <x v="0"/>
    <n v="202.53"/>
    <n v="3"/>
    <n v="15"/>
    <s v="Debit Card"/>
    <x v="3960"/>
    <x v="2"/>
    <n v="4.3"/>
    <x v="1"/>
    <x v="1"/>
    <n v="56"/>
    <s v="Low"/>
    <n v="0.45"/>
    <n v="8"/>
    <x v="3777"/>
    <x v="0"/>
    <x v="2"/>
    <n v="0.33"/>
  </r>
  <r>
    <n v="5482"/>
    <n v="36"/>
    <s v="Male"/>
    <s v="Urban"/>
    <x v="3955"/>
    <x v="569"/>
    <x v="3"/>
    <n v="96.19"/>
    <n v="1"/>
    <n v="0"/>
    <s v="COD"/>
    <x v="3961"/>
    <x v="3"/>
    <n v="3.3"/>
    <x v="1"/>
    <x v="2"/>
    <n v="17"/>
    <s v="Medium"/>
    <n v="0.51"/>
    <n v="4"/>
    <x v="3778"/>
    <x v="0"/>
    <x v="4"/>
    <n v="0.55000000000000004"/>
  </r>
  <r>
    <n v="1698"/>
    <n v="46"/>
    <s v="Other"/>
    <s v="Rural"/>
    <x v="3956"/>
    <x v="3866"/>
    <x v="1"/>
    <n v="128.19"/>
    <n v="3"/>
    <n v="5"/>
    <s v="Net Banking"/>
    <x v="3962"/>
    <x v="1"/>
    <n v="3.8"/>
    <x v="1"/>
    <x v="3"/>
    <n v="25"/>
    <s v="Medium"/>
    <n v="0.86"/>
    <n v="3"/>
    <x v="3779"/>
    <x v="0"/>
    <x v="4"/>
    <n v="0.17"/>
  </r>
  <r>
    <n v="8243"/>
    <n v="32"/>
    <s v="Female"/>
    <s v="Urban"/>
    <x v="3957"/>
    <x v="3867"/>
    <x v="0"/>
    <n v="147.99"/>
    <n v="3"/>
    <n v="0"/>
    <s v="Debit Card"/>
    <x v="3963"/>
    <x v="3"/>
    <n v="3.3"/>
    <x v="1"/>
    <x v="3"/>
    <n v="46"/>
    <s v="High"/>
    <n v="0.96"/>
    <n v="3"/>
    <x v="3780"/>
    <x v="0"/>
    <x v="0"/>
    <n v="0.57999999999999996"/>
  </r>
  <r>
    <n v="6918"/>
    <n v="52"/>
    <s v="Male"/>
    <s v="Urban"/>
    <x v="3958"/>
    <x v="3868"/>
    <x v="4"/>
    <n v="151.63"/>
    <n v="2"/>
    <n v="0"/>
    <s v="Credit Card"/>
    <x v="3964"/>
    <x v="1"/>
    <n v="2.4"/>
    <x v="1"/>
    <x v="0"/>
    <n v="4"/>
    <s v="High"/>
    <n v="0.51"/>
    <n v="6"/>
    <x v="3781"/>
    <x v="1"/>
    <x v="0"/>
    <n v="0.37"/>
  </r>
  <r>
    <n v="1348"/>
    <n v="64"/>
    <s v="Other"/>
    <s v="Rural"/>
    <x v="3959"/>
    <x v="3869"/>
    <x v="1"/>
    <n v="116.95"/>
    <n v="4"/>
    <n v="15"/>
    <s v="Credit Card"/>
    <x v="3965"/>
    <x v="1"/>
    <n v="3.7"/>
    <x v="1"/>
    <x v="0"/>
    <n v="7"/>
    <s v="High"/>
    <n v="0.51"/>
    <n v="5"/>
    <x v="3782"/>
    <x v="0"/>
    <x v="1"/>
    <n v="0.62"/>
  </r>
  <r>
    <n v="6374"/>
    <n v="54"/>
    <s v="Male"/>
    <s v="Suburban"/>
    <x v="3960"/>
    <x v="3870"/>
    <x v="0"/>
    <n v="88.52"/>
    <n v="4"/>
    <n v="20"/>
    <s v="Net Banking"/>
    <x v="3966"/>
    <x v="3"/>
    <n v="2.6"/>
    <x v="1"/>
    <x v="0"/>
    <n v="39"/>
    <s v="High"/>
    <n v="0.73"/>
    <n v="4"/>
    <x v="3783"/>
    <x v="0"/>
    <x v="1"/>
    <n v="0.56999999999999995"/>
  </r>
  <r>
    <n v="8869"/>
    <n v="29"/>
    <s v="Other"/>
    <s v="Rural"/>
    <x v="3961"/>
    <x v="3871"/>
    <x v="0"/>
    <n v="141.4"/>
    <n v="3"/>
    <n v="5"/>
    <s v="Net Banking"/>
    <x v="3967"/>
    <x v="1"/>
    <n v="5.9"/>
    <x v="1"/>
    <x v="3"/>
    <n v="18"/>
    <s v="High"/>
    <n v="0.19"/>
    <n v="9"/>
    <x v="3784"/>
    <x v="0"/>
    <x v="1"/>
    <n v="0.46"/>
  </r>
  <r>
    <n v="1307"/>
    <n v="47"/>
    <s v="Male"/>
    <s v="Rural"/>
    <x v="3962"/>
    <x v="3872"/>
    <x v="2"/>
    <n v="121.2"/>
    <n v="2"/>
    <n v="15"/>
    <s v="Net Banking"/>
    <x v="3968"/>
    <x v="0"/>
    <n v="2"/>
    <x v="1"/>
    <x v="3"/>
    <n v="36"/>
    <s v="Medium"/>
    <n v="0.94"/>
    <n v="6"/>
    <x v="3785"/>
    <x v="0"/>
    <x v="2"/>
    <n v="0.12"/>
  </r>
  <r>
    <n v="4416"/>
    <n v="37"/>
    <s v="Female"/>
    <s v="Suburban"/>
    <x v="3963"/>
    <x v="3873"/>
    <x v="0"/>
    <n v="78.209999999999994"/>
    <n v="2"/>
    <n v="0"/>
    <s v="Net Banking"/>
    <x v="3969"/>
    <x v="1"/>
    <n v="3.8"/>
    <x v="1"/>
    <x v="2"/>
    <n v="27"/>
    <s v="Low"/>
    <n v="0"/>
    <n v="4"/>
    <x v="3786"/>
    <x v="0"/>
    <x v="4"/>
    <n v="0.16"/>
  </r>
  <r>
    <n v="5820"/>
    <n v="54"/>
    <s v="Male"/>
    <s v="Suburban"/>
    <x v="3964"/>
    <x v="3874"/>
    <x v="2"/>
    <n v="170.45"/>
    <n v="3"/>
    <n v="5"/>
    <s v="Net Banking"/>
    <x v="3970"/>
    <x v="0"/>
    <n v="1.8"/>
    <x v="1"/>
    <x v="3"/>
    <n v="3"/>
    <s v="Low"/>
    <n v="0"/>
    <n v="6"/>
    <x v="3787"/>
    <x v="0"/>
    <x v="2"/>
    <n v="0.35"/>
  </r>
  <r>
    <n v="4558"/>
    <n v="20"/>
    <s v="Male"/>
    <s v="Suburban"/>
    <x v="3965"/>
    <x v="3875"/>
    <x v="4"/>
    <n v="122.87"/>
    <n v="3"/>
    <n v="10"/>
    <s v="Debit Card"/>
    <x v="3971"/>
    <x v="3"/>
    <n v="1.8"/>
    <x v="1"/>
    <x v="0"/>
    <n v="19"/>
    <s v="Medium"/>
    <n v="0.63"/>
    <n v="5"/>
    <x v="3788"/>
    <x v="0"/>
    <x v="2"/>
    <n v="0.74"/>
  </r>
  <r>
    <n v="5478"/>
    <n v="26"/>
    <s v="Female"/>
    <s v="Rural"/>
    <x v="3966"/>
    <x v="3876"/>
    <x v="4"/>
    <n v="62.54"/>
    <n v="3"/>
    <n v="0"/>
    <s v="Credit Card"/>
    <x v="3972"/>
    <x v="0"/>
    <n v="0.3"/>
    <x v="0"/>
    <x v="1"/>
    <n v="49"/>
    <s v="Low"/>
    <n v="0.34"/>
    <n v="6"/>
    <x v="3789"/>
    <x v="0"/>
    <x v="3"/>
    <n v="0.33"/>
  </r>
  <r>
    <n v="7531"/>
    <n v="58"/>
    <s v="Female"/>
    <s v="Suburban"/>
    <x v="3967"/>
    <x v="3877"/>
    <x v="3"/>
    <n v="56.69"/>
    <n v="4"/>
    <n v="20"/>
    <s v="Credit Card"/>
    <x v="3973"/>
    <x v="1"/>
    <n v="3.6"/>
    <x v="1"/>
    <x v="2"/>
    <n v="21"/>
    <s v="Medium"/>
    <n v="0.4"/>
    <n v="2"/>
    <x v="3756"/>
    <x v="0"/>
    <x v="0"/>
    <n v="0.28000000000000003"/>
  </r>
  <r>
    <n v="5620"/>
    <n v="56"/>
    <s v="Male"/>
    <s v="Urban"/>
    <x v="3968"/>
    <x v="3878"/>
    <x v="2"/>
    <n v="197.95"/>
    <n v="3"/>
    <n v="0"/>
    <s v="Debit Card"/>
    <x v="3974"/>
    <x v="4"/>
    <n v="2.2000000000000002"/>
    <x v="1"/>
    <x v="2"/>
    <n v="11"/>
    <s v="Low"/>
    <n v="0.22"/>
    <n v="4"/>
    <x v="3790"/>
    <x v="0"/>
    <x v="0"/>
    <n v="0.79"/>
  </r>
  <r>
    <n v="3985"/>
    <n v="43"/>
    <s v="Female"/>
    <s v="Suburban"/>
    <x v="3969"/>
    <x v="3879"/>
    <x v="0"/>
    <n v="75.37"/>
    <n v="2"/>
    <n v="20"/>
    <s v="COD"/>
    <x v="3975"/>
    <x v="0"/>
    <n v="4.5999999999999996"/>
    <x v="1"/>
    <x v="1"/>
    <n v="0"/>
    <s v="Low"/>
    <n v="0.41"/>
    <n v="5"/>
    <x v="3791"/>
    <x v="0"/>
    <x v="4"/>
    <n v="0.87"/>
  </r>
  <r>
    <n v="9112"/>
    <n v="19"/>
    <s v="Female"/>
    <s v="Urban"/>
    <x v="3970"/>
    <x v="3880"/>
    <x v="3"/>
    <n v="137.65"/>
    <n v="3"/>
    <n v="10"/>
    <s v="Credit Card"/>
    <x v="3976"/>
    <x v="1"/>
    <n v="3.6"/>
    <x v="1"/>
    <x v="2"/>
    <n v="7"/>
    <s v="High"/>
    <n v="0.83"/>
    <n v="4"/>
    <x v="3792"/>
    <x v="0"/>
    <x v="4"/>
    <n v="0.72"/>
  </r>
  <r>
    <n v="9467"/>
    <n v="40"/>
    <s v="Other"/>
    <s v="Suburban"/>
    <x v="3971"/>
    <x v="3881"/>
    <x v="3"/>
    <n v="118.84"/>
    <n v="2"/>
    <n v="15"/>
    <s v="COD"/>
    <x v="3977"/>
    <x v="4"/>
    <n v="3.2"/>
    <x v="0"/>
    <x v="0"/>
    <n v="59"/>
    <s v="Medium"/>
    <n v="0.7"/>
    <n v="3"/>
    <x v="3793"/>
    <x v="0"/>
    <x v="3"/>
    <n v="0.45"/>
  </r>
  <r>
    <n v="3547"/>
    <n v="40"/>
    <s v="Female"/>
    <s v="Urban"/>
    <x v="3972"/>
    <x v="3882"/>
    <x v="4"/>
    <n v="135.94999999999999"/>
    <n v="2"/>
    <n v="15"/>
    <s v="COD"/>
    <x v="3978"/>
    <x v="2"/>
    <n v="0.9"/>
    <x v="1"/>
    <x v="0"/>
    <n v="57"/>
    <s v="Low"/>
    <n v="0.09"/>
    <n v="7"/>
    <x v="3794"/>
    <x v="0"/>
    <x v="3"/>
    <n v="0.21"/>
  </r>
  <r>
    <n v="1336"/>
    <n v="38"/>
    <s v="Female"/>
    <s v="Urban"/>
    <x v="3973"/>
    <x v="3883"/>
    <x v="0"/>
    <n v="195.59"/>
    <n v="1"/>
    <n v="15"/>
    <s v="COD"/>
    <x v="3979"/>
    <x v="0"/>
    <n v="3.9"/>
    <x v="1"/>
    <x v="2"/>
    <n v="40"/>
    <s v="Medium"/>
    <n v="0.06"/>
    <n v="5"/>
    <x v="3795"/>
    <x v="0"/>
    <x v="2"/>
    <n v="0.99"/>
  </r>
  <r>
    <n v="3979"/>
    <n v="33"/>
    <s v="Male"/>
    <s v="Urban"/>
    <x v="3974"/>
    <x v="3884"/>
    <x v="2"/>
    <n v="149.87"/>
    <n v="2"/>
    <n v="5"/>
    <s v="COD"/>
    <x v="3980"/>
    <x v="0"/>
    <n v="2"/>
    <x v="1"/>
    <x v="2"/>
    <n v="26"/>
    <s v="Medium"/>
    <n v="0.51"/>
    <n v="7"/>
    <x v="3796"/>
    <x v="0"/>
    <x v="3"/>
    <n v="0.34"/>
  </r>
  <r>
    <n v="4968"/>
    <n v="26"/>
    <s v="Male"/>
    <s v="Urban"/>
    <x v="3975"/>
    <x v="3885"/>
    <x v="4"/>
    <n v="141.79"/>
    <n v="1"/>
    <n v="20"/>
    <s v="Credit Card"/>
    <x v="3981"/>
    <x v="3"/>
    <n v="0.9"/>
    <x v="0"/>
    <x v="2"/>
    <n v="20"/>
    <s v="High"/>
    <n v="0.73"/>
    <n v="5"/>
    <x v="3797"/>
    <x v="0"/>
    <x v="0"/>
    <n v="0.43"/>
  </r>
  <r>
    <n v="1910"/>
    <n v="30"/>
    <s v="Other"/>
    <s v="Urban"/>
    <x v="3976"/>
    <x v="3886"/>
    <x v="3"/>
    <n v="90.16"/>
    <n v="3"/>
    <n v="0"/>
    <s v="Credit Card"/>
    <x v="3982"/>
    <x v="2"/>
    <n v="3.6"/>
    <x v="0"/>
    <x v="3"/>
    <n v="44"/>
    <s v="High"/>
    <n v="0.66"/>
    <n v="6"/>
    <x v="1657"/>
    <x v="0"/>
    <x v="1"/>
    <n v="0.52"/>
  </r>
  <r>
    <n v="2996"/>
    <n v="45"/>
    <s v="Male"/>
    <s v="Suburban"/>
    <x v="3977"/>
    <x v="3887"/>
    <x v="1"/>
    <n v="66.77"/>
    <n v="1"/>
    <n v="5"/>
    <s v="Debit Card"/>
    <x v="3983"/>
    <x v="3"/>
    <n v="3"/>
    <x v="1"/>
    <x v="3"/>
    <n v="53"/>
    <s v="High"/>
    <n v="0.86"/>
    <n v="10"/>
    <x v="3798"/>
    <x v="0"/>
    <x v="1"/>
    <n v="0.56000000000000005"/>
  </r>
  <r>
    <n v="4129"/>
    <n v="43"/>
    <s v="Female"/>
    <s v="Rural"/>
    <x v="3978"/>
    <x v="3888"/>
    <x v="3"/>
    <n v="220.97"/>
    <n v="4"/>
    <n v="5"/>
    <s v="Credit Card"/>
    <x v="3984"/>
    <x v="3"/>
    <n v="-0.1"/>
    <x v="1"/>
    <x v="3"/>
    <n v="32"/>
    <s v="Low"/>
    <n v="0.13"/>
    <n v="6"/>
    <x v="3799"/>
    <x v="1"/>
    <x v="2"/>
    <n v="0.02"/>
  </r>
  <r>
    <n v="6447"/>
    <n v="68"/>
    <s v="Female"/>
    <s v="Rural"/>
    <x v="3979"/>
    <x v="3889"/>
    <x v="1"/>
    <n v="97.91"/>
    <n v="4"/>
    <n v="0"/>
    <s v="Debit Card"/>
    <x v="3985"/>
    <x v="1"/>
    <n v="4.9000000000000004"/>
    <x v="1"/>
    <x v="1"/>
    <n v="37"/>
    <s v="Low"/>
    <n v="0.61"/>
    <n v="6"/>
    <x v="3800"/>
    <x v="0"/>
    <x v="2"/>
    <n v="0.9"/>
  </r>
  <r>
    <n v="7129"/>
    <n v="69"/>
    <s v="Female"/>
    <s v="Rural"/>
    <x v="3980"/>
    <x v="3890"/>
    <x v="4"/>
    <n v="94.67"/>
    <n v="4"/>
    <n v="10"/>
    <s v="COD"/>
    <x v="3986"/>
    <x v="3"/>
    <n v="2.2000000000000002"/>
    <x v="1"/>
    <x v="1"/>
    <n v="32"/>
    <s v="Low"/>
    <n v="0.77"/>
    <n v="7"/>
    <x v="3801"/>
    <x v="0"/>
    <x v="0"/>
    <n v="0.88"/>
  </r>
  <r>
    <n v="6850"/>
    <n v="34"/>
    <s v="Male"/>
    <s v="Rural"/>
    <x v="3981"/>
    <x v="3891"/>
    <x v="2"/>
    <n v="114.44"/>
    <n v="3"/>
    <n v="15"/>
    <s v="Debit Card"/>
    <x v="3987"/>
    <x v="0"/>
    <n v="0.4"/>
    <x v="1"/>
    <x v="0"/>
    <n v="45"/>
    <s v="Low"/>
    <n v="0.94"/>
    <n v="8"/>
    <x v="3802"/>
    <x v="0"/>
    <x v="2"/>
    <n v="0.12"/>
  </r>
  <r>
    <n v="5204"/>
    <n v="55"/>
    <s v="Female"/>
    <s v="Rural"/>
    <x v="3982"/>
    <x v="3892"/>
    <x v="0"/>
    <n v="109.57"/>
    <n v="2"/>
    <n v="10"/>
    <s v="Debit Card"/>
    <x v="3988"/>
    <x v="1"/>
    <n v="3"/>
    <x v="1"/>
    <x v="2"/>
    <n v="36"/>
    <s v="High"/>
    <n v="0.1"/>
    <n v="2"/>
    <x v="3803"/>
    <x v="0"/>
    <x v="0"/>
    <n v="0.85"/>
  </r>
  <r>
    <n v="8446"/>
    <n v="53"/>
    <s v="Female"/>
    <s v="Urban"/>
    <x v="3983"/>
    <x v="3893"/>
    <x v="1"/>
    <n v="179.64"/>
    <n v="4"/>
    <n v="10"/>
    <s v="Credit Card"/>
    <x v="3989"/>
    <x v="4"/>
    <n v="1.9"/>
    <x v="1"/>
    <x v="2"/>
    <n v="44"/>
    <s v="Medium"/>
    <n v="0.24"/>
    <n v="10"/>
    <x v="3804"/>
    <x v="0"/>
    <x v="4"/>
    <n v="0.16"/>
  </r>
  <r>
    <n v="9519"/>
    <n v="18"/>
    <s v="Other"/>
    <s v="Suburban"/>
    <x v="3984"/>
    <x v="3894"/>
    <x v="0"/>
    <n v="126.98"/>
    <n v="1"/>
    <n v="15"/>
    <s v="Debit Card"/>
    <x v="3990"/>
    <x v="0"/>
    <n v="4.7"/>
    <x v="1"/>
    <x v="2"/>
    <n v="56"/>
    <s v="Medium"/>
    <n v="0.35"/>
    <n v="8"/>
    <x v="3805"/>
    <x v="0"/>
    <x v="1"/>
    <n v="0.24"/>
  </r>
  <r>
    <n v="1314"/>
    <n v="35"/>
    <s v="Other"/>
    <s v="Urban"/>
    <x v="3985"/>
    <x v="3895"/>
    <x v="4"/>
    <n v="34.5"/>
    <n v="3"/>
    <n v="10"/>
    <s v="COD"/>
    <x v="3991"/>
    <x v="1"/>
    <n v="0.5"/>
    <x v="1"/>
    <x v="0"/>
    <n v="4"/>
    <s v="Medium"/>
    <n v="0.54"/>
    <n v="8"/>
    <x v="3806"/>
    <x v="0"/>
    <x v="0"/>
    <n v="0.52"/>
  </r>
  <r>
    <n v="2134"/>
    <n v="68"/>
    <s v="Other"/>
    <s v="Suburban"/>
    <x v="3986"/>
    <x v="3896"/>
    <x v="4"/>
    <n v="67.02"/>
    <n v="3"/>
    <n v="5"/>
    <s v="Credit Card"/>
    <x v="3992"/>
    <x v="3"/>
    <n v="1"/>
    <x v="1"/>
    <x v="3"/>
    <n v="14"/>
    <s v="Low"/>
    <n v="0.41"/>
    <n v="10"/>
    <x v="3807"/>
    <x v="0"/>
    <x v="3"/>
    <n v="0.98"/>
  </r>
  <r>
    <n v="5876"/>
    <n v="26"/>
    <s v="Male"/>
    <s v="Suburban"/>
    <x v="3987"/>
    <x v="1175"/>
    <x v="4"/>
    <n v="100.54"/>
    <n v="1"/>
    <n v="0"/>
    <s v="Credit Card"/>
    <x v="3993"/>
    <x v="1"/>
    <n v="3"/>
    <x v="1"/>
    <x v="1"/>
    <n v="29"/>
    <s v="Low"/>
    <n v="0.86"/>
    <n v="3"/>
    <x v="508"/>
    <x v="0"/>
    <x v="0"/>
    <n v="0.48"/>
  </r>
  <r>
    <n v="9102"/>
    <n v="30"/>
    <s v="Female"/>
    <s v="Suburban"/>
    <x v="3988"/>
    <x v="3897"/>
    <x v="2"/>
    <n v="151.28"/>
    <n v="1"/>
    <n v="5"/>
    <s v="Credit Card"/>
    <x v="3994"/>
    <x v="4"/>
    <n v="2.2999999999999998"/>
    <x v="1"/>
    <x v="1"/>
    <n v="2"/>
    <s v="Low"/>
    <n v="0.95"/>
    <n v="9"/>
    <x v="3808"/>
    <x v="0"/>
    <x v="0"/>
    <n v="0.39"/>
  </r>
  <r>
    <n v="9347"/>
    <n v="57"/>
    <s v="Female"/>
    <s v="Suburban"/>
    <x v="3989"/>
    <x v="3898"/>
    <x v="1"/>
    <n v="23.98"/>
    <n v="3"/>
    <n v="5"/>
    <s v="Net Banking"/>
    <x v="3995"/>
    <x v="0"/>
    <n v="3.3"/>
    <x v="1"/>
    <x v="0"/>
    <n v="27"/>
    <s v="Medium"/>
    <n v="7.0000000000000007E-2"/>
    <n v="6"/>
    <x v="2903"/>
    <x v="0"/>
    <x v="1"/>
    <n v="0.52"/>
  </r>
  <r>
    <n v="6592"/>
    <n v="62"/>
    <s v="Female"/>
    <s v="Rural"/>
    <x v="3990"/>
    <x v="3899"/>
    <x v="0"/>
    <n v="124.69"/>
    <n v="3"/>
    <n v="20"/>
    <s v="COD"/>
    <x v="3996"/>
    <x v="3"/>
    <n v="2.2999999999999998"/>
    <x v="1"/>
    <x v="2"/>
    <n v="29"/>
    <s v="Low"/>
    <n v="0.7"/>
    <n v="7"/>
    <x v="3809"/>
    <x v="0"/>
    <x v="3"/>
    <n v="0.23"/>
  </r>
  <r>
    <n v="2724"/>
    <n v="32"/>
    <s v="Other"/>
    <s v="Suburban"/>
    <x v="3991"/>
    <x v="3900"/>
    <x v="3"/>
    <n v="136.57"/>
    <n v="2"/>
    <n v="15"/>
    <s v="Debit Card"/>
    <x v="3997"/>
    <x v="4"/>
    <n v="6"/>
    <x v="1"/>
    <x v="2"/>
    <n v="35"/>
    <s v="Medium"/>
    <n v="0.11"/>
    <n v="4"/>
    <x v="3810"/>
    <x v="0"/>
    <x v="0"/>
    <n v="0.93"/>
  </r>
  <r>
    <n v="4343"/>
    <n v="43"/>
    <s v="Female"/>
    <s v="Suburban"/>
    <x v="3992"/>
    <x v="3901"/>
    <x v="4"/>
    <n v="144.12"/>
    <n v="3"/>
    <n v="15"/>
    <s v="Net Banking"/>
    <x v="3998"/>
    <x v="3"/>
    <n v="1.1000000000000001"/>
    <x v="1"/>
    <x v="1"/>
    <n v="2"/>
    <s v="Low"/>
    <n v="0.9"/>
    <n v="4"/>
    <x v="3811"/>
    <x v="0"/>
    <x v="1"/>
    <n v="0.94"/>
  </r>
  <r>
    <n v="1886"/>
    <n v="43"/>
    <s v="Female"/>
    <s v="Rural"/>
    <x v="3993"/>
    <x v="3902"/>
    <x v="0"/>
    <n v="96"/>
    <n v="1"/>
    <n v="5"/>
    <s v="Credit Card"/>
    <x v="3999"/>
    <x v="0"/>
    <n v="3.4"/>
    <x v="1"/>
    <x v="3"/>
    <n v="51"/>
    <s v="Medium"/>
    <n v="0.14000000000000001"/>
    <n v="4"/>
    <x v="3812"/>
    <x v="0"/>
    <x v="0"/>
    <n v="0.68"/>
  </r>
  <r>
    <n v="1721"/>
    <n v="63"/>
    <s v="Female"/>
    <s v="Urban"/>
    <x v="3994"/>
    <x v="3903"/>
    <x v="0"/>
    <n v="152.46"/>
    <n v="3"/>
    <n v="15"/>
    <s v="Net Banking"/>
    <x v="4000"/>
    <x v="2"/>
    <n v="5.3"/>
    <x v="1"/>
    <x v="1"/>
    <n v="43"/>
    <s v="Low"/>
    <n v="0.99"/>
    <n v="4"/>
    <x v="3813"/>
    <x v="0"/>
    <x v="2"/>
    <n v="0.15"/>
  </r>
  <r>
    <n v="8678"/>
    <n v="21"/>
    <s v="Female"/>
    <s v="Urban"/>
    <x v="3995"/>
    <x v="3904"/>
    <x v="2"/>
    <n v="59.25"/>
    <n v="3"/>
    <n v="20"/>
    <s v="Net Banking"/>
    <x v="4001"/>
    <x v="4"/>
    <n v="2.4"/>
    <x v="1"/>
    <x v="3"/>
    <n v="59"/>
    <s v="High"/>
    <n v="0.43"/>
    <n v="6"/>
    <x v="3814"/>
    <x v="1"/>
    <x v="0"/>
    <n v="0.49"/>
  </r>
  <r>
    <n v="4357"/>
    <n v="50"/>
    <s v="Female"/>
    <s v="Urban"/>
    <x v="3996"/>
    <x v="3905"/>
    <x v="1"/>
    <n v="147.27000000000001"/>
    <n v="1"/>
    <n v="0"/>
    <s v="Debit Card"/>
    <x v="4002"/>
    <x v="1"/>
    <n v="1.9"/>
    <x v="0"/>
    <x v="3"/>
    <n v="57"/>
    <s v="Low"/>
    <n v="0.38"/>
    <n v="3"/>
    <x v="3815"/>
    <x v="0"/>
    <x v="1"/>
    <n v="0.38"/>
  </r>
  <r>
    <n v="1870"/>
    <n v="41"/>
    <s v="Male"/>
    <s v="Urban"/>
    <x v="3997"/>
    <x v="3906"/>
    <x v="2"/>
    <n v="96.92"/>
    <n v="2"/>
    <n v="10"/>
    <s v="COD"/>
    <x v="4003"/>
    <x v="3"/>
    <n v="4.2"/>
    <x v="1"/>
    <x v="3"/>
    <n v="30"/>
    <s v="Medium"/>
    <n v="0.59"/>
    <n v="8"/>
    <x v="3816"/>
    <x v="0"/>
    <x v="3"/>
    <n v="1"/>
  </r>
  <r>
    <n v="7751"/>
    <n v="53"/>
    <s v="Female"/>
    <s v="Suburban"/>
    <x v="3998"/>
    <x v="3907"/>
    <x v="2"/>
    <n v="102.14"/>
    <n v="3"/>
    <n v="15"/>
    <s v="Net Banking"/>
    <x v="4004"/>
    <x v="0"/>
    <n v="4.5"/>
    <x v="0"/>
    <x v="3"/>
    <n v="13"/>
    <s v="Medium"/>
    <n v="0.39"/>
    <n v="6"/>
    <x v="3817"/>
    <x v="0"/>
    <x v="2"/>
    <n v="0.05"/>
  </r>
  <r>
    <n v="1497"/>
    <n v="68"/>
    <s v="Male"/>
    <s v="Rural"/>
    <x v="3999"/>
    <x v="3908"/>
    <x v="0"/>
    <n v="101.59"/>
    <n v="4"/>
    <n v="5"/>
    <s v="COD"/>
    <x v="4005"/>
    <x v="0"/>
    <n v="1.8"/>
    <x v="1"/>
    <x v="2"/>
    <n v="5"/>
    <s v="Medium"/>
    <n v="0.23"/>
    <n v="6"/>
    <x v="3818"/>
    <x v="0"/>
    <x v="3"/>
    <n v="0.26"/>
  </r>
  <r>
    <n v="2756"/>
    <n v="58"/>
    <s v="Female"/>
    <s v="Rural"/>
    <x v="4000"/>
    <x v="3909"/>
    <x v="1"/>
    <n v="132.51"/>
    <n v="4"/>
    <n v="15"/>
    <s v="COD"/>
    <x v="4006"/>
    <x v="1"/>
    <n v="5.2"/>
    <x v="1"/>
    <x v="1"/>
    <n v="18"/>
    <s v="High"/>
    <n v="0.63"/>
    <n v="3"/>
    <x v="3819"/>
    <x v="0"/>
    <x v="3"/>
    <n v="0.49"/>
  </r>
  <r>
    <n v="2117"/>
    <n v="27"/>
    <s v="Male"/>
    <s v="Urban"/>
    <x v="4001"/>
    <x v="3910"/>
    <x v="1"/>
    <n v="44.76"/>
    <n v="1"/>
    <n v="5"/>
    <s v="Credit Card"/>
    <x v="4007"/>
    <x v="2"/>
    <n v="3.1"/>
    <x v="0"/>
    <x v="1"/>
    <n v="4"/>
    <s v="High"/>
    <n v="0.73"/>
    <n v="5"/>
    <x v="3820"/>
    <x v="0"/>
    <x v="4"/>
    <n v="0.83"/>
  </r>
  <r>
    <n v="3828"/>
    <n v="53"/>
    <s v="Female"/>
    <s v="Rural"/>
    <x v="4002"/>
    <x v="3911"/>
    <x v="1"/>
    <n v="144.26"/>
    <n v="1"/>
    <n v="10"/>
    <s v="Credit Card"/>
    <x v="4008"/>
    <x v="3"/>
    <n v="3.8"/>
    <x v="1"/>
    <x v="3"/>
    <n v="54"/>
    <s v="Medium"/>
    <n v="0.95"/>
    <n v="2"/>
    <x v="3821"/>
    <x v="0"/>
    <x v="3"/>
    <n v="0.73"/>
  </r>
  <r>
    <n v="2647"/>
    <n v="37"/>
    <s v="Female"/>
    <s v="Suburban"/>
    <x v="4003"/>
    <x v="3912"/>
    <x v="4"/>
    <n v="143.54"/>
    <n v="1"/>
    <n v="15"/>
    <s v="Debit Card"/>
    <x v="4009"/>
    <x v="2"/>
    <n v="5.2"/>
    <x v="1"/>
    <x v="0"/>
    <n v="48"/>
    <s v="Medium"/>
    <n v="0.41"/>
    <n v="6"/>
    <x v="3822"/>
    <x v="0"/>
    <x v="0"/>
    <n v="0.96"/>
  </r>
  <r>
    <n v="7992"/>
    <n v="58"/>
    <s v="Female"/>
    <s v="Urban"/>
    <x v="4004"/>
    <x v="3913"/>
    <x v="1"/>
    <n v="84.93"/>
    <n v="4"/>
    <n v="10"/>
    <s v="Debit Card"/>
    <x v="4010"/>
    <x v="0"/>
    <n v="4.2"/>
    <x v="1"/>
    <x v="2"/>
    <n v="50"/>
    <s v="Medium"/>
    <n v="0.71"/>
    <n v="4"/>
    <x v="869"/>
    <x v="0"/>
    <x v="1"/>
    <n v="0.21"/>
  </r>
  <r>
    <n v="7771"/>
    <n v="62"/>
    <s v="Female"/>
    <s v="Suburban"/>
    <x v="4005"/>
    <x v="3914"/>
    <x v="0"/>
    <n v="100.12"/>
    <n v="1"/>
    <n v="5"/>
    <s v="Net Banking"/>
    <x v="4011"/>
    <x v="4"/>
    <n v="3"/>
    <x v="1"/>
    <x v="0"/>
    <n v="58"/>
    <s v="Low"/>
    <n v="0.83"/>
    <n v="6"/>
    <x v="3823"/>
    <x v="0"/>
    <x v="1"/>
    <n v="0.1"/>
  </r>
  <r>
    <n v="1142"/>
    <n v="61"/>
    <s v="Other"/>
    <s v="Suburban"/>
    <x v="4006"/>
    <x v="3915"/>
    <x v="4"/>
    <n v="57.03"/>
    <n v="4"/>
    <n v="20"/>
    <s v="Credit Card"/>
    <x v="4012"/>
    <x v="2"/>
    <n v="2"/>
    <x v="1"/>
    <x v="3"/>
    <n v="53"/>
    <s v="Medium"/>
    <n v="0.83"/>
    <n v="1"/>
    <x v="3824"/>
    <x v="0"/>
    <x v="0"/>
    <n v="0.59"/>
  </r>
  <r>
    <n v="3761"/>
    <n v="28"/>
    <s v="Female"/>
    <s v="Suburban"/>
    <x v="4007"/>
    <x v="3916"/>
    <x v="3"/>
    <n v="41.98"/>
    <n v="2"/>
    <n v="20"/>
    <s v="COD"/>
    <x v="4013"/>
    <x v="4"/>
    <n v="7.1"/>
    <x v="1"/>
    <x v="3"/>
    <n v="25"/>
    <s v="Low"/>
    <n v="0.03"/>
    <n v="7"/>
    <x v="1515"/>
    <x v="0"/>
    <x v="3"/>
    <n v="0.43"/>
  </r>
  <r>
    <n v="4435"/>
    <n v="29"/>
    <s v="Male"/>
    <s v="Suburban"/>
    <x v="4008"/>
    <x v="3917"/>
    <x v="2"/>
    <n v="109.87"/>
    <n v="1"/>
    <n v="0"/>
    <s v="COD"/>
    <x v="4014"/>
    <x v="1"/>
    <n v="1.8"/>
    <x v="0"/>
    <x v="0"/>
    <n v="49"/>
    <s v="High"/>
    <n v="0.36"/>
    <n v="9"/>
    <x v="322"/>
    <x v="0"/>
    <x v="4"/>
    <n v="0.33"/>
  </r>
  <r>
    <n v="7622"/>
    <n v="35"/>
    <s v="Other"/>
    <s v="Suburban"/>
    <x v="4009"/>
    <x v="3918"/>
    <x v="1"/>
    <n v="110.19"/>
    <n v="3"/>
    <n v="5"/>
    <s v="Net Banking"/>
    <x v="4015"/>
    <x v="0"/>
    <n v="3.5"/>
    <x v="1"/>
    <x v="1"/>
    <n v="55"/>
    <s v="High"/>
    <n v="0.01"/>
    <n v="5"/>
    <x v="3825"/>
    <x v="0"/>
    <x v="4"/>
    <n v="0.78"/>
  </r>
  <r>
    <n v="8069"/>
    <n v="47"/>
    <s v="Other"/>
    <s v="Urban"/>
    <x v="4010"/>
    <x v="3919"/>
    <x v="3"/>
    <n v="83.15"/>
    <n v="2"/>
    <n v="5"/>
    <s v="Credit Card"/>
    <x v="4016"/>
    <x v="4"/>
    <n v="3.8"/>
    <x v="1"/>
    <x v="1"/>
    <n v="54"/>
    <s v="Medium"/>
    <n v="0.56000000000000005"/>
    <n v="2"/>
    <x v="3826"/>
    <x v="0"/>
    <x v="0"/>
    <n v="0.55000000000000004"/>
  </r>
  <r>
    <n v="5512"/>
    <n v="61"/>
    <s v="Female"/>
    <s v="Suburban"/>
    <x v="4011"/>
    <x v="3920"/>
    <x v="1"/>
    <n v="37.51"/>
    <n v="4"/>
    <n v="5"/>
    <s v="Debit Card"/>
    <x v="4017"/>
    <x v="3"/>
    <n v="3.8"/>
    <x v="1"/>
    <x v="0"/>
    <n v="43"/>
    <s v="High"/>
    <n v="0.87"/>
    <n v="4"/>
    <x v="3827"/>
    <x v="0"/>
    <x v="0"/>
    <n v="0.32"/>
  </r>
  <r>
    <n v="2848"/>
    <n v="65"/>
    <s v="Male"/>
    <s v="Urban"/>
    <x v="4012"/>
    <x v="3921"/>
    <x v="2"/>
    <n v="122.85"/>
    <n v="1"/>
    <n v="20"/>
    <s v="Net Banking"/>
    <x v="4018"/>
    <x v="0"/>
    <n v="6.2"/>
    <x v="1"/>
    <x v="3"/>
    <n v="17"/>
    <s v="Low"/>
    <n v="0.81"/>
    <n v="4"/>
    <x v="3828"/>
    <x v="0"/>
    <x v="1"/>
    <n v="0.54"/>
  </r>
  <r>
    <n v="3696"/>
    <n v="54"/>
    <s v="Male"/>
    <s v="Rural"/>
    <x v="4013"/>
    <x v="3922"/>
    <x v="0"/>
    <n v="81.93"/>
    <n v="3"/>
    <n v="20"/>
    <s v="COD"/>
    <x v="4019"/>
    <x v="1"/>
    <n v="3.1"/>
    <x v="1"/>
    <x v="2"/>
    <n v="36"/>
    <s v="Low"/>
    <n v="0.81"/>
    <n v="6"/>
    <x v="3829"/>
    <x v="0"/>
    <x v="0"/>
    <n v="0.93"/>
  </r>
  <r>
    <n v="2717"/>
    <n v="37"/>
    <s v="Other"/>
    <s v="Suburban"/>
    <x v="4014"/>
    <x v="3923"/>
    <x v="0"/>
    <n v="62.53"/>
    <n v="4"/>
    <n v="20"/>
    <s v="Credit Card"/>
    <x v="4020"/>
    <x v="3"/>
    <n v="2.9"/>
    <x v="1"/>
    <x v="3"/>
    <n v="44"/>
    <s v="Medium"/>
    <n v="0.35"/>
    <n v="4"/>
    <x v="1978"/>
    <x v="0"/>
    <x v="2"/>
    <n v="0.26"/>
  </r>
  <r>
    <n v="4072"/>
    <n v="42"/>
    <s v="Male"/>
    <s v="Suburban"/>
    <x v="4015"/>
    <x v="3924"/>
    <x v="2"/>
    <n v="163.80000000000001"/>
    <n v="2"/>
    <n v="15"/>
    <s v="Debit Card"/>
    <x v="4021"/>
    <x v="0"/>
    <n v="5.3"/>
    <x v="1"/>
    <x v="1"/>
    <n v="35"/>
    <s v="Medium"/>
    <n v="0.05"/>
    <n v="4"/>
    <x v="3830"/>
    <x v="0"/>
    <x v="3"/>
    <n v="0.45"/>
  </r>
  <r>
    <n v="3786"/>
    <n v="29"/>
    <s v="Female"/>
    <s v="Rural"/>
    <x v="4016"/>
    <x v="3925"/>
    <x v="3"/>
    <n v="51.24"/>
    <n v="3"/>
    <n v="15"/>
    <s v="Debit Card"/>
    <x v="4022"/>
    <x v="2"/>
    <n v="2.8"/>
    <x v="1"/>
    <x v="1"/>
    <n v="30"/>
    <s v="High"/>
    <n v="0.17"/>
    <n v="5"/>
    <x v="3831"/>
    <x v="0"/>
    <x v="2"/>
    <n v="0.28999999999999998"/>
  </r>
  <r>
    <n v="4791"/>
    <n v="38"/>
    <s v="Female"/>
    <s v="Urban"/>
    <x v="4017"/>
    <x v="3926"/>
    <x v="4"/>
    <n v="128.1"/>
    <n v="2"/>
    <n v="20"/>
    <s v="COD"/>
    <x v="4023"/>
    <x v="0"/>
    <n v="4.3"/>
    <x v="1"/>
    <x v="3"/>
    <n v="17"/>
    <s v="Medium"/>
    <n v="0.67"/>
    <n v="5"/>
    <x v="3832"/>
    <x v="0"/>
    <x v="0"/>
    <n v="0.57999999999999996"/>
  </r>
  <r>
    <n v="4871"/>
    <n v="42"/>
    <s v="Female"/>
    <s v="Suburban"/>
    <x v="4018"/>
    <x v="3927"/>
    <x v="4"/>
    <n v="25.02"/>
    <n v="1"/>
    <n v="10"/>
    <s v="COD"/>
    <x v="4024"/>
    <x v="3"/>
    <n v="3.3"/>
    <x v="0"/>
    <x v="1"/>
    <n v="51"/>
    <s v="Medium"/>
    <n v="0.13"/>
    <n v="9"/>
    <x v="3833"/>
    <x v="0"/>
    <x v="3"/>
    <n v="0.9"/>
  </r>
  <r>
    <n v="2806"/>
    <n v="28"/>
    <s v="Female"/>
    <s v="Rural"/>
    <x v="4019"/>
    <x v="3928"/>
    <x v="1"/>
    <n v="28.19"/>
    <n v="3"/>
    <n v="15"/>
    <s v="COD"/>
    <x v="4025"/>
    <x v="4"/>
    <n v="4.4000000000000004"/>
    <x v="1"/>
    <x v="0"/>
    <n v="8"/>
    <s v="Medium"/>
    <n v="0.13"/>
    <n v="2"/>
    <x v="3834"/>
    <x v="0"/>
    <x v="0"/>
    <n v="0.65"/>
  </r>
  <r>
    <n v="2504"/>
    <n v="26"/>
    <s v="Female"/>
    <s v="Rural"/>
    <x v="4020"/>
    <x v="3929"/>
    <x v="2"/>
    <n v="124.13"/>
    <n v="1"/>
    <n v="15"/>
    <s v="COD"/>
    <x v="4026"/>
    <x v="4"/>
    <n v="4.0999999999999996"/>
    <x v="1"/>
    <x v="0"/>
    <n v="25"/>
    <s v="Low"/>
    <n v="0.35"/>
    <n v="4"/>
    <x v="3835"/>
    <x v="0"/>
    <x v="4"/>
    <n v="0.19"/>
  </r>
  <r>
    <n v="4308"/>
    <n v="67"/>
    <s v="Other"/>
    <s v="Suburban"/>
    <x v="4021"/>
    <x v="3930"/>
    <x v="2"/>
    <n v="83.19"/>
    <n v="4"/>
    <n v="15"/>
    <s v="Debit Card"/>
    <x v="4027"/>
    <x v="0"/>
    <n v="2.4"/>
    <x v="0"/>
    <x v="1"/>
    <n v="1"/>
    <s v="High"/>
    <n v="0.09"/>
    <n v="3"/>
    <x v="3836"/>
    <x v="0"/>
    <x v="1"/>
    <n v="0.13"/>
  </r>
  <r>
    <n v="8117"/>
    <n v="42"/>
    <s v="Female"/>
    <s v="Urban"/>
    <x v="4022"/>
    <x v="3931"/>
    <x v="4"/>
    <n v="41.56"/>
    <n v="4"/>
    <n v="15"/>
    <s v="Credit Card"/>
    <x v="4028"/>
    <x v="0"/>
    <n v="0.2"/>
    <x v="1"/>
    <x v="3"/>
    <n v="57"/>
    <s v="Medium"/>
    <n v="0.33"/>
    <n v="3"/>
    <x v="3837"/>
    <x v="0"/>
    <x v="0"/>
    <n v="0.04"/>
  </r>
  <r>
    <n v="6048"/>
    <n v="52"/>
    <s v="Female"/>
    <s v="Urban"/>
    <x v="4023"/>
    <x v="3932"/>
    <x v="3"/>
    <n v="147.5"/>
    <n v="2"/>
    <n v="0"/>
    <s v="Debit Card"/>
    <x v="4029"/>
    <x v="1"/>
    <n v="0.5"/>
    <x v="1"/>
    <x v="0"/>
    <n v="31"/>
    <s v="Medium"/>
    <n v="0.97"/>
    <n v="2"/>
    <x v="3838"/>
    <x v="0"/>
    <x v="2"/>
    <n v="0.84"/>
  </r>
  <r>
    <n v="9263"/>
    <n v="69"/>
    <s v="Other"/>
    <s v="Suburban"/>
    <x v="4024"/>
    <x v="3933"/>
    <x v="2"/>
    <n v="118.57"/>
    <n v="1"/>
    <n v="15"/>
    <s v="COD"/>
    <x v="4030"/>
    <x v="2"/>
    <n v="0.2"/>
    <x v="1"/>
    <x v="1"/>
    <n v="41"/>
    <s v="Medium"/>
    <n v="0.02"/>
    <n v="3"/>
    <x v="3839"/>
    <x v="0"/>
    <x v="1"/>
    <n v="0.47"/>
  </r>
  <r>
    <n v="2690"/>
    <n v="49"/>
    <s v="Other"/>
    <s v="Rural"/>
    <x v="4025"/>
    <x v="3934"/>
    <x v="0"/>
    <n v="-6.39"/>
    <n v="1"/>
    <n v="10"/>
    <s v="Credit Card"/>
    <x v="4031"/>
    <x v="1"/>
    <n v="2.9"/>
    <x v="1"/>
    <x v="1"/>
    <n v="44"/>
    <s v="Low"/>
    <n v="0.83"/>
    <n v="5"/>
    <x v="3840"/>
    <x v="0"/>
    <x v="4"/>
    <n v="0.42"/>
  </r>
  <r>
    <n v="4303"/>
    <n v="66"/>
    <s v="Other"/>
    <s v="Suburban"/>
    <x v="4026"/>
    <x v="3935"/>
    <x v="0"/>
    <n v="147.97"/>
    <n v="3"/>
    <n v="0"/>
    <s v="Debit Card"/>
    <x v="4032"/>
    <x v="1"/>
    <n v="-0.5"/>
    <x v="1"/>
    <x v="2"/>
    <n v="5"/>
    <s v="Low"/>
    <n v="0.99"/>
    <n v="5"/>
    <x v="3841"/>
    <x v="0"/>
    <x v="4"/>
    <n v="0.26"/>
  </r>
  <r>
    <n v="4113"/>
    <n v="31"/>
    <s v="Male"/>
    <s v="Urban"/>
    <x v="4027"/>
    <x v="3936"/>
    <x v="2"/>
    <n v="46.81"/>
    <n v="4"/>
    <n v="15"/>
    <s v="Credit Card"/>
    <x v="4033"/>
    <x v="4"/>
    <n v="2.8"/>
    <x v="1"/>
    <x v="3"/>
    <n v="19"/>
    <s v="Medium"/>
    <n v="0.44"/>
    <n v="7"/>
    <x v="3842"/>
    <x v="0"/>
    <x v="4"/>
    <n v="0.43"/>
  </r>
  <r>
    <n v="8850"/>
    <n v="18"/>
    <s v="Male"/>
    <s v="Rural"/>
    <x v="4028"/>
    <x v="3937"/>
    <x v="3"/>
    <n v="14.61"/>
    <n v="1"/>
    <n v="5"/>
    <s v="Debit Card"/>
    <x v="4034"/>
    <x v="4"/>
    <n v="3.2"/>
    <x v="0"/>
    <x v="1"/>
    <n v="7"/>
    <s v="High"/>
    <n v="0.94"/>
    <n v="6"/>
    <x v="3843"/>
    <x v="0"/>
    <x v="0"/>
    <n v="0.35"/>
  </r>
  <r>
    <n v="7416"/>
    <n v="34"/>
    <s v="Female"/>
    <s v="Suburban"/>
    <x v="4029"/>
    <x v="3938"/>
    <x v="0"/>
    <n v="58.97"/>
    <n v="1"/>
    <n v="0"/>
    <s v="Credit Card"/>
    <x v="4035"/>
    <x v="3"/>
    <n v="4.3"/>
    <x v="1"/>
    <x v="0"/>
    <n v="44"/>
    <s v="Low"/>
    <n v="0.26"/>
    <n v="3"/>
    <x v="3844"/>
    <x v="0"/>
    <x v="4"/>
    <n v="0.74"/>
  </r>
  <r>
    <n v="2504"/>
    <n v="42"/>
    <s v="Female"/>
    <s v="Rural"/>
    <x v="4030"/>
    <x v="3939"/>
    <x v="3"/>
    <n v="97.91"/>
    <n v="1"/>
    <n v="15"/>
    <s v="Debit Card"/>
    <x v="4036"/>
    <x v="1"/>
    <n v="3.8"/>
    <x v="1"/>
    <x v="1"/>
    <n v="3"/>
    <s v="Medium"/>
    <n v="0.98"/>
    <n v="8"/>
    <x v="3845"/>
    <x v="0"/>
    <x v="1"/>
    <n v="0.71"/>
  </r>
  <r>
    <n v="9924"/>
    <n v="25"/>
    <s v="Female"/>
    <s v="Urban"/>
    <x v="4031"/>
    <x v="3940"/>
    <x v="4"/>
    <n v="103.87"/>
    <n v="4"/>
    <n v="10"/>
    <s v="Debit Card"/>
    <x v="4037"/>
    <x v="3"/>
    <n v="4.4000000000000004"/>
    <x v="1"/>
    <x v="3"/>
    <n v="24"/>
    <s v="High"/>
    <n v="0.86"/>
    <n v="7"/>
    <x v="3846"/>
    <x v="0"/>
    <x v="0"/>
    <n v="0.45"/>
  </r>
  <r>
    <n v="4924"/>
    <n v="22"/>
    <s v="Male"/>
    <s v="Urban"/>
    <x v="4032"/>
    <x v="3941"/>
    <x v="1"/>
    <n v="18.260000000000002"/>
    <n v="4"/>
    <n v="20"/>
    <s v="Net Banking"/>
    <x v="4038"/>
    <x v="0"/>
    <n v="3.6"/>
    <x v="1"/>
    <x v="1"/>
    <n v="30"/>
    <s v="Medium"/>
    <n v="0.88"/>
    <n v="5"/>
    <x v="3847"/>
    <x v="0"/>
    <x v="0"/>
    <n v="0.65"/>
  </r>
  <r>
    <n v="9615"/>
    <n v="22"/>
    <s v="Female"/>
    <s v="Urban"/>
    <x v="4033"/>
    <x v="3942"/>
    <x v="4"/>
    <n v="29.34"/>
    <n v="4"/>
    <n v="15"/>
    <s v="COD"/>
    <x v="4039"/>
    <x v="3"/>
    <n v="2.5"/>
    <x v="1"/>
    <x v="0"/>
    <n v="57"/>
    <s v="High"/>
    <n v="0.13"/>
    <n v="7"/>
    <x v="3848"/>
    <x v="0"/>
    <x v="3"/>
    <n v="0.59"/>
  </r>
  <r>
    <n v="5485"/>
    <n v="58"/>
    <s v="Female"/>
    <s v="Suburban"/>
    <x v="4034"/>
    <x v="3943"/>
    <x v="1"/>
    <n v="61.95"/>
    <n v="2"/>
    <n v="5"/>
    <s v="Net Banking"/>
    <x v="4040"/>
    <x v="4"/>
    <n v="2.8"/>
    <x v="1"/>
    <x v="0"/>
    <n v="18"/>
    <s v="Low"/>
    <n v="0.87"/>
    <n v="6"/>
    <x v="3849"/>
    <x v="0"/>
    <x v="1"/>
    <n v="0.64"/>
  </r>
  <r>
    <n v="9100"/>
    <n v="52"/>
    <s v="Male"/>
    <s v="Rural"/>
    <x v="4035"/>
    <x v="3944"/>
    <x v="0"/>
    <n v="65.150000000000006"/>
    <n v="4"/>
    <n v="10"/>
    <s v="Debit Card"/>
    <x v="4041"/>
    <x v="1"/>
    <n v="1.7"/>
    <x v="1"/>
    <x v="1"/>
    <n v="6"/>
    <s v="High"/>
    <n v="0.94"/>
    <n v="2"/>
    <x v="3850"/>
    <x v="1"/>
    <x v="0"/>
    <n v="0.76"/>
  </r>
  <r>
    <n v="9684"/>
    <n v="36"/>
    <s v="Other"/>
    <s v="Suburban"/>
    <x v="4036"/>
    <x v="3945"/>
    <x v="1"/>
    <n v="138.09"/>
    <n v="4"/>
    <n v="0"/>
    <s v="COD"/>
    <x v="4042"/>
    <x v="4"/>
    <n v="3.3"/>
    <x v="1"/>
    <x v="2"/>
    <n v="46"/>
    <s v="Low"/>
    <n v="0.82"/>
    <n v="9"/>
    <x v="3851"/>
    <x v="0"/>
    <x v="1"/>
    <n v="0.09"/>
  </r>
  <r>
    <n v="1191"/>
    <n v="43"/>
    <s v="Male"/>
    <s v="Suburban"/>
    <x v="4037"/>
    <x v="2544"/>
    <x v="1"/>
    <n v="79.33"/>
    <n v="4"/>
    <n v="10"/>
    <s v="Debit Card"/>
    <x v="4043"/>
    <x v="0"/>
    <n v="0.6"/>
    <x v="1"/>
    <x v="3"/>
    <n v="36"/>
    <s v="Low"/>
    <n v="0.09"/>
    <n v="5"/>
    <x v="3852"/>
    <x v="0"/>
    <x v="0"/>
    <n v="0.83"/>
  </r>
  <r>
    <n v="9690"/>
    <n v="26"/>
    <s v="Female"/>
    <s v="Suburban"/>
    <x v="4038"/>
    <x v="3946"/>
    <x v="2"/>
    <n v="137.13"/>
    <n v="3"/>
    <n v="15"/>
    <s v="Net Banking"/>
    <x v="4044"/>
    <x v="2"/>
    <n v="4.5999999999999996"/>
    <x v="1"/>
    <x v="0"/>
    <n v="29"/>
    <s v="High"/>
    <n v="0.08"/>
    <n v="3"/>
    <x v="3853"/>
    <x v="0"/>
    <x v="4"/>
    <n v="0.28000000000000003"/>
  </r>
  <r>
    <n v="5917"/>
    <n v="47"/>
    <s v="Male"/>
    <s v="Suburban"/>
    <x v="4039"/>
    <x v="3947"/>
    <x v="1"/>
    <n v="154.79"/>
    <n v="3"/>
    <n v="5"/>
    <s v="Credit Card"/>
    <x v="4045"/>
    <x v="1"/>
    <n v="1.6"/>
    <x v="1"/>
    <x v="3"/>
    <n v="26"/>
    <s v="Low"/>
    <n v="0.36"/>
    <n v="2"/>
    <x v="3854"/>
    <x v="0"/>
    <x v="3"/>
    <n v="0.38"/>
  </r>
  <r>
    <n v="6831"/>
    <n v="67"/>
    <s v="Other"/>
    <s v="Rural"/>
    <x v="4040"/>
    <x v="3948"/>
    <x v="2"/>
    <n v="127.78"/>
    <n v="1"/>
    <n v="10"/>
    <s v="Credit Card"/>
    <x v="4046"/>
    <x v="4"/>
    <n v="3.2"/>
    <x v="0"/>
    <x v="3"/>
    <n v="16"/>
    <s v="High"/>
    <n v="0.7"/>
    <n v="2"/>
    <x v="3855"/>
    <x v="0"/>
    <x v="2"/>
    <n v="0.28000000000000003"/>
  </r>
  <r>
    <n v="5322"/>
    <n v="33"/>
    <s v="Other"/>
    <s v="Rural"/>
    <x v="4041"/>
    <x v="3949"/>
    <x v="1"/>
    <n v="-53.71"/>
    <n v="3"/>
    <n v="10"/>
    <s v="COD"/>
    <x v="4047"/>
    <x v="2"/>
    <n v="3.5"/>
    <x v="1"/>
    <x v="0"/>
    <n v="31"/>
    <s v="High"/>
    <n v="0.01"/>
    <n v="8"/>
    <x v="3856"/>
    <x v="0"/>
    <x v="3"/>
    <n v="0.83"/>
  </r>
  <r>
    <n v="7999"/>
    <n v="50"/>
    <s v="Other"/>
    <s v="Suburban"/>
    <x v="4042"/>
    <x v="3950"/>
    <x v="2"/>
    <n v="84.8"/>
    <n v="2"/>
    <n v="20"/>
    <s v="Net Banking"/>
    <x v="4048"/>
    <x v="0"/>
    <n v="3"/>
    <x v="1"/>
    <x v="1"/>
    <n v="18"/>
    <s v="Low"/>
    <n v="0.95"/>
    <n v="5"/>
    <x v="3857"/>
    <x v="0"/>
    <x v="3"/>
    <n v="0.87"/>
  </r>
  <r>
    <n v="8282"/>
    <n v="19"/>
    <s v="Other"/>
    <s v="Suburban"/>
    <x v="4043"/>
    <x v="3951"/>
    <x v="0"/>
    <n v="91.68"/>
    <n v="2"/>
    <n v="20"/>
    <s v="Net Banking"/>
    <x v="4049"/>
    <x v="2"/>
    <n v="0.5"/>
    <x v="1"/>
    <x v="3"/>
    <n v="24"/>
    <s v="Low"/>
    <n v="0.53"/>
    <n v="2"/>
    <x v="3858"/>
    <x v="1"/>
    <x v="1"/>
    <n v="0.14000000000000001"/>
  </r>
  <r>
    <n v="2874"/>
    <n v="31"/>
    <s v="Other"/>
    <s v="Urban"/>
    <x v="4044"/>
    <x v="1792"/>
    <x v="0"/>
    <n v="97.28"/>
    <n v="1"/>
    <n v="15"/>
    <s v="Debit Card"/>
    <x v="4050"/>
    <x v="4"/>
    <n v="2.5"/>
    <x v="1"/>
    <x v="1"/>
    <n v="28"/>
    <s v="Low"/>
    <n v="0.36"/>
    <n v="1"/>
    <x v="3859"/>
    <x v="0"/>
    <x v="1"/>
    <n v="0.52"/>
  </r>
  <r>
    <n v="5763"/>
    <n v="63"/>
    <s v="Other"/>
    <s v="Urban"/>
    <x v="4045"/>
    <x v="3952"/>
    <x v="1"/>
    <n v="-4.1100000000000003"/>
    <n v="1"/>
    <n v="0"/>
    <s v="COD"/>
    <x v="4051"/>
    <x v="4"/>
    <n v="3.8"/>
    <x v="1"/>
    <x v="2"/>
    <n v="24"/>
    <s v="Low"/>
    <n v="0.56000000000000005"/>
    <n v="8"/>
    <x v="3860"/>
    <x v="1"/>
    <x v="2"/>
    <n v="0.38"/>
  </r>
  <r>
    <n v="9464"/>
    <n v="18"/>
    <s v="Female"/>
    <s v="Rural"/>
    <x v="4046"/>
    <x v="3953"/>
    <x v="3"/>
    <n v="61.8"/>
    <n v="2"/>
    <n v="0"/>
    <s v="Credit Card"/>
    <x v="4052"/>
    <x v="0"/>
    <n v="5.6"/>
    <x v="0"/>
    <x v="2"/>
    <n v="52"/>
    <s v="Low"/>
    <n v="0.72"/>
    <n v="6"/>
    <x v="3861"/>
    <x v="0"/>
    <x v="1"/>
    <n v="0.18"/>
  </r>
  <r>
    <n v="2051"/>
    <n v="43"/>
    <s v="Female"/>
    <s v="Urban"/>
    <x v="4047"/>
    <x v="3954"/>
    <x v="0"/>
    <n v="31.89"/>
    <n v="2"/>
    <n v="5"/>
    <s v="Net Banking"/>
    <x v="4053"/>
    <x v="0"/>
    <n v="2.9"/>
    <x v="1"/>
    <x v="3"/>
    <n v="31"/>
    <s v="Medium"/>
    <n v="0.27"/>
    <n v="5"/>
    <x v="3352"/>
    <x v="0"/>
    <x v="4"/>
    <n v="0.56000000000000005"/>
  </r>
  <r>
    <n v="8538"/>
    <n v="42"/>
    <s v="Male"/>
    <s v="Rural"/>
    <x v="4048"/>
    <x v="3955"/>
    <x v="4"/>
    <n v="53.67"/>
    <n v="2"/>
    <n v="15"/>
    <s v="Debit Card"/>
    <x v="4054"/>
    <x v="2"/>
    <n v="2.1"/>
    <x v="1"/>
    <x v="0"/>
    <n v="36"/>
    <s v="Medium"/>
    <n v="0.28999999999999998"/>
    <n v="5"/>
    <x v="3862"/>
    <x v="1"/>
    <x v="1"/>
    <n v="0.37"/>
  </r>
  <r>
    <n v="8411"/>
    <n v="33"/>
    <s v="Female"/>
    <s v="Rural"/>
    <x v="4049"/>
    <x v="3956"/>
    <x v="4"/>
    <n v="87.07"/>
    <n v="1"/>
    <n v="0"/>
    <s v="COD"/>
    <x v="4055"/>
    <x v="2"/>
    <n v="6"/>
    <x v="1"/>
    <x v="3"/>
    <n v="10"/>
    <s v="Medium"/>
    <n v="0.47"/>
    <n v="5"/>
    <x v="3863"/>
    <x v="0"/>
    <x v="2"/>
    <n v="0.72"/>
  </r>
  <r>
    <n v="7320"/>
    <n v="32"/>
    <s v="Other"/>
    <s v="Rural"/>
    <x v="4050"/>
    <x v="3957"/>
    <x v="2"/>
    <n v="62.92"/>
    <n v="2"/>
    <n v="10"/>
    <s v="Net Banking"/>
    <x v="4056"/>
    <x v="4"/>
    <n v="4.2"/>
    <x v="1"/>
    <x v="1"/>
    <n v="3"/>
    <s v="Medium"/>
    <n v="0.67"/>
    <n v="5"/>
    <x v="3864"/>
    <x v="0"/>
    <x v="0"/>
    <n v="0.84"/>
  </r>
  <r>
    <n v="3105"/>
    <n v="43"/>
    <s v="Female"/>
    <s v="Urban"/>
    <x v="4051"/>
    <x v="3958"/>
    <x v="3"/>
    <n v="57.35"/>
    <n v="1"/>
    <n v="15"/>
    <s v="Net Banking"/>
    <x v="4057"/>
    <x v="0"/>
    <n v="5.0999999999999996"/>
    <x v="1"/>
    <x v="1"/>
    <n v="45"/>
    <s v="Medium"/>
    <n v="0.71"/>
    <n v="3"/>
    <x v="3865"/>
    <x v="0"/>
    <x v="1"/>
    <n v="0.01"/>
  </r>
  <r>
    <n v="1307"/>
    <n v="64"/>
    <s v="Male"/>
    <s v="Urban"/>
    <x v="4052"/>
    <x v="3959"/>
    <x v="2"/>
    <n v="90.1"/>
    <n v="2"/>
    <n v="10"/>
    <s v="Credit Card"/>
    <x v="4058"/>
    <x v="3"/>
    <n v="1.2"/>
    <x v="0"/>
    <x v="3"/>
    <n v="30"/>
    <s v="High"/>
    <n v="0.32"/>
    <n v="5"/>
    <x v="3866"/>
    <x v="1"/>
    <x v="3"/>
    <n v="0.55000000000000004"/>
  </r>
  <r>
    <n v="8737"/>
    <n v="61"/>
    <s v="Other"/>
    <s v="Rural"/>
    <x v="4053"/>
    <x v="3960"/>
    <x v="1"/>
    <n v="75.39"/>
    <n v="2"/>
    <n v="5"/>
    <s v="Net Banking"/>
    <x v="4059"/>
    <x v="0"/>
    <n v="3.8"/>
    <x v="1"/>
    <x v="3"/>
    <n v="35"/>
    <s v="Low"/>
    <n v="0.32"/>
    <n v="6"/>
    <x v="3867"/>
    <x v="0"/>
    <x v="3"/>
    <n v="0.57999999999999996"/>
  </r>
  <r>
    <n v="4359"/>
    <n v="33"/>
    <s v="Female"/>
    <s v="Rural"/>
    <x v="4054"/>
    <x v="3961"/>
    <x v="0"/>
    <n v="109.98"/>
    <n v="3"/>
    <n v="15"/>
    <s v="Credit Card"/>
    <x v="4060"/>
    <x v="1"/>
    <n v="1.4"/>
    <x v="1"/>
    <x v="3"/>
    <n v="3"/>
    <s v="Medium"/>
    <n v="0.49"/>
    <n v="5"/>
    <x v="3868"/>
    <x v="0"/>
    <x v="1"/>
    <n v="0.32"/>
  </r>
  <r>
    <n v="4176"/>
    <n v="31"/>
    <s v="Female"/>
    <s v="Suburban"/>
    <x v="4055"/>
    <x v="3962"/>
    <x v="3"/>
    <n v="79.010000000000005"/>
    <n v="2"/>
    <n v="5"/>
    <s v="Net Banking"/>
    <x v="4061"/>
    <x v="1"/>
    <n v="1"/>
    <x v="1"/>
    <x v="2"/>
    <n v="1"/>
    <s v="High"/>
    <n v="0.54"/>
    <n v="7"/>
    <x v="3869"/>
    <x v="0"/>
    <x v="4"/>
    <n v="0.8"/>
  </r>
  <r>
    <n v="2251"/>
    <n v="43"/>
    <s v="Male"/>
    <s v="Rural"/>
    <x v="4056"/>
    <x v="3963"/>
    <x v="2"/>
    <n v="21.62"/>
    <n v="1"/>
    <n v="20"/>
    <s v="Debit Card"/>
    <x v="4062"/>
    <x v="0"/>
    <n v="3.9"/>
    <x v="1"/>
    <x v="0"/>
    <n v="38"/>
    <s v="High"/>
    <n v="0.65"/>
    <n v="3"/>
    <x v="3870"/>
    <x v="0"/>
    <x v="3"/>
    <n v="0.91"/>
  </r>
  <r>
    <n v="6366"/>
    <n v="41"/>
    <s v="Other"/>
    <s v="Rural"/>
    <x v="4057"/>
    <x v="3964"/>
    <x v="2"/>
    <n v="48.45"/>
    <n v="2"/>
    <n v="5"/>
    <s v="Debit Card"/>
    <x v="4063"/>
    <x v="2"/>
    <n v="4"/>
    <x v="1"/>
    <x v="1"/>
    <n v="50"/>
    <s v="Medium"/>
    <n v="0.62"/>
    <n v="6"/>
    <x v="3871"/>
    <x v="0"/>
    <x v="4"/>
    <n v="0.76"/>
  </r>
  <r>
    <n v="2517"/>
    <n v="64"/>
    <s v="Male"/>
    <s v="Suburban"/>
    <x v="4058"/>
    <x v="3965"/>
    <x v="4"/>
    <n v="83.6"/>
    <n v="4"/>
    <n v="20"/>
    <s v="Debit Card"/>
    <x v="4064"/>
    <x v="1"/>
    <n v="2.2999999999999998"/>
    <x v="1"/>
    <x v="2"/>
    <n v="32"/>
    <s v="Medium"/>
    <n v="0.37"/>
    <n v="3"/>
    <x v="3872"/>
    <x v="0"/>
    <x v="2"/>
    <n v="0.53"/>
  </r>
  <r>
    <n v="7226"/>
    <n v="32"/>
    <s v="Other"/>
    <s v="Rural"/>
    <x v="4059"/>
    <x v="3966"/>
    <x v="1"/>
    <n v="77.599999999999994"/>
    <n v="3"/>
    <n v="15"/>
    <s v="COD"/>
    <x v="4065"/>
    <x v="4"/>
    <n v="5.0999999999999996"/>
    <x v="1"/>
    <x v="2"/>
    <n v="43"/>
    <s v="Medium"/>
    <n v="0.3"/>
    <n v="5"/>
    <x v="3873"/>
    <x v="0"/>
    <x v="1"/>
    <n v="0.01"/>
  </r>
  <r>
    <n v="6305"/>
    <n v="36"/>
    <s v="Other"/>
    <s v="Rural"/>
    <x v="4060"/>
    <x v="3967"/>
    <x v="2"/>
    <n v="29.33"/>
    <n v="2"/>
    <n v="10"/>
    <s v="COD"/>
    <x v="4066"/>
    <x v="4"/>
    <n v="2.4"/>
    <x v="0"/>
    <x v="3"/>
    <n v="26"/>
    <s v="Medium"/>
    <n v="0.31"/>
    <n v="2"/>
    <x v="3874"/>
    <x v="0"/>
    <x v="0"/>
    <n v="0.42"/>
  </r>
  <r>
    <n v="6869"/>
    <n v="25"/>
    <s v="Female"/>
    <s v="Rural"/>
    <x v="4061"/>
    <x v="3968"/>
    <x v="4"/>
    <n v="133.83000000000001"/>
    <n v="2"/>
    <n v="10"/>
    <s v="Debit Card"/>
    <x v="4067"/>
    <x v="1"/>
    <n v="2.6"/>
    <x v="1"/>
    <x v="1"/>
    <n v="25"/>
    <s v="High"/>
    <n v="0.65"/>
    <n v="3"/>
    <x v="3875"/>
    <x v="0"/>
    <x v="0"/>
    <n v="0.69"/>
  </r>
  <r>
    <n v="9039"/>
    <n v="51"/>
    <s v="Male"/>
    <s v="Suburban"/>
    <x v="4062"/>
    <x v="3969"/>
    <x v="3"/>
    <n v="115.61"/>
    <n v="4"/>
    <n v="10"/>
    <s v="Debit Card"/>
    <x v="4068"/>
    <x v="0"/>
    <n v="2.9"/>
    <x v="1"/>
    <x v="1"/>
    <n v="18"/>
    <s v="Low"/>
    <n v="0.43"/>
    <n v="7"/>
    <x v="3876"/>
    <x v="0"/>
    <x v="0"/>
    <n v="0.16"/>
  </r>
  <r>
    <n v="5891"/>
    <n v="19"/>
    <s v="Male"/>
    <s v="Urban"/>
    <x v="4063"/>
    <x v="3970"/>
    <x v="2"/>
    <n v="69.959999999999994"/>
    <n v="4"/>
    <n v="5"/>
    <s v="Debit Card"/>
    <x v="4069"/>
    <x v="1"/>
    <n v="2.6"/>
    <x v="1"/>
    <x v="1"/>
    <n v="56"/>
    <s v="Low"/>
    <n v="0.13"/>
    <n v="7"/>
    <x v="3877"/>
    <x v="0"/>
    <x v="3"/>
    <n v="0.78"/>
  </r>
  <r>
    <n v="5992"/>
    <n v="44"/>
    <s v="Male"/>
    <s v="Rural"/>
    <x v="4064"/>
    <x v="3971"/>
    <x v="4"/>
    <n v="91.82"/>
    <n v="4"/>
    <n v="15"/>
    <s v="Credit Card"/>
    <x v="4070"/>
    <x v="2"/>
    <n v="4.9000000000000004"/>
    <x v="0"/>
    <x v="1"/>
    <n v="43"/>
    <s v="High"/>
    <n v="0.01"/>
    <n v="7"/>
    <x v="3878"/>
    <x v="0"/>
    <x v="4"/>
    <n v="0.61"/>
  </r>
  <r>
    <n v="2961"/>
    <n v="27"/>
    <s v="Other"/>
    <s v="Suburban"/>
    <x v="4065"/>
    <x v="3972"/>
    <x v="1"/>
    <n v="46.41"/>
    <n v="4"/>
    <n v="15"/>
    <s v="Debit Card"/>
    <x v="4071"/>
    <x v="4"/>
    <n v="1.4"/>
    <x v="1"/>
    <x v="3"/>
    <n v="40"/>
    <s v="Medium"/>
    <n v="0.03"/>
    <n v="10"/>
    <x v="3879"/>
    <x v="0"/>
    <x v="3"/>
    <n v="0.33"/>
  </r>
  <r>
    <n v="3863"/>
    <n v="52"/>
    <s v="Male"/>
    <s v="Rural"/>
    <x v="4066"/>
    <x v="3973"/>
    <x v="0"/>
    <n v="142.65"/>
    <n v="4"/>
    <n v="20"/>
    <s v="COD"/>
    <x v="4072"/>
    <x v="2"/>
    <n v="1.9"/>
    <x v="0"/>
    <x v="2"/>
    <n v="57"/>
    <s v="Low"/>
    <n v="0.87"/>
    <n v="5"/>
    <x v="3880"/>
    <x v="0"/>
    <x v="2"/>
    <n v="0.85"/>
  </r>
  <r>
    <n v="7603"/>
    <n v="40"/>
    <s v="Other"/>
    <s v="Suburban"/>
    <x v="4067"/>
    <x v="3974"/>
    <x v="3"/>
    <n v="203.45"/>
    <n v="4"/>
    <n v="15"/>
    <s v="Credit Card"/>
    <x v="4073"/>
    <x v="4"/>
    <n v="1.2"/>
    <x v="1"/>
    <x v="2"/>
    <n v="38"/>
    <s v="Medium"/>
    <n v="0.46"/>
    <n v="6"/>
    <x v="3881"/>
    <x v="0"/>
    <x v="4"/>
    <n v="0.64"/>
  </r>
  <r>
    <n v="5567"/>
    <n v="66"/>
    <s v="Male"/>
    <s v="Rural"/>
    <x v="4068"/>
    <x v="3975"/>
    <x v="2"/>
    <n v="67.77"/>
    <n v="2"/>
    <n v="10"/>
    <s v="Debit Card"/>
    <x v="4074"/>
    <x v="0"/>
    <n v="5.8"/>
    <x v="1"/>
    <x v="2"/>
    <n v="32"/>
    <s v="Low"/>
    <n v="0.66"/>
    <n v="6"/>
    <x v="3882"/>
    <x v="0"/>
    <x v="0"/>
    <n v="0.3"/>
  </r>
  <r>
    <n v="7513"/>
    <n v="25"/>
    <s v="Male"/>
    <s v="Suburban"/>
    <x v="4069"/>
    <x v="3976"/>
    <x v="4"/>
    <n v="161.19999999999999"/>
    <n v="1"/>
    <n v="15"/>
    <s v="COD"/>
    <x v="4075"/>
    <x v="4"/>
    <n v="2.5"/>
    <x v="1"/>
    <x v="2"/>
    <n v="37"/>
    <s v="Low"/>
    <n v="0.93"/>
    <n v="4"/>
    <x v="3883"/>
    <x v="0"/>
    <x v="4"/>
    <n v="0.2"/>
  </r>
  <r>
    <n v="5005"/>
    <n v="45"/>
    <s v="Female"/>
    <s v="Urban"/>
    <x v="4070"/>
    <x v="3977"/>
    <x v="2"/>
    <n v="56.96"/>
    <n v="2"/>
    <n v="20"/>
    <s v="Credit Card"/>
    <x v="4076"/>
    <x v="0"/>
    <n v="1.8"/>
    <x v="1"/>
    <x v="1"/>
    <n v="9"/>
    <s v="Low"/>
    <n v="0.13"/>
    <n v="5"/>
    <x v="3884"/>
    <x v="0"/>
    <x v="3"/>
    <n v="0.16"/>
  </r>
  <r>
    <n v="1183"/>
    <n v="40"/>
    <s v="Male"/>
    <s v="Urban"/>
    <x v="4071"/>
    <x v="3978"/>
    <x v="0"/>
    <n v="73.400000000000006"/>
    <n v="2"/>
    <n v="15"/>
    <s v="Credit Card"/>
    <x v="4077"/>
    <x v="1"/>
    <n v="2.6"/>
    <x v="0"/>
    <x v="1"/>
    <n v="0"/>
    <s v="High"/>
    <n v="0.45"/>
    <n v="3"/>
    <x v="3885"/>
    <x v="0"/>
    <x v="2"/>
    <n v="0.99"/>
  </r>
  <r>
    <n v="8755"/>
    <n v="21"/>
    <s v="Female"/>
    <s v="Urban"/>
    <x v="4072"/>
    <x v="3979"/>
    <x v="2"/>
    <n v="171.68"/>
    <n v="2"/>
    <n v="15"/>
    <s v="COD"/>
    <x v="4078"/>
    <x v="1"/>
    <n v="4.3"/>
    <x v="0"/>
    <x v="0"/>
    <n v="49"/>
    <s v="Medium"/>
    <n v="0.54"/>
    <n v="7"/>
    <x v="3886"/>
    <x v="0"/>
    <x v="2"/>
    <n v="0.87"/>
  </r>
  <r>
    <n v="4358"/>
    <n v="31"/>
    <s v="Female"/>
    <s v="Rural"/>
    <x v="4073"/>
    <x v="3980"/>
    <x v="2"/>
    <n v="94.01"/>
    <n v="3"/>
    <n v="10"/>
    <s v="COD"/>
    <x v="4079"/>
    <x v="1"/>
    <n v="4"/>
    <x v="1"/>
    <x v="3"/>
    <n v="34"/>
    <s v="Low"/>
    <n v="0.84"/>
    <n v="4"/>
    <x v="3887"/>
    <x v="0"/>
    <x v="2"/>
    <n v="0.69"/>
  </r>
  <r>
    <n v="7615"/>
    <n v="59"/>
    <s v="Other"/>
    <s v="Suburban"/>
    <x v="4074"/>
    <x v="3981"/>
    <x v="4"/>
    <n v="134.35"/>
    <n v="1"/>
    <n v="15"/>
    <s v="Credit Card"/>
    <x v="4080"/>
    <x v="4"/>
    <n v="2.1"/>
    <x v="1"/>
    <x v="1"/>
    <n v="10"/>
    <s v="Low"/>
    <n v="0.99"/>
    <n v="5"/>
    <x v="3888"/>
    <x v="0"/>
    <x v="0"/>
    <n v="0.47"/>
  </r>
  <r>
    <n v="7797"/>
    <n v="46"/>
    <s v="Male"/>
    <s v="Rural"/>
    <x v="4075"/>
    <x v="3982"/>
    <x v="0"/>
    <n v="86.53"/>
    <n v="1"/>
    <n v="5"/>
    <s v="COD"/>
    <x v="4081"/>
    <x v="1"/>
    <n v="2.4"/>
    <x v="1"/>
    <x v="1"/>
    <n v="58"/>
    <s v="Low"/>
    <n v="0.71"/>
    <n v="8"/>
    <x v="89"/>
    <x v="0"/>
    <x v="4"/>
    <n v="0.85"/>
  </r>
  <r>
    <n v="9728"/>
    <n v="18"/>
    <s v="Male"/>
    <s v="Rural"/>
    <x v="4076"/>
    <x v="3983"/>
    <x v="3"/>
    <n v="9.86"/>
    <n v="3"/>
    <n v="20"/>
    <s v="Credit Card"/>
    <x v="4082"/>
    <x v="3"/>
    <n v="0.8"/>
    <x v="1"/>
    <x v="3"/>
    <n v="13"/>
    <s v="Medium"/>
    <n v="0.64"/>
    <n v="3"/>
    <x v="3889"/>
    <x v="0"/>
    <x v="1"/>
    <n v="0.7"/>
  </r>
  <r>
    <n v="8678"/>
    <n v="21"/>
    <s v="Male"/>
    <s v="Suburban"/>
    <x v="4077"/>
    <x v="3984"/>
    <x v="4"/>
    <n v="216.87"/>
    <n v="1"/>
    <n v="20"/>
    <s v="Credit Card"/>
    <x v="4083"/>
    <x v="3"/>
    <n v="3.2"/>
    <x v="0"/>
    <x v="3"/>
    <n v="5"/>
    <s v="Low"/>
    <n v="0.92"/>
    <n v="7"/>
    <x v="3890"/>
    <x v="0"/>
    <x v="0"/>
    <n v="0.56000000000000005"/>
  </r>
  <r>
    <n v="6698"/>
    <n v="49"/>
    <s v="Female"/>
    <s v="Rural"/>
    <x v="4078"/>
    <x v="3985"/>
    <x v="0"/>
    <n v="89.16"/>
    <n v="3"/>
    <n v="20"/>
    <s v="Credit Card"/>
    <x v="4084"/>
    <x v="2"/>
    <n v="4.9000000000000004"/>
    <x v="0"/>
    <x v="1"/>
    <n v="42"/>
    <s v="High"/>
    <n v="0.84"/>
    <n v="4"/>
    <x v="3435"/>
    <x v="0"/>
    <x v="4"/>
    <n v="0.78"/>
  </r>
  <r>
    <n v="2273"/>
    <n v="50"/>
    <s v="Male"/>
    <s v="Suburban"/>
    <x v="4079"/>
    <x v="3986"/>
    <x v="0"/>
    <n v="107.81"/>
    <n v="2"/>
    <n v="15"/>
    <s v="Credit Card"/>
    <x v="4085"/>
    <x v="1"/>
    <n v="2.1"/>
    <x v="1"/>
    <x v="2"/>
    <n v="38"/>
    <s v="Low"/>
    <n v="0.87"/>
    <n v="4"/>
    <x v="3689"/>
    <x v="0"/>
    <x v="2"/>
    <n v="0.12"/>
  </r>
  <r>
    <n v="7653"/>
    <n v="66"/>
    <s v="Other"/>
    <s v="Suburban"/>
    <x v="4080"/>
    <x v="3987"/>
    <x v="2"/>
    <n v="63.37"/>
    <n v="1"/>
    <n v="5"/>
    <s v="Debit Card"/>
    <x v="4086"/>
    <x v="0"/>
    <n v="4"/>
    <x v="1"/>
    <x v="0"/>
    <n v="39"/>
    <s v="Low"/>
    <n v="0"/>
    <n v="3"/>
    <x v="3891"/>
    <x v="0"/>
    <x v="3"/>
    <n v="0.87"/>
  </r>
  <r>
    <n v="2096"/>
    <n v="43"/>
    <s v="Other"/>
    <s v="Urban"/>
    <x v="4081"/>
    <x v="3988"/>
    <x v="1"/>
    <n v="139.01"/>
    <n v="2"/>
    <n v="20"/>
    <s v="COD"/>
    <x v="4087"/>
    <x v="3"/>
    <n v="2.1"/>
    <x v="1"/>
    <x v="0"/>
    <n v="24"/>
    <s v="High"/>
    <n v="0.51"/>
    <n v="3"/>
    <x v="3892"/>
    <x v="0"/>
    <x v="3"/>
    <n v="0.13"/>
  </r>
  <r>
    <n v="9002"/>
    <n v="34"/>
    <s v="Male"/>
    <s v="Urban"/>
    <x v="4082"/>
    <x v="3989"/>
    <x v="1"/>
    <n v="135.33000000000001"/>
    <n v="4"/>
    <n v="0"/>
    <s v="Debit Card"/>
    <x v="4088"/>
    <x v="1"/>
    <n v="1.4"/>
    <x v="1"/>
    <x v="3"/>
    <n v="22"/>
    <s v="Medium"/>
    <n v="0.78"/>
    <n v="3"/>
    <x v="3893"/>
    <x v="1"/>
    <x v="3"/>
    <n v="0.9"/>
  </r>
  <r>
    <n v="5247"/>
    <n v="56"/>
    <s v="Female"/>
    <s v="Urban"/>
    <x v="4083"/>
    <x v="3990"/>
    <x v="3"/>
    <n v="22.14"/>
    <n v="2"/>
    <n v="10"/>
    <s v="Debit Card"/>
    <x v="4089"/>
    <x v="0"/>
    <n v="4"/>
    <x v="1"/>
    <x v="2"/>
    <n v="53"/>
    <s v="Medium"/>
    <n v="0.18"/>
    <n v="6"/>
    <x v="3894"/>
    <x v="0"/>
    <x v="3"/>
    <n v="0.22"/>
  </r>
  <r>
    <n v="6314"/>
    <n v="40"/>
    <s v="Other"/>
    <s v="Suburban"/>
    <x v="4084"/>
    <x v="3991"/>
    <x v="2"/>
    <n v="108.55"/>
    <n v="1"/>
    <n v="0"/>
    <s v="Debit Card"/>
    <x v="4090"/>
    <x v="4"/>
    <n v="6.5"/>
    <x v="0"/>
    <x v="3"/>
    <n v="4"/>
    <s v="Low"/>
    <n v="0.75"/>
    <n v="6"/>
    <x v="3895"/>
    <x v="0"/>
    <x v="1"/>
    <n v="0.39"/>
  </r>
  <r>
    <n v="4354"/>
    <n v="49"/>
    <s v="Other"/>
    <s v="Urban"/>
    <x v="4085"/>
    <x v="1704"/>
    <x v="1"/>
    <n v="143.86000000000001"/>
    <n v="2"/>
    <n v="0"/>
    <s v="Debit Card"/>
    <x v="4091"/>
    <x v="1"/>
    <n v="3.8"/>
    <x v="0"/>
    <x v="0"/>
    <n v="25"/>
    <s v="Medium"/>
    <n v="0.01"/>
    <n v="6"/>
    <x v="3896"/>
    <x v="0"/>
    <x v="4"/>
    <n v="0.76"/>
  </r>
  <r>
    <n v="1270"/>
    <n v="69"/>
    <s v="Female"/>
    <s v="Suburban"/>
    <x v="4086"/>
    <x v="3992"/>
    <x v="4"/>
    <n v="160.02000000000001"/>
    <n v="2"/>
    <n v="20"/>
    <s v="Credit Card"/>
    <x v="4092"/>
    <x v="4"/>
    <n v="2.4"/>
    <x v="0"/>
    <x v="0"/>
    <n v="17"/>
    <s v="High"/>
    <n v="0.57999999999999996"/>
    <n v="2"/>
    <x v="3897"/>
    <x v="0"/>
    <x v="4"/>
    <n v="0.11"/>
  </r>
  <r>
    <n v="2186"/>
    <n v="43"/>
    <s v="Other"/>
    <s v="Rural"/>
    <x v="4087"/>
    <x v="3993"/>
    <x v="3"/>
    <n v="132.32"/>
    <n v="3"/>
    <n v="0"/>
    <s v="Credit Card"/>
    <x v="4093"/>
    <x v="3"/>
    <n v="2.5"/>
    <x v="1"/>
    <x v="2"/>
    <n v="31"/>
    <s v="Medium"/>
    <n v="0.85"/>
    <n v="6"/>
    <x v="3898"/>
    <x v="0"/>
    <x v="0"/>
    <n v="0.97"/>
  </r>
  <r>
    <n v="7305"/>
    <n v="30"/>
    <s v="Female"/>
    <s v="Urban"/>
    <x v="4088"/>
    <x v="3994"/>
    <x v="2"/>
    <n v="136.72"/>
    <n v="1"/>
    <n v="0"/>
    <s v="Credit Card"/>
    <x v="4094"/>
    <x v="4"/>
    <n v="5.9"/>
    <x v="1"/>
    <x v="0"/>
    <n v="46"/>
    <s v="Low"/>
    <n v="0.43"/>
    <n v="5"/>
    <x v="3899"/>
    <x v="0"/>
    <x v="3"/>
    <n v="0.75"/>
  </r>
  <r>
    <n v="3398"/>
    <n v="19"/>
    <s v="Other"/>
    <s v="Suburban"/>
    <x v="4089"/>
    <x v="3995"/>
    <x v="4"/>
    <n v="73"/>
    <n v="2"/>
    <n v="5"/>
    <s v="Net Banking"/>
    <x v="4095"/>
    <x v="3"/>
    <n v="3.5"/>
    <x v="1"/>
    <x v="0"/>
    <n v="55"/>
    <s v="High"/>
    <n v="0.74"/>
    <n v="5"/>
    <x v="3900"/>
    <x v="0"/>
    <x v="0"/>
    <n v="0.26"/>
  </r>
  <r>
    <n v="7995"/>
    <n v="36"/>
    <s v="Female"/>
    <s v="Suburban"/>
    <x v="4090"/>
    <x v="3996"/>
    <x v="1"/>
    <n v="38.549999999999997"/>
    <n v="3"/>
    <n v="10"/>
    <s v="Credit Card"/>
    <x v="4096"/>
    <x v="2"/>
    <n v="1.9"/>
    <x v="1"/>
    <x v="2"/>
    <n v="20"/>
    <s v="Low"/>
    <n v="0.53"/>
    <n v="3"/>
    <x v="3901"/>
    <x v="0"/>
    <x v="3"/>
    <n v="0.89"/>
  </r>
  <r>
    <n v="8299"/>
    <n v="41"/>
    <s v="Other"/>
    <s v="Suburban"/>
    <x v="4091"/>
    <x v="3997"/>
    <x v="1"/>
    <n v="84.46"/>
    <n v="1"/>
    <n v="15"/>
    <s v="Debit Card"/>
    <x v="4097"/>
    <x v="2"/>
    <n v="2.9"/>
    <x v="1"/>
    <x v="0"/>
    <n v="25"/>
    <s v="High"/>
    <n v="0.65"/>
    <n v="3"/>
    <x v="3902"/>
    <x v="1"/>
    <x v="1"/>
    <n v="0.04"/>
  </r>
  <r>
    <n v="5182"/>
    <n v="62"/>
    <s v="Male"/>
    <s v="Suburban"/>
    <x v="4092"/>
    <x v="3998"/>
    <x v="1"/>
    <n v="37.409999999999997"/>
    <n v="4"/>
    <n v="20"/>
    <s v="Net Banking"/>
    <x v="4098"/>
    <x v="3"/>
    <n v="3.3"/>
    <x v="0"/>
    <x v="3"/>
    <n v="49"/>
    <s v="High"/>
    <n v="0.52"/>
    <n v="4"/>
    <x v="3903"/>
    <x v="0"/>
    <x v="1"/>
    <n v="0.01"/>
  </r>
  <r>
    <n v="3230"/>
    <n v="41"/>
    <s v="Other"/>
    <s v="Urban"/>
    <x v="4093"/>
    <x v="3999"/>
    <x v="1"/>
    <n v="63.05"/>
    <n v="2"/>
    <n v="20"/>
    <s v="Net Banking"/>
    <x v="4099"/>
    <x v="0"/>
    <n v="3.7"/>
    <x v="1"/>
    <x v="3"/>
    <n v="34"/>
    <s v="Low"/>
    <n v="0.48"/>
    <n v="2"/>
    <x v="3904"/>
    <x v="0"/>
    <x v="2"/>
    <n v="0.32"/>
  </r>
  <r>
    <n v="7511"/>
    <n v="43"/>
    <s v="Other"/>
    <s v="Urban"/>
    <x v="4094"/>
    <x v="4000"/>
    <x v="0"/>
    <n v="62.3"/>
    <n v="2"/>
    <n v="0"/>
    <s v="Net Banking"/>
    <x v="4100"/>
    <x v="2"/>
    <n v="3"/>
    <x v="0"/>
    <x v="3"/>
    <n v="9"/>
    <s v="Low"/>
    <n v="0.84"/>
    <n v="7"/>
    <x v="3905"/>
    <x v="0"/>
    <x v="3"/>
    <n v="0.1"/>
  </r>
  <r>
    <n v="1128"/>
    <n v="39"/>
    <s v="Male"/>
    <s v="Urban"/>
    <x v="4095"/>
    <x v="4001"/>
    <x v="3"/>
    <n v="52.96"/>
    <n v="2"/>
    <n v="15"/>
    <s v="Credit Card"/>
    <x v="4101"/>
    <x v="0"/>
    <n v="4.9000000000000004"/>
    <x v="1"/>
    <x v="3"/>
    <n v="57"/>
    <s v="Medium"/>
    <n v="0.09"/>
    <n v="9"/>
    <x v="3906"/>
    <x v="0"/>
    <x v="3"/>
    <n v="0.82"/>
  </r>
  <r>
    <n v="4672"/>
    <n v="32"/>
    <s v="Male"/>
    <s v="Suburban"/>
    <x v="4096"/>
    <x v="4002"/>
    <x v="3"/>
    <n v="126.61"/>
    <n v="2"/>
    <n v="15"/>
    <s v="Debit Card"/>
    <x v="4102"/>
    <x v="0"/>
    <n v="3.3"/>
    <x v="1"/>
    <x v="1"/>
    <n v="27"/>
    <s v="Medium"/>
    <n v="0.57999999999999996"/>
    <n v="6"/>
    <x v="3907"/>
    <x v="0"/>
    <x v="4"/>
    <n v="0.38"/>
  </r>
  <r>
    <n v="5765"/>
    <n v="27"/>
    <s v="Male"/>
    <s v="Rural"/>
    <x v="4097"/>
    <x v="4003"/>
    <x v="1"/>
    <n v="49.36"/>
    <n v="2"/>
    <n v="15"/>
    <s v="Credit Card"/>
    <x v="4103"/>
    <x v="1"/>
    <n v="2.9"/>
    <x v="0"/>
    <x v="0"/>
    <n v="30"/>
    <s v="Low"/>
    <n v="0.11"/>
    <n v="0"/>
    <x v="3908"/>
    <x v="0"/>
    <x v="1"/>
    <n v="0.62"/>
  </r>
  <r>
    <n v="4970"/>
    <n v="58"/>
    <s v="Male"/>
    <s v="Suburban"/>
    <x v="4098"/>
    <x v="4004"/>
    <x v="3"/>
    <n v="191.78"/>
    <n v="4"/>
    <n v="20"/>
    <s v="COD"/>
    <x v="4104"/>
    <x v="1"/>
    <n v="3.6"/>
    <x v="1"/>
    <x v="0"/>
    <n v="14"/>
    <s v="Low"/>
    <n v="0.56000000000000005"/>
    <n v="5"/>
    <x v="3909"/>
    <x v="0"/>
    <x v="4"/>
    <n v="0.82"/>
  </r>
  <r>
    <n v="8545"/>
    <n v="44"/>
    <s v="Female"/>
    <s v="Rural"/>
    <x v="4099"/>
    <x v="4005"/>
    <x v="4"/>
    <n v="149.46"/>
    <n v="4"/>
    <n v="20"/>
    <s v="Net Banking"/>
    <x v="4105"/>
    <x v="1"/>
    <n v="2.1"/>
    <x v="1"/>
    <x v="3"/>
    <n v="54"/>
    <s v="Medium"/>
    <n v="0.96"/>
    <n v="10"/>
    <x v="3910"/>
    <x v="0"/>
    <x v="0"/>
    <n v="0.15"/>
  </r>
  <r>
    <n v="6552"/>
    <n v="26"/>
    <s v="Female"/>
    <s v="Urban"/>
    <x v="4100"/>
    <x v="4006"/>
    <x v="4"/>
    <n v="159.47"/>
    <n v="1"/>
    <n v="5"/>
    <s v="COD"/>
    <x v="4106"/>
    <x v="0"/>
    <n v="3"/>
    <x v="1"/>
    <x v="0"/>
    <n v="57"/>
    <s v="Low"/>
    <n v="0.06"/>
    <n v="7"/>
    <x v="3911"/>
    <x v="0"/>
    <x v="4"/>
    <n v="0.97"/>
  </r>
  <r>
    <n v="1627"/>
    <n v="69"/>
    <s v="Other"/>
    <s v="Suburban"/>
    <x v="4101"/>
    <x v="4007"/>
    <x v="3"/>
    <n v="65.540000000000006"/>
    <n v="1"/>
    <n v="20"/>
    <s v="Net Banking"/>
    <x v="4107"/>
    <x v="3"/>
    <n v="2.7"/>
    <x v="1"/>
    <x v="1"/>
    <n v="39"/>
    <s v="High"/>
    <n v="0.42"/>
    <n v="5"/>
    <x v="3912"/>
    <x v="0"/>
    <x v="3"/>
    <n v="0.65"/>
  </r>
  <r>
    <n v="7589"/>
    <n v="45"/>
    <s v="Other"/>
    <s v="Suburban"/>
    <x v="4102"/>
    <x v="4008"/>
    <x v="1"/>
    <n v="110.01"/>
    <n v="3"/>
    <n v="20"/>
    <s v="Net Banking"/>
    <x v="4108"/>
    <x v="2"/>
    <n v="3.7"/>
    <x v="1"/>
    <x v="1"/>
    <n v="52"/>
    <s v="Medium"/>
    <n v="0.8"/>
    <n v="6"/>
    <x v="3913"/>
    <x v="0"/>
    <x v="4"/>
    <n v="7.0000000000000007E-2"/>
  </r>
  <r>
    <n v="3044"/>
    <n v="18"/>
    <s v="Other"/>
    <s v="Urban"/>
    <x v="4103"/>
    <x v="4009"/>
    <x v="2"/>
    <n v="47.86"/>
    <n v="3"/>
    <n v="5"/>
    <s v="COD"/>
    <x v="4109"/>
    <x v="4"/>
    <n v="5.6"/>
    <x v="1"/>
    <x v="1"/>
    <n v="57"/>
    <s v="Medium"/>
    <n v="0.37"/>
    <n v="4"/>
    <x v="3914"/>
    <x v="0"/>
    <x v="2"/>
    <n v="0.54"/>
  </r>
  <r>
    <n v="3341"/>
    <n v="34"/>
    <s v="Female"/>
    <s v="Suburban"/>
    <x v="4104"/>
    <x v="4010"/>
    <x v="1"/>
    <n v="110.87"/>
    <n v="3"/>
    <n v="20"/>
    <s v="COD"/>
    <x v="4110"/>
    <x v="1"/>
    <n v="3.8"/>
    <x v="1"/>
    <x v="2"/>
    <n v="7"/>
    <s v="High"/>
    <n v="0.52"/>
    <n v="3"/>
    <x v="3915"/>
    <x v="0"/>
    <x v="4"/>
    <n v="0.87"/>
  </r>
  <r>
    <n v="6884"/>
    <n v="48"/>
    <s v="Other"/>
    <s v="Rural"/>
    <x v="4105"/>
    <x v="4011"/>
    <x v="0"/>
    <n v="11.61"/>
    <n v="4"/>
    <n v="0"/>
    <s v="Credit Card"/>
    <x v="4111"/>
    <x v="1"/>
    <n v="3.3"/>
    <x v="1"/>
    <x v="3"/>
    <n v="45"/>
    <s v="High"/>
    <n v="0.11"/>
    <n v="3"/>
    <x v="3916"/>
    <x v="0"/>
    <x v="2"/>
    <n v="0.9"/>
  </r>
  <r>
    <n v="9185"/>
    <n v="61"/>
    <s v="Other"/>
    <s v="Rural"/>
    <x v="4106"/>
    <x v="4012"/>
    <x v="2"/>
    <n v="153.11000000000001"/>
    <n v="1"/>
    <n v="0"/>
    <s v="COD"/>
    <x v="4112"/>
    <x v="4"/>
    <n v="2.2000000000000002"/>
    <x v="1"/>
    <x v="0"/>
    <n v="9"/>
    <s v="Low"/>
    <n v="0.22"/>
    <n v="5"/>
    <x v="3917"/>
    <x v="0"/>
    <x v="3"/>
    <n v="0.75"/>
  </r>
  <r>
    <n v="1249"/>
    <n v="43"/>
    <s v="Female"/>
    <s v="Rural"/>
    <x v="4107"/>
    <x v="4013"/>
    <x v="0"/>
    <n v="67.760000000000005"/>
    <n v="1"/>
    <n v="5"/>
    <s v="COD"/>
    <x v="4113"/>
    <x v="0"/>
    <n v="2.9"/>
    <x v="0"/>
    <x v="1"/>
    <n v="44"/>
    <s v="Low"/>
    <n v="0.69"/>
    <n v="4"/>
    <x v="3918"/>
    <x v="0"/>
    <x v="0"/>
    <n v="0.97"/>
  </r>
  <r>
    <n v="3925"/>
    <n v="54"/>
    <s v="Other"/>
    <s v="Suburban"/>
    <x v="4108"/>
    <x v="4014"/>
    <x v="3"/>
    <n v="115.14"/>
    <n v="4"/>
    <n v="5"/>
    <s v="Debit Card"/>
    <x v="4114"/>
    <x v="4"/>
    <n v="1.3"/>
    <x v="1"/>
    <x v="1"/>
    <n v="9"/>
    <s v="High"/>
    <n v="0.83"/>
    <n v="3"/>
    <x v="3919"/>
    <x v="0"/>
    <x v="1"/>
    <n v="0.5"/>
  </r>
  <r>
    <n v="6043"/>
    <n v="46"/>
    <s v="Female"/>
    <s v="Suburban"/>
    <x v="4109"/>
    <x v="4015"/>
    <x v="0"/>
    <n v="124.42"/>
    <n v="1"/>
    <n v="0"/>
    <s v="COD"/>
    <x v="4115"/>
    <x v="0"/>
    <n v="3.8"/>
    <x v="1"/>
    <x v="0"/>
    <n v="37"/>
    <s v="High"/>
    <n v="0.65"/>
    <n v="3"/>
    <x v="3920"/>
    <x v="0"/>
    <x v="2"/>
    <n v="0.4"/>
  </r>
  <r>
    <n v="1974"/>
    <n v="35"/>
    <s v="Female"/>
    <s v="Rural"/>
    <x v="4110"/>
    <x v="4016"/>
    <x v="3"/>
    <n v="72.3"/>
    <n v="2"/>
    <n v="15"/>
    <s v="Credit Card"/>
    <x v="4116"/>
    <x v="1"/>
    <n v="-0.2"/>
    <x v="1"/>
    <x v="0"/>
    <n v="17"/>
    <s v="Medium"/>
    <n v="0.84"/>
    <n v="8"/>
    <x v="3921"/>
    <x v="0"/>
    <x v="1"/>
    <n v="0.22"/>
  </r>
  <r>
    <n v="8192"/>
    <n v="64"/>
    <s v="Male"/>
    <s v="Suburban"/>
    <x v="4111"/>
    <x v="4017"/>
    <x v="0"/>
    <n v="60.09"/>
    <n v="1"/>
    <n v="20"/>
    <s v="Net Banking"/>
    <x v="4117"/>
    <x v="4"/>
    <n v="4.5"/>
    <x v="1"/>
    <x v="2"/>
    <n v="47"/>
    <s v="Medium"/>
    <n v="0.61"/>
    <n v="3"/>
    <x v="3922"/>
    <x v="0"/>
    <x v="0"/>
    <n v="0.46"/>
  </r>
  <r>
    <n v="3672"/>
    <n v="55"/>
    <s v="Male"/>
    <s v="Rural"/>
    <x v="4112"/>
    <x v="4018"/>
    <x v="2"/>
    <n v="93.99"/>
    <n v="1"/>
    <n v="10"/>
    <s v="Net Banking"/>
    <x v="4118"/>
    <x v="3"/>
    <n v="4.0999999999999996"/>
    <x v="0"/>
    <x v="1"/>
    <n v="27"/>
    <s v="Medium"/>
    <n v="0.81"/>
    <n v="6"/>
    <x v="3923"/>
    <x v="1"/>
    <x v="4"/>
    <n v="0.86"/>
  </r>
  <r>
    <n v="8279"/>
    <n v="56"/>
    <s v="Female"/>
    <s v="Urban"/>
    <x v="4113"/>
    <x v="4019"/>
    <x v="0"/>
    <n v="140.15"/>
    <n v="2"/>
    <n v="10"/>
    <s v="Debit Card"/>
    <x v="4119"/>
    <x v="2"/>
    <n v="3.1"/>
    <x v="1"/>
    <x v="1"/>
    <n v="27"/>
    <s v="Low"/>
    <n v="0.98"/>
    <n v="3"/>
    <x v="3924"/>
    <x v="0"/>
    <x v="0"/>
    <n v="0.05"/>
  </r>
  <r>
    <n v="8531"/>
    <n v="66"/>
    <s v="Female"/>
    <s v="Rural"/>
    <x v="4114"/>
    <x v="4020"/>
    <x v="1"/>
    <n v="92.65"/>
    <n v="3"/>
    <n v="5"/>
    <s v="Credit Card"/>
    <x v="4120"/>
    <x v="2"/>
    <n v="2.2000000000000002"/>
    <x v="1"/>
    <x v="2"/>
    <n v="49"/>
    <s v="Medium"/>
    <n v="0.08"/>
    <n v="8"/>
    <x v="3925"/>
    <x v="0"/>
    <x v="0"/>
    <n v="0.22"/>
  </r>
  <r>
    <n v="9662"/>
    <n v="23"/>
    <s v="Male"/>
    <s v="Urban"/>
    <x v="4115"/>
    <x v="4021"/>
    <x v="3"/>
    <n v="130.15"/>
    <n v="3"/>
    <n v="10"/>
    <s v="Net Banking"/>
    <x v="4121"/>
    <x v="2"/>
    <n v="3"/>
    <x v="1"/>
    <x v="2"/>
    <n v="55"/>
    <s v="High"/>
    <n v="0.48"/>
    <n v="6"/>
    <x v="3926"/>
    <x v="0"/>
    <x v="0"/>
    <n v="0.97"/>
  </r>
  <r>
    <n v="2987"/>
    <n v="57"/>
    <s v="Other"/>
    <s v="Urban"/>
    <x v="4116"/>
    <x v="4022"/>
    <x v="4"/>
    <n v="139.69999999999999"/>
    <n v="3"/>
    <n v="15"/>
    <s v="Debit Card"/>
    <x v="4122"/>
    <x v="4"/>
    <n v="0.3"/>
    <x v="1"/>
    <x v="0"/>
    <n v="19"/>
    <s v="Medium"/>
    <n v="0.19"/>
    <n v="6"/>
    <x v="3927"/>
    <x v="0"/>
    <x v="2"/>
    <n v="0.79"/>
  </r>
  <r>
    <n v="1090"/>
    <n v="29"/>
    <s v="Other"/>
    <s v="Urban"/>
    <x v="4117"/>
    <x v="4023"/>
    <x v="0"/>
    <n v="90.38"/>
    <n v="4"/>
    <n v="10"/>
    <s v="Net Banking"/>
    <x v="4123"/>
    <x v="0"/>
    <n v="4.2"/>
    <x v="1"/>
    <x v="3"/>
    <n v="23"/>
    <s v="High"/>
    <n v="0.47"/>
    <n v="4"/>
    <x v="3928"/>
    <x v="0"/>
    <x v="0"/>
    <n v="0.28000000000000003"/>
  </r>
  <r>
    <n v="9721"/>
    <n v="31"/>
    <s v="Other"/>
    <s v="Rural"/>
    <x v="4118"/>
    <x v="4024"/>
    <x v="3"/>
    <n v="94.37"/>
    <n v="2"/>
    <n v="0"/>
    <s v="Credit Card"/>
    <x v="4124"/>
    <x v="1"/>
    <n v="2.8"/>
    <x v="1"/>
    <x v="0"/>
    <n v="56"/>
    <s v="High"/>
    <n v="0.5"/>
    <n v="3"/>
    <x v="3929"/>
    <x v="0"/>
    <x v="0"/>
    <n v="0.84"/>
  </r>
  <r>
    <n v="5059"/>
    <n v="61"/>
    <s v="Female"/>
    <s v="Rural"/>
    <x v="4119"/>
    <x v="4025"/>
    <x v="4"/>
    <n v="106.94"/>
    <n v="2"/>
    <n v="5"/>
    <s v="COD"/>
    <x v="4125"/>
    <x v="2"/>
    <n v="5.3"/>
    <x v="0"/>
    <x v="2"/>
    <n v="5"/>
    <s v="Low"/>
    <n v="0.62"/>
    <n v="5"/>
    <x v="3930"/>
    <x v="1"/>
    <x v="2"/>
    <n v="0.14000000000000001"/>
  </r>
  <r>
    <n v="3773"/>
    <n v="27"/>
    <s v="Male"/>
    <s v="Suburban"/>
    <x v="4120"/>
    <x v="4026"/>
    <x v="3"/>
    <n v="157.12"/>
    <n v="4"/>
    <n v="10"/>
    <s v="Debit Card"/>
    <x v="4126"/>
    <x v="4"/>
    <n v="3.6"/>
    <x v="1"/>
    <x v="3"/>
    <n v="40"/>
    <s v="Low"/>
    <n v="0.44"/>
    <n v="3"/>
    <x v="3931"/>
    <x v="0"/>
    <x v="0"/>
    <n v="0.67"/>
  </r>
  <r>
    <n v="9383"/>
    <n v="37"/>
    <s v="Other"/>
    <s v="Suburban"/>
    <x v="4121"/>
    <x v="4027"/>
    <x v="3"/>
    <n v="82.84"/>
    <n v="2"/>
    <n v="20"/>
    <s v="COD"/>
    <x v="4127"/>
    <x v="2"/>
    <n v="3.3"/>
    <x v="1"/>
    <x v="2"/>
    <n v="47"/>
    <s v="Medium"/>
    <n v="0.32"/>
    <n v="4"/>
    <x v="3932"/>
    <x v="0"/>
    <x v="1"/>
    <n v="0.2"/>
  </r>
  <r>
    <n v="8409"/>
    <n v="32"/>
    <s v="Male"/>
    <s v="Urban"/>
    <x v="4122"/>
    <x v="4028"/>
    <x v="4"/>
    <n v="156.88999999999999"/>
    <n v="1"/>
    <n v="5"/>
    <s v="Credit Card"/>
    <x v="4128"/>
    <x v="0"/>
    <n v="3.6"/>
    <x v="1"/>
    <x v="1"/>
    <n v="31"/>
    <s v="Medium"/>
    <n v="0.04"/>
    <n v="3"/>
    <x v="3933"/>
    <x v="0"/>
    <x v="0"/>
    <n v="0.53"/>
  </r>
  <r>
    <n v="5440"/>
    <n v="48"/>
    <s v="Male"/>
    <s v="Rural"/>
    <x v="4123"/>
    <x v="4029"/>
    <x v="4"/>
    <n v="112.76"/>
    <n v="3"/>
    <n v="15"/>
    <s v="Credit Card"/>
    <x v="4129"/>
    <x v="3"/>
    <n v="1.5"/>
    <x v="1"/>
    <x v="2"/>
    <n v="5"/>
    <s v="Medium"/>
    <n v="0.03"/>
    <n v="3"/>
    <x v="3934"/>
    <x v="0"/>
    <x v="3"/>
    <n v="0.63"/>
  </r>
  <r>
    <n v="8347"/>
    <n v="24"/>
    <s v="Female"/>
    <s v="Suburban"/>
    <x v="4124"/>
    <x v="4030"/>
    <x v="2"/>
    <n v="63.17"/>
    <n v="2"/>
    <n v="0"/>
    <s v="Net Banking"/>
    <x v="4130"/>
    <x v="3"/>
    <n v="2.2999999999999998"/>
    <x v="0"/>
    <x v="3"/>
    <n v="10"/>
    <s v="Low"/>
    <n v="0.18"/>
    <n v="3"/>
    <x v="3935"/>
    <x v="0"/>
    <x v="4"/>
    <n v="0.73"/>
  </r>
  <r>
    <n v="2008"/>
    <n v="58"/>
    <s v="Other"/>
    <s v="Suburban"/>
    <x v="4125"/>
    <x v="4031"/>
    <x v="0"/>
    <n v="97.9"/>
    <n v="2"/>
    <n v="10"/>
    <s v="Net Banking"/>
    <x v="4131"/>
    <x v="1"/>
    <n v="3"/>
    <x v="1"/>
    <x v="3"/>
    <n v="29"/>
    <s v="High"/>
    <n v="0.45"/>
    <n v="3"/>
    <x v="3936"/>
    <x v="0"/>
    <x v="4"/>
    <n v="0.91"/>
  </r>
  <r>
    <n v="4783"/>
    <n v="27"/>
    <s v="Male"/>
    <s v="Suburban"/>
    <x v="4126"/>
    <x v="4032"/>
    <x v="0"/>
    <n v="43.97"/>
    <n v="3"/>
    <n v="0"/>
    <s v="Debit Card"/>
    <x v="4132"/>
    <x v="3"/>
    <n v="2.5"/>
    <x v="1"/>
    <x v="1"/>
    <n v="2"/>
    <s v="High"/>
    <n v="0.42"/>
    <n v="4"/>
    <x v="3937"/>
    <x v="0"/>
    <x v="3"/>
    <n v="0.79"/>
  </r>
  <r>
    <n v="7646"/>
    <n v="27"/>
    <s v="Female"/>
    <s v="Rural"/>
    <x v="4127"/>
    <x v="4033"/>
    <x v="3"/>
    <n v="32.700000000000003"/>
    <n v="4"/>
    <n v="15"/>
    <s v="Net Banking"/>
    <x v="4133"/>
    <x v="3"/>
    <n v="2.1"/>
    <x v="0"/>
    <x v="1"/>
    <n v="7"/>
    <s v="Low"/>
    <n v="0.19"/>
    <n v="7"/>
    <x v="3938"/>
    <x v="0"/>
    <x v="0"/>
    <n v="0.3"/>
  </r>
  <r>
    <n v="5298"/>
    <n v="65"/>
    <s v="Female"/>
    <s v="Suburban"/>
    <x v="4128"/>
    <x v="4034"/>
    <x v="1"/>
    <n v="130.34"/>
    <n v="3"/>
    <n v="10"/>
    <s v="Net Banking"/>
    <x v="4134"/>
    <x v="4"/>
    <n v="2.6"/>
    <x v="1"/>
    <x v="3"/>
    <n v="32"/>
    <s v="Medium"/>
    <n v="0.82"/>
    <n v="4"/>
    <x v="3939"/>
    <x v="0"/>
    <x v="0"/>
    <n v="0.84"/>
  </r>
  <r>
    <n v="5668"/>
    <n v="56"/>
    <s v="Female"/>
    <s v="Urban"/>
    <x v="4129"/>
    <x v="4035"/>
    <x v="1"/>
    <n v="139.88999999999999"/>
    <n v="4"/>
    <n v="5"/>
    <s v="Credit Card"/>
    <x v="4135"/>
    <x v="4"/>
    <n v="3.1"/>
    <x v="1"/>
    <x v="0"/>
    <n v="53"/>
    <s v="Low"/>
    <n v="0.68"/>
    <n v="0"/>
    <x v="3940"/>
    <x v="0"/>
    <x v="0"/>
    <n v="0.06"/>
  </r>
  <r>
    <n v="5287"/>
    <n v="45"/>
    <s v="Other"/>
    <s v="Rural"/>
    <x v="4130"/>
    <x v="4036"/>
    <x v="3"/>
    <n v="98.35"/>
    <n v="4"/>
    <n v="5"/>
    <s v="Credit Card"/>
    <x v="4136"/>
    <x v="1"/>
    <n v="6.5"/>
    <x v="1"/>
    <x v="2"/>
    <n v="46"/>
    <s v="High"/>
    <n v="0.34"/>
    <n v="4"/>
    <x v="3941"/>
    <x v="1"/>
    <x v="1"/>
    <n v="0.74"/>
  </r>
  <r>
    <n v="3052"/>
    <n v="47"/>
    <s v="Other"/>
    <s v="Suburban"/>
    <x v="4131"/>
    <x v="4037"/>
    <x v="2"/>
    <n v="102.38"/>
    <n v="1"/>
    <n v="20"/>
    <s v="Debit Card"/>
    <x v="4137"/>
    <x v="1"/>
    <n v="2.5"/>
    <x v="1"/>
    <x v="0"/>
    <n v="46"/>
    <s v="Low"/>
    <n v="0.8"/>
    <n v="5"/>
    <x v="69"/>
    <x v="0"/>
    <x v="4"/>
    <n v="0.48"/>
  </r>
  <r>
    <n v="7009"/>
    <n v="54"/>
    <s v="Female"/>
    <s v="Suburban"/>
    <x v="4132"/>
    <x v="4038"/>
    <x v="4"/>
    <n v="71.16"/>
    <n v="3"/>
    <n v="15"/>
    <s v="COD"/>
    <x v="4138"/>
    <x v="4"/>
    <n v="2"/>
    <x v="1"/>
    <x v="1"/>
    <n v="18"/>
    <s v="Low"/>
    <n v="0.99"/>
    <n v="5"/>
    <x v="3942"/>
    <x v="0"/>
    <x v="1"/>
    <n v="0.44"/>
  </r>
  <r>
    <n v="2716"/>
    <n v="20"/>
    <s v="Other"/>
    <s v="Rural"/>
    <x v="4133"/>
    <x v="4039"/>
    <x v="3"/>
    <n v="108.49"/>
    <n v="2"/>
    <n v="10"/>
    <s v="Debit Card"/>
    <x v="4139"/>
    <x v="3"/>
    <n v="2.8"/>
    <x v="1"/>
    <x v="2"/>
    <n v="57"/>
    <s v="High"/>
    <n v="0.25"/>
    <n v="6"/>
    <x v="3943"/>
    <x v="0"/>
    <x v="2"/>
    <n v="0.7"/>
  </r>
  <r>
    <n v="1310"/>
    <n v="67"/>
    <s v="Other"/>
    <s v="Suburban"/>
    <x v="4134"/>
    <x v="4040"/>
    <x v="0"/>
    <n v="199.07"/>
    <n v="4"/>
    <n v="0"/>
    <s v="Credit Card"/>
    <x v="4140"/>
    <x v="0"/>
    <n v="5.3"/>
    <x v="0"/>
    <x v="2"/>
    <n v="9"/>
    <s v="Low"/>
    <n v="0.36"/>
    <n v="5"/>
    <x v="3944"/>
    <x v="0"/>
    <x v="2"/>
    <n v="0.06"/>
  </r>
  <r>
    <n v="5538"/>
    <n v="60"/>
    <s v="Male"/>
    <s v="Suburban"/>
    <x v="4135"/>
    <x v="4041"/>
    <x v="1"/>
    <n v="150.47999999999999"/>
    <n v="1"/>
    <n v="0"/>
    <s v="Credit Card"/>
    <x v="4141"/>
    <x v="3"/>
    <n v="5.4"/>
    <x v="0"/>
    <x v="1"/>
    <n v="18"/>
    <s v="Low"/>
    <n v="0.99"/>
    <n v="4"/>
    <x v="3945"/>
    <x v="0"/>
    <x v="3"/>
    <n v="0.87"/>
  </r>
  <r>
    <n v="2260"/>
    <n v="32"/>
    <s v="Female"/>
    <s v="Urban"/>
    <x v="4136"/>
    <x v="4042"/>
    <x v="1"/>
    <n v="96.2"/>
    <n v="3"/>
    <n v="10"/>
    <s v="Debit Card"/>
    <x v="4142"/>
    <x v="3"/>
    <n v="5.9"/>
    <x v="1"/>
    <x v="0"/>
    <n v="8"/>
    <s v="Low"/>
    <n v="0.14000000000000001"/>
    <n v="4"/>
    <x v="3946"/>
    <x v="0"/>
    <x v="1"/>
    <n v="0.26"/>
  </r>
  <r>
    <n v="4932"/>
    <n v="38"/>
    <s v="Female"/>
    <s v="Rural"/>
    <x v="4137"/>
    <x v="4043"/>
    <x v="1"/>
    <n v="91.84"/>
    <n v="4"/>
    <n v="15"/>
    <s v="Debit Card"/>
    <x v="4143"/>
    <x v="1"/>
    <n v="3.1"/>
    <x v="1"/>
    <x v="0"/>
    <n v="6"/>
    <s v="Medium"/>
    <n v="0.08"/>
    <n v="4"/>
    <x v="3947"/>
    <x v="1"/>
    <x v="0"/>
    <n v="0.81"/>
  </r>
  <r>
    <n v="1584"/>
    <n v="43"/>
    <s v="Other"/>
    <s v="Suburban"/>
    <x v="4138"/>
    <x v="4044"/>
    <x v="2"/>
    <n v="81.180000000000007"/>
    <n v="1"/>
    <n v="15"/>
    <s v="COD"/>
    <x v="4144"/>
    <x v="1"/>
    <n v="4"/>
    <x v="1"/>
    <x v="1"/>
    <n v="13"/>
    <s v="High"/>
    <n v="0.52"/>
    <n v="8"/>
    <x v="3948"/>
    <x v="0"/>
    <x v="0"/>
    <n v="0.32"/>
  </r>
  <r>
    <n v="8616"/>
    <n v="54"/>
    <s v="Female"/>
    <s v="Rural"/>
    <x v="4139"/>
    <x v="4045"/>
    <x v="0"/>
    <n v="29.45"/>
    <n v="2"/>
    <n v="0"/>
    <s v="Credit Card"/>
    <x v="4145"/>
    <x v="4"/>
    <n v="1.4"/>
    <x v="1"/>
    <x v="0"/>
    <n v="1"/>
    <s v="Medium"/>
    <n v="0.47"/>
    <n v="3"/>
    <x v="3949"/>
    <x v="0"/>
    <x v="1"/>
    <n v="0.73"/>
  </r>
  <r>
    <n v="9551"/>
    <n v="29"/>
    <s v="Female"/>
    <s v="Rural"/>
    <x v="4140"/>
    <x v="4046"/>
    <x v="2"/>
    <n v="75.849999999999994"/>
    <n v="4"/>
    <n v="10"/>
    <s v="Net Banking"/>
    <x v="4146"/>
    <x v="1"/>
    <n v="2.5"/>
    <x v="0"/>
    <x v="3"/>
    <n v="21"/>
    <s v="High"/>
    <n v="0.08"/>
    <n v="4"/>
    <x v="3950"/>
    <x v="0"/>
    <x v="0"/>
    <n v="0.92"/>
  </r>
  <r>
    <n v="3866"/>
    <n v="21"/>
    <s v="Female"/>
    <s v="Urban"/>
    <x v="4141"/>
    <x v="4047"/>
    <x v="4"/>
    <n v="133.71"/>
    <n v="4"/>
    <n v="10"/>
    <s v="Credit Card"/>
    <x v="4147"/>
    <x v="1"/>
    <n v="1.3"/>
    <x v="1"/>
    <x v="1"/>
    <n v="59"/>
    <s v="High"/>
    <n v="0.28999999999999998"/>
    <n v="6"/>
    <x v="3951"/>
    <x v="0"/>
    <x v="0"/>
    <n v="0.69"/>
  </r>
  <r>
    <n v="6898"/>
    <n v="64"/>
    <s v="Other"/>
    <s v="Urban"/>
    <x v="4142"/>
    <x v="4048"/>
    <x v="3"/>
    <n v="53.4"/>
    <n v="2"/>
    <n v="0"/>
    <s v="Net Banking"/>
    <x v="4148"/>
    <x v="1"/>
    <n v="3.7"/>
    <x v="1"/>
    <x v="3"/>
    <n v="44"/>
    <s v="High"/>
    <n v="0.42"/>
    <n v="8"/>
    <x v="3952"/>
    <x v="1"/>
    <x v="1"/>
    <n v="0.23"/>
  </r>
  <r>
    <n v="3011"/>
    <n v="26"/>
    <s v="Other"/>
    <s v="Rural"/>
    <x v="4143"/>
    <x v="4049"/>
    <x v="3"/>
    <n v="86"/>
    <n v="2"/>
    <n v="10"/>
    <s v="Net Banking"/>
    <x v="4149"/>
    <x v="4"/>
    <n v="3.1"/>
    <x v="1"/>
    <x v="3"/>
    <n v="19"/>
    <s v="Low"/>
    <n v="0.82"/>
    <n v="4"/>
    <x v="2051"/>
    <x v="0"/>
    <x v="2"/>
    <n v="0.7"/>
  </r>
  <r>
    <n v="7251"/>
    <n v="56"/>
    <s v="Other"/>
    <s v="Urban"/>
    <x v="4144"/>
    <x v="4050"/>
    <x v="1"/>
    <n v="44.09"/>
    <n v="2"/>
    <n v="10"/>
    <s v="Net Banking"/>
    <x v="4150"/>
    <x v="1"/>
    <n v="3.3"/>
    <x v="1"/>
    <x v="3"/>
    <n v="25"/>
    <s v="Medium"/>
    <n v="0.71"/>
    <n v="6"/>
    <x v="3953"/>
    <x v="0"/>
    <x v="1"/>
    <n v="0.7"/>
  </r>
  <r>
    <n v="5939"/>
    <n v="59"/>
    <s v="Male"/>
    <s v="Urban"/>
    <x v="4145"/>
    <x v="4051"/>
    <x v="1"/>
    <n v="139.27000000000001"/>
    <n v="4"/>
    <n v="5"/>
    <s v="COD"/>
    <x v="4151"/>
    <x v="1"/>
    <n v="1.7"/>
    <x v="0"/>
    <x v="2"/>
    <n v="58"/>
    <s v="High"/>
    <n v="0.91"/>
    <n v="8"/>
    <x v="3954"/>
    <x v="1"/>
    <x v="4"/>
    <n v="0.92"/>
  </r>
  <r>
    <n v="5006"/>
    <n v="45"/>
    <s v="Female"/>
    <s v="Suburban"/>
    <x v="4146"/>
    <x v="4052"/>
    <x v="4"/>
    <n v="36.340000000000003"/>
    <n v="1"/>
    <n v="5"/>
    <s v="Debit Card"/>
    <x v="4152"/>
    <x v="2"/>
    <n v="4.3"/>
    <x v="0"/>
    <x v="3"/>
    <n v="54"/>
    <s v="Medium"/>
    <n v="0.33"/>
    <n v="7"/>
    <x v="3955"/>
    <x v="0"/>
    <x v="4"/>
    <n v="0.26"/>
  </r>
  <r>
    <n v="2625"/>
    <n v="40"/>
    <s v="Male"/>
    <s v="Urban"/>
    <x v="4147"/>
    <x v="4053"/>
    <x v="2"/>
    <n v="129.63"/>
    <n v="1"/>
    <n v="20"/>
    <s v="Net Banking"/>
    <x v="4153"/>
    <x v="3"/>
    <n v="-0.6"/>
    <x v="1"/>
    <x v="0"/>
    <n v="3"/>
    <s v="Medium"/>
    <n v="0.31"/>
    <n v="5"/>
    <x v="3197"/>
    <x v="1"/>
    <x v="4"/>
    <n v="0.97"/>
  </r>
  <r>
    <n v="1890"/>
    <n v="62"/>
    <s v="Other"/>
    <s v="Urban"/>
    <x v="4148"/>
    <x v="4054"/>
    <x v="0"/>
    <n v="151.43"/>
    <n v="2"/>
    <n v="20"/>
    <s v="Debit Card"/>
    <x v="4154"/>
    <x v="2"/>
    <n v="2.6"/>
    <x v="1"/>
    <x v="1"/>
    <n v="38"/>
    <s v="Medium"/>
    <n v="0.46"/>
    <n v="8"/>
    <x v="3956"/>
    <x v="0"/>
    <x v="0"/>
    <n v="0.69"/>
  </r>
  <r>
    <n v="7078"/>
    <n v="57"/>
    <s v="Male"/>
    <s v="Suburban"/>
    <x v="4149"/>
    <x v="4055"/>
    <x v="4"/>
    <n v="83.83"/>
    <n v="1"/>
    <n v="15"/>
    <s v="Net Banking"/>
    <x v="4155"/>
    <x v="4"/>
    <n v="2.8"/>
    <x v="1"/>
    <x v="0"/>
    <n v="53"/>
    <s v="Medium"/>
    <n v="0.01"/>
    <n v="6"/>
    <x v="3451"/>
    <x v="0"/>
    <x v="3"/>
    <n v="0.32"/>
  </r>
  <r>
    <n v="8036"/>
    <n v="43"/>
    <s v="Female"/>
    <s v="Suburban"/>
    <x v="4150"/>
    <x v="4056"/>
    <x v="3"/>
    <n v="65.650000000000006"/>
    <n v="2"/>
    <n v="5"/>
    <s v="COD"/>
    <x v="4156"/>
    <x v="0"/>
    <n v="0"/>
    <x v="0"/>
    <x v="3"/>
    <n v="39"/>
    <s v="Low"/>
    <n v="0.21"/>
    <n v="3"/>
    <x v="3957"/>
    <x v="0"/>
    <x v="2"/>
    <n v="0.51"/>
  </r>
  <r>
    <n v="9923"/>
    <n v="39"/>
    <s v="Female"/>
    <s v="Rural"/>
    <x v="4151"/>
    <x v="4057"/>
    <x v="3"/>
    <n v="123.76"/>
    <n v="2"/>
    <n v="5"/>
    <s v="Net Banking"/>
    <x v="4157"/>
    <x v="0"/>
    <n v="3.6"/>
    <x v="1"/>
    <x v="3"/>
    <n v="22"/>
    <s v="Low"/>
    <n v="0.21"/>
    <n v="7"/>
    <x v="3958"/>
    <x v="0"/>
    <x v="1"/>
    <n v="0.76"/>
  </r>
  <r>
    <n v="4961"/>
    <n v="41"/>
    <s v="Other"/>
    <s v="Urban"/>
    <x v="4152"/>
    <x v="4058"/>
    <x v="2"/>
    <n v="180.12"/>
    <n v="3"/>
    <n v="5"/>
    <s v="Debit Card"/>
    <x v="4158"/>
    <x v="2"/>
    <n v="2.7"/>
    <x v="1"/>
    <x v="3"/>
    <n v="15"/>
    <s v="High"/>
    <n v="0.06"/>
    <n v="3"/>
    <x v="3959"/>
    <x v="0"/>
    <x v="2"/>
    <n v="0.05"/>
  </r>
  <r>
    <n v="3504"/>
    <n v="68"/>
    <s v="Other"/>
    <s v="Suburban"/>
    <x v="4153"/>
    <x v="4059"/>
    <x v="4"/>
    <n v="167.08"/>
    <n v="1"/>
    <n v="5"/>
    <s v="COD"/>
    <x v="4159"/>
    <x v="2"/>
    <n v="3.8"/>
    <x v="1"/>
    <x v="3"/>
    <n v="24"/>
    <s v="High"/>
    <n v="0.46"/>
    <n v="5"/>
    <x v="3960"/>
    <x v="0"/>
    <x v="4"/>
    <n v="0.34"/>
  </r>
  <r>
    <n v="9806"/>
    <n v="43"/>
    <s v="Male"/>
    <s v="Urban"/>
    <x v="4154"/>
    <x v="4060"/>
    <x v="0"/>
    <n v="96.31"/>
    <n v="4"/>
    <n v="15"/>
    <s v="Debit Card"/>
    <x v="4160"/>
    <x v="2"/>
    <n v="3"/>
    <x v="1"/>
    <x v="1"/>
    <n v="51"/>
    <s v="Low"/>
    <n v="0.91"/>
    <n v="2"/>
    <x v="3961"/>
    <x v="0"/>
    <x v="4"/>
    <n v="0.89"/>
  </r>
  <r>
    <n v="4806"/>
    <n v="47"/>
    <s v="Other"/>
    <s v="Rural"/>
    <x v="4155"/>
    <x v="4061"/>
    <x v="4"/>
    <n v="55.84"/>
    <n v="3"/>
    <n v="0"/>
    <s v="Debit Card"/>
    <x v="4161"/>
    <x v="3"/>
    <n v="3.5"/>
    <x v="1"/>
    <x v="1"/>
    <n v="8"/>
    <s v="High"/>
    <n v="0"/>
    <n v="5"/>
    <x v="3962"/>
    <x v="0"/>
    <x v="3"/>
    <n v="0.11"/>
  </r>
  <r>
    <n v="7100"/>
    <n v="50"/>
    <s v="Male"/>
    <s v="Urban"/>
    <x v="4156"/>
    <x v="4062"/>
    <x v="4"/>
    <n v="88.4"/>
    <n v="2"/>
    <n v="15"/>
    <s v="Debit Card"/>
    <x v="4162"/>
    <x v="4"/>
    <n v="4.5"/>
    <x v="1"/>
    <x v="2"/>
    <n v="52"/>
    <s v="Low"/>
    <n v="0.63"/>
    <n v="4"/>
    <x v="3963"/>
    <x v="0"/>
    <x v="4"/>
    <n v="0.53"/>
  </r>
  <r>
    <n v="2719"/>
    <n v="33"/>
    <s v="Female"/>
    <s v="Urban"/>
    <x v="4157"/>
    <x v="2515"/>
    <x v="2"/>
    <n v="15.5"/>
    <n v="3"/>
    <n v="0"/>
    <s v="Net Banking"/>
    <x v="4163"/>
    <x v="1"/>
    <n v="5.0999999999999996"/>
    <x v="1"/>
    <x v="1"/>
    <n v="10"/>
    <s v="Medium"/>
    <n v="0.88"/>
    <n v="4"/>
    <x v="3964"/>
    <x v="0"/>
    <x v="3"/>
    <n v="0.57999999999999996"/>
  </r>
  <r>
    <n v="7686"/>
    <n v="43"/>
    <s v="Female"/>
    <s v="Urban"/>
    <x v="4158"/>
    <x v="4063"/>
    <x v="0"/>
    <n v="72.209999999999994"/>
    <n v="2"/>
    <n v="20"/>
    <s v="COD"/>
    <x v="4164"/>
    <x v="2"/>
    <n v="3.7"/>
    <x v="0"/>
    <x v="3"/>
    <n v="24"/>
    <s v="Medium"/>
    <n v="0.11"/>
    <n v="2"/>
    <x v="3965"/>
    <x v="0"/>
    <x v="2"/>
    <n v="0.28999999999999998"/>
  </r>
  <r>
    <n v="2587"/>
    <n v="66"/>
    <s v="Female"/>
    <s v="Suburban"/>
    <x v="4159"/>
    <x v="160"/>
    <x v="3"/>
    <n v="122.53"/>
    <n v="2"/>
    <n v="5"/>
    <s v="COD"/>
    <x v="4165"/>
    <x v="3"/>
    <n v="1.7"/>
    <x v="1"/>
    <x v="2"/>
    <n v="30"/>
    <s v="Low"/>
    <n v="0.92"/>
    <n v="5"/>
    <x v="3966"/>
    <x v="0"/>
    <x v="1"/>
    <n v="0.4"/>
  </r>
  <r>
    <n v="8000"/>
    <n v="67"/>
    <s v="Female"/>
    <s v="Suburban"/>
    <x v="4160"/>
    <x v="4064"/>
    <x v="1"/>
    <n v="81.61"/>
    <n v="2"/>
    <n v="0"/>
    <s v="COD"/>
    <x v="4166"/>
    <x v="1"/>
    <n v="0.5"/>
    <x v="0"/>
    <x v="3"/>
    <n v="45"/>
    <s v="High"/>
    <n v="0.82"/>
    <n v="4"/>
    <x v="3967"/>
    <x v="0"/>
    <x v="1"/>
    <n v="0.91"/>
  </r>
  <r>
    <n v="1896"/>
    <n v="60"/>
    <s v="Female"/>
    <s v="Rural"/>
    <x v="4161"/>
    <x v="4065"/>
    <x v="0"/>
    <n v="69.98"/>
    <n v="1"/>
    <n v="15"/>
    <s v="Credit Card"/>
    <x v="4167"/>
    <x v="0"/>
    <n v="3.6"/>
    <x v="1"/>
    <x v="2"/>
    <n v="26"/>
    <s v="High"/>
    <n v="0.21"/>
    <n v="9"/>
    <x v="3968"/>
    <x v="0"/>
    <x v="1"/>
    <n v="0.06"/>
  </r>
  <r>
    <n v="6558"/>
    <n v="35"/>
    <s v="Male"/>
    <s v="Urban"/>
    <x v="4162"/>
    <x v="4066"/>
    <x v="3"/>
    <n v="97.23"/>
    <n v="2"/>
    <n v="0"/>
    <s v="Credit Card"/>
    <x v="4168"/>
    <x v="0"/>
    <n v="2.4"/>
    <x v="1"/>
    <x v="1"/>
    <n v="35"/>
    <s v="Low"/>
    <n v="0.91"/>
    <n v="6"/>
    <x v="3969"/>
    <x v="0"/>
    <x v="1"/>
    <n v="0.16"/>
  </r>
  <r>
    <n v="9469"/>
    <n v="24"/>
    <s v="Female"/>
    <s v="Rural"/>
    <x v="4163"/>
    <x v="4067"/>
    <x v="2"/>
    <n v="86.53"/>
    <n v="2"/>
    <n v="10"/>
    <s v="COD"/>
    <x v="4169"/>
    <x v="2"/>
    <n v="4.9000000000000004"/>
    <x v="1"/>
    <x v="1"/>
    <n v="50"/>
    <s v="Low"/>
    <n v="0.8"/>
    <n v="6"/>
    <x v="3970"/>
    <x v="0"/>
    <x v="0"/>
    <n v="0.9"/>
  </r>
  <r>
    <n v="5647"/>
    <n v="67"/>
    <s v="Male"/>
    <s v="Rural"/>
    <x v="4164"/>
    <x v="4068"/>
    <x v="0"/>
    <n v="137.77000000000001"/>
    <n v="1"/>
    <n v="20"/>
    <s v="Net Banking"/>
    <x v="4170"/>
    <x v="0"/>
    <n v="2.2999999999999998"/>
    <x v="1"/>
    <x v="1"/>
    <n v="46"/>
    <s v="Medium"/>
    <n v="0.11"/>
    <n v="4"/>
    <x v="3971"/>
    <x v="0"/>
    <x v="2"/>
    <n v="0.18"/>
  </r>
  <r>
    <n v="3432"/>
    <n v="43"/>
    <s v="Female"/>
    <s v="Suburban"/>
    <x v="4165"/>
    <x v="4069"/>
    <x v="0"/>
    <n v="33.659999999999997"/>
    <n v="1"/>
    <n v="20"/>
    <s v="Credit Card"/>
    <x v="4171"/>
    <x v="0"/>
    <n v="3"/>
    <x v="1"/>
    <x v="2"/>
    <n v="13"/>
    <s v="High"/>
    <n v="0.83"/>
    <n v="10"/>
    <x v="3972"/>
    <x v="0"/>
    <x v="3"/>
    <n v="0.17"/>
  </r>
  <r>
    <n v="4904"/>
    <n v="25"/>
    <s v="Male"/>
    <s v="Urban"/>
    <x v="4166"/>
    <x v="2969"/>
    <x v="3"/>
    <n v="126.32"/>
    <n v="2"/>
    <n v="5"/>
    <s v="Net Banking"/>
    <x v="4172"/>
    <x v="0"/>
    <n v="1.3"/>
    <x v="1"/>
    <x v="0"/>
    <n v="22"/>
    <s v="Medium"/>
    <n v="0.54"/>
    <n v="3"/>
    <x v="3973"/>
    <x v="0"/>
    <x v="2"/>
    <n v="0.57999999999999996"/>
  </r>
  <r>
    <n v="7837"/>
    <n v="23"/>
    <s v="Male"/>
    <s v="Urban"/>
    <x v="4167"/>
    <x v="4070"/>
    <x v="3"/>
    <n v="97.69"/>
    <n v="1"/>
    <n v="5"/>
    <s v="Net Banking"/>
    <x v="4173"/>
    <x v="1"/>
    <n v="2.5"/>
    <x v="1"/>
    <x v="3"/>
    <n v="15"/>
    <s v="Low"/>
    <n v="0.82"/>
    <n v="5"/>
    <x v="3974"/>
    <x v="0"/>
    <x v="2"/>
    <n v="0.98"/>
  </r>
  <r>
    <n v="2449"/>
    <n v="47"/>
    <s v="Male"/>
    <s v="Rural"/>
    <x v="4168"/>
    <x v="4071"/>
    <x v="4"/>
    <n v="121.71"/>
    <n v="4"/>
    <n v="15"/>
    <s v="Credit Card"/>
    <x v="4174"/>
    <x v="0"/>
    <n v="1.6"/>
    <x v="1"/>
    <x v="1"/>
    <n v="19"/>
    <s v="High"/>
    <n v="0.62"/>
    <n v="4"/>
    <x v="3975"/>
    <x v="0"/>
    <x v="0"/>
    <n v="0.45"/>
  </r>
  <r>
    <n v="5500"/>
    <n v="43"/>
    <s v="Other"/>
    <s v="Urban"/>
    <x v="4169"/>
    <x v="4072"/>
    <x v="4"/>
    <n v="30.54"/>
    <n v="4"/>
    <n v="0"/>
    <s v="Debit Card"/>
    <x v="4175"/>
    <x v="3"/>
    <n v="1.7"/>
    <x v="1"/>
    <x v="1"/>
    <n v="52"/>
    <s v="Medium"/>
    <n v="0.39"/>
    <n v="8"/>
    <x v="3976"/>
    <x v="1"/>
    <x v="0"/>
    <n v="0.52"/>
  </r>
  <r>
    <n v="6454"/>
    <n v="40"/>
    <s v="Male"/>
    <s v="Suburban"/>
    <x v="4170"/>
    <x v="4073"/>
    <x v="0"/>
    <n v="144.15"/>
    <n v="2"/>
    <n v="10"/>
    <s v="Debit Card"/>
    <x v="4176"/>
    <x v="2"/>
    <n v="2.9"/>
    <x v="0"/>
    <x v="3"/>
    <n v="2"/>
    <s v="High"/>
    <n v="0.6"/>
    <n v="10"/>
    <x v="3977"/>
    <x v="0"/>
    <x v="1"/>
    <n v="0.83"/>
  </r>
  <r>
    <n v="5117"/>
    <n v="49"/>
    <s v="Male"/>
    <s v="Rural"/>
    <x v="4171"/>
    <x v="4074"/>
    <x v="1"/>
    <n v="127.15"/>
    <n v="3"/>
    <n v="20"/>
    <s v="Debit Card"/>
    <x v="4177"/>
    <x v="1"/>
    <n v="2.1"/>
    <x v="1"/>
    <x v="0"/>
    <n v="5"/>
    <s v="High"/>
    <n v="0.64"/>
    <n v="5"/>
    <x v="3978"/>
    <x v="0"/>
    <x v="1"/>
    <n v="0.7"/>
  </r>
  <r>
    <n v="9869"/>
    <n v="39"/>
    <s v="Female"/>
    <s v="Rural"/>
    <x v="4172"/>
    <x v="4075"/>
    <x v="2"/>
    <n v="183.66"/>
    <n v="1"/>
    <n v="0"/>
    <s v="Credit Card"/>
    <x v="4178"/>
    <x v="1"/>
    <n v="6.9"/>
    <x v="1"/>
    <x v="3"/>
    <n v="28"/>
    <s v="Low"/>
    <n v="0.77"/>
    <n v="4"/>
    <x v="2341"/>
    <x v="0"/>
    <x v="4"/>
    <n v="1"/>
  </r>
  <r>
    <n v="3028"/>
    <n v="59"/>
    <s v="Male"/>
    <s v="Suburban"/>
    <x v="4173"/>
    <x v="4076"/>
    <x v="3"/>
    <n v="58.36"/>
    <n v="3"/>
    <n v="10"/>
    <s v="Net Banking"/>
    <x v="4179"/>
    <x v="2"/>
    <n v="3"/>
    <x v="1"/>
    <x v="1"/>
    <n v="3"/>
    <s v="Medium"/>
    <n v="0.83"/>
    <n v="6"/>
    <x v="3979"/>
    <x v="0"/>
    <x v="4"/>
    <n v="0.61"/>
  </r>
  <r>
    <n v="7845"/>
    <n v="60"/>
    <s v="Male"/>
    <s v="Suburban"/>
    <x v="4174"/>
    <x v="4077"/>
    <x v="4"/>
    <n v="70.75"/>
    <n v="4"/>
    <n v="0"/>
    <s v="Credit Card"/>
    <x v="4180"/>
    <x v="0"/>
    <n v="4.5999999999999996"/>
    <x v="1"/>
    <x v="1"/>
    <n v="0"/>
    <s v="Low"/>
    <n v="0.66"/>
    <n v="9"/>
    <x v="3980"/>
    <x v="0"/>
    <x v="0"/>
    <n v="0.42"/>
  </r>
  <r>
    <n v="4758"/>
    <n v="62"/>
    <s v="Other"/>
    <s v="Suburban"/>
    <x v="4175"/>
    <x v="4078"/>
    <x v="2"/>
    <n v="10.79"/>
    <n v="2"/>
    <n v="5"/>
    <s v="COD"/>
    <x v="4181"/>
    <x v="0"/>
    <n v="2.8"/>
    <x v="1"/>
    <x v="0"/>
    <n v="49"/>
    <s v="Medium"/>
    <n v="0.99"/>
    <n v="3"/>
    <x v="3981"/>
    <x v="0"/>
    <x v="0"/>
    <n v="0.33"/>
  </r>
  <r>
    <n v="6904"/>
    <n v="26"/>
    <s v="Female"/>
    <s v="Suburban"/>
    <x v="4176"/>
    <x v="4079"/>
    <x v="0"/>
    <n v="58.82"/>
    <n v="4"/>
    <n v="20"/>
    <s v="Net Banking"/>
    <x v="4182"/>
    <x v="1"/>
    <n v="3.2"/>
    <x v="1"/>
    <x v="2"/>
    <n v="7"/>
    <s v="Low"/>
    <n v="0.78"/>
    <n v="3"/>
    <x v="3982"/>
    <x v="0"/>
    <x v="3"/>
    <n v="0.99"/>
  </r>
  <r>
    <n v="5624"/>
    <n v="48"/>
    <s v="Other"/>
    <s v="Suburban"/>
    <x v="4177"/>
    <x v="4080"/>
    <x v="3"/>
    <n v="171.72"/>
    <n v="1"/>
    <n v="10"/>
    <s v="Credit Card"/>
    <x v="4183"/>
    <x v="0"/>
    <n v="2.4"/>
    <x v="1"/>
    <x v="0"/>
    <n v="47"/>
    <s v="Low"/>
    <n v="0.91"/>
    <n v="5"/>
    <x v="3983"/>
    <x v="0"/>
    <x v="0"/>
    <n v="0.81"/>
  </r>
  <r>
    <n v="9848"/>
    <n v="24"/>
    <s v="Other"/>
    <s v="Suburban"/>
    <x v="4178"/>
    <x v="4081"/>
    <x v="3"/>
    <n v="114.75"/>
    <n v="1"/>
    <n v="5"/>
    <s v="Net Banking"/>
    <x v="4184"/>
    <x v="3"/>
    <n v="6.9"/>
    <x v="1"/>
    <x v="3"/>
    <n v="19"/>
    <s v="Low"/>
    <n v="0.32"/>
    <n v="5"/>
    <x v="3984"/>
    <x v="0"/>
    <x v="4"/>
    <n v="0.82"/>
  </r>
  <r>
    <n v="1165"/>
    <n v="26"/>
    <s v="Other"/>
    <s v="Rural"/>
    <x v="4179"/>
    <x v="4082"/>
    <x v="4"/>
    <n v="63.68"/>
    <n v="2"/>
    <n v="15"/>
    <s v="Credit Card"/>
    <x v="4185"/>
    <x v="0"/>
    <n v="2.8"/>
    <x v="0"/>
    <x v="1"/>
    <n v="59"/>
    <s v="Medium"/>
    <n v="0.32"/>
    <n v="3"/>
    <x v="3985"/>
    <x v="0"/>
    <x v="2"/>
    <n v="0.19"/>
  </r>
  <r>
    <n v="5591"/>
    <n v="30"/>
    <s v="Male"/>
    <s v="Urban"/>
    <x v="4180"/>
    <x v="4083"/>
    <x v="1"/>
    <n v="106.65"/>
    <n v="1"/>
    <n v="15"/>
    <s v="COD"/>
    <x v="4186"/>
    <x v="2"/>
    <n v="2.1"/>
    <x v="1"/>
    <x v="0"/>
    <n v="15"/>
    <s v="Low"/>
    <n v="0.36"/>
    <n v="3"/>
    <x v="3986"/>
    <x v="0"/>
    <x v="3"/>
    <n v="0.46"/>
  </r>
  <r>
    <n v="1589"/>
    <n v="20"/>
    <s v="Other"/>
    <s v="Urban"/>
    <x v="4181"/>
    <x v="4084"/>
    <x v="3"/>
    <n v="96.92"/>
    <n v="1"/>
    <n v="5"/>
    <s v="COD"/>
    <x v="4187"/>
    <x v="0"/>
    <n v="1.9"/>
    <x v="1"/>
    <x v="1"/>
    <n v="46"/>
    <s v="High"/>
    <n v="0.44"/>
    <n v="7"/>
    <x v="188"/>
    <x v="0"/>
    <x v="3"/>
    <n v="0.02"/>
  </r>
  <r>
    <n v="5524"/>
    <n v="52"/>
    <s v="Other"/>
    <s v="Rural"/>
    <x v="4182"/>
    <x v="4085"/>
    <x v="1"/>
    <n v="4.54"/>
    <n v="1"/>
    <n v="10"/>
    <s v="COD"/>
    <x v="4188"/>
    <x v="2"/>
    <n v="3.5"/>
    <x v="1"/>
    <x v="2"/>
    <n v="30"/>
    <s v="Low"/>
    <n v="0.96"/>
    <n v="1"/>
    <x v="3987"/>
    <x v="1"/>
    <x v="0"/>
    <n v="0.53"/>
  </r>
  <r>
    <n v="3821"/>
    <n v="50"/>
    <s v="Female"/>
    <s v="Urban"/>
    <x v="4183"/>
    <x v="4086"/>
    <x v="2"/>
    <n v="13.59"/>
    <n v="3"/>
    <n v="10"/>
    <s v="Debit Card"/>
    <x v="4189"/>
    <x v="1"/>
    <n v="5.0999999999999996"/>
    <x v="0"/>
    <x v="0"/>
    <n v="31"/>
    <s v="High"/>
    <n v="7.0000000000000007E-2"/>
    <n v="3"/>
    <x v="3988"/>
    <x v="0"/>
    <x v="4"/>
    <n v="7.0000000000000007E-2"/>
  </r>
  <r>
    <n v="7509"/>
    <n v="38"/>
    <s v="Female"/>
    <s v="Urban"/>
    <x v="4184"/>
    <x v="4087"/>
    <x v="3"/>
    <n v="155.34"/>
    <n v="2"/>
    <n v="20"/>
    <s v="COD"/>
    <x v="4190"/>
    <x v="4"/>
    <n v="4.5999999999999996"/>
    <x v="1"/>
    <x v="0"/>
    <n v="57"/>
    <s v="Medium"/>
    <n v="0.5"/>
    <n v="6"/>
    <x v="3989"/>
    <x v="0"/>
    <x v="3"/>
    <n v="0.2"/>
  </r>
  <r>
    <n v="8693"/>
    <n v="48"/>
    <s v="Female"/>
    <s v="Rural"/>
    <x v="4185"/>
    <x v="4088"/>
    <x v="3"/>
    <n v="136.83000000000001"/>
    <n v="2"/>
    <n v="5"/>
    <s v="Debit Card"/>
    <x v="4191"/>
    <x v="1"/>
    <n v="1.9"/>
    <x v="1"/>
    <x v="1"/>
    <n v="33"/>
    <s v="High"/>
    <n v="0.16"/>
    <n v="4"/>
    <x v="3990"/>
    <x v="1"/>
    <x v="2"/>
    <n v="0.28000000000000003"/>
  </r>
  <r>
    <n v="1071"/>
    <n v="69"/>
    <s v="Female"/>
    <s v="Urban"/>
    <x v="4186"/>
    <x v="4089"/>
    <x v="1"/>
    <n v="25.77"/>
    <n v="2"/>
    <n v="15"/>
    <s v="Net Banking"/>
    <x v="4192"/>
    <x v="2"/>
    <n v="1.8"/>
    <x v="1"/>
    <x v="2"/>
    <n v="28"/>
    <s v="High"/>
    <n v="0.81"/>
    <n v="4"/>
    <x v="3991"/>
    <x v="0"/>
    <x v="0"/>
    <n v="0.82"/>
  </r>
  <r>
    <n v="4580"/>
    <n v="51"/>
    <s v="Other"/>
    <s v="Urban"/>
    <x v="4187"/>
    <x v="4090"/>
    <x v="4"/>
    <n v="93.66"/>
    <n v="1"/>
    <n v="5"/>
    <s v="Net Banking"/>
    <x v="4193"/>
    <x v="4"/>
    <n v="4.9000000000000004"/>
    <x v="1"/>
    <x v="1"/>
    <n v="11"/>
    <s v="High"/>
    <n v="0.03"/>
    <n v="4"/>
    <x v="3992"/>
    <x v="0"/>
    <x v="0"/>
    <n v="0.1"/>
  </r>
  <r>
    <n v="8962"/>
    <n v="49"/>
    <s v="Female"/>
    <s v="Rural"/>
    <x v="4188"/>
    <x v="4091"/>
    <x v="0"/>
    <n v="64.209999999999994"/>
    <n v="1"/>
    <n v="0"/>
    <s v="Net Banking"/>
    <x v="4194"/>
    <x v="1"/>
    <n v="6.2"/>
    <x v="0"/>
    <x v="3"/>
    <n v="3"/>
    <s v="High"/>
    <n v="0.46"/>
    <n v="1"/>
    <x v="3993"/>
    <x v="0"/>
    <x v="4"/>
    <n v="0.91"/>
  </r>
  <r>
    <n v="1268"/>
    <n v="52"/>
    <s v="Male"/>
    <s v="Urban"/>
    <x v="4189"/>
    <x v="1119"/>
    <x v="2"/>
    <n v="154.44"/>
    <n v="1"/>
    <n v="10"/>
    <s v="Credit Card"/>
    <x v="4195"/>
    <x v="0"/>
    <n v="2.8"/>
    <x v="1"/>
    <x v="3"/>
    <n v="54"/>
    <s v="High"/>
    <n v="0.39"/>
    <n v="6"/>
    <x v="3994"/>
    <x v="0"/>
    <x v="4"/>
    <n v="0.56999999999999995"/>
  </r>
  <r>
    <n v="3462"/>
    <n v="32"/>
    <s v="Other"/>
    <s v="Suburban"/>
    <x v="4190"/>
    <x v="4092"/>
    <x v="3"/>
    <n v="122.38"/>
    <n v="2"/>
    <n v="0"/>
    <s v="Credit Card"/>
    <x v="4196"/>
    <x v="1"/>
    <n v="4.8"/>
    <x v="0"/>
    <x v="2"/>
    <n v="42"/>
    <s v="Medium"/>
    <n v="0.09"/>
    <n v="4"/>
    <x v="3995"/>
    <x v="0"/>
    <x v="3"/>
    <n v="0.11"/>
  </r>
  <r>
    <n v="2015"/>
    <n v="49"/>
    <s v="Female"/>
    <s v="Rural"/>
    <x v="4191"/>
    <x v="4093"/>
    <x v="4"/>
    <n v="44.77"/>
    <n v="3"/>
    <n v="15"/>
    <s v="Debit Card"/>
    <x v="4197"/>
    <x v="1"/>
    <n v="0.8"/>
    <x v="1"/>
    <x v="3"/>
    <n v="33"/>
    <s v="Medium"/>
    <n v="0.38"/>
    <n v="2"/>
    <x v="3996"/>
    <x v="0"/>
    <x v="0"/>
    <n v="0.99"/>
  </r>
  <r>
    <n v="8984"/>
    <n v="23"/>
    <s v="Other"/>
    <s v="Urban"/>
    <x v="4192"/>
    <x v="4094"/>
    <x v="3"/>
    <n v="106.01"/>
    <n v="4"/>
    <n v="10"/>
    <s v="Debit Card"/>
    <x v="4198"/>
    <x v="1"/>
    <n v="1.7"/>
    <x v="1"/>
    <x v="1"/>
    <n v="5"/>
    <s v="Medium"/>
    <n v="0.81"/>
    <n v="7"/>
    <x v="3997"/>
    <x v="0"/>
    <x v="1"/>
    <n v="0"/>
  </r>
  <r>
    <n v="1406"/>
    <n v="62"/>
    <s v="Female"/>
    <s v="Urban"/>
    <x v="4193"/>
    <x v="4095"/>
    <x v="2"/>
    <n v="97.94"/>
    <n v="2"/>
    <n v="15"/>
    <s v="Debit Card"/>
    <x v="4199"/>
    <x v="3"/>
    <n v="1.5"/>
    <x v="1"/>
    <x v="0"/>
    <n v="48"/>
    <s v="Medium"/>
    <n v="0.14000000000000001"/>
    <n v="6"/>
    <x v="3998"/>
    <x v="0"/>
    <x v="1"/>
    <n v="0.16"/>
  </r>
  <r>
    <n v="8384"/>
    <n v="38"/>
    <s v="Other"/>
    <s v="Suburban"/>
    <x v="4194"/>
    <x v="4096"/>
    <x v="0"/>
    <n v="98.08"/>
    <n v="2"/>
    <n v="15"/>
    <s v="Credit Card"/>
    <x v="4200"/>
    <x v="1"/>
    <n v="3.6"/>
    <x v="0"/>
    <x v="3"/>
    <n v="59"/>
    <s v="Medium"/>
    <n v="0.98"/>
    <n v="6"/>
    <x v="3999"/>
    <x v="0"/>
    <x v="4"/>
    <n v="0.18"/>
  </r>
  <r>
    <n v="7049"/>
    <n v="50"/>
    <s v="Female"/>
    <s v="Rural"/>
    <x v="4195"/>
    <x v="4097"/>
    <x v="3"/>
    <n v="74.489999999999995"/>
    <n v="3"/>
    <n v="15"/>
    <s v="Credit Card"/>
    <x v="4201"/>
    <x v="3"/>
    <n v="2.7"/>
    <x v="1"/>
    <x v="2"/>
    <n v="50"/>
    <s v="Medium"/>
    <n v="0.06"/>
    <n v="5"/>
    <x v="4000"/>
    <x v="0"/>
    <x v="4"/>
    <n v="0.87"/>
  </r>
  <r>
    <n v="7169"/>
    <n v="49"/>
    <s v="Male"/>
    <s v="Rural"/>
    <x v="4196"/>
    <x v="4098"/>
    <x v="1"/>
    <n v="101.24"/>
    <n v="4"/>
    <n v="20"/>
    <s v="Net Banking"/>
    <x v="4202"/>
    <x v="1"/>
    <n v="3.4"/>
    <x v="1"/>
    <x v="2"/>
    <n v="8"/>
    <s v="Low"/>
    <n v="0.28999999999999998"/>
    <n v="4"/>
    <x v="4001"/>
    <x v="0"/>
    <x v="1"/>
    <n v="0.35"/>
  </r>
  <r>
    <n v="8982"/>
    <n v="69"/>
    <s v="Female"/>
    <s v="Urban"/>
    <x v="4197"/>
    <x v="4099"/>
    <x v="4"/>
    <n v="57.46"/>
    <n v="4"/>
    <n v="15"/>
    <s v="COD"/>
    <x v="4203"/>
    <x v="1"/>
    <n v="4.8"/>
    <x v="1"/>
    <x v="1"/>
    <n v="4"/>
    <s v="High"/>
    <n v="0.77"/>
    <n v="5"/>
    <x v="4002"/>
    <x v="0"/>
    <x v="2"/>
    <n v="0.83"/>
  </r>
  <r>
    <n v="1985"/>
    <n v="36"/>
    <s v="Other"/>
    <s v="Suburban"/>
    <x v="4198"/>
    <x v="4100"/>
    <x v="0"/>
    <n v="40.61"/>
    <n v="1"/>
    <n v="15"/>
    <s v="COD"/>
    <x v="4204"/>
    <x v="1"/>
    <n v="2"/>
    <x v="1"/>
    <x v="3"/>
    <n v="45"/>
    <s v="Medium"/>
    <n v="0.36"/>
    <n v="8"/>
    <x v="3955"/>
    <x v="0"/>
    <x v="4"/>
    <n v="0.04"/>
  </r>
  <r>
    <n v="5485"/>
    <n v="50"/>
    <s v="Other"/>
    <s v="Suburban"/>
    <x v="4199"/>
    <x v="4101"/>
    <x v="3"/>
    <n v="37.67"/>
    <n v="4"/>
    <n v="0"/>
    <s v="Credit Card"/>
    <x v="4205"/>
    <x v="2"/>
    <n v="3.1"/>
    <x v="0"/>
    <x v="3"/>
    <n v="15"/>
    <s v="Low"/>
    <n v="0.48"/>
    <n v="6"/>
    <x v="4003"/>
    <x v="0"/>
    <x v="0"/>
    <n v="0.96"/>
  </r>
  <r>
    <n v="9901"/>
    <n v="45"/>
    <s v="Male"/>
    <s v="Suburban"/>
    <x v="4200"/>
    <x v="4102"/>
    <x v="0"/>
    <n v="47.54"/>
    <n v="1"/>
    <n v="0"/>
    <s v="COD"/>
    <x v="4206"/>
    <x v="1"/>
    <n v="1"/>
    <x v="1"/>
    <x v="3"/>
    <n v="58"/>
    <s v="Medium"/>
    <n v="0.19"/>
    <n v="6"/>
    <x v="4004"/>
    <x v="0"/>
    <x v="3"/>
    <n v="0.85"/>
  </r>
  <r>
    <n v="3618"/>
    <n v="48"/>
    <s v="Other"/>
    <s v="Suburban"/>
    <x v="4201"/>
    <x v="4103"/>
    <x v="1"/>
    <n v="121.11"/>
    <n v="2"/>
    <n v="0"/>
    <s v="Net Banking"/>
    <x v="4207"/>
    <x v="3"/>
    <n v="4.7"/>
    <x v="1"/>
    <x v="2"/>
    <n v="55"/>
    <s v="Medium"/>
    <n v="0.72"/>
    <n v="4"/>
    <x v="4005"/>
    <x v="0"/>
    <x v="4"/>
    <n v="0.48"/>
  </r>
  <r>
    <n v="7289"/>
    <n v="38"/>
    <s v="Male"/>
    <s v="Suburban"/>
    <x v="4202"/>
    <x v="4104"/>
    <x v="3"/>
    <n v="122.47"/>
    <n v="3"/>
    <n v="10"/>
    <s v="COD"/>
    <x v="4208"/>
    <x v="3"/>
    <n v="4.5999999999999996"/>
    <x v="1"/>
    <x v="2"/>
    <n v="0"/>
    <s v="Low"/>
    <n v="0.18"/>
    <n v="4"/>
    <x v="4006"/>
    <x v="1"/>
    <x v="2"/>
    <n v="0.15"/>
  </r>
  <r>
    <n v="7928"/>
    <n v="51"/>
    <s v="Other"/>
    <s v="Suburban"/>
    <x v="4203"/>
    <x v="4105"/>
    <x v="0"/>
    <n v="173.03"/>
    <n v="2"/>
    <n v="20"/>
    <s v="Debit Card"/>
    <x v="4209"/>
    <x v="2"/>
    <n v="3.5"/>
    <x v="1"/>
    <x v="2"/>
    <n v="19"/>
    <s v="Medium"/>
    <n v="0.85"/>
    <n v="5"/>
    <x v="4007"/>
    <x v="0"/>
    <x v="3"/>
    <n v="0.22"/>
  </r>
  <r>
    <n v="6368"/>
    <n v="32"/>
    <s v="Other"/>
    <s v="Rural"/>
    <x v="4204"/>
    <x v="4106"/>
    <x v="3"/>
    <n v="88.58"/>
    <n v="4"/>
    <n v="10"/>
    <s v="Net Banking"/>
    <x v="4210"/>
    <x v="2"/>
    <n v="3.2"/>
    <x v="1"/>
    <x v="0"/>
    <n v="34"/>
    <s v="High"/>
    <n v="0.54"/>
    <n v="3"/>
    <x v="4008"/>
    <x v="0"/>
    <x v="2"/>
    <n v="0.23"/>
  </r>
  <r>
    <n v="5621"/>
    <n v="31"/>
    <s v="Male"/>
    <s v="Urban"/>
    <x v="4205"/>
    <x v="4107"/>
    <x v="3"/>
    <n v="135.07"/>
    <n v="2"/>
    <n v="20"/>
    <s v="Credit Card"/>
    <x v="4211"/>
    <x v="1"/>
    <n v="2.2000000000000002"/>
    <x v="1"/>
    <x v="1"/>
    <n v="9"/>
    <s v="High"/>
    <n v="0.55000000000000004"/>
    <n v="6"/>
    <x v="4009"/>
    <x v="0"/>
    <x v="2"/>
    <n v="0.7"/>
  </r>
  <r>
    <n v="8566"/>
    <n v="36"/>
    <s v="Other"/>
    <s v="Urban"/>
    <x v="4206"/>
    <x v="4108"/>
    <x v="0"/>
    <n v="102.35"/>
    <n v="3"/>
    <n v="20"/>
    <s v="Debit Card"/>
    <x v="4212"/>
    <x v="3"/>
    <n v="0.9"/>
    <x v="0"/>
    <x v="0"/>
    <n v="24"/>
    <s v="Low"/>
    <n v="0.93"/>
    <n v="7"/>
    <x v="4010"/>
    <x v="0"/>
    <x v="3"/>
    <n v="0.37"/>
  </r>
  <r>
    <n v="5670"/>
    <n v="60"/>
    <s v="Other"/>
    <s v="Suburban"/>
    <x v="4207"/>
    <x v="4109"/>
    <x v="3"/>
    <n v="114.98"/>
    <n v="3"/>
    <n v="5"/>
    <s v="Credit Card"/>
    <x v="4213"/>
    <x v="3"/>
    <n v="3.5"/>
    <x v="1"/>
    <x v="2"/>
    <n v="46"/>
    <s v="Medium"/>
    <n v="0.77"/>
    <n v="4"/>
    <x v="4011"/>
    <x v="0"/>
    <x v="4"/>
    <n v="0"/>
  </r>
  <r>
    <n v="8658"/>
    <n v="32"/>
    <s v="Male"/>
    <s v="Rural"/>
    <x v="4208"/>
    <x v="4110"/>
    <x v="1"/>
    <n v="140.41999999999999"/>
    <n v="1"/>
    <n v="5"/>
    <s v="Credit Card"/>
    <x v="4214"/>
    <x v="0"/>
    <n v="4.0999999999999996"/>
    <x v="1"/>
    <x v="3"/>
    <n v="54"/>
    <s v="High"/>
    <n v="0.74"/>
    <n v="6"/>
    <x v="4012"/>
    <x v="1"/>
    <x v="1"/>
    <n v="0.38"/>
  </r>
  <r>
    <n v="2003"/>
    <n v="23"/>
    <s v="Female"/>
    <s v="Rural"/>
    <x v="4209"/>
    <x v="4111"/>
    <x v="0"/>
    <n v="129.1"/>
    <n v="2"/>
    <n v="5"/>
    <s v="Debit Card"/>
    <x v="4215"/>
    <x v="1"/>
    <n v="6"/>
    <x v="1"/>
    <x v="3"/>
    <n v="27"/>
    <s v="Low"/>
    <n v="0.86"/>
    <n v="3"/>
    <x v="4013"/>
    <x v="0"/>
    <x v="3"/>
    <n v="0.56999999999999995"/>
  </r>
  <r>
    <n v="8504"/>
    <n v="69"/>
    <s v="Male"/>
    <s v="Suburban"/>
    <x v="4210"/>
    <x v="4112"/>
    <x v="0"/>
    <n v="105.42"/>
    <n v="3"/>
    <n v="20"/>
    <s v="Net Banking"/>
    <x v="4216"/>
    <x v="0"/>
    <n v="2.4"/>
    <x v="0"/>
    <x v="0"/>
    <n v="34"/>
    <s v="High"/>
    <n v="0.09"/>
    <n v="4"/>
    <x v="4014"/>
    <x v="0"/>
    <x v="3"/>
    <n v="0.05"/>
  </r>
  <r>
    <n v="3466"/>
    <n v="26"/>
    <s v="Other"/>
    <s v="Urban"/>
    <x v="4211"/>
    <x v="4113"/>
    <x v="1"/>
    <n v="69.319999999999993"/>
    <n v="3"/>
    <n v="20"/>
    <s v="Credit Card"/>
    <x v="4217"/>
    <x v="1"/>
    <n v="3.4"/>
    <x v="1"/>
    <x v="2"/>
    <n v="32"/>
    <s v="Low"/>
    <n v="0.73"/>
    <n v="7"/>
    <x v="4015"/>
    <x v="0"/>
    <x v="1"/>
    <n v="0.55000000000000004"/>
  </r>
  <r>
    <n v="2939"/>
    <n v="54"/>
    <s v="Female"/>
    <s v="Suburban"/>
    <x v="4212"/>
    <x v="2198"/>
    <x v="1"/>
    <n v="113.79"/>
    <n v="3"/>
    <n v="10"/>
    <s v="Debit Card"/>
    <x v="4218"/>
    <x v="1"/>
    <n v="4.7"/>
    <x v="0"/>
    <x v="2"/>
    <n v="44"/>
    <s v="Low"/>
    <n v="0.23"/>
    <n v="2"/>
    <x v="4016"/>
    <x v="0"/>
    <x v="3"/>
    <n v="0.78"/>
  </r>
  <r>
    <n v="2635"/>
    <n v="37"/>
    <s v="Female"/>
    <s v="Rural"/>
    <x v="4213"/>
    <x v="4114"/>
    <x v="1"/>
    <n v="168.22"/>
    <n v="3"/>
    <n v="20"/>
    <s v="Debit Card"/>
    <x v="4219"/>
    <x v="4"/>
    <n v="4.7"/>
    <x v="1"/>
    <x v="2"/>
    <n v="14"/>
    <s v="High"/>
    <n v="0.28000000000000003"/>
    <n v="5"/>
    <x v="4017"/>
    <x v="0"/>
    <x v="0"/>
    <n v="0.56000000000000005"/>
  </r>
  <r>
    <n v="9095"/>
    <n v="51"/>
    <s v="Female"/>
    <s v="Suburban"/>
    <x v="4214"/>
    <x v="4115"/>
    <x v="3"/>
    <n v="108.77"/>
    <n v="4"/>
    <n v="15"/>
    <s v="Credit Card"/>
    <x v="4220"/>
    <x v="3"/>
    <n v="2.1"/>
    <x v="1"/>
    <x v="3"/>
    <n v="20"/>
    <s v="Medium"/>
    <n v="0.02"/>
    <n v="7"/>
    <x v="4018"/>
    <x v="0"/>
    <x v="4"/>
    <n v="0.33"/>
  </r>
  <r>
    <n v="7265"/>
    <n v="55"/>
    <s v="Male"/>
    <s v="Urban"/>
    <x v="4215"/>
    <x v="4116"/>
    <x v="3"/>
    <n v="80.23"/>
    <n v="2"/>
    <n v="15"/>
    <s v="Credit Card"/>
    <x v="4221"/>
    <x v="0"/>
    <n v="2.6"/>
    <x v="1"/>
    <x v="3"/>
    <n v="41"/>
    <s v="Low"/>
    <n v="0.89"/>
    <n v="1"/>
    <x v="4019"/>
    <x v="0"/>
    <x v="1"/>
    <n v="0.36"/>
  </r>
  <r>
    <n v="2895"/>
    <n v="43"/>
    <s v="Female"/>
    <s v="Urban"/>
    <x v="4216"/>
    <x v="4117"/>
    <x v="2"/>
    <n v="141.07"/>
    <n v="2"/>
    <n v="20"/>
    <s v="Net Banking"/>
    <x v="4222"/>
    <x v="3"/>
    <n v="2.2000000000000002"/>
    <x v="1"/>
    <x v="2"/>
    <n v="34"/>
    <s v="High"/>
    <n v="0.74"/>
    <n v="4"/>
    <x v="4020"/>
    <x v="0"/>
    <x v="4"/>
    <n v="0.43"/>
  </r>
  <r>
    <n v="7524"/>
    <n v="35"/>
    <s v="Female"/>
    <s v="Rural"/>
    <x v="4217"/>
    <x v="4118"/>
    <x v="3"/>
    <n v="30.74"/>
    <n v="2"/>
    <n v="15"/>
    <s v="Debit Card"/>
    <x v="4223"/>
    <x v="1"/>
    <n v="1.6"/>
    <x v="1"/>
    <x v="0"/>
    <n v="58"/>
    <s v="High"/>
    <n v="0.14000000000000001"/>
    <n v="7"/>
    <x v="4021"/>
    <x v="0"/>
    <x v="1"/>
    <n v="0.85"/>
  </r>
  <r>
    <n v="2073"/>
    <n v="45"/>
    <s v="Female"/>
    <s v="Suburban"/>
    <x v="4218"/>
    <x v="4119"/>
    <x v="1"/>
    <n v="82"/>
    <n v="4"/>
    <n v="20"/>
    <s v="COD"/>
    <x v="4224"/>
    <x v="3"/>
    <n v="5.2"/>
    <x v="1"/>
    <x v="1"/>
    <n v="49"/>
    <s v="High"/>
    <n v="0.33"/>
    <n v="6"/>
    <x v="4022"/>
    <x v="0"/>
    <x v="3"/>
    <n v="0.03"/>
  </r>
  <r>
    <n v="6184"/>
    <n v="68"/>
    <s v="Other"/>
    <s v="Suburban"/>
    <x v="4219"/>
    <x v="4120"/>
    <x v="2"/>
    <n v="50.96"/>
    <n v="4"/>
    <n v="5"/>
    <s v="COD"/>
    <x v="4225"/>
    <x v="1"/>
    <n v="3.1"/>
    <x v="0"/>
    <x v="3"/>
    <n v="50"/>
    <s v="Low"/>
    <n v="0.48"/>
    <n v="4"/>
    <x v="4023"/>
    <x v="0"/>
    <x v="3"/>
    <n v="0.35"/>
  </r>
  <r>
    <n v="3402"/>
    <n v="26"/>
    <s v="Male"/>
    <s v="Rural"/>
    <x v="4220"/>
    <x v="4121"/>
    <x v="1"/>
    <n v="93.93"/>
    <n v="3"/>
    <n v="20"/>
    <s v="Credit Card"/>
    <x v="4226"/>
    <x v="3"/>
    <n v="2.9"/>
    <x v="1"/>
    <x v="3"/>
    <n v="52"/>
    <s v="Medium"/>
    <n v="0.49"/>
    <n v="7"/>
    <x v="4024"/>
    <x v="0"/>
    <x v="4"/>
    <n v="0.96"/>
  </r>
  <r>
    <n v="5895"/>
    <n v="49"/>
    <s v="Male"/>
    <s v="Suburban"/>
    <x v="4221"/>
    <x v="4122"/>
    <x v="4"/>
    <n v="162.32"/>
    <n v="4"/>
    <n v="5"/>
    <s v="Credit Card"/>
    <x v="4227"/>
    <x v="1"/>
    <n v="3.4"/>
    <x v="1"/>
    <x v="1"/>
    <n v="36"/>
    <s v="High"/>
    <n v="0.6"/>
    <n v="4"/>
    <x v="4025"/>
    <x v="0"/>
    <x v="2"/>
    <n v="0.83"/>
  </r>
  <r>
    <n v="8331"/>
    <n v="43"/>
    <s v="Other"/>
    <s v="Rural"/>
    <x v="4222"/>
    <x v="4123"/>
    <x v="0"/>
    <n v="132.04"/>
    <n v="1"/>
    <n v="0"/>
    <s v="Net Banking"/>
    <x v="4228"/>
    <x v="4"/>
    <n v="3.1"/>
    <x v="1"/>
    <x v="2"/>
    <n v="9"/>
    <s v="High"/>
    <n v="0.47"/>
    <n v="3"/>
    <x v="4026"/>
    <x v="1"/>
    <x v="0"/>
    <n v="0.13"/>
  </r>
  <r>
    <n v="2956"/>
    <n v="31"/>
    <s v="Female"/>
    <s v="Suburban"/>
    <x v="4223"/>
    <x v="4124"/>
    <x v="4"/>
    <n v="6.6"/>
    <n v="4"/>
    <n v="15"/>
    <s v="COD"/>
    <x v="4229"/>
    <x v="4"/>
    <n v="2.7"/>
    <x v="1"/>
    <x v="0"/>
    <n v="55"/>
    <s v="Low"/>
    <n v="0.65"/>
    <n v="5"/>
    <x v="4027"/>
    <x v="0"/>
    <x v="4"/>
    <n v="0.35"/>
  </r>
  <r>
    <n v="8023"/>
    <n v="45"/>
    <s v="Other"/>
    <s v="Urban"/>
    <x v="4224"/>
    <x v="4125"/>
    <x v="1"/>
    <n v="69.06"/>
    <n v="3"/>
    <n v="0"/>
    <s v="Credit Card"/>
    <x v="4230"/>
    <x v="2"/>
    <n v="1.9"/>
    <x v="1"/>
    <x v="0"/>
    <n v="15"/>
    <s v="Medium"/>
    <n v="0.88"/>
    <n v="6"/>
    <x v="4028"/>
    <x v="0"/>
    <x v="3"/>
    <n v="0.02"/>
  </r>
  <r>
    <n v="4907"/>
    <n v="41"/>
    <s v="Other"/>
    <s v="Rural"/>
    <x v="4225"/>
    <x v="4126"/>
    <x v="3"/>
    <n v="25.05"/>
    <n v="2"/>
    <n v="15"/>
    <s v="Credit Card"/>
    <x v="4231"/>
    <x v="3"/>
    <n v="5.3"/>
    <x v="1"/>
    <x v="2"/>
    <n v="19"/>
    <s v="Low"/>
    <n v="0.4"/>
    <n v="5"/>
    <x v="4029"/>
    <x v="0"/>
    <x v="4"/>
    <n v="0.73"/>
  </r>
  <r>
    <n v="1807"/>
    <n v="30"/>
    <s v="Female"/>
    <s v="Suburban"/>
    <x v="4226"/>
    <x v="4127"/>
    <x v="0"/>
    <n v="152.91"/>
    <n v="4"/>
    <n v="0"/>
    <s v="COD"/>
    <x v="4232"/>
    <x v="0"/>
    <n v="2.1"/>
    <x v="1"/>
    <x v="3"/>
    <n v="49"/>
    <s v="Medium"/>
    <n v="0.88"/>
    <n v="3"/>
    <x v="4030"/>
    <x v="0"/>
    <x v="4"/>
    <n v="0.1"/>
  </r>
  <r>
    <n v="9378"/>
    <n v="60"/>
    <s v="Female"/>
    <s v="Suburban"/>
    <x v="4227"/>
    <x v="4128"/>
    <x v="3"/>
    <n v="70.88"/>
    <n v="2"/>
    <n v="20"/>
    <s v="Credit Card"/>
    <x v="4233"/>
    <x v="2"/>
    <n v="1.6"/>
    <x v="1"/>
    <x v="2"/>
    <n v="7"/>
    <s v="Low"/>
    <n v="0.22"/>
    <n v="4"/>
    <x v="4031"/>
    <x v="0"/>
    <x v="3"/>
    <n v="0.39"/>
  </r>
  <r>
    <n v="5827"/>
    <n v="29"/>
    <s v="Male"/>
    <s v="Suburban"/>
    <x v="4228"/>
    <x v="4129"/>
    <x v="3"/>
    <n v="103.79"/>
    <n v="2"/>
    <n v="0"/>
    <s v="COD"/>
    <x v="4234"/>
    <x v="2"/>
    <n v="3"/>
    <x v="1"/>
    <x v="3"/>
    <n v="44"/>
    <s v="Medium"/>
    <n v="0.12"/>
    <n v="5"/>
    <x v="4032"/>
    <x v="0"/>
    <x v="2"/>
    <n v="0.9"/>
  </r>
  <r>
    <n v="5524"/>
    <n v="68"/>
    <s v="Female"/>
    <s v="Rural"/>
    <x v="4229"/>
    <x v="4130"/>
    <x v="0"/>
    <n v="106.2"/>
    <n v="1"/>
    <n v="15"/>
    <s v="COD"/>
    <x v="4235"/>
    <x v="4"/>
    <n v="6.2"/>
    <x v="1"/>
    <x v="0"/>
    <n v="30"/>
    <s v="High"/>
    <n v="0.24"/>
    <n v="6"/>
    <x v="4033"/>
    <x v="0"/>
    <x v="1"/>
    <n v="0.14000000000000001"/>
  </r>
  <r>
    <n v="3284"/>
    <n v="36"/>
    <s v="Other"/>
    <s v="Urban"/>
    <x v="4230"/>
    <x v="4131"/>
    <x v="0"/>
    <n v="110.29"/>
    <n v="1"/>
    <n v="10"/>
    <s v="Net Banking"/>
    <x v="4236"/>
    <x v="0"/>
    <n v="1.8"/>
    <x v="1"/>
    <x v="3"/>
    <n v="7"/>
    <s v="Low"/>
    <n v="0.21"/>
    <n v="1"/>
    <x v="4034"/>
    <x v="0"/>
    <x v="2"/>
    <n v="0.33"/>
  </r>
  <r>
    <n v="6313"/>
    <n v="38"/>
    <s v="Other"/>
    <s v="Suburban"/>
    <x v="4231"/>
    <x v="4132"/>
    <x v="4"/>
    <n v="-44.64"/>
    <n v="4"/>
    <n v="15"/>
    <s v="COD"/>
    <x v="4237"/>
    <x v="3"/>
    <n v="3"/>
    <x v="1"/>
    <x v="0"/>
    <n v="57"/>
    <s v="Medium"/>
    <n v="0.99"/>
    <n v="4"/>
    <x v="4035"/>
    <x v="0"/>
    <x v="3"/>
    <n v="0.82"/>
  </r>
  <r>
    <n v="1757"/>
    <n v="44"/>
    <s v="Female"/>
    <s v="Rural"/>
    <x v="4232"/>
    <x v="4133"/>
    <x v="1"/>
    <n v="118.06"/>
    <n v="2"/>
    <n v="10"/>
    <s v="Credit Card"/>
    <x v="4238"/>
    <x v="3"/>
    <n v="2.6"/>
    <x v="0"/>
    <x v="0"/>
    <n v="12"/>
    <s v="High"/>
    <n v="0.38"/>
    <n v="7"/>
    <x v="4036"/>
    <x v="0"/>
    <x v="4"/>
    <n v="0.63"/>
  </r>
  <r>
    <n v="5887"/>
    <n v="36"/>
    <s v="Male"/>
    <s v="Suburban"/>
    <x v="4233"/>
    <x v="4134"/>
    <x v="3"/>
    <n v="72.58"/>
    <n v="3"/>
    <n v="20"/>
    <s v="Debit Card"/>
    <x v="4239"/>
    <x v="4"/>
    <n v="3.4"/>
    <x v="1"/>
    <x v="0"/>
    <n v="23"/>
    <s v="High"/>
    <n v="0.65"/>
    <n v="7"/>
    <x v="4037"/>
    <x v="0"/>
    <x v="0"/>
    <n v="0.76"/>
  </r>
  <r>
    <n v="4854"/>
    <n v="41"/>
    <s v="Other"/>
    <s v="Urban"/>
    <x v="4234"/>
    <x v="4135"/>
    <x v="1"/>
    <n v="142.29"/>
    <n v="2"/>
    <n v="15"/>
    <s v="Debit Card"/>
    <x v="4240"/>
    <x v="1"/>
    <n v="4.4000000000000004"/>
    <x v="1"/>
    <x v="3"/>
    <n v="11"/>
    <s v="Medium"/>
    <n v="0.7"/>
    <n v="9"/>
    <x v="4038"/>
    <x v="0"/>
    <x v="1"/>
    <n v="0.96"/>
  </r>
  <r>
    <n v="4558"/>
    <n v="43"/>
    <s v="Female"/>
    <s v="Urban"/>
    <x v="4235"/>
    <x v="4136"/>
    <x v="1"/>
    <n v="110.14"/>
    <n v="2"/>
    <n v="0"/>
    <s v="Debit Card"/>
    <x v="4241"/>
    <x v="4"/>
    <n v="0.4"/>
    <x v="1"/>
    <x v="2"/>
    <n v="44"/>
    <s v="Low"/>
    <n v="0.45"/>
    <n v="2"/>
    <x v="4039"/>
    <x v="0"/>
    <x v="0"/>
    <n v="0.91"/>
  </r>
  <r>
    <n v="1961"/>
    <n v="62"/>
    <s v="Male"/>
    <s v="Urban"/>
    <x v="4236"/>
    <x v="4137"/>
    <x v="2"/>
    <n v="131.58000000000001"/>
    <n v="1"/>
    <n v="20"/>
    <s v="Net Banking"/>
    <x v="4242"/>
    <x v="0"/>
    <n v="3"/>
    <x v="1"/>
    <x v="0"/>
    <n v="58"/>
    <s v="High"/>
    <n v="0.22"/>
    <n v="5"/>
    <x v="4040"/>
    <x v="0"/>
    <x v="2"/>
    <n v="0.28999999999999998"/>
  </r>
  <r>
    <n v="4847"/>
    <n v="45"/>
    <s v="Male"/>
    <s v="Rural"/>
    <x v="4237"/>
    <x v="4138"/>
    <x v="4"/>
    <n v="63.59"/>
    <n v="1"/>
    <n v="15"/>
    <s v="Credit Card"/>
    <x v="4243"/>
    <x v="1"/>
    <n v="4.4000000000000004"/>
    <x v="1"/>
    <x v="2"/>
    <n v="16"/>
    <s v="Medium"/>
    <n v="0.44"/>
    <n v="6"/>
    <x v="4041"/>
    <x v="0"/>
    <x v="1"/>
    <n v="0.3"/>
  </r>
  <r>
    <n v="7726"/>
    <n v="63"/>
    <s v="Other"/>
    <s v="Suburban"/>
    <x v="4238"/>
    <x v="4139"/>
    <x v="3"/>
    <n v="43.55"/>
    <n v="1"/>
    <n v="20"/>
    <s v="Net Banking"/>
    <x v="4244"/>
    <x v="0"/>
    <n v="3.1"/>
    <x v="1"/>
    <x v="1"/>
    <n v="46"/>
    <s v="Low"/>
    <n v="0.47"/>
    <n v="4"/>
    <x v="4042"/>
    <x v="0"/>
    <x v="0"/>
    <n v="0.09"/>
  </r>
  <r>
    <n v="4575"/>
    <n v="35"/>
    <s v="Other"/>
    <s v="Rural"/>
    <x v="4239"/>
    <x v="4140"/>
    <x v="0"/>
    <n v="144.52000000000001"/>
    <n v="1"/>
    <n v="10"/>
    <s v="Net Banking"/>
    <x v="4245"/>
    <x v="3"/>
    <n v="3.3"/>
    <x v="0"/>
    <x v="1"/>
    <n v="59"/>
    <s v="High"/>
    <n v="0.95"/>
    <n v="6"/>
    <x v="4043"/>
    <x v="0"/>
    <x v="2"/>
    <n v="0.38"/>
  </r>
  <r>
    <n v="3418"/>
    <n v="61"/>
    <s v="Male"/>
    <s v="Suburban"/>
    <x v="4240"/>
    <x v="4141"/>
    <x v="0"/>
    <n v="128.16999999999999"/>
    <n v="4"/>
    <n v="20"/>
    <s v="Net Banking"/>
    <x v="4246"/>
    <x v="1"/>
    <n v="4.0999999999999996"/>
    <x v="1"/>
    <x v="0"/>
    <n v="40"/>
    <s v="Medium"/>
    <n v="0.56999999999999995"/>
    <n v="6"/>
    <x v="4044"/>
    <x v="0"/>
    <x v="1"/>
    <n v="0.77"/>
  </r>
  <r>
    <n v="5198"/>
    <n v="53"/>
    <s v="Male"/>
    <s v="Rural"/>
    <x v="4241"/>
    <x v="4142"/>
    <x v="1"/>
    <n v="111.11"/>
    <n v="4"/>
    <n v="0"/>
    <s v="Credit Card"/>
    <x v="4247"/>
    <x v="0"/>
    <n v="1.7"/>
    <x v="1"/>
    <x v="1"/>
    <n v="51"/>
    <s v="High"/>
    <n v="0.97"/>
    <n v="3"/>
    <x v="4045"/>
    <x v="0"/>
    <x v="0"/>
    <n v="0.26"/>
  </r>
  <r>
    <n v="2001"/>
    <n v="43"/>
    <s v="Male"/>
    <s v="Suburban"/>
    <x v="4242"/>
    <x v="4143"/>
    <x v="4"/>
    <n v="111.04"/>
    <n v="2"/>
    <n v="15"/>
    <s v="Credit Card"/>
    <x v="4248"/>
    <x v="3"/>
    <n v="4.5999999999999996"/>
    <x v="1"/>
    <x v="0"/>
    <n v="35"/>
    <s v="Low"/>
    <n v="0.57999999999999996"/>
    <n v="4"/>
    <x v="4046"/>
    <x v="1"/>
    <x v="0"/>
    <n v="0.83"/>
  </r>
  <r>
    <n v="6244"/>
    <n v="46"/>
    <s v="Female"/>
    <s v="Rural"/>
    <x v="4243"/>
    <x v="4144"/>
    <x v="4"/>
    <n v="121.03"/>
    <n v="4"/>
    <n v="10"/>
    <s v="Credit Card"/>
    <x v="4249"/>
    <x v="0"/>
    <n v="4.2"/>
    <x v="1"/>
    <x v="3"/>
    <n v="55"/>
    <s v="Low"/>
    <n v="0.14000000000000001"/>
    <n v="6"/>
    <x v="4047"/>
    <x v="0"/>
    <x v="4"/>
    <n v="0.56999999999999995"/>
  </r>
  <r>
    <n v="8119"/>
    <n v="43"/>
    <s v="Other"/>
    <s v="Suburban"/>
    <x v="4244"/>
    <x v="4145"/>
    <x v="3"/>
    <n v="35.39"/>
    <n v="3"/>
    <n v="20"/>
    <s v="Debit Card"/>
    <x v="4250"/>
    <x v="1"/>
    <n v="3.4"/>
    <x v="1"/>
    <x v="3"/>
    <n v="11"/>
    <s v="High"/>
    <n v="0.38"/>
    <n v="3"/>
    <x v="2990"/>
    <x v="0"/>
    <x v="3"/>
    <n v="0.36"/>
  </r>
  <r>
    <n v="5066"/>
    <n v="21"/>
    <s v="Male"/>
    <s v="Rural"/>
    <x v="4245"/>
    <x v="4146"/>
    <x v="3"/>
    <n v="153.78"/>
    <n v="2"/>
    <n v="5"/>
    <s v="COD"/>
    <x v="4251"/>
    <x v="3"/>
    <n v="3.7"/>
    <x v="1"/>
    <x v="3"/>
    <n v="55"/>
    <s v="Low"/>
    <n v="0.79"/>
    <n v="4"/>
    <x v="4048"/>
    <x v="0"/>
    <x v="0"/>
    <n v="0.42"/>
  </r>
  <r>
    <n v="3845"/>
    <n v="61"/>
    <s v="Other"/>
    <s v="Urban"/>
    <x v="4246"/>
    <x v="4147"/>
    <x v="1"/>
    <n v="92.3"/>
    <n v="2"/>
    <n v="10"/>
    <s v="Credit Card"/>
    <x v="4252"/>
    <x v="0"/>
    <n v="4.7"/>
    <x v="1"/>
    <x v="2"/>
    <n v="53"/>
    <s v="Low"/>
    <n v="0.42"/>
    <n v="4"/>
    <x v="4049"/>
    <x v="0"/>
    <x v="1"/>
    <n v="0.77"/>
  </r>
  <r>
    <n v="9849"/>
    <n v="62"/>
    <s v="Other"/>
    <s v="Rural"/>
    <x v="4247"/>
    <x v="4148"/>
    <x v="1"/>
    <n v="93.72"/>
    <n v="3"/>
    <n v="10"/>
    <s v="Credit Card"/>
    <x v="4253"/>
    <x v="2"/>
    <n v="2.1"/>
    <x v="1"/>
    <x v="0"/>
    <n v="35"/>
    <s v="Medium"/>
    <n v="0.1"/>
    <n v="5"/>
    <x v="4050"/>
    <x v="1"/>
    <x v="3"/>
    <n v="0.32"/>
  </r>
  <r>
    <n v="6316"/>
    <n v="46"/>
    <s v="Other"/>
    <s v="Urban"/>
    <x v="4248"/>
    <x v="4149"/>
    <x v="1"/>
    <n v="79.09"/>
    <n v="2"/>
    <n v="0"/>
    <s v="Net Banking"/>
    <x v="4254"/>
    <x v="1"/>
    <n v="4"/>
    <x v="1"/>
    <x v="0"/>
    <n v="12"/>
    <s v="High"/>
    <n v="0.1"/>
    <n v="6"/>
    <x v="4051"/>
    <x v="0"/>
    <x v="3"/>
    <n v="0.72"/>
  </r>
  <r>
    <n v="1422"/>
    <n v="21"/>
    <s v="Male"/>
    <s v="Urban"/>
    <x v="4249"/>
    <x v="4150"/>
    <x v="2"/>
    <n v="-23.48"/>
    <n v="3"/>
    <n v="0"/>
    <s v="Credit Card"/>
    <x v="4255"/>
    <x v="1"/>
    <n v="5.6"/>
    <x v="0"/>
    <x v="2"/>
    <n v="34"/>
    <s v="High"/>
    <n v="0.24"/>
    <n v="3"/>
    <x v="4052"/>
    <x v="0"/>
    <x v="4"/>
    <n v="0.42"/>
  </r>
  <r>
    <n v="7715"/>
    <n v="27"/>
    <s v="Female"/>
    <s v="Suburban"/>
    <x v="4250"/>
    <x v="4151"/>
    <x v="4"/>
    <n v="128.76"/>
    <n v="1"/>
    <n v="20"/>
    <s v="COD"/>
    <x v="4256"/>
    <x v="1"/>
    <n v="4"/>
    <x v="1"/>
    <x v="2"/>
    <n v="4"/>
    <s v="Medium"/>
    <n v="0.56000000000000005"/>
    <n v="9"/>
    <x v="4053"/>
    <x v="0"/>
    <x v="1"/>
    <n v="0.82"/>
  </r>
  <r>
    <n v="5266"/>
    <n v="42"/>
    <s v="Male"/>
    <s v="Urban"/>
    <x v="4251"/>
    <x v="4152"/>
    <x v="1"/>
    <n v="50.08"/>
    <n v="1"/>
    <n v="5"/>
    <s v="Debit Card"/>
    <x v="4257"/>
    <x v="3"/>
    <n v="3"/>
    <x v="1"/>
    <x v="1"/>
    <n v="12"/>
    <s v="Low"/>
    <n v="0.83"/>
    <n v="4"/>
    <x v="4054"/>
    <x v="0"/>
    <x v="2"/>
    <n v="0.21"/>
  </r>
  <r>
    <n v="8549"/>
    <n v="48"/>
    <s v="Other"/>
    <s v="Urban"/>
    <x v="4252"/>
    <x v="4153"/>
    <x v="4"/>
    <n v="105.4"/>
    <n v="1"/>
    <n v="10"/>
    <s v="Credit Card"/>
    <x v="4258"/>
    <x v="1"/>
    <n v="6.5"/>
    <x v="1"/>
    <x v="1"/>
    <n v="45"/>
    <s v="High"/>
    <n v="0.53"/>
    <n v="2"/>
    <x v="4055"/>
    <x v="0"/>
    <x v="3"/>
    <n v="0.31"/>
  </r>
  <r>
    <n v="7316"/>
    <n v="20"/>
    <s v="Male"/>
    <s v="Suburban"/>
    <x v="4253"/>
    <x v="4154"/>
    <x v="0"/>
    <n v="58.99"/>
    <n v="3"/>
    <n v="20"/>
    <s v="Debit Card"/>
    <x v="4259"/>
    <x v="0"/>
    <n v="3.3"/>
    <x v="0"/>
    <x v="3"/>
    <n v="7"/>
    <s v="High"/>
    <n v="0.75"/>
    <n v="4"/>
    <x v="4056"/>
    <x v="0"/>
    <x v="0"/>
    <n v="0.5"/>
  </r>
  <r>
    <n v="3710"/>
    <n v="64"/>
    <s v="Male"/>
    <s v="Rural"/>
    <x v="4254"/>
    <x v="4155"/>
    <x v="0"/>
    <n v="82.82"/>
    <n v="4"/>
    <n v="5"/>
    <s v="Credit Card"/>
    <x v="4260"/>
    <x v="2"/>
    <n v="5.0999999999999996"/>
    <x v="1"/>
    <x v="2"/>
    <n v="54"/>
    <s v="Medium"/>
    <n v="0.65"/>
    <n v="2"/>
    <x v="4057"/>
    <x v="0"/>
    <x v="0"/>
    <n v="0.75"/>
  </r>
  <r>
    <n v="9644"/>
    <n v="19"/>
    <s v="Other"/>
    <s v="Rural"/>
    <x v="4255"/>
    <x v="4156"/>
    <x v="4"/>
    <n v="80.040000000000006"/>
    <n v="4"/>
    <n v="20"/>
    <s v="Debit Card"/>
    <x v="4261"/>
    <x v="0"/>
    <n v="2.4"/>
    <x v="0"/>
    <x v="2"/>
    <n v="10"/>
    <s v="Low"/>
    <n v="0.52"/>
    <n v="4"/>
    <x v="4058"/>
    <x v="0"/>
    <x v="2"/>
    <n v="0.16"/>
  </r>
  <r>
    <n v="9069"/>
    <n v="42"/>
    <s v="Other"/>
    <s v="Urban"/>
    <x v="4256"/>
    <x v="4157"/>
    <x v="0"/>
    <n v="57.83"/>
    <n v="2"/>
    <n v="10"/>
    <s v="Credit Card"/>
    <x v="4262"/>
    <x v="0"/>
    <n v="3"/>
    <x v="0"/>
    <x v="2"/>
    <n v="7"/>
    <s v="Medium"/>
    <n v="0.21"/>
    <n v="7"/>
    <x v="4059"/>
    <x v="0"/>
    <x v="0"/>
    <n v="0.9"/>
  </r>
  <r>
    <n v="2657"/>
    <n v="66"/>
    <s v="Male"/>
    <s v="Rural"/>
    <x v="4257"/>
    <x v="4158"/>
    <x v="0"/>
    <n v="88.71"/>
    <n v="1"/>
    <n v="20"/>
    <s v="Net Banking"/>
    <x v="4263"/>
    <x v="1"/>
    <n v="3"/>
    <x v="1"/>
    <x v="0"/>
    <n v="30"/>
    <s v="High"/>
    <n v="0.88"/>
    <n v="6"/>
    <x v="4060"/>
    <x v="0"/>
    <x v="2"/>
    <n v="0.02"/>
  </r>
  <r>
    <n v="3541"/>
    <n v="23"/>
    <s v="Male"/>
    <s v="Urban"/>
    <x v="4258"/>
    <x v="4159"/>
    <x v="0"/>
    <n v="75.95"/>
    <n v="1"/>
    <n v="0"/>
    <s v="Debit Card"/>
    <x v="4264"/>
    <x v="2"/>
    <n v="3.5"/>
    <x v="1"/>
    <x v="1"/>
    <n v="11"/>
    <s v="Low"/>
    <n v="0.28000000000000003"/>
    <n v="7"/>
    <x v="4061"/>
    <x v="0"/>
    <x v="0"/>
    <n v="0.03"/>
  </r>
  <r>
    <n v="7763"/>
    <n v="43"/>
    <s v="Male"/>
    <s v="Rural"/>
    <x v="4259"/>
    <x v="4160"/>
    <x v="3"/>
    <n v="47.98"/>
    <n v="2"/>
    <n v="0"/>
    <s v="Net Banking"/>
    <x v="4265"/>
    <x v="2"/>
    <n v="2.1"/>
    <x v="0"/>
    <x v="2"/>
    <n v="10"/>
    <s v="Low"/>
    <n v="0.25"/>
    <n v="5"/>
    <x v="4062"/>
    <x v="0"/>
    <x v="0"/>
    <n v="0.45"/>
  </r>
  <r>
    <n v="4075"/>
    <n v="25"/>
    <s v="Male"/>
    <s v="Rural"/>
    <x v="4260"/>
    <x v="2499"/>
    <x v="3"/>
    <n v="158.63999999999999"/>
    <n v="1"/>
    <n v="15"/>
    <s v="Net Banking"/>
    <x v="4266"/>
    <x v="2"/>
    <n v="5.9"/>
    <x v="1"/>
    <x v="3"/>
    <n v="16"/>
    <s v="Medium"/>
    <n v="0.26"/>
    <n v="4"/>
    <x v="4063"/>
    <x v="0"/>
    <x v="1"/>
    <n v="0.83"/>
  </r>
  <r>
    <n v="4164"/>
    <n v="52"/>
    <s v="Female"/>
    <s v="Rural"/>
    <x v="4261"/>
    <x v="4161"/>
    <x v="4"/>
    <n v="59.93"/>
    <n v="1"/>
    <n v="5"/>
    <s v="Credit Card"/>
    <x v="4267"/>
    <x v="2"/>
    <n v="2.7"/>
    <x v="1"/>
    <x v="0"/>
    <n v="26"/>
    <s v="Low"/>
    <n v="0.1"/>
    <n v="8"/>
    <x v="4064"/>
    <x v="0"/>
    <x v="3"/>
    <n v="0.13"/>
  </r>
  <r>
    <n v="3053"/>
    <n v="44"/>
    <s v="Male"/>
    <s v="Urban"/>
    <x v="4262"/>
    <x v="4162"/>
    <x v="4"/>
    <n v="128.1"/>
    <n v="3"/>
    <n v="10"/>
    <s v="Net Banking"/>
    <x v="4268"/>
    <x v="4"/>
    <n v="1.3"/>
    <x v="1"/>
    <x v="2"/>
    <n v="12"/>
    <s v="High"/>
    <n v="0.5"/>
    <n v="4"/>
    <x v="4065"/>
    <x v="0"/>
    <x v="4"/>
    <n v="0.49"/>
  </r>
  <r>
    <n v="9479"/>
    <n v="42"/>
    <s v="Female"/>
    <s v="Suburban"/>
    <x v="4263"/>
    <x v="4163"/>
    <x v="2"/>
    <n v="133.41"/>
    <n v="2"/>
    <n v="5"/>
    <s v="Net Banking"/>
    <x v="4269"/>
    <x v="2"/>
    <n v="3.1"/>
    <x v="1"/>
    <x v="1"/>
    <n v="35"/>
    <s v="High"/>
    <n v="0.33"/>
    <n v="5"/>
    <x v="1192"/>
    <x v="0"/>
    <x v="0"/>
    <n v="0.43"/>
  </r>
  <r>
    <n v="6737"/>
    <n v="43"/>
    <s v="Other"/>
    <s v="Rural"/>
    <x v="4264"/>
    <x v="4164"/>
    <x v="3"/>
    <n v="146.19999999999999"/>
    <n v="3"/>
    <n v="0"/>
    <s v="Credit Card"/>
    <x v="4270"/>
    <x v="1"/>
    <n v="3.8"/>
    <x v="1"/>
    <x v="2"/>
    <n v="12"/>
    <s v="High"/>
    <n v="0.52"/>
    <n v="7"/>
    <x v="4066"/>
    <x v="0"/>
    <x v="4"/>
    <n v="0.74"/>
  </r>
  <r>
    <n v="4217"/>
    <n v="18"/>
    <s v="Female"/>
    <s v="Rural"/>
    <x v="4265"/>
    <x v="4165"/>
    <x v="4"/>
    <n v="72.73"/>
    <n v="1"/>
    <n v="10"/>
    <s v="Net Banking"/>
    <x v="4271"/>
    <x v="2"/>
    <n v="3"/>
    <x v="0"/>
    <x v="1"/>
    <n v="40"/>
    <s v="Low"/>
    <n v="0.45"/>
    <n v="1"/>
    <x v="4067"/>
    <x v="0"/>
    <x v="1"/>
    <n v="0.21"/>
  </r>
  <r>
    <n v="2447"/>
    <n v="65"/>
    <s v="Other"/>
    <s v="Rural"/>
    <x v="4266"/>
    <x v="4166"/>
    <x v="3"/>
    <n v="90.06"/>
    <n v="1"/>
    <n v="15"/>
    <s v="Debit Card"/>
    <x v="4272"/>
    <x v="0"/>
    <n v="1.8"/>
    <x v="1"/>
    <x v="1"/>
    <n v="21"/>
    <s v="Low"/>
    <n v="0.52"/>
    <n v="10"/>
    <x v="4068"/>
    <x v="1"/>
    <x v="3"/>
    <n v="0.59"/>
  </r>
  <r>
    <n v="7009"/>
    <n v="56"/>
    <s v="Female"/>
    <s v="Urban"/>
    <x v="4267"/>
    <x v="4167"/>
    <x v="2"/>
    <n v="91.61"/>
    <n v="2"/>
    <n v="0"/>
    <s v="Debit Card"/>
    <x v="4273"/>
    <x v="4"/>
    <n v="4.5999999999999996"/>
    <x v="0"/>
    <x v="1"/>
    <n v="45"/>
    <s v="High"/>
    <n v="0.3"/>
    <n v="6"/>
    <x v="4069"/>
    <x v="0"/>
    <x v="2"/>
    <n v="0.92"/>
  </r>
  <r>
    <n v="1607"/>
    <n v="20"/>
    <s v="Other"/>
    <s v="Suburban"/>
    <x v="4268"/>
    <x v="4168"/>
    <x v="4"/>
    <n v="126.36"/>
    <n v="1"/>
    <n v="0"/>
    <s v="COD"/>
    <x v="4274"/>
    <x v="0"/>
    <n v="4.9000000000000004"/>
    <x v="1"/>
    <x v="3"/>
    <n v="43"/>
    <s v="Medium"/>
    <n v="0.82"/>
    <n v="6"/>
    <x v="4070"/>
    <x v="0"/>
    <x v="3"/>
    <n v="0.06"/>
  </r>
  <r>
    <n v="5552"/>
    <n v="21"/>
    <s v="Male"/>
    <s v="Urban"/>
    <x v="4269"/>
    <x v="4169"/>
    <x v="4"/>
    <n v="87.88"/>
    <n v="4"/>
    <n v="5"/>
    <s v="COD"/>
    <x v="4275"/>
    <x v="1"/>
    <n v="0.5"/>
    <x v="0"/>
    <x v="3"/>
    <n v="57"/>
    <s v="High"/>
    <n v="0.53"/>
    <n v="7"/>
    <x v="1532"/>
    <x v="0"/>
    <x v="0"/>
    <n v="0.88"/>
  </r>
  <r>
    <n v="2764"/>
    <n v="58"/>
    <s v="Female"/>
    <s v="Rural"/>
    <x v="4270"/>
    <x v="4170"/>
    <x v="4"/>
    <n v="122.92"/>
    <n v="3"/>
    <n v="20"/>
    <s v="COD"/>
    <x v="4276"/>
    <x v="1"/>
    <n v="1.7"/>
    <x v="1"/>
    <x v="1"/>
    <n v="23"/>
    <s v="Medium"/>
    <n v="0.21"/>
    <n v="4"/>
    <x v="4071"/>
    <x v="0"/>
    <x v="4"/>
    <n v="0.21"/>
  </r>
  <r>
    <n v="3671"/>
    <n v="43"/>
    <s v="Female"/>
    <s v="Urban"/>
    <x v="4271"/>
    <x v="1231"/>
    <x v="4"/>
    <n v="87.21"/>
    <n v="3"/>
    <n v="5"/>
    <s v="COD"/>
    <x v="4277"/>
    <x v="2"/>
    <n v="2.8"/>
    <x v="1"/>
    <x v="0"/>
    <n v="29"/>
    <s v="High"/>
    <n v="0.9"/>
    <n v="4"/>
    <x v="4072"/>
    <x v="0"/>
    <x v="4"/>
    <n v="0.08"/>
  </r>
  <r>
    <n v="7519"/>
    <n v="68"/>
    <s v="Other"/>
    <s v="Rural"/>
    <x v="4272"/>
    <x v="4171"/>
    <x v="1"/>
    <n v="155.86000000000001"/>
    <n v="4"/>
    <n v="0"/>
    <s v="Net Banking"/>
    <x v="4278"/>
    <x v="1"/>
    <n v="2.2000000000000002"/>
    <x v="1"/>
    <x v="2"/>
    <n v="12"/>
    <s v="Medium"/>
    <n v="0.11"/>
    <n v="7"/>
    <x v="4073"/>
    <x v="1"/>
    <x v="2"/>
    <n v="0.32"/>
  </r>
  <r>
    <n v="4962"/>
    <n v="32"/>
    <s v="Other"/>
    <s v="Rural"/>
    <x v="4273"/>
    <x v="4172"/>
    <x v="3"/>
    <n v="99.41"/>
    <n v="2"/>
    <n v="5"/>
    <s v="Debit Card"/>
    <x v="4279"/>
    <x v="4"/>
    <n v="3.8"/>
    <x v="1"/>
    <x v="0"/>
    <n v="7"/>
    <s v="Medium"/>
    <n v="0.73"/>
    <n v="4"/>
    <x v="4074"/>
    <x v="0"/>
    <x v="4"/>
    <n v="0.51"/>
  </r>
  <r>
    <n v="4177"/>
    <n v="25"/>
    <s v="Female"/>
    <s v="Urban"/>
    <x v="4274"/>
    <x v="4173"/>
    <x v="3"/>
    <n v="93.4"/>
    <n v="2"/>
    <n v="20"/>
    <s v="COD"/>
    <x v="4280"/>
    <x v="0"/>
    <n v="5.8"/>
    <x v="1"/>
    <x v="0"/>
    <n v="4"/>
    <s v="Low"/>
    <n v="0.68"/>
    <n v="5"/>
    <x v="4075"/>
    <x v="0"/>
    <x v="3"/>
    <n v="0.36"/>
  </r>
  <r>
    <n v="4722"/>
    <n v="55"/>
    <s v="Other"/>
    <s v="Rural"/>
    <x v="4275"/>
    <x v="4174"/>
    <x v="3"/>
    <n v="116.98"/>
    <n v="1"/>
    <n v="15"/>
    <s v="Net Banking"/>
    <x v="4281"/>
    <x v="1"/>
    <n v="2.4"/>
    <x v="0"/>
    <x v="2"/>
    <n v="42"/>
    <s v="Medium"/>
    <n v="7.0000000000000007E-2"/>
    <n v="2"/>
    <x v="4076"/>
    <x v="0"/>
    <x v="3"/>
    <n v="0.13"/>
  </r>
  <r>
    <n v="5906"/>
    <n v="67"/>
    <s v="Male"/>
    <s v="Rural"/>
    <x v="4276"/>
    <x v="4175"/>
    <x v="2"/>
    <n v="181.78"/>
    <n v="2"/>
    <n v="10"/>
    <s v="Credit Card"/>
    <x v="4282"/>
    <x v="1"/>
    <n v="5.4"/>
    <x v="1"/>
    <x v="3"/>
    <n v="55"/>
    <s v="Low"/>
    <n v="0.9"/>
    <n v="5"/>
    <x v="4077"/>
    <x v="0"/>
    <x v="3"/>
    <n v="0.48"/>
  </r>
  <r>
    <n v="8263"/>
    <n v="36"/>
    <s v="Female"/>
    <s v="Suburban"/>
    <x v="4277"/>
    <x v="4176"/>
    <x v="1"/>
    <n v="69.739999999999995"/>
    <n v="4"/>
    <n v="0"/>
    <s v="Debit Card"/>
    <x v="4283"/>
    <x v="4"/>
    <n v="0.8"/>
    <x v="1"/>
    <x v="0"/>
    <n v="51"/>
    <s v="High"/>
    <n v="0.32"/>
    <n v="5"/>
    <x v="4078"/>
    <x v="0"/>
    <x v="3"/>
    <n v="0"/>
  </r>
  <r>
    <n v="6054"/>
    <n v="64"/>
    <s v="Male"/>
    <s v="Urban"/>
    <x v="4278"/>
    <x v="4177"/>
    <x v="3"/>
    <n v="151.97"/>
    <n v="2"/>
    <n v="5"/>
    <s v="Credit Card"/>
    <x v="4284"/>
    <x v="3"/>
    <n v="3.7"/>
    <x v="1"/>
    <x v="0"/>
    <n v="5"/>
    <s v="Medium"/>
    <n v="0.74"/>
    <n v="5"/>
    <x v="4079"/>
    <x v="0"/>
    <x v="2"/>
    <n v="0.01"/>
  </r>
  <r>
    <n v="1808"/>
    <n v="43"/>
    <s v="Female"/>
    <s v="Urban"/>
    <x v="4279"/>
    <x v="4178"/>
    <x v="3"/>
    <n v="59.12"/>
    <n v="1"/>
    <n v="0"/>
    <s v="COD"/>
    <x v="4285"/>
    <x v="3"/>
    <n v="2.1"/>
    <x v="1"/>
    <x v="2"/>
    <n v="6"/>
    <s v="Medium"/>
    <n v="0.28000000000000003"/>
    <n v="2"/>
    <x v="4080"/>
    <x v="1"/>
    <x v="4"/>
    <n v="0.83"/>
  </r>
  <r>
    <n v="1725"/>
    <n v="56"/>
    <s v="Male"/>
    <s v="Rural"/>
    <x v="4280"/>
    <x v="4179"/>
    <x v="4"/>
    <n v="102.19"/>
    <n v="4"/>
    <n v="10"/>
    <s v="COD"/>
    <x v="4286"/>
    <x v="4"/>
    <n v="3.7"/>
    <x v="1"/>
    <x v="0"/>
    <n v="53"/>
    <s v="High"/>
    <n v="0.53"/>
    <n v="7"/>
    <x v="4081"/>
    <x v="0"/>
    <x v="2"/>
    <n v="0.56999999999999995"/>
  </r>
  <r>
    <n v="8701"/>
    <n v="27"/>
    <s v="Female"/>
    <s v="Rural"/>
    <x v="4281"/>
    <x v="4180"/>
    <x v="4"/>
    <n v="60.26"/>
    <n v="1"/>
    <n v="5"/>
    <s v="COD"/>
    <x v="4287"/>
    <x v="1"/>
    <n v="3"/>
    <x v="1"/>
    <x v="0"/>
    <n v="21"/>
    <s v="High"/>
    <n v="0.97"/>
    <n v="3"/>
    <x v="4082"/>
    <x v="0"/>
    <x v="4"/>
    <n v="0.36"/>
  </r>
  <r>
    <n v="2216"/>
    <n v="55"/>
    <s v="Other"/>
    <s v="Urban"/>
    <x v="4282"/>
    <x v="4181"/>
    <x v="4"/>
    <n v="81.430000000000007"/>
    <n v="3"/>
    <n v="15"/>
    <s v="Debit Card"/>
    <x v="4288"/>
    <x v="4"/>
    <n v="1.1000000000000001"/>
    <x v="1"/>
    <x v="3"/>
    <n v="55"/>
    <s v="Medium"/>
    <n v="0.61"/>
    <n v="4"/>
    <x v="4083"/>
    <x v="0"/>
    <x v="0"/>
    <n v="0.4"/>
  </r>
  <r>
    <n v="5051"/>
    <n v="43"/>
    <s v="Female"/>
    <s v="Urban"/>
    <x v="4283"/>
    <x v="4182"/>
    <x v="3"/>
    <n v="66.069999999999993"/>
    <n v="3"/>
    <n v="10"/>
    <s v="Credit Card"/>
    <x v="4289"/>
    <x v="4"/>
    <n v="3.7"/>
    <x v="1"/>
    <x v="0"/>
    <n v="29"/>
    <s v="Medium"/>
    <n v="0.3"/>
    <n v="4"/>
    <x v="4084"/>
    <x v="0"/>
    <x v="3"/>
    <n v="0.46"/>
  </r>
  <r>
    <n v="3197"/>
    <n v="66"/>
    <s v="Male"/>
    <s v="Urban"/>
    <x v="4284"/>
    <x v="4183"/>
    <x v="4"/>
    <n v="134.91"/>
    <n v="2"/>
    <n v="20"/>
    <s v="Credit Card"/>
    <x v="4290"/>
    <x v="3"/>
    <n v="2.1"/>
    <x v="1"/>
    <x v="1"/>
    <n v="14"/>
    <s v="Low"/>
    <n v="0.46"/>
    <n v="9"/>
    <x v="4085"/>
    <x v="0"/>
    <x v="2"/>
    <n v="0.24"/>
  </r>
  <r>
    <n v="3806"/>
    <n v="58"/>
    <s v="Female"/>
    <s v="Rural"/>
    <x v="4285"/>
    <x v="4184"/>
    <x v="3"/>
    <n v="75.14"/>
    <n v="4"/>
    <n v="20"/>
    <s v="Debit Card"/>
    <x v="4291"/>
    <x v="2"/>
    <n v="2.5"/>
    <x v="0"/>
    <x v="3"/>
    <n v="36"/>
    <s v="Low"/>
    <n v="0.68"/>
    <n v="9"/>
    <x v="4086"/>
    <x v="0"/>
    <x v="3"/>
    <n v="0.73"/>
  </r>
  <r>
    <n v="9970"/>
    <n v="36"/>
    <s v="Male"/>
    <s v="Suburban"/>
    <x v="4286"/>
    <x v="4185"/>
    <x v="2"/>
    <n v="126.51"/>
    <n v="4"/>
    <n v="0"/>
    <s v="COD"/>
    <x v="4292"/>
    <x v="1"/>
    <n v="5.8"/>
    <x v="1"/>
    <x v="2"/>
    <n v="55"/>
    <s v="Medium"/>
    <n v="0.45"/>
    <n v="3"/>
    <x v="1279"/>
    <x v="0"/>
    <x v="4"/>
    <n v="0.31"/>
  </r>
  <r>
    <n v="1972"/>
    <n v="47"/>
    <s v="Male"/>
    <s v="Suburban"/>
    <x v="4287"/>
    <x v="4186"/>
    <x v="2"/>
    <n v="73.66"/>
    <n v="4"/>
    <n v="20"/>
    <s v="COD"/>
    <x v="4293"/>
    <x v="0"/>
    <n v="3.2"/>
    <x v="1"/>
    <x v="2"/>
    <n v="40"/>
    <s v="Medium"/>
    <n v="0.91"/>
    <n v="4"/>
    <x v="4087"/>
    <x v="0"/>
    <x v="4"/>
    <n v="0.57999999999999996"/>
  </r>
  <r>
    <n v="6634"/>
    <n v="22"/>
    <s v="Male"/>
    <s v="Rural"/>
    <x v="4288"/>
    <x v="4187"/>
    <x v="0"/>
    <n v="99.72"/>
    <n v="1"/>
    <n v="5"/>
    <s v="Net Banking"/>
    <x v="4294"/>
    <x v="4"/>
    <n v="4.4000000000000004"/>
    <x v="1"/>
    <x v="2"/>
    <n v="59"/>
    <s v="High"/>
    <n v="0.87"/>
    <n v="6"/>
    <x v="4088"/>
    <x v="0"/>
    <x v="3"/>
    <n v="0.13"/>
  </r>
  <r>
    <n v="8483"/>
    <n v="48"/>
    <s v="Other"/>
    <s v="Rural"/>
    <x v="4289"/>
    <x v="4188"/>
    <x v="1"/>
    <n v="172.88"/>
    <n v="4"/>
    <n v="20"/>
    <s v="Debit Card"/>
    <x v="4295"/>
    <x v="3"/>
    <n v="1.9"/>
    <x v="1"/>
    <x v="0"/>
    <n v="19"/>
    <s v="High"/>
    <n v="0.15"/>
    <n v="7"/>
    <x v="4089"/>
    <x v="0"/>
    <x v="0"/>
    <n v="0.03"/>
  </r>
  <r>
    <n v="3123"/>
    <n v="24"/>
    <s v="Female"/>
    <s v="Rural"/>
    <x v="4290"/>
    <x v="4189"/>
    <x v="4"/>
    <n v="62.73"/>
    <n v="2"/>
    <n v="15"/>
    <s v="Credit Card"/>
    <x v="4296"/>
    <x v="2"/>
    <n v="1"/>
    <x v="1"/>
    <x v="2"/>
    <n v="30"/>
    <s v="Low"/>
    <n v="0.78"/>
    <n v="7"/>
    <x v="4090"/>
    <x v="0"/>
    <x v="2"/>
    <n v="0.15"/>
  </r>
  <r>
    <n v="9790"/>
    <n v="36"/>
    <s v="Male"/>
    <s v="Urban"/>
    <x v="4291"/>
    <x v="4190"/>
    <x v="4"/>
    <n v="63.67"/>
    <n v="3"/>
    <n v="5"/>
    <s v="Net Banking"/>
    <x v="4297"/>
    <x v="1"/>
    <n v="2.9"/>
    <x v="0"/>
    <x v="1"/>
    <n v="50"/>
    <s v="Low"/>
    <n v="0.94"/>
    <n v="8"/>
    <x v="3942"/>
    <x v="0"/>
    <x v="0"/>
    <n v="0.35"/>
  </r>
  <r>
    <n v="1224"/>
    <n v="48"/>
    <s v="Other"/>
    <s v="Rural"/>
    <x v="4292"/>
    <x v="4191"/>
    <x v="1"/>
    <n v="87.69"/>
    <n v="2"/>
    <n v="0"/>
    <s v="Credit Card"/>
    <x v="4298"/>
    <x v="4"/>
    <n v="3"/>
    <x v="0"/>
    <x v="3"/>
    <n v="4"/>
    <s v="High"/>
    <n v="0.32"/>
    <n v="4"/>
    <x v="4091"/>
    <x v="1"/>
    <x v="4"/>
    <n v="0.14000000000000001"/>
  </r>
  <r>
    <n v="2814"/>
    <n v="69"/>
    <s v="Male"/>
    <s v="Urban"/>
    <x v="4293"/>
    <x v="4192"/>
    <x v="1"/>
    <n v="99.12"/>
    <n v="3"/>
    <n v="0"/>
    <s v="Credit Card"/>
    <x v="4299"/>
    <x v="3"/>
    <n v="2"/>
    <x v="0"/>
    <x v="1"/>
    <n v="44"/>
    <s v="High"/>
    <n v="0.24"/>
    <n v="5"/>
    <x v="4092"/>
    <x v="0"/>
    <x v="0"/>
    <n v="0.66"/>
  </r>
  <r>
    <n v="2106"/>
    <n v="56"/>
    <s v="Female"/>
    <s v="Suburban"/>
    <x v="4294"/>
    <x v="4193"/>
    <x v="0"/>
    <n v="131.04"/>
    <n v="3"/>
    <n v="20"/>
    <s v="Net Banking"/>
    <x v="4300"/>
    <x v="4"/>
    <n v="3.4"/>
    <x v="0"/>
    <x v="2"/>
    <n v="57"/>
    <s v="High"/>
    <n v="0.01"/>
    <n v="2"/>
    <x v="4093"/>
    <x v="0"/>
    <x v="2"/>
    <n v="0.16"/>
  </r>
  <r>
    <n v="1124"/>
    <n v="41"/>
    <s v="Other"/>
    <s v="Rural"/>
    <x v="4295"/>
    <x v="4194"/>
    <x v="1"/>
    <n v="102.15"/>
    <n v="2"/>
    <n v="20"/>
    <s v="Credit Card"/>
    <x v="4301"/>
    <x v="0"/>
    <n v="2.8"/>
    <x v="0"/>
    <x v="0"/>
    <n v="57"/>
    <s v="High"/>
    <n v="0.12"/>
    <n v="0"/>
    <x v="4094"/>
    <x v="0"/>
    <x v="1"/>
    <n v="0.81"/>
  </r>
  <r>
    <n v="4246"/>
    <n v="51"/>
    <s v="Male"/>
    <s v="Rural"/>
    <x v="4296"/>
    <x v="4195"/>
    <x v="3"/>
    <n v="112.26"/>
    <n v="3"/>
    <n v="0"/>
    <s v="Net Banking"/>
    <x v="4302"/>
    <x v="1"/>
    <n v="3.5"/>
    <x v="1"/>
    <x v="0"/>
    <n v="11"/>
    <s v="High"/>
    <n v="0.96"/>
    <n v="5"/>
    <x v="4095"/>
    <x v="0"/>
    <x v="0"/>
    <n v="0.8"/>
  </r>
  <r>
    <n v="3931"/>
    <n v="40"/>
    <s v="Male"/>
    <s v="Urban"/>
    <x v="4297"/>
    <x v="4196"/>
    <x v="4"/>
    <n v="42.28"/>
    <n v="3"/>
    <n v="5"/>
    <s v="Net Banking"/>
    <x v="4303"/>
    <x v="1"/>
    <n v="3.9"/>
    <x v="1"/>
    <x v="2"/>
    <n v="36"/>
    <s v="High"/>
    <n v="0.39"/>
    <n v="4"/>
    <x v="4096"/>
    <x v="0"/>
    <x v="1"/>
    <n v="0.28000000000000003"/>
  </r>
  <r>
    <n v="3971"/>
    <n v="65"/>
    <s v="Male"/>
    <s v="Urban"/>
    <x v="4298"/>
    <x v="4197"/>
    <x v="1"/>
    <n v="115.08"/>
    <n v="1"/>
    <n v="10"/>
    <s v="Net Banking"/>
    <x v="4304"/>
    <x v="1"/>
    <n v="1.2"/>
    <x v="1"/>
    <x v="2"/>
    <n v="29"/>
    <s v="Low"/>
    <n v="0.39"/>
    <n v="3"/>
    <x v="4097"/>
    <x v="0"/>
    <x v="3"/>
    <n v="0.47"/>
  </r>
  <r>
    <n v="3017"/>
    <n v="62"/>
    <s v="Female"/>
    <s v="Urban"/>
    <x v="4299"/>
    <x v="4198"/>
    <x v="3"/>
    <n v="116.42"/>
    <n v="2"/>
    <n v="0"/>
    <s v="COD"/>
    <x v="4305"/>
    <x v="1"/>
    <n v="1.6"/>
    <x v="1"/>
    <x v="2"/>
    <n v="38"/>
    <s v="High"/>
    <n v="0.27"/>
    <n v="6"/>
    <x v="4098"/>
    <x v="0"/>
    <x v="0"/>
    <n v="0.68"/>
  </r>
  <r>
    <n v="8415"/>
    <n v="57"/>
    <s v="Other"/>
    <s v="Suburban"/>
    <x v="4300"/>
    <x v="4199"/>
    <x v="1"/>
    <n v="133.58000000000001"/>
    <n v="2"/>
    <n v="15"/>
    <s v="COD"/>
    <x v="4306"/>
    <x v="3"/>
    <n v="-0.3"/>
    <x v="1"/>
    <x v="0"/>
    <n v="2"/>
    <s v="Medium"/>
    <n v="0.16"/>
    <n v="5"/>
    <x v="4099"/>
    <x v="0"/>
    <x v="3"/>
    <n v="0.42"/>
  </r>
  <r>
    <n v="3415"/>
    <n v="23"/>
    <s v="Other"/>
    <s v="Suburban"/>
    <x v="4301"/>
    <x v="4200"/>
    <x v="3"/>
    <n v="83.58"/>
    <n v="2"/>
    <n v="5"/>
    <s v="Debit Card"/>
    <x v="4307"/>
    <x v="0"/>
    <n v="2.4"/>
    <x v="0"/>
    <x v="1"/>
    <n v="12"/>
    <s v="Medium"/>
    <n v="0.51"/>
    <n v="4"/>
    <x v="4100"/>
    <x v="0"/>
    <x v="1"/>
    <n v="0.08"/>
  </r>
  <r>
    <n v="4096"/>
    <n v="55"/>
    <s v="Other"/>
    <s v="Rural"/>
    <x v="4302"/>
    <x v="4201"/>
    <x v="2"/>
    <n v="99.66"/>
    <n v="3"/>
    <n v="10"/>
    <s v="Debit Card"/>
    <x v="4308"/>
    <x v="4"/>
    <n v="4.0999999999999996"/>
    <x v="1"/>
    <x v="3"/>
    <n v="10"/>
    <s v="Medium"/>
    <n v="0.72"/>
    <n v="2"/>
    <x v="4101"/>
    <x v="0"/>
    <x v="2"/>
    <n v="0.28000000000000003"/>
  </r>
  <r>
    <n v="2609"/>
    <n v="58"/>
    <s v="Male"/>
    <s v="Rural"/>
    <x v="4303"/>
    <x v="4202"/>
    <x v="3"/>
    <n v="135.32"/>
    <n v="4"/>
    <n v="10"/>
    <s v="Net Banking"/>
    <x v="4309"/>
    <x v="3"/>
    <n v="5.2"/>
    <x v="1"/>
    <x v="2"/>
    <n v="9"/>
    <s v="Medium"/>
    <n v="0.55000000000000004"/>
    <n v="0"/>
    <x v="4102"/>
    <x v="1"/>
    <x v="4"/>
    <n v="0.51"/>
  </r>
  <r>
    <n v="1717"/>
    <n v="53"/>
    <s v="Other"/>
    <s v="Urban"/>
    <x v="4304"/>
    <x v="4203"/>
    <x v="0"/>
    <n v="47.07"/>
    <n v="4"/>
    <n v="5"/>
    <s v="Debit Card"/>
    <x v="4310"/>
    <x v="2"/>
    <n v="3.3"/>
    <x v="1"/>
    <x v="1"/>
    <n v="29"/>
    <s v="Low"/>
    <n v="0.04"/>
    <n v="2"/>
    <x v="4103"/>
    <x v="1"/>
    <x v="3"/>
    <n v="0.82"/>
  </r>
  <r>
    <n v="4561"/>
    <n v="44"/>
    <s v="Male"/>
    <s v="Suburban"/>
    <x v="4305"/>
    <x v="4204"/>
    <x v="3"/>
    <n v="10.25"/>
    <n v="3"/>
    <n v="0"/>
    <s v="COD"/>
    <x v="4311"/>
    <x v="1"/>
    <n v="5.0999999999999996"/>
    <x v="1"/>
    <x v="1"/>
    <n v="8"/>
    <s v="Medium"/>
    <n v="0.8"/>
    <n v="6"/>
    <x v="4104"/>
    <x v="0"/>
    <x v="0"/>
    <n v="7.0000000000000007E-2"/>
  </r>
  <r>
    <n v="7782"/>
    <n v="28"/>
    <s v="Female"/>
    <s v="Rural"/>
    <x v="4306"/>
    <x v="4205"/>
    <x v="1"/>
    <n v="44.55"/>
    <n v="4"/>
    <n v="10"/>
    <s v="COD"/>
    <x v="4312"/>
    <x v="1"/>
    <n v="3.6"/>
    <x v="1"/>
    <x v="1"/>
    <n v="29"/>
    <s v="Low"/>
    <n v="0.93"/>
    <n v="3"/>
    <x v="4105"/>
    <x v="0"/>
    <x v="0"/>
    <n v="0.18"/>
  </r>
  <r>
    <n v="2048"/>
    <n v="22"/>
    <s v="Other"/>
    <s v="Urban"/>
    <x v="4307"/>
    <x v="4206"/>
    <x v="2"/>
    <n v="68.03"/>
    <n v="4"/>
    <n v="15"/>
    <s v="Net Banking"/>
    <x v="4313"/>
    <x v="4"/>
    <n v="3.2"/>
    <x v="1"/>
    <x v="2"/>
    <n v="28"/>
    <s v="Medium"/>
    <n v="0.44"/>
    <n v="2"/>
    <x v="4106"/>
    <x v="0"/>
    <x v="0"/>
    <n v="0.93"/>
  </r>
  <r>
    <n v="9307"/>
    <n v="34"/>
    <s v="Male"/>
    <s v="Urban"/>
    <x v="4308"/>
    <x v="4207"/>
    <x v="2"/>
    <n v="153.62"/>
    <n v="3"/>
    <n v="5"/>
    <s v="COD"/>
    <x v="4314"/>
    <x v="1"/>
    <n v="2.1"/>
    <x v="1"/>
    <x v="0"/>
    <n v="37"/>
    <s v="High"/>
    <n v="0.37"/>
    <n v="4"/>
    <x v="4107"/>
    <x v="0"/>
    <x v="3"/>
    <n v="0.32"/>
  </r>
  <r>
    <n v="8905"/>
    <n v="69"/>
    <s v="Other"/>
    <s v="Suburban"/>
    <x v="4309"/>
    <x v="4208"/>
    <x v="3"/>
    <n v="201.46"/>
    <n v="2"/>
    <n v="20"/>
    <s v="Net Banking"/>
    <x v="4315"/>
    <x v="1"/>
    <n v="-0.6"/>
    <x v="1"/>
    <x v="1"/>
    <n v="45"/>
    <s v="High"/>
    <n v="0.23"/>
    <n v="5"/>
    <x v="4108"/>
    <x v="0"/>
    <x v="4"/>
    <n v="0.38"/>
  </r>
  <r>
    <n v="6578"/>
    <n v="24"/>
    <s v="Other"/>
    <s v="Suburban"/>
    <x v="4310"/>
    <x v="3968"/>
    <x v="1"/>
    <n v="54.53"/>
    <n v="1"/>
    <n v="0"/>
    <s v="Debit Card"/>
    <x v="4316"/>
    <x v="4"/>
    <n v="4.8"/>
    <x v="1"/>
    <x v="1"/>
    <n v="41"/>
    <s v="High"/>
    <n v="0.3"/>
    <n v="5"/>
    <x v="4109"/>
    <x v="0"/>
    <x v="1"/>
    <n v="0.67"/>
  </r>
  <r>
    <n v="2620"/>
    <n v="44"/>
    <s v="Female"/>
    <s v="Rural"/>
    <x v="4311"/>
    <x v="4209"/>
    <x v="2"/>
    <n v="95.79"/>
    <n v="2"/>
    <n v="5"/>
    <s v="COD"/>
    <x v="4317"/>
    <x v="0"/>
    <n v="2.9"/>
    <x v="1"/>
    <x v="1"/>
    <n v="56"/>
    <s v="High"/>
    <n v="0.64"/>
    <n v="4"/>
    <x v="4110"/>
    <x v="0"/>
    <x v="1"/>
    <n v="0.37"/>
  </r>
  <r>
    <n v="7548"/>
    <n v="64"/>
    <s v="Other"/>
    <s v="Rural"/>
    <x v="4312"/>
    <x v="4210"/>
    <x v="3"/>
    <n v="73.66"/>
    <n v="2"/>
    <n v="15"/>
    <s v="Net Banking"/>
    <x v="4318"/>
    <x v="3"/>
    <n v="5.0999999999999996"/>
    <x v="1"/>
    <x v="3"/>
    <n v="48"/>
    <s v="Low"/>
    <n v="0.77"/>
    <n v="8"/>
    <x v="4111"/>
    <x v="0"/>
    <x v="4"/>
    <n v="0.23"/>
  </r>
  <r>
    <n v="8381"/>
    <n v="32"/>
    <s v="Female"/>
    <s v="Urban"/>
    <x v="4313"/>
    <x v="4211"/>
    <x v="3"/>
    <n v="124.06"/>
    <n v="2"/>
    <n v="10"/>
    <s v="Net Banking"/>
    <x v="4319"/>
    <x v="0"/>
    <n v="1.6"/>
    <x v="0"/>
    <x v="1"/>
    <n v="33"/>
    <s v="High"/>
    <n v="0.33"/>
    <n v="2"/>
    <x v="4112"/>
    <x v="0"/>
    <x v="2"/>
    <n v="0.97"/>
  </r>
  <r>
    <n v="5780"/>
    <n v="63"/>
    <s v="Other"/>
    <s v="Urban"/>
    <x v="4314"/>
    <x v="4212"/>
    <x v="3"/>
    <n v="113.99"/>
    <n v="1"/>
    <n v="0"/>
    <s v="Credit Card"/>
    <x v="4320"/>
    <x v="4"/>
    <n v="6.6"/>
    <x v="1"/>
    <x v="1"/>
    <n v="25"/>
    <s v="High"/>
    <n v="0.34"/>
    <n v="5"/>
    <x v="3152"/>
    <x v="0"/>
    <x v="0"/>
    <n v="0.52"/>
  </r>
  <r>
    <n v="4792"/>
    <n v="30"/>
    <s v="Other"/>
    <s v="Urban"/>
    <x v="4315"/>
    <x v="4213"/>
    <x v="2"/>
    <n v="56.17"/>
    <n v="2"/>
    <n v="0"/>
    <s v="Net Banking"/>
    <x v="4321"/>
    <x v="1"/>
    <n v="2.6"/>
    <x v="1"/>
    <x v="0"/>
    <n v="1"/>
    <s v="Low"/>
    <n v="0.45"/>
    <n v="5"/>
    <x v="275"/>
    <x v="0"/>
    <x v="2"/>
    <n v="0.37"/>
  </r>
  <r>
    <n v="3941"/>
    <n v="28"/>
    <s v="Other"/>
    <s v="Rural"/>
    <x v="4316"/>
    <x v="4214"/>
    <x v="4"/>
    <n v="68.94"/>
    <n v="4"/>
    <n v="5"/>
    <s v="Net Banking"/>
    <x v="4322"/>
    <x v="1"/>
    <n v="2"/>
    <x v="1"/>
    <x v="1"/>
    <n v="58"/>
    <s v="Medium"/>
    <n v="0.17"/>
    <n v="2"/>
    <x v="4113"/>
    <x v="0"/>
    <x v="2"/>
    <n v="0.76"/>
  </r>
  <r>
    <n v="6695"/>
    <n v="62"/>
    <s v="Other"/>
    <s v="Suburban"/>
    <x v="4317"/>
    <x v="4215"/>
    <x v="1"/>
    <n v="92.85"/>
    <n v="1"/>
    <n v="5"/>
    <s v="COD"/>
    <x v="4323"/>
    <x v="0"/>
    <n v="2.7"/>
    <x v="0"/>
    <x v="1"/>
    <n v="55"/>
    <s v="Low"/>
    <n v="0.93"/>
    <n v="5"/>
    <x v="4114"/>
    <x v="0"/>
    <x v="4"/>
    <n v="0.1"/>
  </r>
  <r>
    <n v="7401"/>
    <n v="43"/>
    <s v="Other"/>
    <s v="Rural"/>
    <x v="4318"/>
    <x v="4216"/>
    <x v="0"/>
    <n v="161.51"/>
    <n v="4"/>
    <n v="15"/>
    <s v="Credit Card"/>
    <x v="4324"/>
    <x v="2"/>
    <n v="3.3"/>
    <x v="1"/>
    <x v="2"/>
    <n v="35"/>
    <s v="Medium"/>
    <n v="0.71"/>
    <n v="6"/>
    <x v="4115"/>
    <x v="0"/>
    <x v="3"/>
    <n v="0.9"/>
  </r>
  <r>
    <n v="7197"/>
    <n v="39"/>
    <s v="Other"/>
    <s v="Suburban"/>
    <x v="4319"/>
    <x v="4217"/>
    <x v="0"/>
    <n v="67.31"/>
    <n v="1"/>
    <n v="20"/>
    <s v="Credit Card"/>
    <x v="4325"/>
    <x v="3"/>
    <n v="2.9"/>
    <x v="1"/>
    <x v="0"/>
    <n v="6"/>
    <s v="High"/>
    <n v="0.43"/>
    <n v="4"/>
    <x v="4116"/>
    <x v="0"/>
    <x v="3"/>
    <n v="0.81"/>
  </r>
  <r>
    <n v="6450"/>
    <n v="45"/>
    <s v="Female"/>
    <s v="Rural"/>
    <x v="4320"/>
    <x v="4218"/>
    <x v="1"/>
    <n v="22.43"/>
    <n v="4"/>
    <n v="5"/>
    <s v="Credit Card"/>
    <x v="4326"/>
    <x v="1"/>
    <n v="2.2000000000000002"/>
    <x v="1"/>
    <x v="1"/>
    <n v="51"/>
    <s v="Low"/>
    <n v="0.12"/>
    <n v="4"/>
    <x v="4117"/>
    <x v="1"/>
    <x v="1"/>
    <n v="0.38"/>
  </r>
  <r>
    <n v="9975"/>
    <n v="43"/>
    <s v="Female"/>
    <s v="Rural"/>
    <x v="4321"/>
    <x v="4219"/>
    <x v="4"/>
    <n v="165.15"/>
    <n v="2"/>
    <n v="5"/>
    <s v="COD"/>
    <x v="4327"/>
    <x v="4"/>
    <n v="0.3"/>
    <x v="1"/>
    <x v="1"/>
    <n v="35"/>
    <s v="Medium"/>
    <n v="0.85"/>
    <n v="2"/>
    <x v="4118"/>
    <x v="1"/>
    <x v="0"/>
    <n v="0.19"/>
  </r>
  <r>
    <n v="9432"/>
    <n v="46"/>
    <s v="Male"/>
    <s v="Suburban"/>
    <x v="4322"/>
    <x v="4220"/>
    <x v="1"/>
    <n v="124.86"/>
    <n v="2"/>
    <n v="5"/>
    <s v="Debit Card"/>
    <x v="4328"/>
    <x v="0"/>
    <n v="1.8"/>
    <x v="1"/>
    <x v="3"/>
    <n v="39"/>
    <s v="Low"/>
    <n v="0.48"/>
    <n v="7"/>
    <x v="4119"/>
    <x v="0"/>
    <x v="0"/>
    <n v="0.86"/>
  </r>
  <r>
    <n v="6874"/>
    <n v="26"/>
    <s v="Other"/>
    <s v="Rural"/>
    <x v="4323"/>
    <x v="4221"/>
    <x v="3"/>
    <n v="41.86"/>
    <n v="2"/>
    <n v="15"/>
    <s v="Net Banking"/>
    <x v="4329"/>
    <x v="3"/>
    <n v="4.5999999999999996"/>
    <x v="1"/>
    <x v="3"/>
    <n v="13"/>
    <s v="Medium"/>
    <n v="0.8"/>
    <n v="5"/>
    <x v="4120"/>
    <x v="1"/>
    <x v="1"/>
    <n v="0.96"/>
  </r>
  <r>
    <n v="2553"/>
    <n v="43"/>
    <s v="Female"/>
    <s v="Rural"/>
    <x v="4324"/>
    <x v="4222"/>
    <x v="1"/>
    <n v="115.32"/>
    <n v="4"/>
    <n v="10"/>
    <s v="Credit Card"/>
    <x v="4330"/>
    <x v="2"/>
    <n v="1.7"/>
    <x v="0"/>
    <x v="1"/>
    <n v="26"/>
    <s v="High"/>
    <n v="0.03"/>
    <n v="3"/>
    <x v="4121"/>
    <x v="0"/>
    <x v="0"/>
    <n v="0.05"/>
  </r>
  <r>
    <n v="2012"/>
    <n v="43"/>
    <s v="Other"/>
    <s v="Urban"/>
    <x v="4325"/>
    <x v="4223"/>
    <x v="1"/>
    <n v="140.58000000000001"/>
    <n v="4"/>
    <n v="20"/>
    <s v="Credit Card"/>
    <x v="4331"/>
    <x v="1"/>
    <n v="0.4"/>
    <x v="1"/>
    <x v="3"/>
    <n v="25"/>
    <s v="High"/>
    <n v="0.27"/>
    <n v="6"/>
    <x v="4122"/>
    <x v="0"/>
    <x v="0"/>
    <n v="0.99"/>
  </r>
  <r>
    <n v="9378"/>
    <n v="66"/>
    <s v="Other"/>
    <s v="Suburban"/>
    <x v="4326"/>
    <x v="4224"/>
    <x v="2"/>
    <n v="104.69"/>
    <n v="3"/>
    <n v="15"/>
    <s v="COD"/>
    <x v="4332"/>
    <x v="0"/>
    <n v="1.4"/>
    <x v="1"/>
    <x v="1"/>
    <n v="19"/>
    <s v="High"/>
    <n v="0.62"/>
    <n v="6"/>
    <x v="4123"/>
    <x v="0"/>
    <x v="3"/>
    <n v="0.39"/>
  </r>
  <r>
    <n v="2881"/>
    <n v="63"/>
    <s v="Female"/>
    <s v="Suburban"/>
    <x v="4327"/>
    <x v="4225"/>
    <x v="0"/>
    <n v="168.13"/>
    <n v="4"/>
    <n v="5"/>
    <s v="COD"/>
    <x v="4333"/>
    <x v="1"/>
    <n v="2.9"/>
    <x v="1"/>
    <x v="2"/>
    <n v="34"/>
    <s v="Medium"/>
    <n v="0.49"/>
    <n v="4"/>
    <x v="4124"/>
    <x v="0"/>
    <x v="0"/>
    <n v="0.81"/>
  </r>
  <r>
    <n v="7799"/>
    <n v="35"/>
    <s v="Other"/>
    <s v="Urban"/>
    <x v="4328"/>
    <x v="4226"/>
    <x v="0"/>
    <n v="127.77"/>
    <n v="1"/>
    <n v="10"/>
    <s v="Credit Card"/>
    <x v="4334"/>
    <x v="0"/>
    <n v="3"/>
    <x v="1"/>
    <x v="3"/>
    <n v="10"/>
    <s v="High"/>
    <n v="0.3"/>
    <n v="0"/>
    <x v="745"/>
    <x v="0"/>
    <x v="1"/>
    <n v="0.46"/>
  </r>
  <r>
    <n v="5586"/>
    <n v="60"/>
    <s v="Female"/>
    <s v="Suburban"/>
    <x v="4329"/>
    <x v="4227"/>
    <x v="3"/>
    <n v="115.27"/>
    <n v="2"/>
    <n v="5"/>
    <s v="Debit Card"/>
    <x v="4335"/>
    <x v="2"/>
    <n v="2.6"/>
    <x v="1"/>
    <x v="2"/>
    <n v="25"/>
    <s v="Low"/>
    <n v="0.2"/>
    <n v="5"/>
    <x v="4125"/>
    <x v="1"/>
    <x v="4"/>
    <n v="0.52"/>
  </r>
  <r>
    <n v="9622"/>
    <n v="33"/>
    <s v="Female"/>
    <s v="Urban"/>
    <x v="4330"/>
    <x v="4228"/>
    <x v="3"/>
    <n v="110.19"/>
    <n v="1"/>
    <n v="15"/>
    <s v="COD"/>
    <x v="4336"/>
    <x v="4"/>
    <n v="1.8"/>
    <x v="1"/>
    <x v="1"/>
    <n v="56"/>
    <s v="Medium"/>
    <n v="0.3"/>
    <n v="5"/>
    <x v="4126"/>
    <x v="0"/>
    <x v="2"/>
    <n v="0.54"/>
  </r>
  <r>
    <n v="9430"/>
    <n v="50"/>
    <s v="Male"/>
    <s v="Suburban"/>
    <x v="4331"/>
    <x v="4229"/>
    <x v="2"/>
    <n v="106.79"/>
    <n v="3"/>
    <n v="0"/>
    <s v="Credit Card"/>
    <x v="4337"/>
    <x v="4"/>
    <n v="4.5"/>
    <x v="0"/>
    <x v="3"/>
    <n v="34"/>
    <s v="Low"/>
    <n v="0.74"/>
    <n v="5"/>
    <x v="4127"/>
    <x v="0"/>
    <x v="2"/>
    <n v="0.96"/>
  </r>
  <r>
    <n v="7447"/>
    <n v="46"/>
    <s v="Male"/>
    <s v="Suburban"/>
    <x v="4332"/>
    <x v="4230"/>
    <x v="3"/>
    <n v="143.9"/>
    <n v="3"/>
    <n v="5"/>
    <s v="Debit Card"/>
    <x v="4338"/>
    <x v="3"/>
    <n v="3.7"/>
    <x v="1"/>
    <x v="1"/>
    <n v="4"/>
    <s v="Medium"/>
    <n v="0.18"/>
    <n v="6"/>
    <x v="4128"/>
    <x v="0"/>
    <x v="1"/>
    <n v="0.63"/>
  </r>
  <r>
    <n v="3345"/>
    <n v="56"/>
    <s v="Male"/>
    <s v="Suburban"/>
    <x v="4333"/>
    <x v="4231"/>
    <x v="4"/>
    <n v="92.52"/>
    <n v="4"/>
    <n v="10"/>
    <s v="COD"/>
    <x v="4339"/>
    <x v="1"/>
    <n v="6.3"/>
    <x v="1"/>
    <x v="0"/>
    <n v="15"/>
    <s v="Medium"/>
    <n v="0.59"/>
    <n v="4"/>
    <x v="4129"/>
    <x v="0"/>
    <x v="4"/>
    <n v="0.3"/>
  </r>
  <r>
    <n v="1075"/>
    <n v="27"/>
    <s v="Male"/>
    <s v="Suburban"/>
    <x v="4334"/>
    <x v="4232"/>
    <x v="2"/>
    <n v="147.47999999999999"/>
    <n v="2"/>
    <n v="20"/>
    <s v="Debit Card"/>
    <x v="4340"/>
    <x v="1"/>
    <n v="2.4"/>
    <x v="1"/>
    <x v="2"/>
    <n v="10"/>
    <s v="Low"/>
    <n v="0.42"/>
    <n v="2"/>
    <x v="4130"/>
    <x v="0"/>
    <x v="2"/>
    <n v="0.63"/>
  </r>
  <r>
    <n v="6877"/>
    <n v="26"/>
    <s v="Other"/>
    <s v="Urban"/>
    <x v="4335"/>
    <x v="4233"/>
    <x v="2"/>
    <n v="115.6"/>
    <n v="1"/>
    <n v="0"/>
    <s v="Credit Card"/>
    <x v="4341"/>
    <x v="1"/>
    <n v="2.6"/>
    <x v="1"/>
    <x v="0"/>
    <n v="32"/>
    <s v="High"/>
    <n v="0.76"/>
    <n v="3"/>
    <x v="4131"/>
    <x v="0"/>
    <x v="1"/>
    <n v="0.09"/>
  </r>
  <r>
    <n v="7785"/>
    <n v="48"/>
    <s v="Other"/>
    <s v="Urban"/>
    <x v="4336"/>
    <x v="4234"/>
    <x v="1"/>
    <n v="105.28"/>
    <n v="3"/>
    <n v="5"/>
    <s v="Debit Card"/>
    <x v="4342"/>
    <x v="4"/>
    <n v="4.8"/>
    <x v="1"/>
    <x v="2"/>
    <n v="8"/>
    <s v="Low"/>
    <n v="0.2"/>
    <n v="7"/>
    <x v="539"/>
    <x v="0"/>
    <x v="4"/>
    <n v="0.33"/>
  </r>
  <r>
    <n v="5922"/>
    <n v="45"/>
    <s v="Male"/>
    <s v="Suburban"/>
    <x v="4337"/>
    <x v="4235"/>
    <x v="1"/>
    <n v="84.6"/>
    <n v="3"/>
    <n v="5"/>
    <s v="Credit Card"/>
    <x v="4343"/>
    <x v="3"/>
    <n v="3.6"/>
    <x v="1"/>
    <x v="1"/>
    <n v="21"/>
    <s v="High"/>
    <n v="0.27"/>
    <n v="6"/>
    <x v="4132"/>
    <x v="0"/>
    <x v="2"/>
    <n v="0.17"/>
  </r>
  <r>
    <n v="9090"/>
    <n v="20"/>
    <s v="Female"/>
    <s v="Rural"/>
    <x v="4338"/>
    <x v="4236"/>
    <x v="4"/>
    <n v="85.07"/>
    <n v="1"/>
    <n v="10"/>
    <s v="COD"/>
    <x v="4344"/>
    <x v="4"/>
    <n v="1.6"/>
    <x v="1"/>
    <x v="3"/>
    <n v="4"/>
    <s v="Low"/>
    <n v="0.4"/>
    <n v="5"/>
    <x v="4133"/>
    <x v="0"/>
    <x v="1"/>
    <n v="0.61"/>
  </r>
  <r>
    <n v="3330"/>
    <n v="31"/>
    <s v="Female"/>
    <s v="Urban"/>
    <x v="4339"/>
    <x v="4237"/>
    <x v="2"/>
    <n v="115.95"/>
    <n v="3"/>
    <n v="0"/>
    <s v="Net Banking"/>
    <x v="4345"/>
    <x v="0"/>
    <n v="3.8"/>
    <x v="0"/>
    <x v="0"/>
    <n v="19"/>
    <s v="Medium"/>
    <n v="0.17"/>
    <n v="5"/>
    <x v="4134"/>
    <x v="0"/>
    <x v="1"/>
    <n v="0.53"/>
  </r>
  <r>
    <n v="5686"/>
    <n v="42"/>
    <s v="Female"/>
    <s v="Suburban"/>
    <x v="4340"/>
    <x v="4238"/>
    <x v="2"/>
    <n v="150.66"/>
    <n v="1"/>
    <n v="0"/>
    <s v="Net Banking"/>
    <x v="4346"/>
    <x v="1"/>
    <n v="3.6"/>
    <x v="1"/>
    <x v="3"/>
    <n v="55"/>
    <s v="Low"/>
    <n v="0.46"/>
    <n v="5"/>
    <x v="4135"/>
    <x v="0"/>
    <x v="0"/>
    <n v="0.72"/>
  </r>
  <r>
    <n v="2902"/>
    <n v="32"/>
    <s v="Female"/>
    <s v="Urban"/>
    <x v="4341"/>
    <x v="4239"/>
    <x v="1"/>
    <n v="125.22"/>
    <n v="2"/>
    <n v="0"/>
    <s v="Credit Card"/>
    <x v="4347"/>
    <x v="0"/>
    <n v="0.3"/>
    <x v="1"/>
    <x v="3"/>
    <n v="42"/>
    <s v="Low"/>
    <n v="0.42"/>
    <n v="4"/>
    <x v="4136"/>
    <x v="0"/>
    <x v="2"/>
    <n v="0.34"/>
  </r>
  <r>
    <n v="5670"/>
    <n v="19"/>
    <s v="Other"/>
    <s v="Rural"/>
    <x v="4342"/>
    <x v="4240"/>
    <x v="0"/>
    <n v="64.28"/>
    <n v="4"/>
    <n v="5"/>
    <s v="Net Banking"/>
    <x v="4348"/>
    <x v="2"/>
    <n v="2"/>
    <x v="1"/>
    <x v="0"/>
    <n v="33"/>
    <s v="Medium"/>
    <n v="0.99"/>
    <n v="8"/>
    <x v="4137"/>
    <x v="0"/>
    <x v="3"/>
    <n v="0.99"/>
  </r>
  <r>
    <n v="8143"/>
    <n v="41"/>
    <s v="Female"/>
    <s v="Rural"/>
    <x v="4343"/>
    <x v="4241"/>
    <x v="0"/>
    <n v="20.05"/>
    <n v="1"/>
    <n v="0"/>
    <s v="Credit Card"/>
    <x v="4349"/>
    <x v="0"/>
    <n v="3.3"/>
    <x v="1"/>
    <x v="0"/>
    <n v="29"/>
    <s v="High"/>
    <n v="0.59"/>
    <n v="5"/>
    <x v="4138"/>
    <x v="0"/>
    <x v="3"/>
    <n v="0.32"/>
  </r>
  <r>
    <n v="3059"/>
    <n v="31"/>
    <s v="Female"/>
    <s v="Rural"/>
    <x v="4344"/>
    <x v="4242"/>
    <x v="1"/>
    <n v="136.99"/>
    <n v="2"/>
    <n v="5"/>
    <s v="Net Banking"/>
    <x v="4350"/>
    <x v="0"/>
    <n v="5.2"/>
    <x v="1"/>
    <x v="3"/>
    <n v="9"/>
    <s v="High"/>
    <n v="7.0000000000000007E-2"/>
    <n v="5"/>
    <x v="4139"/>
    <x v="0"/>
    <x v="1"/>
    <n v="0.05"/>
  </r>
  <r>
    <n v="1140"/>
    <n v="65"/>
    <s v="Male"/>
    <s v="Suburban"/>
    <x v="4345"/>
    <x v="4243"/>
    <x v="3"/>
    <n v="234.15"/>
    <n v="1"/>
    <n v="5"/>
    <s v="Net Banking"/>
    <x v="4351"/>
    <x v="0"/>
    <n v="4"/>
    <x v="0"/>
    <x v="1"/>
    <n v="36"/>
    <s v="Medium"/>
    <n v="0.46"/>
    <n v="5"/>
    <x v="4140"/>
    <x v="0"/>
    <x v="4"/>
    <n v="0.27"/>
  </r>
  <r>
    <n v="2789"/>
    <n v="24"/>
    <s v="Female"/>
    <s v="Suburban"/>
    <x v="4346"/>
    <x v="4244"/>
    <x v="2"/>
    <n v="86.21"/>
    <n v="3"/>
    <n v="0"/>
    <s v="COD"/>
    <x v="4352"/>
    <x v="4"/>
    <n v="2.2000000000000002"/>
    <x v="1"/>
    <x v="0"/>
    <n v="31"/>
    <s v="High"/>
    <n v="0.88"/>
    <n v="1"/>
    <x v="4141"/>
    <x v="1"/>
    <x v="4"/>
    <n v="0.62"/>
  </r>
  <r>
    <n v="1016"/>
    <n v="53"/>
    <s v="Other"/>
    <s v="Rural"/>
    <x v="4347"/>
    <x v="4245"/>
    <x v="4"/>
    <n v="76.819999999999993"/>
    <n v="2"/>
    <n v="15"/>
    <s v="Credit Card"/>
    <x v="4353"/>
    <x v="0"/>
    <n v="1.9"/>
    <x v="0"/>
    <x v="1"/>
    <n v="23"/>
    <s v="High"/>
    <n v="0.87"/>
    <n v="3"/>
    <x v="4142"/>
    <x v="0"/>
    <x v="1"/>
    <n v="0.76"/>
  </r>
  <r>
    <n v="1464"/>
    <n v="67"/>
    <s v="Female"/>
    <s v="Urban"/>
    <x v="4348"/>
    <x v="4246"/>
    <x v="0"/>
    <n v="141.03"/>
    <n v="1"/>
    <n v="20"/>
    <s v="Debit Card"/>
    <x v="4354"/>
    <x v="1"/>
    <n v="4.2"/>
    <x v="0"/>
    <x v="1"/>
    <n v="16"/>
    <s v="High"/>
    <n v="0.96"/>
    <n v="4"/>
    <x v="4143"/>
    <x v="0"/>
    <x v="0"/>
    <n v="0.24"/>
  </r>
  <r>
    <n v="5471"/>
    <n v="41"/>
    <s v="Female"/>
    <s v="Urban"/>
    <x v="4349"/>
    <x v="4247"/>
    <x v="3"/>
    <n v="56.96"/>
    <n v="2"/>
    <n v="20"/>
    <s v="COD"/>
    <x v="4355"/>
    <x v="3"/>
    <n v="-0.6"/>
    <x v="1"/>
    <x v="0"/>
    <n v="43"/>
    <s v="Medium"/>
    <n v="0.89"/>
    <n v="7"/>
    <x v="3884"/>
    <x v="0"/>
    <x v="1"/>
    <n v="0.78"/>
  </r>
  <r>
    <n v="2827"/>
    <n v="44"/>
    <s v="Other"/>
    <s v="Rural"/>
    <x v="4350"/>
    <x v="4248"/>
    <x v="2"/>
    <n v="174.81"/>
    <n v="1"/>
    <n v="15"/>
    <s v="Debit Card"/>
    <x v="4356"/>
    <x v="2"/>
    <n v="1.8"/>
    <x v="1"/>
    <x v="1"/>
    <n v="2"/>
    <s v="Medium"/>
    <n v="0.18"/>
    <n v="6"/>
    <x v="4144"/>
    <x v="0"/>
    <x v="3"/>
    <n v="0.34"/>
  </r>
  <r>
    <n v="9711"/>
    <n v="54"/>
    <s v="Male"/>
    <s v="Suburban"/>
    <x v="4351"/>
    <x v="4249"/>
    <x v="3"/>
    <n v="120.62"/>
    <n v="1"/>
    <n v="0"/>
    <s v="COD"/>
    <x v="4357"/>
    <x v="1"/>
    <n v="5.0999999999999996"/>
    <x v="1"/>
    <x v="2"/>
    <n v="38"/>
    <s v="Low"/>
    <n v="0"/>
    <n v="4"/>
    <x v="4145"/>
    <x v="0"/>
    <x v="0"/>
    <n v="0.16"/>
  </r>
  <r>
    <n v="6956"/>
    <n v="55"/>
    <s v="Other"/>
    <s v="Urban"/>
    <x v="4352"/>
    <x v="4250"/>
    <x v="2"/>
    <n v="98.67"/>
    <n v="2"/>
    <n v="5"/>
    <s v="Credit Card"/>
    <x v="4358"/>
    <x v="3"/>
    <n v="3.4"/>
    <x v="1"/>
    <x v="1"/>
    <n v="42"/>
    <s v="Low"/>
    <n v="0.62"/>
    <n v="4"/>
    <x v="4146"/>
    <x v="0"/>
    <x v="4"/>
    <n v="0.14000000000000001"/>
  </r>
  <r>
    <n v="1089"/>
    <n v="47"/>
    <s v="Male"/>
    <s v="Urban"/>
    <x v="4353"/>
    <x v="4251"/>
    <x v="2"/>
    <n v="61.29"/>
    <n v="2"/>
    <n v="10"/>
    <s v="Debit Card"/>
    <x v="4359"/>
    <x v="1"/>
    <n v="1.9"/>
    <x v="1"/>
    <x v="1"/>
    <n v="42"/>
    <s v="Low"/>
    <n v="0.7"/>
    <n v="5"/>
    <x v="4147"/>
    <x v="0"/>
    <x v="3"/>
    <n v="0.82"/>
  </r>
  <r>
    <n v="5815"/>
    <n v="44"/>
    <s v="Female"/>
    <s v="Urban"/>
    <x v="4354"/>
    <x v="4252"/>
    <x v="1"/>
    <n v="144.1"/>
    <n v="2"/>
    <n v="15"/>
    <s v="COD"/>
    <x v="4360"/>
    <x v="0"/>
    <n v="3"/>
    <x v="1"/>
    <x v="1"/>
    <n v="25"/>
    <s v="High"/>
    <n v="0.13"/>
    <n v="5"/>
    <x v="4148"/>
    <x v="0"/>
    <x v="4"/>
    <n v="0.24"/>
  </r>
  <r>
    <n v="3851"/>
    <n v="43"/>
    <s v="Male"/>
    <s v="Suburban"/>
    <x v="4355"/>
    <x v="4253"/>
    <x v="1"/>
    <n v="77.790000000000006"/>
    <n v="3"/>
    <n v="20"/>
    <s v="Net Banking"/>
    <x v="4361"/>
    <x v="2"/>
    <n v="3"/>
    <x v="1"/>
    <x v="3"/>
    <n v="11"/>
    <s v="Low"/>
    <n v="0.17"/>
    <n v="6"/>
    <x v="4149"/>
    <x v="0"/>
    <x v="4"/>
    <n v="0.22"/>
  </r>
  <r>
    <n v="3843"/>
    <n v="32"/>
    <s v="Male"/>
    <s v="Rural"/>
    <x v="4356"/>
    <x v="4254"/>
    <x v="4"/>
    <n v="135.46"/>
    <n v="4"/>
    <n v="20"/>
    <s v="Debit Card"/>
    <x v="4362"/>
    <x v="1"/>
    <n v="3.1"/>
    <x v="1"/>
    <x v="1"/>
    <n v="36"/>
    <s v="High"/>
    <n v="0.96"/>
    <n v="5"/>
    <x v="4150"/>
    <x v="0"/>
    <x v="3"/>
    <n v="0.88"/>
  </r>
  <r>
    <n v="7543"/>
    <n v="43"/>
    <s v="Male"/>
    <s v="Suburban"/>
    <x v="4357"/>
    <x v="4255"/>
    <x v="4"/>
    <n v="119.95"/>
    <n v="1"/>
    <n v="5"/>
    <s v="COD"/>
    <x v="4363"/>
    <x v="2"/>
    <n v="2.7"/>
    <x v="1"/>
    <x v="1"/>
    <n v="41"/>
    <s v="High"/>
    <n v="0.94"/>
    <n v="5"/>
    <x v="4151"/>
    <x v="0"/>
    <x v="3"/>
    <n v="0.36"/>
  </r>
  <r>
    <n v="6901"/>
    <n v="18"/>
    <s v="Female"/>
    <s v="Urban"/>
    <x v="4358"/>
    <x v="4256"/>
    <x v="3"/>
    <n v="164.57"/>
    <n v="1"/>
    <n v="20"/>
    <s v="COD"/>
    <x v="4364"/>
    <x v="4"/>
    <n v="3.6"/>
    <x v="0"/>
    <x v="1"/>
    <n v="56"/>
    <s v="High"/>
    <n v="0.16"/>
    <n v="7"/>
    <x v="3019"/>
    <x v="0"/>
    <x v="4"/>
    <n v="0.99"/>
  </r>
  <r>
    <n v="1969"/>
    <n v="21"/>
    <s v="Male"/>
    <s v="Rural"/>
    <x v="4359"/>
    <x v="4257"/>
    <x v="1"/>
    <n v="107.95"/>
    <n v="2"/>
    <n v="20"/>
    <s v="Debit Card"/>
    <x v="4365"/>
    <x v="4"/>
    <n v="3.2"/>
    <x v="0"/>
    <x v="1"/>
    <n v="11"/>
    <s v="Low"/>
    <n v="0.25"/>
    <n v="4"/>
    <x v="4152"/>
    <x v="0"/>
    <x v="2"/>
    <n v="0.27"/>
  </r>
  <r>
    <n v="2094"/>
    <n v="46"/>
    <s v="Male"/>
    <s v="Suburban"/>
    <x v="4360"/>
    <x v="4258"/>
    <x v="2"/>
    <n v="255.82"/>
    <n v="1"/>
    <n v="5"/>
    <s v="Net Banking"/>
    <x v="4366"/>
    <x v="0"/>
    <n v="3"/>
    <x v="1"/>
    <x v="3"/>
    <n v="45"/>
    <s v="Low"/>
    <n v="0.89"/>
    <n v="4"/>
    <x v="4153"/>
    <x v="0"/>
    <x v="0"/>
    <n v="0.66"/>
  </r>
  <r>
    <n v="7124"/>
    <n v="18"/>
    <s v="Female"/>
    <s v="Rural"/>
    <x v="4361"/>
    <x v="4259"/>
    <x v="1"/>
    <n v="127.75"/>
    <n v="4"/>
    <n v="0"/>
    <s v="Debit Card"/>
    <x v="4367"/>
    <x v="0"/>
    <n v="1"/>
    <x v="1"/>
    <x v="3"/>
    <n v="32"/>
    <s v="Low"/>
    <n v="0.43"/>
    <n v="7"/>
    <x v="4154"/>
    <x v="0"/>
    <x v="2"/>
    <n v="0.19"/>
  </r>
  <r>
    <n v="8347"/>
    <n v="60"/>
    <s v="Other"/>
    <s v="Urban"/>
    <x v="4362"/>
    <x v="4260"/>
    <x v="2"/>
    <n v="107.31"/>
    <n v="4"/>
    <n v="20"/>
    <s v="Debit Card"/>
    <x v="4368"/>
    <x v="4"/>
    <n v="1.5"/>
    <x v="1"/>
    <x v="3"/>
    <n v="26"/>
    <s v="High"/>
    <n v="0.8"/>
    <n v="4"/>
    <x v="4155"/>
    <x v="1"/>
    <x v="2"/>
    <n v="0.19"/>
  </r>
  <r>
    <n v="4195"/>
    <n v="67"/>
    <s v="Other"/>
    <s v="Suburban"/>
    <x v="4363"/>
    <x v="4261"/>
    <x v="1"/>
    <n v="80.55"/>
    <n v="1"/>
    <n v="0"/>
    <s v="Debit Card"/>
    <x v="4369"/>
    <x v="1"/>
    <n v="4.0999999999999996"/>
    <x v="1"/>
    <x v="0"/>
    <n v="13"/>
    <s v="High"/>
    <n v="0.4"/>
    <n v="6"/>
    <x v="1060"/>
    <x v="0"/>
    <x v="2"/>
    <n v="0.81"/>
  </r>
  <r>
    <n v="2404"/>
    <n v="63"/>
    <s v="Other"/>
    <s v="Rural"/>
    <x v="4364"/>
    <x v="4262"/>
    <x v="2"/>
    <n v="143.83000000000001"/>
    <n v="1"/>
    <n v="10"/>
    <s v="COD"/>
    <x v="4370"/>
    <x v="3"/>
    <n v="3.8"/>
    <x v="1"/>
    <x v="0"/>
    <n v="6"/>
    <s v="Medium"/>
    <n v="0.74"/>
    <n v="6"/>
    <x v="4156"/>
    <x v="0"/>
    <x v="4"/>
    <n v="0.93"/>
  </r>
  <r>
    <n v="7940"/>
    <n v="39"/>
    <s v="Female"/>
    <s v="Suburban"/>
    <x v="4365"/>
    <x v="4263"/>
    <x v="3"/>
    <n v="81.67"/>
    <n v="2"/>
    <n v="0"/>
    <s v="Net Banking"/>
    <x v="4371"/>
    <x v="3"/>
    <n v="3.6"/>
    <x v="1"/>
    <x v="3"/>
    <n v="41"/>
    <s v="Medium"/>
    <n v="0.4"/>
    <n v="4"/>
    <x v="4157"/>
    <x v="0"/>
    <x v="2"/>
    <n v="0.89"/>
  </r>
  <r>
    <n v="5290"/>
    <n v="28"/>
    <s v="Female"/>
    <s v="Urban"/>
    <x v="4366"/>
    <x v="4264"/>
    <x v="1"/>
    <n v="61.29"/>
    <n v="4"/>
    <n v="5"/>
    <s v="Debit Card"/>
    <x v="4372"/>
    <x v="4"/>
    <n v="2.1"/>
    <x v="1"/>
    <x v="0"/>
    <n v="43"/>
    <s v="High"/>
    <n v="0.9"/>
    <n v="11"/>
    <x v="4158"/>
    <x v="0"/>
    <x v="4"/>
    <n v="0.83"/>
  </r>
  <r>
    <n v="4982"/>
    <n v="27"/>
    <s v="Other"/>
    <s v="Rural"/>
    <x v="4367"/>
    <x v="4265"/>
    <x v="0"/>
    <n v="76.569999999999993"/>
    <n v="1"/>
    <n v="5"/>
    <s v="Debit Card"/>
    <x v="4373"/>
    <x v="3"/>
    <n v="4.0999999999999996"/>
    <x v="1"/>
    <x v="3"/>
    <n v="37"/>
    <s v="Medium"/>
    <n v="0.33"/>
    <n v="4"/>
    <x v="4159"/>
    <x v="0"/>
    <x v="0"/>
    <n v="0.57999999999999996"/>
  </r>
  <r>
    <n v="6555"/>
    <n v="34"/>
    <s v="Male"/>
    <s v="Urban"/>
    <x v="4368"/>
    <x v="4266"/>
    <x v="0"/>
    <n v="90.39"/>
    <n v="4"/>
    <n v="5"/>
    <s v="Debit Card"/>
    <x v="4374"/>
    <x v="1"/>
    <n v="2.4"/>
    <x v="1"/>
    <x v="1"/>
    <n v="47"/>
    <s v="High"/>
    <n v="0.52"/>
    <n v="5"/>
    <x v="4160"/>
    <x v="0"/>
    <x v="1"/>
    <n v="0.11"/>
  </r>
  <r>
    <n v="8954"/>
    <n v="53"/>
    <s v="Other"/>
    <s v="Rural"/>
    <x v="4369"/>
    <x v="4267"/>
    <x v="2"/>
    <n v="212.49"/>
    <n v="1"/>
    <n v="20"/>
    <s v="Debit Card"/>
    <x v="4375"/>
    <x v="3"/>
    <n v="5"/>
    <x v="0"/>
    <x v="3"/>
    <n v="41"/>
    <s v="Medium"/>
    <n v="0.52"/>
    <n v="4"/>
    <x v="4161"/>
    <x v="1"/>
    <x v="4"/>
    <n v="0.34"/>
  </r>
  <r>
    <n v="5713"/>
    <n v="64"/>
    <s v="Female"/>
    <s v="Urban"/>
    <x v="4255"/>
    <x v="4268"/>
    <x v="3"/>
    <n v="114.62"/>
    <n v="3"/>
    <n v="15"/>
    <s v="Debit Card"/>
    <x v="4376"/>
    <x v="3"/>
    <n v="1.9"/>
    <x v="0"/>
    <x v="3"/>
    <n v="51"/>
    <s v="High"/>
    <n v="0.65"/>
    <n v="8"/>
    <x v="4162"/>
    <x v="0"/>
    <x v="4"/>
    <n v="0.28000000000000003"/>
  </r>
  <r>
    <n v="4092"/>
    <n v="43"/>
    <s v="Male"/>
    <s v="Urban"/>
    <x v="4370"/>
    <x v="4269"/>
    <x v="2"/>
    <n v="66.95"/>
    <n v="4"/>
    <n v="20"/>
    <s v="Debit Card"/>
    <x v="4377"/>
    <x v="4"/>
    <n v="2.2000000000000002"/>
    <x v="1"/>
    <x v="0"/>
    <n v="58"/>
    <s v="Medium"/>
    <n v="0.31"/>
    <n v="3"/>
    <x v="4163"/>
    <x v="0"/>
    <x v="2"/>
    <n v="0.25"/>
  </r>
  <r>
    <n v="5159"/>
    <n v="65"/>
    <s v="Male"/>
    <s v="Suburban"/>
    <x v="4371"/>
    <x v="4270"/>
    <x v="3"/>
    <n v="154.44"/>
    <n v="3"/>
    <n v="0"/>
    <s v="Net Banking"/>
    <x v="4378"/>
    <x v="2"/>
    <n v="2.8"/>
    <x v="1"/>
    <x v="3"/>
    <n v="43"/>
    <s v="High"/>
    <n v="0.64"/>
    <n v="2"/>
    <x v="4164"/>
    <x v="1"/>
    <x v="2"/>
    <n v="0.97"/>
  </r>
  <r>
    <n v="7308"/>
    <n v="38"/>
    <s v="Female"/>
    <s v="Urban"/>
    <x v="4372"/>
    <x v="4271"/>
    <x v="4"/>
    <n v="109.43"/>
    <n v="2"/>
    <n v="10"/>
    <s v="Net Banking"/>
    <x v="4379"/>
    <x v="2"/>
    <n v="4.3"/>
    <x v="1"/>
    <x v="2"/>
    <n v="26"/>
    <s v="Low"/>
    <n v="0.14000000000000001"/>
    <n v="2"/>
    <x v="4165"/>
    <x v="1"/>
    <x v="3"/>
    <n v="0.15"/>
  </r>
  <r>
    <n v="8478"/>
    <n v="30"/>
    <s v="Male"/>
    <s v="Suburban"/>
    <x v="4373"/>
    <x v="4272"/>
    <x v="1"/>
    <n v="164.74"/>
    <n v="4"/>
    <n v="10"/>
    <s v="Net Banking"/>
    <x v="4380"/>
    <x v="1"/>
    <n v="2.9"/>
    <x v="1"/>
    <x v="1"/>
    <n v="9"/>
    <s v="Medium"/>
    <n v="0.89"/>
    <n v="2"/>
    <x v="4166"/>
    <x v="0"/>
    <x v="4"/>
    <n v="0.47"/>
  </r>
  <r>
    <n v="9476"/>
    <n v="26"/>
    <s v="Other"/>
    <s v="Urban"/>
    <x v="4374"/>
    <x v="4273"/>
    <x v="3"/>
    <n v="195.59"/>
    <n v="1"/>
    <n v="10"/>
    <s v="Credit Card"/>
    <x v="4381"/>
    <x v="2"/>
    <n v="3.1"/>
    <x v="1"/>
    <x v="3"/>
    <n v="41"/>
    <s v="High"/>
    <n v="0.14000000000000001"/>
    <n v="7"/>
    <x v="4167"/>
    <x v="1"/>
    <x v="4"/>
    <n v="0.93"/>
  </r>
  <r>
    <n v="5933"/>
    <n v="28"/>
    <s v="Female"/>
    <s v="Urban"/>
    <x v="4375"/>
    <x v="4274"/>
    <x v="2"/>
    <n v="25.41"/>
    <n v="1"/>
    <n v="10"/>
    <s v="Credit Card"/>
    <x v="4382"/>
    <x v="0"/>
    <n v="2.4"/>
    <x v="0"/>
    <x v="3"/>
    <n v="53"/>
    <s v="Low"/>
    <n v="0.84"/>
    <n v="6"/>
    <x v="4168"/>
    <x v="0"/>
    <x v="4"/>
    <n v="0.06"/>
  </r>
  <r>
    <n v="5926"/>
    <n v="28"/>
    <s v="Female"/>
    <s v="Urban"/>
    <x v="4376"/>
    <x v="4275"/>
    <x v="4"/>
    <n v="-18.75"/>
    <n v="3"/>
    <n v="15"/>
    <s v="COD"/>
    <x v="4383"/>
    <x v="4"/>
    <n v="3.4"/>
    <x v="1"/>
    <x v="3"/>
    <n v="57"/>
    <s v="High"/>
    <n v="0.69"/>
    <n v="10"/>
    <x v="4169"/>
    <x v="0"/>
    <x v="1"/>
    <n v="0.75"/>
  </r>
  <r>
    <n v="4969"/>
    <n v="23"/>
    <s v="Female"/>
    <s v="Rural"/>
    <x v="4377"/>
    <x v="4276"/>
    <x v="2"/>
    <n v="199.57"/>
    <n v="4"/>
    <n v="10"/>
    <s v="Net Banking"/>
    <x v="4384"/>
    <x v="2"/>
    <n v="2.9"/>
    <x v="1"/>
    <x v="3"/>
    <n v="42"/>
    <s v="Low"/>
    <n v="0.34"/>
    <n v="4"/>
    <x v="4170"/>
    <x v="1"/>
    <x v="3"/>
    <n v="0.61"/>
  </r>
  <r>
    <n v="3965"/>
    <n v="18"/>
    <s v="Female"/>
    <s v="Suburban"/>
    <x v="4378"/>
    <x v="4277"/>
    <x v="0"/>
    <n v="65.63"/>
    <n v="4"/>
    <n v="20"/>
    <s v="Net Banking"/>
    <x v="4385"/>
    <x v="3"/>
    <n v="1.8"/>
    <x v="1"/>
    <x v="0"/>
    <n v="40"/>
    <s v="High"/>
    <n v="0.33"/>
    <n v="8"/>
    <x v="4171"/>
    <x v="0"/>
    <x v="2"/>
    <n v="0.36"/>
  </r>
  <r>
    <n v="5319"/>
    <n v="23"/>
    <s v="Male"/>
    <s v="Rural"/>
    <x v="4379"/>
    <x v="4278"/>
    <x v="0"/>
    <n v="15.07"/>
    <n v="4"/>
    <n v="10"/>
    <s v="Net Banking"/>
    <x v="4386"/>
    <x v="2"/>
    <n v="3.2"/>
    <x v="1"/>
    <x v="0"/>
    <n v="8"/>
    <s v="High"/>
    <n v="0.97"/>
    <n v="7"/>
    <x v="4172"/>
    <x v="0"/>
    <x v="3"/>
    <n v="0.94"/>
  </r>
  <r>
    <n v="9975"/>
    <n v="30"/>
    <s v="Female"/>
    <s v="Suburban"/>
    <x v="4380"/>
    <x v="4279"/>
    <x v="1"/>
    <n v="73.760000000000005"/>
    <n v="2"/>
    <n v="5"/>
    <s v="Debit Card"/>
    <x v="4387"/>
    <x v="4"/>
    <n v="3.2"/>
    <x v="1"/>
    <x v="2"/>
    <n v="43"/>
    <s v="High"/>
    <n v="0.19"/>
    <n v="4"/>
    <x v="631"/>
    <x v="0"/>
    <x v="0"/>
    <n v="0.34"/>
  </r>
  <r>
    <n v="8108"/>
    <n v="39"/>
    <s v="Female"/>
    <s v="Urban"/>
    <x v="4381"/>
    <x v="4280"/>
    <x v="1"/>
    <n v="51.62"/>
    <n v="4"/>
    <n v="0"/>
    <s v="Debit Card"/>
    <x v="4388"/>
    <x v="3"/>
    <n v="6.5"/>
    <x v="1"/>
    <x v="0"/>
    <n v="33"/>
    <s v="Medium"/>
    <n v="0.72"/>
    <n v="2"/>
    <x v="4173"/>
    <x v="1"/>
    <x v="1"/>
    <n v="0.19"/>
  </r>
  <r>
    <n v="4939"/>
    <n v="48"/>
    <s v="Male"/>
    <s v="Rural"/>
    <x v="4382"/>
    <x v="4281"/>
    <x v="4"/>
    <n v="61.37"/>
    <n v="2"/>
    <n v="20"/>
    <s v="COD"/>
    <x v="4389"/>
    <x v="3"/>
    <n v="2.1"/>
    <x v="0"/>
    <x v="2"/>
    <n v="45"/>
    <s v="Low"/>
    <n v="0.18"/>
    <n v="6"/>
    <x v="4174"/>
    <x v="0"/>
    <x v="2"/>
    <n v="0.72"/>
  </r>
  <r>
    <n v="1044"/>
    <n v="39"/>
    <s v="Female"/>
    <s v="Suburban"/>
    <x v="4383"/>
    <x v="4282"/>
    <x v="0"/>
    <n v="142.79"/>
    <n v="1"/>
    <n v="15"/>
    <s v="Net Banking"/>
    <x v="4390"/>
    <x v="4"/>
    <n v="3"/>
    <x v="0"/>
    <x v="2"/>
    <n v="40"/>
    <s v="Low"/>
    <n v="0.91"/>
    <n v="4"/>
    <x v="4175"/>
    <x v="0"/>
    <x v="4"/>
    <n v="0.33"/>
  </r>
  <r>
    <n v="2810"/>
    <n v="54"/>
    <s v="Male"/>
    <s v="Urban"/>
    <x v="4384"/>
    <x v="4283"/>
    <x v="3"/>
    <n v="82.03"/>
    <n v="3"/>
    <n v="20"/>
    <s v="Debit Card"/>
    <x v="4391"/>
    <x v="1"/>
    <n v="3.4"/>
    <x v="0"/>
    <x v="3"/>
    <n v="28"/>
    <s v="Low"/>
    <n v="0.74"/>
    <n v="4"/>
    <x v="4176"/>
    <x v="0"/>
    <x v="4"/>
    <n v="0.28999999999999998"/>
  </r>
  <r>
    <n v="5566"/>
    <n v="64"/>
    <s v="Male"/>
    <s v="Suburban"/>
    <x v="4385"/>
    <x v="4284"/>
    <x v="0"/>
    <n v="19.11"/>
    <n v="3"/>
    <n v="5"/>
    <s v="Net Banking"/>
    <x v="4392"/>
    <x v="1"/>
    <n v="1.5"/>
    <x v="1"/>
    <x v="2"/>
    <n v="17"/>
    <s v="Medium"/>
    <n v="0.93"/>
    <n v="6"/>
    <x v="4177"/>
    <x v="0"/>
    <x v="0"/>
    <n v="0.93"/>
  </r>
  <r>
    <n v="2909"/>
    <n v="44"/>
    <s v="Female"/>
    <s v="Suburban"/>
    <x v="4386"/>
    <x v="4285"/>
    <x v="1"/>
    <n v="101.63"/>
    <n v="4"/>
    <n v="10"/>
    <s v="Net Banking"/>
    <x v="4393"/>
    <x v="4"/>
    <n v="1.4"/>
    <x v="1"/>
    <x v="1"/>
    <n v="53"/>
    <s v="Medium"/>
    <n v="0.88"/>
    <n v="4"/>
    <x v="4178"/>
    <x v="0"/>
    <x v="2"/>
    <n v="0.31"/>
  </r>
  <r>
    <n v="7364"/>
    <n v="67"/>
    <s v="Other"/>
    <s v="Urban"/>
    <x v="4387"/>
    <x v="4286"/>
    <x v="2"/>
    <n v="57.44"/>
    <n v="3"/>
    <n v="10"/>
    <s v="Debit Card"/>
    <x v="4394"/>
    <x v="4"/>
    <n v="0.8"/>
    <x v="1"/>
    <x v="0"/>
    <n v="28"/>
    <s v="Low"/>
    <n v="0.55000000000000004"/>
    <n v="6"/>
    <x v="4179"/>
    <x v="0"/>
    <x v="2"/>
    <n v="0.56999999999999995"/>
  </r>
  <r>
    <n v="3581"/>
    <n v="69"/>
    <s v="Female"/>
    <s v="Rural"/>
    <x v="4388"/>
    <x v="4287"/>
    <x v="4"/>
    <n v="87.53"/>
    <n v="4"/>
    <n v="15"/>
    <s v="Debit Card"/>
    <x v="4395"/>
    <x v="4"/>
    <n v="1.8"/>
    <x v="0"/>
    <x v="2"/>
    <n v="54"/>
    <s v="Medium"/>
    <n v="0.15"/>
    <n v="4"/>
    <x v="844"/>
    <x v="0"/>
    <x v="4"/>
    <n v="0.65"/>
  </r>
  <r>
    <n v="1691"/>
    <n v="31"/>
    <s v="Other"/>
    <s v="Urban"/>
    <x v="4389"/>
    <x v="4288"/>
    <x v="0"/>
    <n v="90.39"/>
    <n v="1"/>
    <n v="0"/>
    <s v="Credit Card"/>
    <x v="4396"/>
    <x v="3"/>
    <n v="3"/>
    <x v="0"/>
    <x v="1"/>
    <n v="29"/>
    <s v="Medium"/>
    <n v="0.22"/>
    <n v="5"/>
    <x v="4180"/>
    <x v="0"/>
    <x v="0"/>
    <n v="0.49"/>
  </r>
  <r>
    <n v="1931"/>
    <n v="64"/>
    <s v="Male"/>
    <s v="Rural"/>
    <x v="4390"/>
    <x v="4289"/>
    <x v="3"/>
    <n v="142.27000000000001"/>
    <n v="1"/>
    <n v="10"/>
    <s v="Debit Card"/>
    <x v="4397"/>
    <x v="3"/>
    <n v="1.1000000000000001"/>
    <x v="1"/>
    <x v="0"/>
    <n v="56"/>
    <s v="Low"/>
    <n v="0.2"/>
    <n v="5"/>
    <x v="4181"/>
    <x v="0"/>
    <x v="2"/>
    <n v="0.31"/>
  </r>
  <r>
    <n v="8910"/>
    <n v="22"/>
    <s v="Other"/>
    <s v="Suburban"/>
    <x v="4391"/>
    <x v="4290"/>
    <x v="3"/>
    <n v="74.73"/>
    <n v="1"/>
    <n v="15"/>
    <s v="Credit Card"/>
    <x v="4398"/>
    <x v="4"/>
    <n v="2.6"/>
    <x v="1"/>
    <x v="1"/>
    <n v="58"/>
    <s v="High"/>
    <n v="0.22"/>
    <n v="4"/>
    <x v="4182"/>
    <x v="0"/>
    <x v="1"/>
    <n v="0.54"/>
  </r>
  <r>
    <n v="7382"/>
    <n v="53"/>
    <s v="Female"/>
    <s v="Suburban"/>
    <x v="4392"/>
    <x v="4291"/>
    <x v="3"/>
    <n v="134.88999999999999"/>
    <n v="3"/>
    <n v="10"/>
    <s v="Debit Card"/>
    <x v="4399"/>
    <x v="3"/>
    <n v="-0.5"/>
    <x v="1"/>
    <x v="3"/>
    <n v="12"/>
    <s v="High"/>
    <n v="0.48"/>
    <n v="3"/>
    <x v="4183"/>
    <x v="0"/>
    <x v="4"/>
    <n v="0.4"/>
  </r>
  <r>
    <n v="4406"/>
    <n v="49"/>
    <s v="Female"/>
    <s v="Suburban"/>
    <x v="4393"/>
    <x v="4292"/>
    <x v="4"/>
    <n v="20.239999999999998"/>
    <n v="4"/>
    <n v="20"/>
    <s v="Net Banking"/>
    <x v="4400"/>
    <x v="0"/>
    <n v="3.7"/>
    <x v="1"/>
    <x v="3"/>
    <n v="21"/>
    <s v="Low"/>
    <n v="0.87"/>
    <n v="5"/>
    <x v="4184"/>
    <x v="1"/>
    <x v="3"/>
    <n v="0.04"/>
  </r>
  <r>
    <n v="9339"/>
    <n v="51"/>
    <s v="Other"/>
    <s v="Rural"/>
    <x v="4394"/>
    <x v="4293"/>
    <x v="3"/>
    <n v="144.94"/>
    <n v="2"/>
    <n v="15"/>
    <s v="Debit Card"/>
    <x v="4401"/>
    <x v="4"/>
    <n v="2.2000000000000002"/>
    <x v="1"/>
    <x v="0"/>
    <n v="15"/>
    <s v="Medium"/>
    <n v="0.02"/>
    <n v="3"/>
    <x v="4185"/>
    <x v="0"/>
    <x v="2"/>
    <n v="0.31"/>
  </r>
  <r>
    <n v="2032"/>
    <n v="24"/>
    <s v="Female"/>
    <s v="Urban"/>
    <x v="4395"/>
    <x v="4294"/>
    <x v="3"/>
    <n v="164.95"/>
    <n v="1"/>
    <n v="15"/>
    <s v="COD"/>
    <x v="4402"/>
    <x v="3"/>
    <n v="2.4"/>
    <x v="1"/>
    <x v="2"/>
    <n v="44"/>
    <s v="Medium"/>
    <n v="0.24"/>
    <n v="5"/>
    <x v="4186"/>
    <x v="0"/>
    <x v="0"/>
    <n v="0.59"/>
  </r>
  <r>
    <n v="2311"/>
    <n v="59"/>
    <s v="Other"/>
    <s v="Rural"/>
    <x v="4396"/>
    <x v="4295"/>
    <x v="0"/>
    <n v="88.49"/>
    <n v="1"/>
    <n v="15"/>
    <s v="Net Banking"/>
    <x v="4403"/>
    <x v="1"/>
    <n v="3.9"/>
    <x v="1"/>
    <x v="1"/>
    <n v="31"/>
    <s v="Low"/>
    <n v="0.6"/>
    <n v="4"/>
    <x v="4187"/>
    <x v="0"/>
    <x v="3"/>
    <n v="0.01"/>
  </r>
  <r>
    <n v="9579"/>
    <n v="65"/>
    <s v="Male"/>
    <s v="Suburban"/>
    <x v="4397"/>
    <x v="4296"/>
    <x v="4"/>
    <n v="59.07"/>
    <n v="2"/>
    <n v="10"/>
    <s v="COD"/>
    <x v="4404"/>
    <x v="4"/>
    <n v="3.6"/>
    <x v="0"/>
    <x v="3"/>
    <n v="39"/>
    <s v="Low"/>
    <n v="0.87"/>
    <n v="1"/>
    <x v="4188"/>
    <x v="0"/>
    <x v="3"/>
    <n v="0.65"/>
  </r>
  <r>
    <n v="4121"/>
    <n v="27"/>
    <s v="Other"/>
    <s v="Suburban"/>
    <x v="4398"/>
    <x v="4297"/>
    <x v="2"/>
    <n v="46.12"/>
    <n v="2"/>
    <n v="15"/>
    <s v="Net Banking"/>
    <x v="4405"/>
    <x v="4"/>
    <n v="2.1"/>
    <x v="1"/>
    <x v="2"/>
    <n v="25"/>
    <s v="Low"/>
    <n v="0.3"/>
    <n v="9"/>
    <x v="4189"/>
    <x v="1"/>
    <x v="1"/>
    <n v="0.03"/>
  </r>
  <r>
    <n v="2873"/>
    <n v="67"/>
    <s v="Other"/>
    <s v="Urban"/>
    <x v="4399"/>
    <x v="4298"/>
    <x v="2"/>
    <n v="98.73"/>
    <n v="3"/>
    <n v="20"/>
    <s v="Debit Card"/>
    <x v="4406"/>
    <x v="4"/>
    <n v="3.7"/>
    <x v="1"/>
    <x v="3"/>
    <n v="30"/>
    <s v="Low"/>
    <n v="0.38"/>
    <n v="5"/>
    <x v="4190"/>
    <x v="0"/>
    <x v="4"/>
    <n v="0.56000000000000005"/>
  </r>
  <r>
    <n v="7781"/>
    <n v="43"/>
    <s v="Other"/>
    <s v="Rural"/>
    <x v="4400"/>
    <x v="4299"/>
    <x v="3"/>
    <n v="160.80000000000001"/>
    <n v="1"/>
    <n v="0"/>
    <s v="Debit Card"/>
    <x v="4407"/>
    <x v="2"/>
    <n v="5.3"/>
    <x v="1"/>
    <x v="3"/>
    <n v="43"/>
    <s v="Medium"/>
    <n v="0.37"/>
    <n v="3"/>
    <x v="4191"/>
    <x v="0"/>
    <x v="4"/>
    <n v="0.06"/>
  </r>
  <r>
    <n v="4748"/>
    <n v="43"/>
    <s v="Other"/>
    <s v="Suburban"/>
    <x v="4401"/>
    <x v="4300"/>
    <x v="1"/>
    <n v="78.709999999999994"/>
    <n v="3"/>
    <n v="0"/>
    <s v="Debit Card"/>
    <x v="4408"/>
    <x v="4"/>
    <n v="1.5"/>
    <x v="1"/>
    <x v="2"/>
    <n v="18"/>
    <s v="High"/>
    <n v="0.28999999999999998"/>
    <n v="7"/>
    <x v="4192"/>
    <x v="0"/>
    <x v="4"/>
    <n v="0.85"/>
  </r>
  <r>
    <n v="1277"/>
    <n v="38"/>
    <s v="Male"/>
    <s v="Rural"/>
    <x v="4402"/>
    <x v="4301"/>
    <x v="4"/>
    <n v="155.57"/>
    <n v="1"/>
    <n v="5"/>
    <s v="Credit Card"/>
    <x v="4409"/>
    <x v="1"/>
    <n v="4.0999999999999996"/>
    <x v="1"/>
    <x v="0"/>
    <n v="41"/>
    <s v="Low"/>
    <n v="0.7"/>
    <n v="5"/>
    <x v="4193"/>
    <x v="0"/>
    <x v="1"/>
    <n v="0.91"/>
  </r>
  <r>
    <n v="2859"/>
    <n v="30"/>
    <s v="Male"/>
    <s v="Rural"/>
    <x v="4403"/>
    <x v="4302"/>
    <x v="1"/>
    <n v="42.43"/>
    <n v="3"/>
    <n v="20"/>
    <s v="Debit Card"/>
    <x v="4410"/>
    <x v="3"/>
    <n v="1.3"/>
    <x v="1"/>
    <x v="2"/>
    <n v="53"/>
    <s v="Medium"/>
    <n v="0.66"/>
    <n v="3"/>
    <x v="4194"/>
    <x v="0"/>
    <x v="1"/>
    <n v="0.61"/>
  </r>
  <r>
    <n v="6929"/>
    <n v="18"/>
    <s v="Male"/>
    <s v="Urban"/>
    <x v="4404"/>
    <x v="4303"/>
    <x v="4"/>
    <n v="82.42"/>
    <n v="3"/>
    <n v="20"/>
    <s v="COD"/>
    <x v="4411"/>
    <x v="4"/>
    <n v="4.8"/>
    <x v="1"/>
    <x v="1"/>
    <n v="33"/>
    <s v="Low"/>
    <n v="0.84"/>
    <n v="6"/>
    <x v="4195"/>
    <x v="1"/>
    <x v="0"/>
    <n v="0.13"/>
  </r>
  <r>
    <n v="7792"/>
    <n v="18"/>
    <s v="Other"/>
    <s v="Urban"/>
    <x v="4405"/>
    <x v="4304"/>
    <x v="4"/>
    <n v="97.82"/>
    <n v="2"/>
    <n v="15"/>
    <s v="Credit Card"/>
    <x v="4412"/>
    <x v="0"/>
    <n v="1.9"/>
    <x v="0"/>
    <x v="0"/>
    <n v="46"/>
    <s v="High"/>
    <n v="0.92"/>
    <n v="4"/>
    <x v="4196"/>
    <x v="0"/>
    <x v="2"/>
    <n v="0.9"/>
  </r>
  <r>
    <n v="5713"/>
    <n v="64"/>
    <s v="Male"/>
    <s v="Suburban"/>
    <x v="4406"/>
    <x v="1501"/>
    <x v="0"/>
    <n v="110.82"/>
    <n v="4"/>
    <n v="5"/>
    <s v="Debit Card"/>
    <x v="4413"/>
    <x v="3"/>
    <n v="1.9"/>
    <x v="1"/>
    <x v="1"/>
    <n v="48"/>
    <s v="Low"/>
    <n v="0.9"/>
    <n v="4"/>
    <x v="4197"/>
    <x v="1"/>
    <x v="3"/>
    <n v="0.73"/>
  </r>
  <r>
    <n v="5675"/>
    <n v="50"/>
    <s v="Female"/>
    <s v="Urban"/>
    <x v="4407"/>
    <x v="1846"/>
    <x v="3"/>
    <n v="83.36"/>
    <n v="4"/>
    <n v="20"/>
    <s v="Credit Card"/>
    <x v="4414"/>
    <x v="1"/>
    <n v="4.7"/>
    <x v="0"/>
    <x v="0"/>
    <n v="59"/>
    <s v="Medium"/>
    <n v="0.54"/>
    <n v="5"/>
    <x v="4198"/>
    <x v="0"/>
    <x v="3"/>
    <n v="0.88"/>
  </r>
  <r>
    <n v="2170"/>
    <n v="55"/>
    <s v="Male"/>
    <s v="Rural"/>
    <x v="4408"/>
    <x v="4305"/>
    <x v="0"/>
    <n v="162.33000000000001"/>
    <n v="4"/>
    <n v="20"/>
    <s v="Credit Card"/>
    <x v="4415"/>
    <x v="2"/>
    <n v="4.0999999999999996"/>
    <x v="1"/>
    <x v="3"/>
    <n v="5"/>
    <s v="Low"/>
    <n v="0.19"/>
    <n v="4"/>
    <x v="4199"/>
    <x v="0"/>
    <x v="3"/>
    <n v="0.46"/>
  </r>
  <r>
    <n v="9681"/>
    <n v="42"/>
    <s v="Other"/>
    <s v="Urban"/>
    <x v="4409"/>
    <x v="4306"/>
    <x v="1"/>
    <n v="163.12"/>
    <n v="1"/>
    <n v="20"/>
    <s v="Net Banking"/>
    <x v="4416"/>
    <x v="1"/>
    <n v="2"/>
    <x v="1"/>
    <x v="2"/>
    <n v="59"/>
    <s v="High"/>
    <n v="0.22"/>
    <n v="2"/>
    <x v="4200"/>
    <x v="0"/>
    <x v="1"/>
    <n v="0.42"/>
  </r>
  <r>
    <n v="6308"/>
    <n v="43"/>
    <s v="Female"/>
    <s v="Rural"/>
    <x v="4410"/>
    <x v="4307"/>
    <x v="1"/>
    <n v="91.26"/>
    <n v="2"/>
    <n v="10"/>
    <s v="Credit Card"/>
    <x v="4417"/>
    <x v="2"/>
    <n v="3.2"/>
    <x v="0"/>
    <x v="1"/>
    <n v="34"/>
    <s v="Medium"/>
    <n v="0.59"/>
    <n v="1"/>
    <x v="4201"/>
    <x v="0"/>
    <x v="2"/>
    <n v="0.59"/>
  </r>
  <r>
    <n v="3462"/>
    <n v="30"/>
    <s v="Other"/>
    <s v="Suburban"/>
    <x v="4411"/>
    <x v="4308"/>
    <x v="2"/>
    <n v="73.98"/>
    <n v="2"/>
    <n v="20"/>
    <s v="Credit Card"/>
    <x v="4418"/>
    <x v="3"/>
    <n v="1.9"/>
    <x v="1"/>
    <x v="0"/>
    <n v="10"/>
    <s v="Medium"/>
    <n v="0.92"/>
    <n v="3"/>
    <x v="4202"/>
    <x v="0"/>
    <x v="1"/>
    <n v="0.46"/>
  </r>
  <r>
    <n v="1287"/>
    <n v="45"/>
    <s v="Female"/>
    <s v="Rural"/>
    <x v="4412"/>
    <x v="4309"/>
    <x v="0"/>
    <n v="69.98"/>
    <n v="2"/>
    <n v="10"/>
    <s v="Net Banking"/>
    <x v="4419"/>
    <x v="2"/>
    <n v="0.6"/>
    <x v="1"/>
    <x v="3"/>
    <n v="59"/>
    <s v="High"/>
    <n v="0.53"/>
    <n v="2"/>
    <x v="4203"/>
    <x v="0"/>
    <x v="0"/>
    <n v="0.17"/>
  </r>
  <r>
    <n v="6953"/>
    <n v="50"/>
    <s v="Other"/>
    <s v="Urban"/>
    <x v="4413"/>
    <x v="4310"/>
    <x v="0"/>
    <n v="151.72"/>
    <n v="1"/>
    <n v="20"/>
    <s v="Debit Card"/>
    <x v="4420"/>
    <x v="3"/>
    <n v="3.3"/>
    <x v="1"/>
    <x v="3"/>
    <n v="36"/>
    <s v="Low"/>
    <n v="0.94"/>
    <n v="6"/>
    <x v="4204"/>
    <x v="0"/>
    <x v="3"/>
    <n v="0.83"/>
  </r>
  <r>
    <n v="5282"/>
    <n v="54"/>
    <s v="Other"/>
    <s v="Urban"/>
    <x v="4414"/>
    <x v="4311"/>
    <x v="0"/>
    <n v="66.75"/>
    <n v="3"/>
    <n v="0"/>
    <s v="COD"/>
    <x v="4421"/>
    <x v="1"/>
    <n v="2.5"/>
    <x v="1"/>
    <x v="2"/>
    <n v="21"/>
    <s v="Low"/>
    <n v="0.26"/>
    <n v="3"/>
    <x v="4205"/>
    <x v="1"/>
    <x v="4"/>
    <n v="0.19"/>
  </r>
  <r>
    <n v="2907"/>
    <n v="58"/>
    <s v="Female"/>
    <s v="Suburban"/>
    <x v="4415"/>
    <x v="4312"/>
    <x v="2"/>
    <n v="26.93"/>
    <n v="3"/>
    <n v="10"/>
    <s v="Credit Card"/>
    <x v="4422"/>
    <x v="1"/>
    <n v="1.6"/>
    <x v="1"/>
    <x v="2"/>
    <n v="12"/>
    <s v="Medium"/>
    <n v="0.09"/>
    <n v="2"/>
    <x v="4206"/>
    <x v="0"/>
    <x v="2"/>
    <n v="0.75"/>
  </r>
  <r>
    <n v="2161"/>
    <n v="47"/>
    <s v="Male"/>
    <s v="Urban"/>
    <x v="4416"/>
    <x v="4313"/>
    <x v="0"/>
    <n v="34.39"/>
    <n v="4"/>
    <n v="10"/>
    <s v="COD"/>
    <x v="4423"/>
    <x v="2"/>
    <n v="5"/>
    <x v="0"/>
    <x v="1"/>
    <n v="15"/>
    <s v="High"/>
    <n v="0.8"/>
    <n v="2"/>
    <x v="4207"/>
    <x v="0"/>
    <x v="0"/>
    <n v="0.89"/>
  </r>
  <r>
    <n v="1129"/>
    <n v="66"/>
    <s v="Female"/>
    <s v="Suburban"/>
    <x v="4417"/>
    <x v="4314"/>
    <x v="0"/>
    <n v="133.35"/>
    <n v="4"/>
    <n v="15"/>
    <s v="Credit Card"/>
    <x v="4424"/>
    <x v="0"/>
    <n v="1.6"/>
    <x v="1"/>
    <x v="0"/>
    <n v="25"/>
    <s v="Medium"/>
    <n v="0.88"/>
    <n v="5"/>
    <x v="4208"/>
    <x v="0"/>
    <x v="4"/>
    <n v="0.53"/>
  </r>
  <r>
    <n v="7337"/>
    <n v="65"/>
    <s v="Female"/>
    <s v="Suburban"/>
    <x v="4418"/>
    <x v="4315"/>
    <x v="0"/>
    <n v="31.73"/>
    <n v="1"/>
    <n v="20"/>
    <s v="COD"/>
    <x v="4425"/>
    <x v="1"/>
    <n v="3.2"/>
    <x v="0"/>
    <x v="3"/>
    <n v="21"/>
    <s v="Medium"/>
    <n v="0.45"/>
    <n v="2"/>
    <x v="4209"/>
    <x v="0"/>
    <x v="4"/>
    <n v="0.25"/>
  </r>
  <r>
    <n v="3363"/>
    <n v="25"/>
    <s v="Female"/>
    <s v="Urban"/>
    <x v="4419"/>
    <x v="4316"/>
    <x v="0"/>
    <n v="80.05"/>
    <n v="1"/>
    <n v="5"/>
    <s v="Net Banking"/>
    <x v="4426"/>
    <x v="2"/>
    <n v="4.5999999999999996"/>
    <x v="1"/>
    <x v="1"/>
    <n v="59"/>
    <s v="High"/>
    <n v="0.1"/>
    <n v="7"/>
    <x v="4210"/>
    <x v="0"/>
    <x v="2"/>
    <n v="0.02"/>
  </r>
  <r>
    <n v="9151"/>
    <n v="66"/>
    <s v="Female"/>
    <s v="Rural"/>
    <x v="4420"/>
    <x v="4317"/>
    <x v="1"/>
    <n v="105.11"/>
    <n v="4"/>
    <n v="5"/>
    <s v="Credit Card"/>
    <x v="4427"/>
    <x v="4"/>
    <n v="2.6"/>
    <x v="0"/>
    <x v="1"/>
    <n v="41"/>
    <s v="High"/>
    <n v="0.04"/>
    <n v="4"/>
    <x v="4211"/>
    <x v="0"/>
    <x v="0"/>
    <n v="0.65"/>
  </r>
  <r>
    <n v="6983"/>
    <n v="64"/>
    <s v="Female"/>
    <s v="Suburban"/>
    <x v="4421"/>
    <x v="4318"/>
    <x v="3"/>
    <n v="15.89"/>
    <n v="3"/>
    <n v="5"/>
    <s v="Credit Card"/>
    <x v="4428"/>
    <x v="3"/>
    <n v="1.9"/>
    <x v="0"/>
    <x v="3"/>
    <n v="12"/>
    <s v="High"/>
    <n v="0.06"/>
    <n v="6"/>
    <x v="4212"/>
    <x v="1"/>
    <x v="2"/>
    <n v="0.55000000000000004"/>
  </r>
  <r>
    <n v="1143"/>
    <n v="18"/>
    <s v="Other"/>
    <s v="Rural"/>
    <x v="4422"/>
    <x v="4319"/>
    <x v="1"/>
    <n v="109.11"/>
    <n v="3"/>
    <n v="5"/>
    <s v="Debit Card"/>
    <x v="4429"/>
    <x v="4"/>
    <n v="3.4"/>
    <x v="1"/>
    <x v="0"/>
    <n v="22"/>
    <s v="Low"/>
    <n v="0.44"/>
    <n v="2"/>
    <x v="4213"/>
    <x v="0"/>
    <x v="4"/>
    <n v="0.69"/>
  </r>
  <r>
    <n v="9207"/>
    <n v="29"/>
    <s v="Other"/>
    <s v="Urban"/>
    <x v="4423"/>
    <x v="4320"/>
    <x v="0"/>
    <n v="83.77"/>
    <n v="2"/>
    <n v="0"/>
    <s v="Debit Card"/>
    <x v="4430"/>
    <x v="4"/>
    <n v="3.7"/>
    <x v="1"/>
    <x v="1"/>
    <n v="31"/>
    <s v="Medium"/>
    <n v="0.23"/>
    <n v="6"/>
    <x v="4214"/>
    <x v="0"/>
    <x v="4"/>
    <n v="0.95"/>
  </r>
  <r>
    <n v="8469"/>
    <n v="22"/>
    <s v="Male"/>
    <s v="Rural"/>
    <x v="4424"/>
    <x v="4321"/>
    <x v="4"/>
    <n v="4.63"/>
    <n v="4"/>
    <n v="5"/>
    <s v="Credit Card"/>
    <x v="4431"/>
    <x v="4"/>
    <n v="4.3"/>
    <x v="0"/>
    <x v="2"/>
    <n v="22"/>
    <s v="Medium"/>
    <n v="0.46"/>
    <n v="11"/>
    <x v="4215"/>
    <x v="0"/>
    <x v="2"/>
    <n v="0.45"/>
  </r>
  <r>
    <n v="1244"/>
    <n v="41"/>
    <s v="Male"/>
    <s v="Rural"/>
    <x v="4425"/>
    <x v="4322"/>
    <x v="4"/>
    <n v="109.76"/>
    <n v="4"/>
    <n v="15"/>
    <s v="Net Banking"/>
    <x v="4432"/>
    <x v="2"/>
    <n v="5.8"/>
    <x v="1"/>
    <x v="3"/>
    <n v="42"/>
    <s v="Low"/>
    <n v="0.49"/>
    <n v="8"/>
    <x v="4216"/>
    <x v="0"/>
    <x v="3"/>
    <n v="0.67"/>
  </r>
  <r>
    <n v="1926"/>
    <n v="23"/>
    <s v="Female"/>
    <s v="Rural"/>
    <x v="4426"/>
    <x v="4323"/>
    <x v="2"/>
    <n v="119.79"/>
    <n v="3"/>
    <n v="5"/>
    <s v="COD"/>
    <x v="4433"/>
    <x v="1"/>
    <n v="2.2999999999999998"/>
    <x v="1"/>
    <x v="3"/>
    <n v="31"/>
    <s v="High"/>
    <n v="0.46"/>
    <n v="4"/>
    <x v="4217"/>
    <x v="0"/>
    <x v="4"/>
    <n v="0.14000000000000001"/>
  </r>
  <r>
    <n v="4178"/>
    <n v="42"/>
    <s v="Male"/>
    <s v="Rural"/>
    <x v="4427"/>
    <x v="18"/>
    <x v="1"/>
    <n v="109.23"/>
    <n v="2"/>
    <n v="15"/>
    <s v="Debit Card"/>
    <x v="4434"/>
    <x v="4"/>
    <n v="3.3"/>
    <x v="1"/>
    <x v="3"/>
    <n v="47"/>
    <s v="Low"/>
    <n v="0.62"/>
    <n v="4"/>
    <x v="4218"/>
    <x v="1"/>
    <x v="2"/>
    <n v="0.14000000000000001"/>
  </r>
  <r>
    <n v="3176"/>
    <n v="18"/>
    <s v="Male"/>
    <s v="Urban"/>
    <x v="4428"/>
    <x v="4324"/>
    <x v="2"/>
    <n v="125.22"/>
    <n v="4"/>
    <n v="10"/>
    <s v="Debit Card"/>
    <x v="4435"/>
    <x v="2"/>
    <n v="1.1000000000000001"/>
    <x v="1"/>
    <x v="0"/>
    <n v="37"/>
    <s v="Medium"/>
    <n v="0.68"/>
    <n v="4"/>
    <x v="4219"/>
    <x v="1"/>
    <x v="4"/>
    <n v="0.49"/>
  </r>
  <r>
    <n v="6002"/>
    <n v="42"/>
    <s v="Female"/>
    <s v="Urban"/>
    <x v="4429"/>
    <x v="4325"/>
    <x v="2"/>
    <n v="112.91"/>
    <n v="3"/>
    <n v="20"/>
    <s v="Debit Card"/>
    <x v="4436"/>
    <x v="1"/>
    <n v="4"/>
    <x v="1"/>
    <x v="0"/>
    <n v="27"/>
    <s v="Low"/>
    <n v="0.4"/>
    <n v="9"/>
    <x v="4220"/>
    <x v="0"/>
    <x v="1"/>
    <n v="0.59"/>
  </r>
  <r>
    <n v="1886"/>
    <n v="18"/>
    <s v="Other"/>
    <s v="Rural"/>
    <x v="4430"/>
    <x v="4326"/>
    <x v="4"/>
    <n v="136.51"/>
    <n v="3"/>
    <n v="5"/>
    <s v="Debit Card"/>
    <x v="4437"/>
    <x v="3"/>
    <n v="3"/>
    <x v="0"/>
    <x v="1"/>
    <n v="32"/>
    <s v="Medium"/>
    <n v="0.34"/>
    <n v="4"/>
    <x v="4221"/>
    <x v="0"/>
    <x v="1"/>
    <n v="0.98"/>
  </r>
  <r>
    <n v="9532"/>
    <n v="49"/>
    <s v="Other"/>
    <s v="Urban"/>
    <x v="4431"/>
    <x v="4327"/>
    <x v="1"/>
    <n v="52.71"/>
    <n v="3"/>
    <n v="15"/>
    <s v="Net Banking"/>
    <x v="4438"/>
    <x v="1"/>
    <n v="3"/>
    <x v="0"/>
    <x v="1"/>
    <n v="39"/>
    <s v="Low"/>
    <n v="0.37"/>
    <n v="8"/>
    <x v="4222"/>
    <x v="0"/>
    <x v="3"/>
    <n v="0.56999999999999995"/>
  </r>
  <r>
    <n v="4398"/>
    <n v="43"/>
    <s v="Male"/>
    <s v="Urban"/>
    <x v="4432"/>
    <x v="4328"/>
    <x v="3"/>
    <n v="30.16"/>
    <n v="2"/>
    <n v="15"/>
    <s v="Credit Card"/>
    <x v="4439"/>
    <x v="1"/>
    <n v="2.1"/>
    <x v="1"/>
    <x v="3"/>
    <n v="25"/>
    <s v="Low"/>
    <n v="7.0000000000000007E-2"/>
    <n v="5"/>
    <x v="2423"/>
    <x v="1"/>
    <x v="2"/>
    <n v="0.92"/>
  </r>
  <r>
    <n v="9497"/>
    <n v="59"/>
    <s v="Other"/>
    <s v="Suburban"/>
    <x v="4433"/>
    <x v="4329"/>
    <x v="1"/>
    <n v="41.93"/>
    <n v="2"/>
    <n v="20"/>
    <s v="COD"/>
    <x v="4440"/>
    <x v="4"/>
    <n v="2.5"/>
    <x v="1"/>
    <x v="1"/>
    <n v="29"/>
    <s v="Medium"/>
    <n v="0.32"/>
    <n v="4"/>
    <x v="4223"/>
    <x v="0"/>
    <x v="4"/>
    <n v="0.79"/>
  </r>
  <r>
    <n v="3654"/>
    <n v="20"/>
    <s v="Other"/>
    <s v="Urban"/>
    <x v="4434"/>
    <x v="4330"/>
    <x v="2"/>
    <n v="59.39"/>
    <n v="3"/>
    <n v="10"/>
    <s v="Debit Card"/>
    <x v="4441"/>
    <x v="2"/>
    <n v="3.4"/>
    <x v="1"/>
    <x v="3"/>
    <n v="51"/>
    <s v="Medium"/>
    <n v="0.2"/>
    <n v="3"/>
    <x v="4224"/>
    <x v="0"/>
    <x v="2"/>
    <n v="0.9"/>
  </r>
  <r>
    <n v="8392"/>
    <n v="66"/>
    <s v="Male"/>
    <s v="Rural"/>
    <x v="4435"/>
    <x v="4331"/>
    <x v="0"/>
    <n v="201.1"/>
    <n v="2"/>
    <n v="5"/>
    <s v="Net Banking"/>
    <x v="4442"/>
    <x v="0"/>
    <n v="1.6"/>
    <x v="1"/>
    <x v="2"/>
    <n v="16"/>
    <s v="Low"/>
    <n v="0.28999999999999998"/>
    <n v="4"/>
    <x v="4225"/>
    <x v="0"/>
    <x v="4"/>
    <n v="0.86"/>
  </r>
  <r>
    <n v="2371"/>
    <n v="36"/>
    <s v="Female"/>
    <s v="Urban"/>
    <x v="4436"/>
    <x v="1556"/>
    <x v="2"/>
    <n v="59.83"/>
    <n v="2"/>
    <n v="15"/>
    <s v="Net Banking"/>
    <x v="4443"/>
    <x v="3"/>
    <n v="3"/>
    <x v="1"/>
    <x v="1"/>
    <n v="41"/>
    <s v="Low"/>
    <n v="0.71"/>
    <n v="6"/>
    <x v="4226"/>
    <x v="0"/>
    <x v="0"/>
    <n v="0.54"/>
  </r>
  <r>
    <n v="8135"/>
    <n v="60"/>
    <s v="Male"/>
    <s v="Urban"/>
    <x v="4437"/>
    <x v="4332"/>
    <x v="1"/>
    <n v="73.91"/>
    <n v="2"/>
    <n v="5"/>
    <s v="Debit Card"/>
    <x v="4444"/>
    <x v="2"/>
    <n v="3"/>
    <x v="1"/>
    <x v="0"/>
    <n v="28"/>
    <s v="Low"/>
    <n v="0.99"/>
    <n v="4"/>
    <x v="4227"/>
    <x v="0"/>
    <x v="1"/>
    <n v="0"/>
  </r>
  <r>
    <n v="1320"/>
    <n v="46"/>
    <s v="Male"/>
    <s v="Urban"/>
    <x v="4438"/>
    <x v="4333"/>
    <x v="4"/>
    <n v="88.28"/>
    <n v="2"/>
    <n v="0"/>
    <s v="COD"/>
    <x v="4445"/>
    <x v="4"/>
    <n v="0.7"/>
    <x v="1"/>
    <x v="0"/>
    <n v="1"/>
    <s v="Low"/>
    <n v="0.92"/>
    <n v="6"/>
    <x v="4228"/>
    <x v="0"/>
    <x v="2"/>
    <n v="0.46"/>
  </r>
  <r>
    <n v="5654"/>
    <n v="67"/>
    <s v="Male"/>
    <s v="Urban"/>
    <x v="4439"/>
    <x v="1048"/>
    <x v="1"/>
    <n v="82.16"/>
    <n v="1"/>
    <n v="15"/>
    <s v="Debit Card"/>
    <x v="4446"/>
    <x v="2"/>
    <n v="1.4"/>
    <x v="1"/>
    <x v="3"/>
    <n v="50"/>
    <s v="Medium"/>
    <n v="0.82"/>
    <n v="6"/>
    <x v="4229"/>
    <x v="0"/>
    <x v="3"/>
    <n v="0.22"/>
  </r>
  <r>
    <n v="6300"/>
    <n v="19"/>
    <s v="Female"/>
    <s v="Suburban"/>
    <x v="4440"/>
    <x v="4334"/>
    <x v="3"/>
    <n v="190.76"/>
    <n v="4"/>
    <n v="10"/>
    <s v="Net Banking"/>
    <x v="4447"/>
    <x v="0"/>
    <n v="2"/>
    <x v="1"/>
    <x v="2"/>
    <n v="37"/>
    <s v="High"/>
    <n v="0.74"/>
    <n v="5"/>
    <x v="4230"/>
    <x v="0"/>
    <x v="3"/>
    <n v="0.71"/>
  </r>
  <r>
    <n v="7761"/>
    <n v="26"/>
    <s v="Female"/>
    <s v="Rural"/>
    <x v="4441"/>
    <x v="2529"/>
    <x v="0"/>
    <n v="13.72"/>
    <n v="4"/>
    <n v="20"/>
    <s v="COD"/>
    <x v="4448"/>
    <x v="3"/>
    <n v="5.4"/>
    <x v="1"/>
    <x v="1"/>
    <n v="33"/>
    <s v="Medium"/>
    <n v="0.94"/>
    <n v="5"/>
    <x v="4231"/>
    <x v="0"/>
    <x v="4"/>
    <n v="0.2"/>
  </r>
  <r>
    <n v="7854"/>
    <n v="34"/>
    <s v="Female"/>
    <s v="Rural"/>
    <x v="4442"/>
    <x v="4335"/>
    <x v="0"/>
    <n v="209.27"/>
    <n v="2"/>
    <n v="15"/>
    <s v="Net Banking"/>
    <x v="4449"/>
    <x v="1"/>
    <n v="1.8"/>
    <x v="1"/>
    <x v="1"/>
    <n v="49"/>
    <s v="High"/>
    <n v="0.75"/>
    <n v="8"/>
    <x v="4232"/>
    <x v="1"/>
    <x v="1"/>
    <n v="0.47"/>
  </r>
  <r>
    <n v="6505"/>
    <n v="63"/>
    <s v="Female"/>
    <s v="Urban"/>
    <x v="4443"/>
    <x v="4336"/>
    <x v="2"/>
    <n v="107.23"/>
    <n v="3"/>
    <n v="0"/>
    <s v="Credit Card"/>
    <x v="4450"/>
    <x v="3"/>
    <n v="2.9"/>
    <x v="1"/>
    <x v="2"/>
    <n v="45"/>
    <s v="Medium"/>
    <n v="0.47"/>
    <n v="6"/>
    <x v="4233"/>
    <x v="0"/>
    <x v="0"/>
    <n v="0.02"/>
  </r>
  <r>
    <n v="7553"/>
    <n v="53"/>
    <s v="Male"/>
    <s v="Urban"/>
    <x v="4444"/>
    <x v="4337"/>
    <x v="1"/>
    <n v="148.07"/>
    <n v="4"/>
    <n v="20"/>
    <s v="Net Banking"/>
    <x v="4451"/>
    <x v="0"/>
    <n v="1.4"/>
    <x v="1"/>
    <x v="2"/>
    <n v="37"/>
    <s v="High"/>
    <n v="0.6"/>
    <n v="6"/>
    <x v="4234"/>
    <x v="0"/>
    <x v="0"/>
    <n v="0.09"/>
  </r>
  <r>
    <n v="5042"/>
    <n v="34"/>
    <s v="Other"/>
    <s v="Suburban"/>
    <x v="4445"/>
    <x v="4338"/>
    <x v="4"/>
    <n v="101.02"/>
    <n v="2"/>
    <n v="10"/>
    <s v="Debit Card"/>
    <x v="4452"/>
    <x v="3"/>
    <n v="1.8"/>
    <x v="1"/>
    <x v="1"/>
    <n v="11"/>
    <s v="Medium"/>
    <n v="0.31"/>
    <n v="4"/>
    <x v="2398"/>
    <x v="0"/>
    <x v="1"/>
    <n v="0.39"/>
  </r>
  <r>
    <n v="8498"/>
    <n v="66"/>
    <s v="Male"/>
    <s v="Urban"/>
    <x v="4446"/>
    <x v="4339"/>
    <x v="3"/>
    <n v="140.76"/>
    <n v="4"/>
    <n v="5"/>
    <s v="COD"/>
    <x v="4453"/>
    <x v="3"/>
    <n v="0.8"/>
    <x v="1"/>
    <x v="3"/>
    <n v="51"/>
    <s v="High"/>
    <n v="0"/>
    <n v="6"/>
    <x v="4235"/>
    <x v="0"/>
    <x v="3"/>
    <n v="0.73"/>
  </r>
  <r>
    <n v="7636"/>
    <n v="29"/>
    <s v="Female"/>
    <s v="Suburban"/>
    <x v="4447"/>
    <x v="4340"/>
    <x v="2"/>
    <n v="52.78"/>
    <n v="3"/>
    <n v="5"/>
    <s v="Debit Card"/>
    <x v="4454"/>
    <x v="4"/>
    <n v="4"/>
    <x v="0"/>
    <x v="1"/>
    <n v="20"/>
    <s v="Low"/>
    <n v="0.35"/>
    <n v="0"/>
    <x v="4236"/>
    <x v="0"/>
    <x v="2"/>
    <n v="0.67"/>
  </r>
  <r>
    <n v="8362"/>
    <n v="37"/>
    <s v="Other"/>
    <s v="Rural"/>
    <x v="4448"/>
    <x v="4341"/>
    <x v="1"/>
    <n v="32.25"/>
    <n v="2"/>
    <n v="15"/>
    <s v="Credit Card"/>
    <x v="4455"/>
    <x v="1"/>
    <n v="1"/>
    <x v="1"/>
    <x v="2"/>
    <n v="26"/>
    <s v="Low"/>
    <n v="0.4"/>
    <n v="3"/>
    <x v="4237"/>
    <x v="0"/>
    <x v="3"/>
    <n v="0.43"/>
  </r>
  <r>
    <n v="1011"/>
    <n v="67"/>
    <s v="Male"/>
    <s v="Rural"/>
    <x v="4449"/>
    <x v="4342"/>
    <x v="4"/>
    <n v="229.66"/>
    <n v="3"/>
    <n v="20"/>
    <s v="COD"/>
    <x v="4456"/>
    <x v="0"/>
    <n v="4.4000000000000004"/>
    <x v="1"/>
    <x v="0"/>
    <n v="39"/>
    <s v="High"/>
    <n v="0.73"/>
    <n v="5"/>
    <x v="4238"/>
    <x v="0"/>
    <x v="0"/>
    <n v="0.19"/>
  </r>
  <r>
    <n v="1194"/>
    <n v="20"/>
    <s v="Other"/>
    <s v="Suburban"/>
    <x v="4450"/>
    <x v="4343"/>
    <x v="1"/>
    <n v="195.67"/>
    <n v="4"/>
    <n v="0"/>
    <s v="COD"/>
    <x v="4457"/>
    <x v="4"/>
    <n v="3"/>
    <x v="1"/>
    <x v="1"/>
    <n v="2"/>
    <s v="Low"/>
    <n v="0.86"/>
    <n v="6"/>
    <x v="4239"/>
    <x v="0"/>
    <x v="4"/>
    <n v="0.31"/>
  </r>
  <r>
    <n v="3537"/>
    <n v="60"/>
    <s v="Female"/>
    <s v="Rural"/>
    <x v="4451"/>
    <x v="4344"/>
    <x v="4"/>
    <n v="47.31"/>
    <n v="1"/>
    <n v="0"/>
    <s v="COD"/>
    <x v="4458"/>
    <x v="3"/>
    <n v="2.9"/>
    <x v="1"/>
    <x v="2"/>
    <n v="36"/>
    <s v="High"/>
    <n v="0.96"/>
    <n v="7"/>
    <x v="1974"/>
    <x v="0"/>
    <x v="3"/>
    <n v="0.49"/>
  </r>
  <r>
    <n v="3842"/>
    <n v="67"/>
    <s v="Other"/>
    <s v="Urban"/>
    <x v="4452"/>
    <x v="4345"/>
    <x v="1"/>
    <n v="135.83000000000001"/>
    <n v="3"/>
    <n v="10"/>
    <s v="Net Banking"/>
    <x v="4459"/>
    <x v="3"/>
    <n v="4.4000000000000004"/>
    <x v="1"/>
    <x v="0"/>
    <n v="48"/>
    <s v="High"/>
    <n v="0.35"/>
    <n v="3"/>
    <x v="4240"/>
    <x v="0"/>
    <x v="2"/>
    <n v="0.95"/>
  </r>
  <r>
    <n v="3229"/>
    <n v="21"/>
    <s v="Other"/>
    <s v="Urban"/>
    <x v="4453"/>
    <x v="4346"/>
    <x v="1"/>
    <n v="157.88999999999999"/>
    <n v="2"/>
    <n v="20"/>
    <s v="Debit Card"/>
    <x v="4460"/>
    <x v="2"/>
    <n v="7.7"/>
    <x v="1"/>
    <x v="1"/>
    <n v="25"/>
    <s v="Low"/>
    <n v="0.96"/>
    <n v="5"/>
    <x v="4241"/>
    <x v="0"/>
    <x v="3"/>
    <n v="0.64"/>
  </r>
  <r>
    <n v="4009"/>
    <n v="34"/>
    <s v="Female"/>
    <s v="Suburban"/>
    <x v="4454"/>
    <x v="4347"/>
    <x v="2"/>
    <n v="133.01"/>
    <n v="2"/>
    <n v="20"/>
    <s v="COD"/>
    <x v="4461"/>
    <x v="4"/>
    <n v="3.7"/>
    <x v="1"/>
    <x v="3"/>
    <n v="51"/>
    <s v="Low"/>
    <n v="0.8"/>
    <n v="9"/>
    <x v="4242"/>
    <x v="0"/>
    <x v="0"/>
    <n v="0.13"/>
  </r>
  <r>
    <n v="8984"/>
    <n v="67"/>
    <s v="Other"/>
    <s v="Rural"/>
    <x v="4455"/>
    <x v="4348"/>
    <x v="1"/>
    <n v="89.58"/>
    <n v="3"/>
    <n v="5"/>
    <s v="COD"/>
    <x v="4462"/>
    <x v="0"/>
    <n v="1.3"/>
    <x v="1"/>
    <x v="3"/>
    <n v="4"/>
    <s v="Medium"/>
    <n v="0.03"/>
    <n v="4"/>
    <x v="4243"/>
    <x v="0"/>
    <x v="1"/>
    <n v="0.8"/>
  </r>
  <r>
    <n v="3077"/>
    <n v="43"/>
    <s v="Male"/>
    <s v="Rural"/>
    <x v="4456"/>
    <x v="4349"/>
    <x v="1"/>
    <n v="201.22"/>
    <n v="1"/>
    <n v="10"/>
    <s v="COD"/>
    <x v="4463"/>
    <x v="0"/>
    <n v="5.2"/>
    <x v="1"/>
    <x v="1"/>
    <n v="45"/>
    <s v="High"/>
    <n v="0.6"/>
    <n v="3"/>
    <x v="4244"/>
    <x v="0"/>
    <x v="2"/>
    <n v="0.72"/>
  </r>
  <r>
    <n v="8845"/>
    <n v="63"/>
    <s v="Other"/>
    <s v="Suburban"/>
    <x v="4457"/>
    <x v="4350"/>
    <x v="2"/>
    <n v="134.38"/>
    <n v="4"/>
    <n v="10"/>
    <s v="Credit Card"/>
    <x v="4464"/>
    <x v="0"/>
    <n v="3.3"/>
    <x v="0"/>
    <x v="1"/>
    <n v="19"/>
    <s v="Medium"/>
    <n v="0.37"/>
    <n v="7"/>
    <x v="4245"/>
    <x v="0"/>
    <x v="4"/>
    <n v="0.89"/>
  </r>
  <r>
    <n v="4867"/>
    <n v="59"/>
    <s v="Male"/>
    <s v="Suburban"/>
    <x v="4458"/>
    <x v="4351"/>
    <x v="2"/>
    <n v="53.6"/>
    <n v="4"/>
    <n v="10"/>
    <s v="COD"/>
    <x v="4465"/>
    <x v="0"/>
    <n v="6.2"/>
    <x v="1"/>
    <x v="0"/>
    <n v="59"/>
    <s v="High"/>
    <n v="0.03"/>
    <n v="5"/>
    <x v="4246"/>
    <x v="0"/>
    <x v="4"/>
    <n v="0.61"/>
  </r>
  <r>
    <n v="5873"/>
    <n v="32"/>
    <s v="Other"/>
    <s v="Rural"/>
    <x v="4459"/>
    <x v="4352"/>
    <x v="0"/>
    <n v="80.66"/>
    <n v="4"/>
    <n v="20"/>
    <s v="Net Banking"/>
    <x v="4466"/>
    <x v="3"/>
    <n v="2.2000000000000002"/>
    <x v="1"/>
    <x v="3"/>
    <n v="45"/>
    <s v="High"/>
    <n v="0.53"/>
    <n v="3"/>
    <x v="4247"/>
    <x v="0"/>
    <x v="0"/>
    <n v="0.31"/>
  </r>
  <r>
    <n v="9635"/>
    <n v="50"/>
    <s v="Other"/>
    <s v="Suburban"/>
    <x v="4460"/>
    <x v="4353"/>
    <x v="0"/>
    <n v="46.5"/>
    <n v="4"/>
    <n v="5"/>
    <s v="Net Banking"/>
    <x v="4467"/>
    <x v="3"/>
    <n v="4.9000000000000004"/>
    <x v="1"/>
    <x v="2"/>
    <n v="40"/>
    <s v="Medium"/>
    <n v="0.57999999999999996"/>
    <n v="4"/>
    <x v="4248"/>
    <x v="0"/>
    <x v="1"/>
    <n v="0.85"/>
  </r>
  <r>
    <n v="1297"/>
    <n v="33"/>
    <s v="Female"/>
    <s v="Urban"/>
    <x v="4461"/>
    <x v="4354"/>
    <x v="2"/>
    <n v="94.63"/>
    <n v="4"/>
    <n v="10"/>
    <s v="COD"/>
    <x v="4468"/>
    <x v="4"/>
    <n v="3"/>
    <x v="1"/>
    <x v="1"/>
    <n v="7"/>
    <s v="Low"/>
    <n v="0.25"/>
    <n v="4"/>
    <x v="4249"/>
    <x v="0"/>
    <x v="3"/>
    <n v="0.57999999999999996"/>
  </r>
  <r>
    <n v="6856"/>
    <n v="28"/>
    <s v="Female"/>
    <s v="Rural"/>
    <x v="4462"/>
    <x v="4355"/>
    <x v="3"/>
    <n v="93.01"/>
    <n v="2"/>
    <n v="5"/>
    <s v="Net Banking"/>
    <x v="4469"/>
    <x v="1"/>
    <n v="3"/>
    <x v="1"/>
    <x v="3"/>
    <n v="42"/>
    <s v="Medium"/>
    <n v="0.94"/>
    <n v="4"/>
    <x v="4250"/>
    <x v="0"/>
    <x v="4"/>
    <n v="0.7"/>
  </r>
  <r>
    <n v="2015"/>
    <n v="37"/>
    <s v="Male"/>
    <s v="Suburban"/>
    <x v="4463"/>
    <x v="4356"/>
    <x v="4"/>
    <n v="137.77000000000001"/>
    <n v="2"/>
    <n v="10"/>
    <s v="Net Banking"/>
    <x v="4470"/>
    <x v="0"/>
    <n v="2.6"/>
    <x v="1"/>
    <x v="3"/>
    <n v="27"/>
    <s v="Low"/>
    <n v="0.61"/>
    <n v="5"/>
    <x v="4251"/>
    <x v="0"/>
    <x v="2"/>
    <n v="0.47"/>
  </r>
  <r>
    <n v="2384"/>
    <n v="55"/>
    <s v="Female"/>
    <s v="Suburban"/>
    <x v="4464"/>
    <x v="4357"/>
    <x v="2"/>
    <n v="137.03"/>
    <n v="3"/>
    <n v="20"/>
    <s v="COD"/>
    <x v="4471"/>
    <x v="3"/>
    <n v="7.5"/>
    <x v="0"/>
    <x v="1"/>
    <n v="28"/>
    <s v="Low"/>
    <n v="0.18"/>
    <n v="3"/>
    <x v="4252"/>
    <x v="0"/>
    <x v="3"/>
    <n v="0.8"/>
  </r>
  <r>
    <n v="9745"/>
    <n v="41"/>
    <s v="Female"/>
    <s v="Suburban"/>
    <x v="4465"/>
    <x v="4358"/>
    <x v="0"/>
    <n v="119.42"/>
    <n v="3"/>
    <n v="5"/>
    <s v="Net Banking"/>
    <x v="4472"/>
    <x v="1"/>
    <n v="3.7"/>
    <x v="1"/>
    <x v="1"/>
    <n v="49"/>
    <s v="High"/>
    <n v="0.72"/>
    <n v="2"/>
    <x v="4253"/>
    <x v="0"/>
    <x v="0"/>
    <n v="0.63"/>
  </r>
  <r>
    <n v="3350"/>
    <n v="33"/>
    <s v="Female"/>
    <s v="Rural"/>
    <x v="4466"/>
    <x v="4359"/>
    <x v="1"/>
    <n v="118.07"/>
    <n v="4"/>
    <n v="15"/>
    <s v="Credit Card"/>
    <x v="4473"/>
    <x v="0"/>
    <n v="4.3"/>
    <x v="1"/>
    <x v="2"/>
    <n v="40"/>
    <s v="Medium"/>
    <n v="0.5"/>
    <n v="5"/>
    <x v="4254"/>
    <x v="0"/>
    <x v="0"/>
    <n v="0.89"/>
  </r>
  <r>
    <n v="2269"/>
    <n v="47"/>
    <s v="Female"/>
    <s v="Urban"/>
    <x v="4467"/>
    <x v="4360"/>
    <x v="2"/>
    <n v="152.16"/>
    <n v="4"/>
    <n v="10"/>
    <s v="COD"/>
    <x v="4474"/>
    <x v="1"/>
    <n v="5.6"/>
    <x v="1"/>
    <x v="1"/>
    <n v="1"/>
    <s v="Medium"/>
    <n v="0.47"/>
    <n v="7"/>
    <x v="4255"/>
    <x v="0"/>
    <x v="1"/>
    <n v="0.35"/>
  </r>
  <r>
    <n v="2260"/>
    <n v="51"/>
    <s v="Female"/>
    <s v="Urban"/>
    <x v="4468"/>
    <x v="4361"/>
    <x v="2"/>
    <n v="88.71"/>
    <n v="4"/>
    <n v="20"/>
    <s v="Debit Card"/>
    <x v="4475"/>
    <x v="0"/>
    <n v="1.8"/>
    <x v="1"/>
    <x v="2"/>
    <n v="53"/>
    <s v="Low"/>
    <n v="0.83"/>
    <n v="5"/>
    <x v="4256"/>
    <x v="0"/>
    <x v="1"/>
    <n v="0.85"/>
  </r>
  <r>
    <n v="8701"/>
    <n v="18"/>
    <s v="Male"/>
    <s v="Rural"/>
    <x v="4469"/>
    <x v="4362"/>
    <x v="0"/>
    <n v="-19.649999999999999"/>
    <n v="1"/>
    <n v="5"/>
    <s v="Net Banking"/>
    <x v="4476"/>
    <x v="1"/>
    <n v="4.5"/>
    <x v="1"/>
    <x v="1"/>
    <n v="1"/>
    <s v="Low"/>
    <n v="0.14000000000000001"/>
    <n v="4"/>
    <x v="4257"/>
    <x v="0"/>
    <x v="1"/>
    <n v="0.79"/>
  </r>
  <r>
    <n v="9376"/>
    <n v="41"/>
    <s v="Male"/>
    <s v="Suburban"/>
    <x v="4470"/>
    <x v="4363"/>
    <x v="0"/>
    <n v="205.55"/>
    <n v="3"/>
    <n v="0"/>
    <s v="COD"/>
    <x v="4477"/>
    <x v="0"/>
    <n v="2.6"/>
    <x v="0"/>
    <x v="0"/>
    <n v="37"/>
    <s v="High"/>
    <n v="0.49"/>
    <n v="5"/>
    <x v="4258"/>
    <x v="0"/>
    <x v="0"/>
    <n v="0.37"/>
  </r>
  <r>
    <n v="5563"/>
    <n v="41"/>
    <s v="Female"/>
    <s v="Rural"/>
    <x v="4471"/>
    <x v="4364"/>
    <x v="3"/>
    <n v="54.46"/>
    <n v="2"/>
    <n v="20"/>
    <s v="Debit Card"/>
    <x v="4478"/>
    <x v="2"/>
    <n v="3.2"/>
    <x v="1"/>
    <x v="1"/>
    <n v="37"/>
    <s v="High"/>
    <n v="0.78"/>
    <n v="6"/>
    <x v="4259"/>
    <x v="0"/>
    <x v="2"/>
    <n v="0.88"/>
  </r>
  <r>
    <n v="7897"/>
    <n v="26"/>
    <s v="Female"/>
    <s v="Rural"/>
    <x v="4472"/>
    <x v="4365"/>
    <x v="0"/>
    <n v="134.77000000000001"/>
    <n v="4"/>
    <n v="20"/>
    <s v="Credit Card"/>
    <x v="4479"/>
    <x v="1"/>
    <n v="3"/>
    <x v="0"/>
    <x v="0"/>
    <n v="42"/>
    <s v="Low"/>
    <n v="0.66"/>
    <n v="4"/>
    <x v="4260"/>
    <x v="0"/>
    <x v="2"/>
    <n v="0.59"/>
  </r>
  <r>
    <n v="6672"/>
    <n v="39"/>
    <s v="Male"/>
    <s v="Suburban"/>
    <x v="4473"/>
    <x v="4366"/>
    <x v="0"/>
    <n v="82.97"/>
    <n v="3"/>
    <n v="0"/>
    <s v="Credit Card"/>
    <x v="4480"/>
    <x v="2"/>
    <n v="3.9"/>
    <x v="1"/>
    <x v="1"/>
    <n v="22"/>
    <s v="High"/>
    <n v="0.01"/>
    <n v="6"/>
    <x v="4261"/>
    <x v="1"/>
    <x v="4"/>
    <n v="0.37"/>
  </r>
  <r>
    <n v="6593"/>
    <n v="29"/>
    <s v="Other"/>
    <s v="Rural"/>
    <x v="1638"/>
    <x v="4367"/>
    <x v="0"/>
    <n v="169.9"/>
    <n v="1"/>
    <n v="0"/>
    <s v="COD"/>
    <x v="4481"/>
    <x v="1"/>
    <n v="3"/>
    <x v="1"/>
    <x v="3"/>
    <n v="9"/>
    <s v="Low"/>
    <n v="0.79"/>
    <n v="2"/>
    <x v="4262"/>
    <x v="0"/>
    <x v="2"/>
    <n v="0.28000000000000003"/>
  </r>
  <r>
    <n v="7155"/>
    <n v="34"/>
    <s v="Male"/>
    <s v="Urban"/>
    <x v="4474"/>
    <x v="4368"/>
    <x v="1"/>
    <n v="51.92"/>
    <n v="1"/>
    <n v="15"/>
    <s v="COD"/>
    <x v="4482"/>
    <x v="4"/>
    <n v="2.1"/>
    <x v="1"/>
    <x v="1"/>
    <n v="44"/>
    <s v="Medium"/>
    <n v="0.94"/>
    <n v="2"/>
    <x v="4263"/>
    <x v="0"/>
    <x v="0"/>
    <n v="0.09"/>
  </r>
  <r>
    <n v="6543"/>
    <n v="42"/>
    <s v="Other"/>
    <s v="Rural"/>
    <x v="4475"/>
    <x v="4369"/>
    <x v="2"/>
    <n v="64.459999999999994"/>
    <n v="4"/>
    <n v="15"/>
    <s v="Credit Card"/>
    <x v="4483"/>
    <x v="2"/>
    <n v="3.2"/>
    <x v="1"/>
    <x v="0"/>
    <n v="52"/>
    <s v="High"/>
    <n v="0.7"/>
    <n v="6"/>
    <x v="4264"/>
    <x v="0"/>
    <x v="1"/>
    <n v="0.09"/>
  </r>
  <r>
    <n v="8240"/>
    <n v="45"/>
    <s v="Female"/>
    <s v="Suburban"/>
    <x v="4476"/>
    <x v="4370"/>
    <x v="2"/>
    <n v="75.11"/>
    <n v="2"/>
    <n v="15"/>
    <s v="Credit Card"/>
    <x v="4484"/>
    <x v="0"/>
    <n v="-0.5"/>
    <x v="1"/>
    <x v="1"/>
    <n v="27"/>
    <s v="Medium"/>
    <n v="0.88"/>
    <n v="4"/>
    <x v="4265"/>
    <x v="0"/>
    <x v="4"/>
    <n v="0.78"/>
  </r>
  <r>
    <n v="5683"/>
    <n v="43"/>
    <s v="Female"/>
    <s v="Rural"/>
    <x v="4477"/>
    <x v="4371"/>
    <x v="0"/>
    <n v="127.71"/>
    <n v="3"/>
    <n v="20"/>
    <s v="Credit Card"/>
    <x v="4485"/>
    <x v="0"/>
    <n v="4.5"/>
    <x v="1"/>
    <x v="1"/>
    <n v="18"/>
    <s v="Low"/>
    <n v="0.36"/>
    <n v="6"/>
    <x v="4266"/>
    <x v="0"/>
    <x v="0"/>
    <n v="0.39"/>
  </r>
  <r>
    <n v="2881"/>
    <n v="47"/>
    <s v="Male"/>
    <s v="Urban"/>
    <x v="4478"/>
    <x v="4372"/>
    <x v="3"/>
    <n v="111.15"/>
    <n v="2"/>
    <n v="20"/>
    <s v="Debit Card"/>
    <x v="4486"/>
    <x v="4"/>
    <n v="5.5"/>
    <x v="1"/>
    <x v="3"/>
    <n v="27"/>
    <s v="High"/>
    <n v="0.35"/>
    <n v="6"/>
    <x v="4267"/>
    <x v="0"/>
    <x v="1"/>
    <n v="0.52"/>
  </r>
  <r>
    <n v="9713"/>
    <n v="68"/>
    <s v="Female"/>
    <s v="Rural"/>
    <x v="4479"/>
    <x v="2596"/>
    <x v="0"/>
    <n v="128.26"/>
    <n v="4"/>
    <n v="20"/>
    <s v="Debit Card"/>
    <x v="4487"/>
    <x v="3"/>
    <n v="3.3"/>
    <x v="1"/>
    <x v="3"/>
    <n v="30"/>
    <s v="Low"/>
    <n v="0.32"/>
    <n v="3"/>
    <x v="4268"/>
    <x v="0"/>
    <x v="0"/>
    <n v="0.83"/>
  </r>
  <r>
    <n v="4809"/>
    <n v="44"/>
    <s v="Other"/>
    <s v="Rural"/>
    <x v="4480"/>
    <x v="4373"/>
    <x v="3"/>
    <n v="106.34"/>
    <n v="4"/>
    <n v="15"/>
    <s v="COD"/>
    <x v="4488"/>
    <x v="1"/>
    <n v="0.6"/>
    <x v="1"/>
    <x v="0"/>
    <n v="1"/>
    <s v="Medium"/>
    <n v="0.73"/>
    <n v="7"/>
    <x v="4269"/>
    <x v="0"/>
    <x v="0"/>
    <n v="0.65"/>
  </r>
  <r>
    <n v="6807"/>
    <n v="43"/>
    <s v="Other"/>
    <s v="Rural"/>
    <x v="4481"/>
    <x v="4374"/>
    <x v="2"/>
    <n v="146.6"/>
    <n v="1"/>
    <n v="5"/>
    <s v="Debit Card"/>
    <x v="4489"/>
    <x v="3"/>
    <n v="4.0999999999999996"/>
    <x v="1"/>
    <x v="1"/>
    <n v="28"/>
    <s v="High"/>
    <n v="0.94"/>
    <n v="8"/>
    <x v="4270"/>
    <x v="0"/>
    <x v="0"/>
    <n v="0.94"/>
  </r>
  <r>
    <n v="5883"/>
    <n v="27"/>
    <s v="Male"/>
    <s v="Rural"/>
    <x v="4482"/>
    <x v="4375"/>
    <x v="3"/>
    <n v="147.44"/>
    <n v="1"/>
    <n v="20"/>
    <s v="Net Banking"/>
    <x v="4490"/>
    <x v="3"/>
    <n v="1.9"/>
    <x v="0"/>
    <x v="1"/>
    <n v="51"/>
    <s v="Medium"/>
    <n v="0.89"/>
    <n v="5"/>
    <x v="4271"/>
    <x v="0"/>
    <x v="4"/>
    <n v="0.52"/>
  </r>
  <r>
    <n v="8206"/>
    <n v="48"/>
    <s v="Other"/>
    <s v="Suburban"/>
    <x v="4483"/>
    <x v="4376"/>
    <x v="3"/>
    <n v="175.72"/>
    <n v="3"/>
    <n v="20"/>
    <s v="Credit Card"/>
    <x v="4491"/>
    <x v="4"/>
    <n v="3.3"/>
    <x v="1"/>
    <x v="3"/>
    <n v="13"/>
    <s v="Medium"/>
    <n v="0.15"/>
    <n v="7"/>
    <x v="4272"/>
    <x v="0"/>
    <x v="0"/>
    <n v="0.11"/>
  </r>
  <r>
    <n v="5155"/>
    <n v="44"/>
    <s v="Male"/>
    <s v="Urban"/>
    <x v="4484"/>
    <x v="4377"/>
    <x v="4"/>
    <n v="117.19"/>
    <n v="4"/>
    <n v="20"/>
    <s v="COD"/>
    <x v="4492"/>
    <x v="4"/>
    <n v="4"/>
    <x v="1"/>
    <x v="0"/>
    <n v="27"/>
    <s v="Low"/>
    <n v="0.63"/>
    <n v="3"/>
    <x v="4273"/>
    <x v="0"/>
    <x v="0"/>
    <n v="0.35"/>
  </r>
  <r>
    <n v="5673"/>
    <n v="29"/>
    <s v="Male"/>
    <s v="Urban"/>
    <x v="4485"/>
    <x v="4378"/>
    <x v="3"/>
    <n v="116.95"/>
    <n v="4"/>
    <n v="15"/>
    <s v="Debit Card"/>
    <x v="4493"/>
    <x v="2"/>
    <n v="3.8"/>
    <x v="1"/>
    <x v="1"/>
    <n v="0"/>
    <s v="Medium"/>
    <n v="1"/>
    <n v="2"/>
    <x v="3782"/>
    <x v="1"/>
    <x v="3"/>
    <n v="0.14000000000000001"/>
  </r>
  <r>
    <n v="2409"/>
    <n v="63"/>
    <s v="Other"/>
    <s v="Urban"/>
    <x v="4486"/>
    <x v="4379"/>
    <x v="3"/>
    <n v="188.35"/>
    <n v="3"/>
    <n v="10"/>
    <s v="COD"/>
    <x v="4494"/>
    <x v="2"/>
    <n v="4.5999999999999996"/>
    <x v="1"/>
    <x v="0"/>
    <n v="58"/>
    <s v="Medium"/>
    <n v="0.3"/>
    <n v="5"/>
    <x v="4274"/>
    <x v="0"/>
    <x v="3"/>
    <n v="0.75"/>
  </r>
  <r>
    <n v="6197"/>
    <n v="48"/>
    <s v="Other"/>
    <s v="Rural"/>
    <x v="4487"/>
    <x v="4380"/>
    <x v="1"/>
    <n v="159.87"/>
    <n v="2"/>
    <n v="15"/>
    <s v="Debit Card"/>
    <x v="4495"/>
    <x v="2"/>
    <n v="3.2"/>
    <x v="1"/>
    <x v="0"/>
    <n v="43"/>
    <s v="Medium"/>
    <n v="0.63"/>
    <n v="6"/>
    <x v="4275"/>
    <x v="1"/>
    <x v="1"/>
    <n v="0.47"/>
  </r>
  <r>
    <n v="8452"/>
    <n v="49"/>
    <s v="Other"/>
    <s v="Urban"/>
    <x v="4488"/>
    <x v="4381"/>
    <x v="2"/>
    <n v="125.94"/>
    <n v="1"/>
    <n v="10"/>
    <s v="COD"/>
    <x v="4496"/>
    <x v="2"/>
    <n v="3.3"/>
    <x v="1"/>
    <x v="0"/>
    <n v="49"/>
    <s v="Low"/>
    <n v="0.91"/>
    <n v="9"/>
    <x v="4276"/>
    <x v="0"/>
    <x v="0"/>
    <n v="0.06"/>
  </r>
  <r>
    <n v="9718"/>
    <n v="49"/>
    <s v="Other"/>
    <s v="Suburban"/>
    <x v="4489"/>
    <x v="4382"/>
    <x v="0"/>
    <n v="30.28"/>
    <n v="4"/>
    <n v="15"/>
    <s v="Credit Card"/>
    <x v="4497"/>
    <x v="2"/>
    <n v="4.0999999999999996"/>
    <x v="1"/>
    <x v="3"/>
    <n v="55"/>
    <s v="Medium"/>
    <n v="0.9"/>
    <n v="5"/>
    <x v="4277"/>
    <x v="0"/>
    <x v="0"/>
    <n v="0.02"/>
  </r>
  <r>
    <n v="3172"/>
    <n v="58"/>
    <s v="Other"/>
    <s v="Rural"/>
    <x v="4490"/>
    <x v="4383"/>
    <x v="4"/>
    <n v="15.82"/>
    <n v="4"/>
    <n v="5"/>
    <s v="Credit Card"/>
    <x v="4498"/>
    <x v="0"/>
    <n v="2.9"/>
    <x v="1"/>
    <x v="2"/>
    <n v="15"/>
    <s v="Low"/>
    <n v="0.32"/>
    <n v="4"/>
    <x v="4278"/>
    <x v="1"/>
    <x v="0"/>
    <n v="0.06"/>
  </r>
  <r>
    <n v="1279"/>
    <n v="62"/>
    <s v="Other"/>
    <s v="Rural"/>
    <x v="4491"/>
    <x v="2602"/>
    <x v="3"/>
    <n v="130.63999999999999"/>
    <n v="2"/>
    <n v="5"/>
    <s v="Credit Card"/>
    <x v="4499"/>
    <x v="4"/>
    <n v="2"/>
    <x v="1"/>
    <x v="3"/>
    <n v="36"/>
    <s v="High"/>
    <n v="0.09"/>
    <n v="3"/>
    <x v="4279"/>
    <x v="0"/>
    <x v="0"/>
    <n v="0.67"/>
  </r>
  <r>
    <n v="4977"/>
    <n v="52"/>
    <s v="Other"/>
    <s v="Urban"/>
    <x v="4492"/>
    <x v="4384"/>
    <x v="1"/>
    <n v="132.69999999999999"/>
    <n v="2"/>
    <n v="20"/>
    <s v="Debit Card"/>
    <x v="4500"/>
    <x v="1"/>
    <n v="3.7"/>
    <x v="1"/>
    <x v="1"/>
    <n v="20"/>
    <s v="High"/>
    <n v="0.65"/>
    <n v="5"/>
    <x v="4280"/>
    <x v="0"/>
    <x v="0"/>
    <n v="0.2"/>
  </r>
  <r>
    <n v="3669"/>
    <n v="63"/>
    <s v="Female"/>
    <s v="Rural"/>
    <x v="4493"/>
    <x v="4385"/>
    <x v="1"/>
    <n v="63.86"/>
    <n v="2"/>
    <n v="15"/>
    <s v="COD"/>
    <x v="4501"/>
    <x v="1"/>
    <n v="1.3"/>
    <x v="1"/>
    <x v="0"/>
    <n v="50"/>
    <s v="Low"/>
    <n v="0.95"/>
    <n v="4"/>
    <x v="4281"/>
    <x v="1"/>
    <x v="0"/>
    <n v="0.78"/>
  </r>
  <r>
    <n v="8825"/>
    <n v="38"/>
    <s v="Male"/>
    <s v="Rural"/>
    <x v="4494"/>
    <x v="4386"/>
    <x v="0"/>
    <n v="117.69"/>
    <n v="1"/>
    <n v="10"/>
    <s v="COD"/>
    <x v="4502"/>
    <x v="1"/>
    <n v="2.9"/>
    <x v="1"/>
    <x v="0"/>
    <n v="13"/>
    <s v="High"/>
    <n v="0.51"/>
    <n v="3"/>
    <x v="4282"/>
    <x v="0"/>
    <x v="1"/>
    <n v="0.51"/>
  </r>
  <r>
    <n v="4981"/>
    <n v="27"/>
    <s v="Male"/>
    <s v="Urban"/>
    <x v="4495"/>
    <x v="4387"/>
    <x v="0"/>
    <n v="54.34"/>
    <n v="3"/>
    <n v="10"/>
    <s v="COD"/>
    <x v="4503"/>
    <x v="1"/>
    <n v="0.9"/>
    <x v="1"/>
    <x v="0"/>
    <n v="42"/>
    <s v="Medium"/>
    <n v="0.46"/>
    <n v="5"/>
    <x v="4283"/>
    <x v="0"/>
    <x v="1"/>
    <n v="0.57999999999999996"/>
  </r>
  <r>
    <n v="5769"/>
    <n v="33"/>
    <s v="Other"/>
    <s v="Suburban"/>
    <x v="4496"/>
    <x v="4388"/>
    <x v="2"/>
    <n v="128.61000000000001"/>
    <n v="4"/>
    <n v="5"/>
    <s v="Net Banking"/>
    <x v="4504"/>
    <x v="1"/>
    <n v="2.2000000000000002"/>
    <x v="1"/>
    <x v="1"/>
    <n v="16"/>
    <s v="Medium"/>
    <n v="0.86"/>
    <n v="4"/>
    <x v="4284"/>
    <x v="1"/>
    <x v="3"/>
    <n v="0.17"/>
  </r>
  <r>
    <n v="6247"/>
    <n v="24"/>
    <s v="Male"/>
    <s v="Suburban"/>
    <x v="4497"/>
    <x v="4389"/>
    <x v="3"/>
    <n v="129.91"/>
    <n v="1"/>
    <n v="20"/>
    <s v="Debit Card"/>
    <x v="4505"/>
    <x v="0"/>
    <n v="2.2000000000000002"/>
    <x v="0"/>
    <x v="1"/>
    <n v="53"/>
    <s v="Low"/>
    <n v="0.42"/>
    <n v="2"/>
    <x v="4285"/>
    <x v="0"/>
    <x v="3"/>
    <n v="0.88"/>
  </r>
  <r>
    <n v="5427"/>
    <n v="21"/>
    <s v="Other"/>
    <s v="Urban"/>
    <x v="4498"/>
    <x v="4390"/>
    <x v="1"/>
    <n v="129.59"/>
    <n v="2"/>
    <n v="10"/>
    <s v="Credit Card"/>
    <x v="4506"/>
    <x v="4"/>
    <n v="1.5"/>
    <x v="0"/>
    <x v="0"/>
    <n v="14"/>
    <s v="Medium"/>
    <n v="0.68"/>
    <n v="5"/>
    <x v="4286"/>
    <x v="0"/>
    <x v="3"/>
    <n v="0.47"/>
  </r>
  <r>
    <n v="7135"/>
    <n v="44"/>
    <s v="Female"/>
    <s v="Suburban"/>
    <x v="4499"/>
    <x v="4391"/>
    <x v="4"/>
    <n v="116.78"/>
    <n v="4"/>
    <n v="15"/>
    <s v="Credit Card"/>
    <x v="4507"/>
    <x v="2"/>
    <n v="4.7"/>
    <x v="1"/>
    <x v="0"/>
    <n v="47"/>
    <s v="High"/>
    <n v="0.39"/>
    <n v="1"/>
    <x v="4287"/>
    <x v="0"/>
    <x v="0"/>
    <n v="0.41"/>
  </r>
  <r>
    <n v="6573"/>
    <n v="69"/>
    <s v="Male"/>
    <s v="Suburban"/>
    <x v="4500"/>
    <x v="4392"/>
    <x v="2"/>
    <n v="85.29"/>
    <n v="4"/>
    <n v="20"/>
    <s v="COD"/>
    <x v="4508"/>
    <x v="2"/>
    <n v="4.5"/>
    <x v="1"/>
    <x v="0"/>
    <n v="30"/>
    <s v="High"/>
    <n v="0.38"/>
    <n v="2"/>
    <x v="4288"/>
    <x v="0"/>
    <x v="0"/>
    <n v="0.8"/>
  </r>
  <r>
    <n v="5131"/>
    <n v="42"/>
    <s v="Male"/>
    <s v="Suburban"/>
    <x v="4501"/>
    <x v="4393"/>
    <x v="3"/>
    <n v="89.42"/>
    <n v="1"/>
    <n v="15"/>
    <s v="COD"/>
    <x v="4509"/>
    <x v="2"/>
    <n v="5"/>
    <x v="0"/>
    <x v="1"/>
    <n v="45"/>
    <s v="Low"/>
    <n v="0.19"/>
    <n v="8"/>
    <x v="4289"/>
    <x v="0"/>
    <x v="2"/>
    <n v="0.03"/>
  </r>
  <r>
    <n v="8189"/>
    <n v="48"/>
    <s v="Female"/>
    <s v="Rural"/>
    <x v="4502"/>
    <x v="3653"/>
    <x v="0"/>
    <n v="157.94999999999999"/>
    <n v="2"/>
    <n v="15"/>
    <s v="Net Banking"/>
    <x v="4510"/>
    <x v="4"/>
    <n v="2.7"/>
    <x v="1"/>
    <x v="0"/>
    <n v="59"/>
    <s v="High"/>
    <n v="0.09"/>
    <n v="3"/>
    <x v="4290"/>
    <x v="0"/>
    <x v="3"/>
    <n v="0.52"/>
  </r>
  <r>
    <n v="5535"/>
    <n v="28"/>
    <s v="Female"/>
    <s v="Rural"/>
    <x v="4503"/>
    <x v="4394"/>
    <x v="3"/>
    <n v="120.75"/>
    <n v="2"/>
    <n v="5"/>
    <s v="Debit Card"/>
    <x v="4511"/>
    <x v="4"/>
    <n v="2.2999999999999998"/>
    <x v="1"/>
    <x v="0"/>
    <n v="48"/>
    <s v="High"/>
    <n v="0.89"/>
    <n v="6"/>
    <x v="4291"/>
    <x v="0"/>
    <x v="4"/>
    <n v="0.72"/>
  </r>
  <r>
    <n v="3776"/>
    <n v="65"/>
    <s v="Female"/>
    <s v="Rural"/>
    <x v="4504"/>
    <x v="4395"/>
    <x v="0"/>
    <n v="124.4"/>
    <n v="3"/>
    <n v="15"/>
    <s v="COD"/>
    <x v="4512"/>
    <x v="0"/>
    <n v="4.2"/>
    <x v="1"/>
    <x v="3"/>
    <n v="35"/>
    <s v="High"/>
    <n v="0.18"/>
    <n v="4"/>
    <x v="163"/>
    <x v="0"/>
    <x v="4"/>
    <n v="0.8"/>
  </r>
  <r>
    <n v="8697"/>
    <n v="37"/>
    <s v="Male"/>
    <s v="Suburban"/>
    <x v="4505"/>
    <x v="4396"/>
    <x v="3"/>
    <n v="104.32"/>
    <n v="2"/>
    <n v="0"/>
    <s v="COD"/>
    <x v="4513"/>
    <x v="0"/>
    <n v="3.2"/>
    <x v="0"/>
    <x v="0"/>
    <n v="13"/>
    <s v="Low"/>
    <n v="0.06"/>
    <n v="3"/>
    <x v="455"/>
    <x v="0"/>
    <x v="0"/>
    <n v="0.16"/>
  </r>
  <r>
    <n v="9386"/>
    <n v="53"/>
    <s v="Male"/>
    <s v="Rural"/>
    <x v="4506"/>
    <x v="3393"/>
    <x v="4"/>
    <n v="132.57"/>
    <n v="1"/>
    <n v="20"/>
    <s v="Debit Card"/>
    <x v="4514"/>
    <x v="2"/>
    <n v="3.2"/>
    <x v="1"/>
    <x v="3"/>
    <n v="35"/>
    <s v="Low"/>
    <n v="0.57999999999999996"/>
    <n v="4"/>
    <x v="4292"/>
    <x v="0"/>
    <x v="1"/>
    <n v="0.39"/>
  </r>
  <r>
    <n v="1662"/>
    <n v="34"/>
    <s v="Female"/>
    <s v="Suburban"/>
    <x v="4507"/>
    <x v="4397"/>
    <x v="2"/>
    <n v="147.94999999999999"/>
    <n v="3"/>
    <n v="0"/>
    <s v="COD"/>
    <x v="4515"/>
    <x v="4"/>
    <n v="-0.8"/>
    <x v="1"/>
    <x v="0"/>
    <n v="26"/>
    <s v="Medium"/>
    <n v="0.55000000000000004"/>
    <n v="4"/>
    <x v="4293"/>
    <x v="0"/>
    <x v="4"/>
    <n v="0.32"/>
  </r>
  <r>
    <n v="9671"/>
    <n v="62"/>
    <s v="Female"/>
    <s v="Urban"/>
    <x v="4508"/>
    <x v="4398"/>
    <x v="0"/>
    <n v="68.599999999999994"/>
    <n v="3"/>
    <n v="15"/>
    <s v="Credit Card"/>
    <x v="4516"/>
    <x v="2"/>
    <n v="4.0999999999999996"/>
    <x v="1"/>
    <x v="3"/>
    <n v="2"/>
    <s v="High"/>
    <n v="0.56999999999999995"/>
    <n v="6"/>
    <x v="4294"/>
    <x v="0"/>
    <x v="2"/>
    <n v="0.99"/>
  </r>
  <r>
    <n v="9044"/>
    <n v="43"/>
    <s v="Female"/>
    <s v="Suburban"/>
    <x v="4509"/>
    <x v="4399"/>
    <x v="4"/>
    <n v="129.63999999999999"/>
    <n v="3"/>
    <n v="15"/>
    <s v="Debit Card"/>
    <x v="4517"/>
    <x v="0"/>
    <n v="3.9"/>
    <x v="1"/>
    <x v="3"/>
    <n v="35"/>
    <s v="High"/>
    <n v="0.47"/>
    <n v="4"/>
    <x v="4295"/>
    <x v="0"/>
    <x v="2"/>
    <n v="0.74"/>
  </r>
  <r>
    <n v="5218"/>
    <n v="47"/>
    <s v="Female"/>
    <s v="Rural"/>
    <x v="4510"/>
    <x v="379"/>
    <x v="1"/>
    <n v="88.7"/>
    <n v="3"/>
    <n v="5"/>
    <s v="Credit Card"/>
    <x v="4518"/>
    <x v="2"/>
    <n v="3"/>
    <x v="1"/>
    <x v="1"/>
    <n v="53"/>
    <s v="Low"/>
    <n v="0.14000000000000001"/>
    <n v="4"/>
    <x v="86"/>
    <x v="0"/>
    <x v="1"/>
    <n v="0.43"/>
  </r>
  <r>
    <n v="6060"/>
    <n v="43"/>
    <s v="Female"/>
    <s v="Suburban"/>
    <x v="4511"/>
    <x v="4400"/>
    <x v="4"/>
    <n v="115.69"/>
    <n v="3"/>
    <n v="5"/>
    <s v="Net Banking"/>
    <x v="4519"/>
    <x v="0"/>
    <n v="4.2"/>
    <x v="1"/>
    <x v="0"/>
    <n v="5"/>
    <s v="High"/>
    <n v="0.02"/>
    <n v="5"/>
    <x v="4296"/>
    <x v="1"/>
    <x v="0"/>
    <n v="0.21"/>
  </r>
  <r>
    <n v="6874"/>
    <n v="58"/>
    <s v="Other"/>
    <s v="Rural"/>
    <x v="4512"/>
    <x v="4401"/>
    <x v="4"/>
    <n v="141.76"/>
    <n v="1"/>
    <n v="5"/>
    <s v="COD"/>
    <x v="4520"/>
    <x v="3"/>
    <n v="3.9"/>
    <x v="1"/>
    <x v="0"/>
    <n v="26"/>
    <s v="Medium"/>
    <n v="0.05"/>
    <n v="2"/>
    <x v="4297"/>
    <x v="0"/>
    <x v="1"/>
    <n v="0.17"/>
  </r>
  <r>
    <n v="6581"/>
    <n v="55"/>
    <s v="Female"/>
    <s v="Rural"/>
    <x v="4513"/>
    <x v="4402"/>
    <x v="4"/>
    <n v="27.41"/>
    <n v="4"/>
    <n v="5"/>
    <s v="COD"/>
    <x v="4521"/>
    <x v="1"/>
    <n v="2"/>
    <x v="1"/>
    <x v="0"/>
    <n v="21"/>
    <s v="High"/>
    <n v="0.94"/>
    <n v="6"/>
    <x v="4298"/>
    <x v="0"/>
    <x v="0"/>
    <n v="0.99"/>
  </r>
  <r>
    <n v="3014"/>
    <n v="39"/>
    <s v="Other"/>
    <s v="Urban"/>
    <x v="4514"/>
    <x v="4403"/>
    <x v="0"/>
    <n v="45.81"/>
    <n v="2"/>
    <n v="10"/>
    <s v="Debit Card"/>
    <x v="4522"/>
    <x v="3"/>
    <n v="2.7"/>
    <x v="1"/>
    <x v="3"/>
    <n v="21"/>
    <s v="Low"/>
    <n v="0.53"/>
    <n v="5"/>
    <x v="4299"/>
    <x v="0"/>
    <x v="2"/>
    <n v="0.57999999999999996"/>
  </r>
  <r>
    <n v="4789"/>
    <n v="60"/>
    <s v="Male"/>
    <s v="Urban"/>
    <x v="4515"/>
    <x v="4404"/>
    <x v="1"/>
    <n v="67.03"/>
    <n v="4"/>
    <n v="5"/>
    <s v="Net Banking"/>
    <x v="4523"/>
    <x v="2"/>
    <n v="3"/>
    <x v="0"/>
    <x v="1"/>
    <n v="35"/>
    <s v="High"/>
    <n v="0.4"/>
    <n v="7"/>
    <x v="4300"/>
    <x v="1"/>
    <x v="0"/>
    <n v="0.72"/>
  </r>
  <r>
    <n v="8148"/>
    <n v="65"/>
    <s v="Male"/>
    <s v="Rural"/>
    <x v="4516"/>
    <x v="4405"/>
    <x v="2"/>
    <n v="63.48"/>
    <n v="4"/>
    <n v="15"/>
    <s v="Debit Card"/>
    <x v="4524"/>
    <x v="2"/>
    <n v="5.2"/>
    <x v="1"/>
    <x v="2"/>
    <n v="31"/>
    <s v="Medium"/>
    <n v="0.41"/>
    <n v="5"/>
    <x v="4301"/>
    <x v="0"/>
    <x v="2"/>
    <n v="0.16"/>
  </r>
  <r>
    <n v="8766"/>
    <n v="68"/>
    <s v="Other"/>
    <s v="Suburban"/>
    <x v="4517"/>
    <x v="4406"/>
    <x v="4"/>
    <n v="91.88"/>
    <n v="2"/>
    <n v="15"/>
    <s v="Net Banking"/>
    <x v="4525"/>
    <x v="4"/>
    <n v="4.5"/>
    <x v="1"/>
    <x v="3"/>
    <n v="26"/>
    <s v="Medium"/>
    <n v="0.65"/>
    <n v="3"/>
    <x v="4302"/>
    <x v="1"/>
    <x v="1"/>
    <n v="0.75"/>
  </r>
  <r>
    <n v="3364"/>
    <n v="44"/>
    <s v="Female"/>
    <s v="Urban"/>
    <x v="4518"/>
    <x v="4407"/>
    <x v="0"/>
    <n v="184.62"/>
    <n v="2"/>
    <n v="20"/>
    <s v="Debit Card"/>
    <x v="4526"/>
    <x v="1"/>
    <n v="1.8"/>
    <x v="0"/>
    <x v="2"/>
    <n v="6"/>
    <s v="Low"/>
    <n v="0.38"/>
    <n v="3"/>
    <x v="4303"/>
    <x v="0"/>
    <x v="3"/>
    <n v="0.24"/>
  </r>
  <r>
    <n v="4629"/>
    <n v="54"/>
    <s v="Male"/>
    <s v="Urban"/>
    <x v="4519"/>
    <x v="4408"/>
    <x v="0"/>
    <n v="158.91999999999999"/>
    <n v="4"/>
    <n v="0"/>
    <s v="Debit Card"/>
    <x v="4527"/>
    <x v="0"/>
    <n v="3.9"/>
    <x v="0"/>
    <x v="3"/>
    <n v="38"/>
    <s v="Medium"/>
    <n v="0.8"/>
    <n v="5"/>
    <x v="4304"/>
    <x v="0"/>
    <x v="2"/>
    <n v="0.76"/>
  </r>
  <r>
    <n v="6919"/>
    <n v="63"/>
    <s v="Female"/>
    <s v="Rural"/>
    <x v="4520"/>
    <x v="4409"/>
    <x v="2"/>
    <n v="70.97"/>
    <n v="2"/>
    <n v="10"/>
    <s v="COD"/>
    <x v="4528"/>
    <x v="2"/>
    <n v="3.4"/>
    <x v="1"/>
    <x v="3"/>
    <n v="49"/>
    <s v="High"/>
    <n v="0.26"/>
    <n v="4"/>
    <x v="4305"/>
    <x v="0"/>
    <x v="4"/>
    <n v="0.91"/>
  </r>
  <r>
    <n v="6675"/>
    <n v="66"/>
    <s v="Female"/>
    <s v="Suburban"/>
    <x v="4521"/>
    <x v="4410"/>
    <x v="3"/>
    <n v="143.44"/>
    <n v="3"/>
    <n v="10"/>
    <s v="COD"/>
    <x v="4529"/>
    <x v="0"/>
    <n v="2"/>
    <x v="1"/>
    <x v="0"/>
    <n v="11"/>
    <s v="Medium"/>
    <n v="0.37"/>
    <n v="5"/>
    <x v="4306"/>
    <x v="0"/>
    <x v="0"/>
    <n v="0.39"/>
  </r>
  <r>
    <n v="9872"/>
    <n v="52"/>
    <s v="Other"/>
    <s v="Urban"/>
    <x v="4522"/>
    <x v="4411"/>
    <x v="1"/>
    <n v="97.84"/>
    <n v="2"/>
    <n v="20"/>
    <s v="Net Banking"/>
    <x v="4530"/>
    <x v="1"/>
    <n v="3.2"/>
    <x v="1"/>
    <x v="3"/>
    <n v="15"/>
    <s v="Medium"/>
    <n v="0.93"/>
    <n v="4"/>
    <x v="4307"/>
    <x v="0"/>
    <x v="1"/>
    <n v="0.9"/>
  </r>
  <r>
    <n v="7638"/>
    <n v="21"/>
    <s v="Male"/>
    <s v="Urban"/>
    <x v="4523"/>
    <x v="4412"/>
    <x v="1"/>
    <n v="117.19"/>
    <n v="2"/>
    <n v="20"/>
    <s v="Credit Card"/>
    <x v="4531"/>
    <x v="0"/>
    <n v="4.3"/>
    <x v="1"/>
    <x v="3"/>
    <n v="37"/>
    <s v="Low"/>
    <n v="0.26"/>
    <n v="1"/>
    <x v="4308"/>
    <x v="0"/>
    <x v="2"/>
    <n v="0.46"/>
  </r>
  <r>
    <n v="5651"/>
    <n v="33"/>
    <s v="Male"/>
    <s v="Suburban"/>
    <x v="4524"/>
    <x v="4413"/>
    <x v="4"/>
    <n v="50.96"/>
    <n v="3"/>
    <n v="5"/>
    <s v="Credit Card"/>
    <x v="4532"/>
    <x v="3"/>
    <n v="4.4000000000000004"/>
    <x v="1"/>
    <x v="1"/>
    <n v="4"/>
    <s v="Medium"/>
    <n v="0.66"/>
    <n v="7"/>
    <x v="2407"/>
    <x v="0"/>
    <x v="2"/>
    <n v="0.81"/>
  </r>
  <r>
    <n v="1609"/>
    <n v="33"/>
    <s v="Other"/>
    <s v="Urban"/>
    <x v="4525"/>
    <x v="4414"/>
    <x v="3"/>
    <n v="33.97"/>
    <n v="3"/>
    <n v="20"/>
    <s v="Debit Card"/>
    <x v="4533"/>
    <x v="0"/>
    <n v="6.5"/>
    <x v="1"/>
    <x v="0"/>
    <n v="41"/>
    <s v="Low"/>
    <n v="0.36"/>
    <n v="8"/>
    <x v="2848"/>
    <x v="0"/>
    <x v="2"/>
    <n v="0.45"/>
  </r>
  <r>
    <n v="8940"/>
    <n v="38"/>
    <s v="Female"/>
    <s v="Suburban"/>
    <x v="4526"/>
    <x v="4415"/>
    <x v="1"/>
    <n v="136.62"/>
    <n v="3"/>
    <n v="10"/>
    <s v="COD"/>
    <x v="4534"/>
    <x v="4"/>
    <n v="3.1"/>
    <x v="0"/>
    <x v="1"/>
    <n v="48"/>
    <s v="High"/>
    <n v="0.47"/>
    <n v="4"/>
    <x v="4309"/>
    <x v="0"/>
    <x v="3"/>
    <n v="0.14000000000000001"/>
  </r>
  <r>
    <n v="4866"/>
    <n v="43"/>
    <s v="Female"/>
    <s v="Rural"/>
    <x v="4527"/>
    <x v="4416"/>
    <x v="4"/>
    <n v="101.64"/>
    <n v="2"/>
    <n v="0"/>
    <s v="Debit Card"/>
    <x v="4535"/>
    <x v="1"/>
    <n v="2.6"/>
    <x v="1"/>
    <x v="2"/>
    <n v="34"/>
    <s v="Medium"/>
    <n v="0.05"/>
    <n v="6"/>
    <x v="4310"/>
    <x v="0"/>
    <x v="4"/>
    <n v="0.67"/>
  </r>
  <r>
    <n v="1371"/>
    <n v="53"/>
    <s v="Male"/>
    <s v="Urban"/>
    <x v="4528"/>
    <x v="4417"/>
    <x v="3"/>
    <n v="126.13"/>
    <n v="3"/>
    <n v="0"/>
    <s v="Net Banking"/>
    <x v="4536"/>
    <x v="3"/>
    <n v="3.8"/>
    <x v="1"/>
    <x v="0"/>
    <n v="8"/>
    <s v="High"/>
    <n v="0.17"/>
    <n v="6"/>
    <x v="4311"/>
    <x v="0"/>
    <x v="2"/>
    <n v="0.33"/>
  </r>
  <r>
    <n v="7998"/>
    <n v="36"/>
    <s v="Other"/>
    <s v="Rural"/>
    <x v="4529"/>
    <x v="4418"/>
    <x v="0"/>
    <n v="179.69"/>
    <n v="3"/>
    <n v="10"/>
    <s v="Debit Card"/>
    <x v="4537"/>
    <x v="2"/>
    <n v="2.7"/>
    <x v="0"/>
    <x v="1"/>
    <n v="28"/>
    <s v="High"/>
    <n v="0.1"/>
    <n v="4"/>
    <x v="4312"/>
    <x v="0"/>
    <x v="1"/>
    <n v="0.08"/>
  </r>
  <r>
    <n v="1615"/>
    <n v="34"/>
    <s v="Other"/>
    <s v="Suburban"/>
    <x v="4530"/>
    <x v="4419"/>
    <x v="4"/>
    <n v="88.06"/>
    <n v="1"/>
    <n v="5"/>
    <s v="Debit Card"/>
    <x v="4538"/>
    <x v="1"/>
    <n v="2.1"/>
    <x v="0"/>
    <x v="0"/>
    <n v="26"/>
    <s v="Medium"/>
    <n v="0.84"/>
    <n v="3"/>
    <x v="4313"/>
    <x v="0"/>
    <x v="0"/>
    <n v="0.65"/>
  </r>
  <r>
    <n v="7911"/>
    <n v="62"/>
    <s v="Female"/>
    <s v="Rural"/>
    <x v="4531"/>
    <x v="4420"/>
    <x v="3"/>
    <n v="88.52"/>
    <n v="1"/>
    <n v="0"/>
    <s v="Debit Card"/>
    <x v="4539"/>
    <x v="1"/>
    <n v="1.6"/>
    <x v="1"/>
    <x v="0"/>
    <n v="56"/>
    <s v="Medium"/>
    <n v="0.96"/>
    <n v="4"/>
    <x v="4314"/>
    <x v="0"/>
    <x v="4"/>
    <n v="0.57999999999999996"/>
  </r>
  <r>
    <n v="7010"/>
    <n v="43"/>
    <s v="Female"/>
    <s v="Rural"/>
    <x v="4532"/>
    <x v="4421"/>
    <x v="2"/>
    <n v="188.43"/>
    <n v="2"/>
    <n v="0"/>
    <s v="Net Banking"/>
    <x v="4540"/>
    <x v="2"/>
    <n v="-2.1"/>
    <x v="1"/>
    <x v="2"/>
    <n v="31"/>
    <s v="Low"/>
    <n v="7.0000000000000007E-2"/>
    <n v="5"/>
    <x v="4315"/>
    <x v="0"/>
    <x v="3"/>
    <n v="0.93"/>
  </r>
  <r>
    <n v="3253"/>
    <n v="39"/>
    <s v="Other"/>
    <s v="Rural"/>
    <x v="4533"/>
    <x v="4422"/>
    <x v="1"/>
    <n v="100.85"/>
    <n v="3"/>
    <n v="5"/>
    <s v="Net Banking"/>
    <x v="4541"/>
    <x v="1"/>
    <n v="4.0999999999999996"/>
    <x v="0"/>
    <x v="3"/>
    <n v="9"/>
    <s v="Medium"/>
    <n v="0.08"/>
    <n v="7"/>
    <x v="3350"/>
    <x v="0"/>
    <x v="0"/>
    <n v="0.09"/>
  </r>
  <r>
    <n v="5942"/>
    <n v="45"/>
    <s v="Male"/>
    <s v="Suburban"/>
    <x v="4534"/>
    <x v="3600"/>
    <x v="4"/>
    <n v="59.83"/>
    <n v="2"/>
    <n v="0"/>
    <s v="Debit Card"/>
    <x v="4542"/>
    <x v="0"/>
    <n v="0.5"/>
    <x v="1"/>
    <x v="2"/>
    <n v="24"/>
    <s v="Low"/>
    <n v="0.55000000000000004"/>
    <n v="3"/>
    <x v="4316"/>
    <x v="0"/>
    <x v="3"/>
    <n v="0.43"/>
  </r>
  <r>
    <n v="1864"/>
    <n v="18"/>
    <s v="Female"/>
    <s v="Suburban"/>
    <x v="4535"/>
    <x v="603"/>
    <x v="0"/>
    <n v="136.78"/>
    <n v="1"/>
    <n v="15"/>
    <s v="COD"/>
    <x v="4543"/>
    <x v="4"/>
    <n v="1.7"/>
    <x v="1"/>
    <x v="1"/>
    <n v="58"/>
    <s v="Medium"/>
    <n v="0.5"/>
    <n v="9"/>
    <x v="4317"/>
    <x v="0"/>
    <x v="4"/>
    <n v="0.23"/>
  </r>
  <r>
    <n v="2268"/>
    <n v="61"/>
    <s v="Other"/>
    <s v="Suburban"/>
    <x v="4536"/>
    <x v="4423"/>
    <x v="4"/>
    <n v="88.12"/>
    <n v="1"/>
    <n v="10"/>
    <s v="Net Banking"/>
    <x v="4544"/>
    <x v="0"/>
    <n v="3.4"/>
    <x v="1"/>
    <x v="0"/>
    <n v="41"/>
    <s v="Medium"/>
    <n v="0.65"/>
    <n v="1"/>
    <x v="4318"/>
    <x v="0"/>
    <x v="2"/>
    <n v="0.48"/>
  </r>
  <r>
    <n v="8454"/>
    <n v="53"/>
    <s v="Other"/>
    <s v="Suburban"/>
    <x v="4537"/>
    <x v="3597"/>
    <x v="1"/>
    <n v="58.87"/>
    <n v="3"/>
    <n v="0"/>
    <s v="Credit Card"/>
    <x v="4545"/>
    <x v="1"/>
    <n v="2.5"/>
    <x v="1"/>
    <x v="3"/>
    <n v="52"/>
    <s v="Medium"/>
    <n v="0.74"/>
    <n v="3"/>
    <x v="4319"/>
    <x v="0"/>
    <x v="4"/>
    <n v="0.84"/>
  </r>
  <r>
    <n v="9976"/>
    <n v="60"/>
    <s v="Other"/>
    <s v="Suburban"/>
    <x v="4538"/>
    <x v="4424"/>
    <x v="1"/>
    <n v="104.48"/>
    <n v="2"/>
    <n v="0"/>
    <s v="Debit Card"/>
    <x v="4546"/>
    <x v="1"/>
    <n v="6.2"/>
    <x v="0"/>
    <x v="1"/>
    <n v="37"/>
    <s v="Medium"/>
    <n v="0.8"/>
    <n v="4"/>
    <x v="4320"/>
    <x v="0"/>
    <x v="0"/>
    <n v="0.94"/>
  </r>
  <r>
    <n v="5571"/>
    <n v="54"/>
    <s v="Male"/>
    <s v="Urban"/>
    <x v="4539"/>
    <x v="4425"/>
    <x v="3"/>
    <n v="141.33000000000001"/>
    <n v="1"/>
    <n v="5"/>
    <s v="COD"/>
    <x v="4547"/>
    <x v="4"/>
    <n v="0.7"/>
    <x v="0"/>
    <x v="2"/>
    <n v="24"/>
    <s v="Medium"/>
    <n v="0.15"/>
    <n v="8"/>
    <x v="4321"/>
    <x v="0"/>
    <x v="1"/>
    <n v="0.38"/>
  </r>
  <r>
    <n v="6229"/>
    <n v="19"/>
    <s v="Female"/>
    <s v="Urban"/>
    <x v="4540"/>
    <x v="4426"/>
    <x v="0"/>
    <n v="42.04"/>
    <n v="4"/>
    <n v="0"/>
    <s v="Net Banking"/>
    <x v="4548"/>
    <x v="3"/>
    <n v="6.4"/>
    <x v="1"/>
    <x v="0"/>
    <n v="3"/>
    <s v="Low"/>
    <n v="0.04"/>
    <n v="9"/>
    <x v="4322"/>
    <x v="0"/>
    <x v="2"/>
    <n v="0.62"/>
  </r>
  <r>
    <n v="3237"/>
    <n v="34"/>
    <s v="Female"/>
    <s v="Urban"/>
    <x v="4541"/>
    <x v="4427"/>
    <x v="3"/>
    <n v="40.880000000000003"/>
    <n v="3"/>
    <n v="5"/>
    <s v="Debit Card"/>
    <x v="4549"/>
    <x v="3"/>
    <n v="5.0999999999999996"/>
    <x v="1"/>
    <x v="2"/>
    <n v="42"/>
    <s v="Medium"/>
    <n v="0.89"/>
    <n v="3"/>
    <x v="4323"/>
    <x v="0"/>
    <x v="2"/>
    <n v="0.24"/>
  </r>
  <r>
    <n v="5054"/>
    <n v="57"/>
    <s v="Female"/>
    <s v="Rural"/>
    <x v="4542"/>
    <x v="4428"/>
    <x v="0"/>
    <n v="96"/>
    <n v="2"/>
    <n v="10"/>
    <s v="COD"/>
    <x v="4550"/>
    <x v="4"/>
    <n v="3"/>
    <x v="1"/>
    <x v="0"/>
    <n v="51"/>
    <s v="Low"/>
    <n v="0.47"/>
    <n v="4"/>
    <x v="4324"/>
    <x v="0"/>
    <x v="4"/>
    <n v="0.76"/>
  </r>
  <r>
    <n v="1935"/>
    <n v="55"/>
    <s v="Male"/>
    <s v="Rural"/>
    <x v="4543"/>
    <x v="4429"/>
    <x v="4"/>
    <n v="45"/>
    <n v="4"/>
    <n v="15"/>
    <s v="Credit Card"/>
    <x v="4551"/>
    <x v="3"/>
    <n v="5.2"/>
    <x v="0"/>
    <x v="0"/>
    <n v="59"/>
    <s v="Low"/>
    <n v="0.97"/>
    <n v="6"/>
    <x v="4325"/>
    <x v="0"/>
    <x v="0"/>
    <n v="0.91"/>
  </r>
  <r>
    <n v="7394"/>
    <n v="43"/>
    <s v="Female"/>
    <s v="Suburban"/>
    <x v="4544"/>
    <x v="1305"/>
    <x v="4"/>
    <n v="36.200000000000003"/>
    <n v="3"/>
    <n v="20"/>
    <s v="Net Banking"/>
    <x v="4552"/>
    <x v="1"/>
    <n v="3"/>
    <x v="1"/>
    <x v="3"/>
    <n v="40"/>
    <s v="Medium"/>
    <n v="0.53"/>
    <n v="5"/>
    <x v="4326"/>
    <x v="0"/>
    <x v="4"/>
    <n v="0.48"/>
  </r>
  <r>
    <n v="8891"/>
    <n v="26"/>
    <s v="Female"/>
    <s v="Suburban"/>
    <x v="4545"/>
    <x v="4430"/>
    <x v="3"/>
    <n v="100.31"/>
    <n v="3"/>
    <n v="10"/>
    <s v="Net Banking"/>
    <x v="4553"/>
    <x v="1"/>
    <n v="0.4"/>
    <x v="0"/>
    <x v="2"/>
    <n v="43"/>
    <s v="Medium"/>
    <n v="0.51"/>
    <n v="5"/>
    <x v="4327"/>
    <x v="0"/>
    <x v="0"/>
    <n v="0.87"/>
  </r>
  <r>
    <n v="1325"/>
    <n v="30"/>
    <s v="Female"/>
    <s v="Urban"/>
    <x v="4546"/>
    <x v="4431"/>
    <x v="2"/>
    <n v="155.30000000000001"/>
    <n v="1"/>
    <n v="0"/>
    <s v="Credit Card"/>
    <x v="4554"/>
    <x v="1"/>
    <n v="3.8"/>
    <x v="1"/>
    <x v="1"/>
    <n v="22"/>
    <s v="Medium"/>
    <n v="0.62"/>
    <n v="3"/>
    <x v="4328"/>
    <x v="0"/>
    <x v="0"/>
    <n v="0.98"/>
  </r>
  <r>
    <n v="8774"/>
    <n v="28"/>
    <s v="Female"/>
    <s v="Suburban"/>
    <x v="4547"/>
    <x v="4432"/>
    <x v="1"/>
    <n v="139.4"/>
    <n v="2"/>
    <n v="15"/>
    <s v="Net Banking"/>
    <x v="4555"/>
    <x v="2"/>
    <n v="0.8"/>
    <x v="1"/>
    <x v="0"/>
    <n v="53"/>
    <s v="Low"/>
    <n v="0.17"/>
    <n v="4"/>
    <x v="4329"/>
    <x v="0"/>
    <x v="4"/>
    <n v="0.61"/>
  </r>
  <r>
    <n v="4861"/>
    <n v="33"/>
    <s v="Male"/>
    <s v="Rural"/>
    <x v="4548"/>
    <x v="556"/>
    <x v="3"/>
    <n v="94.65"/>
    <n v="1"/>
    <n v="20"/>
    <s v="COD"/>
    <x v="4556"/>
    <x v="0"/>
    <n v="2.2000000000000002"/>
    <x v="1"/>
    <x v="0"/>
    <n v="9"/>
    <s v="High"/>
    <n v="0.25"/>
    <n v="7"/>
    <x v="4330"/>
    <x v="0"/>
    <x v="1"/>
    <n v="0.56000000000000005"/>
  </r>
  <r>
    <n v="2985"/>
    <n v="33"/>
    <s v="Other"/>
    <s v="Suburban"/>
    <x v="4549"/>
    <x v="4433"/>
    <x v="3"/>
    <n v="164.13"/>
    <n v="4"/>
    <n v="20"/>
    <s v="Net Banking"/>
    <x v="4557"/>
    <x v="3"/>
    <n v="2.9"/>
    <x v="1"/>
    <x v="1"/>
    <n v="5"/>
    <s v="High"/>
    <n v="0.91"/>
    <n v="7"/>
    <x v="4331"/>
    <x v="1"/>
    <x v="1"/>
    <n v="0.38"/>
  </r>
  <r>
    <n v="5932"/>
    <n v="19"/>
    <s v="Other"/>
    <s v="Urban"/>
    <x v="4550"/>
    <x v="4434"/>
    <x v="4"/>
    <n v="186.75"/>
    <n v="4"/>
    <n v="0"/>
    <s v="Debit Card"/>
    <x v="4558"/>
    <x v="2"/>
    <n v="1.6"/>
    <x v="1"/>
    <x v="1"/>
    <n v="12"/>
    <s v="Low"/>
    <n v="0.21"/>
    <n v="5"/>
    <x v="4332"/>
    <x v="1"/>
    <x v="4"/>
    <n v="0.79"/>
  </r>
  <r>
    <n v="5603"/>
    <n v="59"/>
    <s v="Female"/>
    <s v="Suburban"/>
    <x v="4551"/>
    <x v="4435"/>
    <x v="1"/>
    <n v="124.56"/>
    <n v="4"/>
    <n v="20"/>
    <s v="Credit Card"/>
    <x v="4559"/>
    <x v="3"/>
    <n v="4.4000000000000004"/>
    <x v="1"/>
    <x v="1"/>
    <n v="30"/>
    <s v="Medium"/>
    <n v="0.23"/>
    <n v="6"/>
    <x v="4333"/>
    <x v="0"/>
    <x v="3"/>
    <n v="0.81"/>
  </r>
  <r>
    <n v="3778"/>
    <n v="61"/>
    <s v="Female"/>
    <s v="Rural"/>
    <x v="4552"/>
    <x v="1918"/>
    <x v="3"/>
    <n v="81.69"/>
    <n v="4"/>
    <n v="20"/>
    <s v="Debit Card"/>
    <x v="4560"/>
    <x v="2"/>
    <n v="2.7"/>
    <x v="1"/>
    <x v="1"/>
    <n v="4"/>
    <s v="Medium"/>
    <n v="0.51"/>
    <n v="5"/>
    <x v="4334"/>
    <x v="0"/>
    <x v="0"/>
    <n v="0.01"/>
  </r>
  <r>
    <n v="9832"/>
    <n v="25"/>
    <s v="Female"/>
    <s v="Urban"/>
    <x v="4553"/>
    <x v="4436"/>
    <x v="4"/>
    <n v="178.13"/>
    <n v="4"/>
    <n v="10"/>
    <s v="Net Banking"/>
    <x v="4561"/>
    <x v="4"/>
    <n v="3.6"/>
    <x v="1"/>
    <x v="2"/>
    <n v="59"/>
    <s v="Low"/>
    <n v="0.64"/>
    <n v="5"/>
    <x v="4335"/>
    <x v="0"/>
    <x v="1"/>
    <n v="0.25"/>
  </r>
  <r>
    <n v="8754"/>
    <n v="60"/>
    <s v="Male"/>
    <s v="Suburban"/>
    <x v="4554"/>
    <x v="4437"/>
    <x v="4"/>
    <n v="175.93"/>
    <n v="2"/>
    <n v="10"/>
    <s v="Debit Card"/>
    <x v="4562"/>
    <x v="1"/>
    <n v="3"/>
    <x v="1"/>
    <x v="0"/>
    <n v="58"/>
    <s v="Medium"/>
    <n v="0"/>
    <n v="6"/>
    <x v="4336"/>
    <x v="0"/>
    <x v="2"/>
    <n v="0.03"/>
  </r>
  <r>
    <n v="5078"/>
    <n v="59"/>
    <s v="Female"/>
    <s v="Rural"/>
    <x v="4555"/>
    <x v="4438"/>
    <x v="3"/>
    <n v="112.67"/>
    <n v="2"/>
    <n v="20"/>
    <s v="COD"/>
    <x v="4563"/>
    <x v="1"/>
    <n v="3.2"/>
    <x v="1"/>
    <x v="3"/>
    <n v="3"/>
    <s v="Low"/>
    <n v="0.46"/>
    <n v="9"/>
    <x v="4337"/>
    <x v="1"/>
    <x v="1"/>
    <n v="0.78"/>
  </r>
  <r>
    <n v="2367"/>
    <n v="30"/>
    <s v="Male"/>
    <s v="Urban"/>
    <x v="4556"/>
    <x v="4439"/>
    <x v="3"/>
    <n v="161.13999999999999"/>
    <n v="3"/>
    <n v="5"/>
    <s v="Debit Card"/>
    <x v="4564"/>
    <x v="4"/>
    <n v="1.7"/>
    <x v="0"/>
    <x v="1"/>
    <n v="2"/>
    <s v="Medium"/>
    <n v="0.4"/>
    <n v="4"/>
    <x v="4338"/>
    <x v="0"/>
    <x v="4"/>
    <n v="0.18"/>
  </r>
  <r>
    <n v="5042"/>
    <n v="34"/>
    <s v="Female"/>
    <s v="Urban"/>
    <x v="4557"/>
    <x v="4440"/>
    <x v="4"/>
    <n v="60.94"/>
    <n v="3"/>
    <n v="0"/>
    <s v="COD"/>
    <x v="4565"/>
    <x v="4"/>
    <n v="1.2"/>
    <x v="0"/>
    <x v="3"/>
    <n v="29"/>
    <s v="Medium"/>
    <n v="0.87"/>
    <n v="6"/>
    <x v="4339"/>
    <x v="0"/>
    <x v="4"/>
    <n v="0.11"/>
  </r>
  <r>
    <n v="3575"/>
    <n v="56"/>
    <s v="Female"/>
    <s v="Rural"/>
    <x v="4558"/>
    <x v="3908"/>
    <x v="3"/>
    <n v="-3.36"/>
    <n v="2"/>
    <n v="5"/>
    <s v="COD"/>
    <x v="4566"/>
    <x v="1"/>
    <n v="2.8"/>
    <x v="1"/>
    <x v="3"/>
    <n v="22"/>
    <s v="Low"/>
    <n v="0.84"/>
    <n v="8"/>
    <x v="4340"/>
    <x v="0"/>
    <x v="3"/>
    <n v="0.8"/>
  </r>
  <r>
    <n v="7754"/>
    <n v="41"/>
    <s v="Other"/>
    <s v="Suburban"/>
    <x v="930"/>
    <x v="4441"/>
    <x v="1"/>
    <n v="51.44"/>
    <n v="3"/>
    <n v="5"/>
    <s v="COD"/>
    <x v="4567"/>
    <x v="3"/>
    <n v="1.6"/>
    <x v="1"/>
    <x v="3"/>
    <n v="36"/>
    <s v="High"/>
    <n v="0.91"/>
    <n v="6"/>
    <x v="4341"/>
    <x v="0"/>
    <x v="2"/>
    <n v="0.56999999999999995"/>
  </r>
  <r>
    <n v="2581"/>
    <n v="20"/>
    <s v="Female"/>
    <s v="Suburban"/>
    <x v="4559"/>
    <x v="4442"/>
    <x v="4"/>
    <n v="110.33"/>
    <n v="1"/>
    <n v="20"/>
    <s v="Credit Card"/>
    <x v="4568"/>
    <x v="4"/>
    <n v="5.0999999999999996"/>
    <x v="1"/>
    <x v="2"/>
    <n v="17"/>
    <s v="High"/>
    <n v="0.84"/>
    <n v="4"/>
    <x v="4342"/>
    <x v="0"/>
    <x v="0"/>
    <n v="0.15"/>
  </r>
  <r>
    <n v="2986"/>
    <n v="47"/>
    <s v="Male"/>
    <s v="Suburban"/>
    <x v="4560"/>
    <x v="4443"/>
    <x v="4"/>
    <n v="96.29"/>
    <n v="2"/>
    <n v="0"/>
    <s v="Debit Card"/>
    <x v="4569"/>
    <x v="3"/>
    <n v="0.9"/>
    <x v="1"/>
    <x v="1"/>
    <n v="34"/>
    <s v="High"/>
    <n v="0.79"/>
    <n v="5"/>
    <x v="4343"/>
    <x v="1"/>
    <x v="3"/>
    <n v="0.84"/>
  </r>
  <r>
    <n v="3240"/>
    <n v="43"/>
    <s v="Other"/>
    <s v="Urban"/>
    <x v="4561"/>
    <x v="4444"/>
    <x v="3"/>
    <n v="148.09"/>
    <n v="1"/>
    <n v="5"/>
    <s v="COD"/>
    <x v="4570"/>
    <x v="0"/>
    <n v="6.5"/>
    <x v="1"/>
    <x v="3"/>
    <n v="4"/>
    <s v="Medium"/>
    <n v="0.86"/>
    <n v="2"/>
    <x v="4344"/>
    <x v="0"/>
    <x v="1"/>
    <n v="0.41"/>
  </r>
  <r>
    <n v="4966"/>
    <n v="30"/>
    <s v="Male"/>
    <s v="Urban"/>
    <x v="4562"/>
    <x v="942"/>
    <x v="3"/>
    <n v="25.72"/>
    <n v="4"/>
    <n v="10"/>
    <s v="COD"/>
    <x v="4571"/>
    <x v="2"/>
    <n v="3.5"/>
    <x v="1"/>
    <x v="3"/>
    <n v="40"/>
    <s v="High"/>
    <n v="0.17"/>
    <n v="7"/>
    <x v="4345"/>
    <x v="0"/>
    <x v="0"/>
    <n v="0.37"/>
  </r>
  <r>
    <n v="8604"/>
    <n v="36"/>
    <s v="Other"/>
    <s v="Suburban"/>
    <x v="4563"/>
    <x v="4445"/>
    <x v="3"/>
    <n v="26.69"/>
    <n v="4"/>
    <n v="10"/>
    <s v="Debit Card"/>
    <x v="4572"/>
    <x v="2"/>
    <n v="3.1"/>
    <x v="1"/>
    <x v="0"/>
    <n v="27"/>
    <s v="High"/>
    <n v="0.34"/>
    <n v="3"/>
    <x v="4346"/>
    <x v="0"/>
    <x v="0"/>
    <n v="0.65"/>
  </r>
  <r>
    <n v="9320"/>
    <n v="24"/>
    <s v="Male"/>
    <s v="Urban"/>
    <x v="4564"/>
    <x v="4446"/>
    <x v="1"/>
    <n v="138.12"/>
    <n v="3"/>
    <n v="0"/>
    <s v="Net Banking"/>
    <x v="4573"/>
    <x v="1"/>
    <n v="2.2000000000000002"/>
    <x v="1"/>
    <x v="1"/>
    <n v="37"/>
    <s v="High"/>
    <n v="0.68"/>
    <n v="3"/>
    <x v="4347"/>
    <x v="0"/>
    <x v="1"/>
    <n v="0.04"/>
  </r>
  <r>
    <n v="6968"/>
    <n v="26"/>
    <s v="Other"/>
    <s v="Urban"/>
    <x v="4565"/>
    <x v="2777"/>
    <x v="4"/>
    <n v="28.2"/>
    <n v="2"/>
    <n v="5"/>
    <s v="Credit Card"/>
    <x v="4574"/>
    <x v="1"/>
    <n v="4"/>
    <x v="1"/>
    <x v="2"/>
    <n v="46"/>
    <s v="High"/>
    <n v="0.92"/>
    <n v="6"/>
    <x v="4348"/>
    <x v="0"/>
    <x v="2"/>
    <n v="0.34"/>
  </r>
  <r>
    <n v="8493"/>
    <n v="36"/>
    <s v="Male"/>
    <s v="Rural"/>
    <x v="4566"/>
    <x v="4447"/>
    <x v="2"/>
    <n v="86.46"/>
    <n v="4"/>
    <n v="15"/>
    <s v="COD"/>
    <x v="4575"/>
    <x v="2"/>
    <n v="2.7"/>
    <x v="1"/>
    <x v="1"/>
    <n v="58"/>
    <s v="High"/>
    <n v="0.67"/>
    <n v="8"/>
    <x v="4349"/>
    <x v="0"/>
    <x v="3"/>
    <n v="0.08"/>
  </r>
  <r>
    <n v="5103"/>
    <n v="62"/>
    <s v="Male"/>
    <s v="Suburban"/>
    <x v="4567"/>
    <x v="4448"/>
    <x v="1"/>
    <n v="101.23"/>
    <n v="3"/>
    <n v="15"/>
    <s v="Net Banking"/>
    <x v="4576"/>
    <x v="0"/>
    <n v="3.5"/>
    <x v="1"/>
    <x v="1"/>
    <n v="17"/>
    <s v="High"/>
    <n v="0.21"/>
    <n v="5"/>
    <x v="4350"/>
    <x v="0"/>
    <x v="2"/>
    <n v="0.74"/>
  </r>
  <r>
    <n v="3076"/>
    <n v="57"/>
    <s v="Female"/>
    <s v="Suburban"/>
    <x v="4568"/>
    <x v="4449"/>
    <x v="1"/>
    <n v="67.48"/>
    <n v="1"/>
    <n v="0"/>
    <s v="Net Banking"/>
    <x v="4577"/>
    <x v="1"/>
    <n v="4.3"/>
    <x v="1"/>
    <x v="1"/>
    <n v="7"/>
    <s v="Low"/>
    <n v="0.94"/>
    <n v="6"/>
    <x v="4351"/>
    <x v="0"/>
    <x v="1"/>
    <n v="0.27"/>
  </r>
  <r>
    <n v="6231"/>
    <n v="39"/>
    <s v="Other"/>
    <s v="Suburban"/>
    <x v="4569"/>
    <x v="4450"/>
    <x v="4"/>
    <n v="128.88999999999999"/>
    <n v="2"/>
    <n v="0"/>
    <s v="Net Banking"/>
    <x v="4578"/>
    <x v="0"/>
    <n v="4"/>
    <x v="1"/>
    <x v="1"/>
    <n v="11"/>
    <s v="High"/>
    <n v="0.76"/>
    <n v="7"/>
    <x v="4352"/>
    <x v="0"/>
    <x v="0"/>
    <n v="0.84"/>
  </r>
  <r>
    <n v="3994"/>
    <n v="35"/>
    <s v="Other"/>
    <s v="Urban"/>
    <x v="4570"/>
    <x v="4451"/>
    <x v="2"/>
    <n v="-3.09"/>
    <n v="3"/>
    <n v="15"/>
    <s v="COD"/>
    <x v="4579"/>
    <x v="1"/>
    <n v="4.9000000000000004"/>
    <x v="1"/>
    <x v="0"/>
    <n v="29"/>
    <s v="Medium"/>
    <n v="0.72"/>
    <n v="3"/>
    <x v="4353"/>
    <x v="0"/>
    <x v="3"/>
    <n v="0.42"/>
  </r>
  <r>
    <n v="4744"/>
    <n v="40"/>
    <s v="Female"/>
    <s v="Urban"/>
    <x v="4571"/>
    <x v="4452"/>
    <x v="4"/>
    <n v="191.6"/>
    <n v="4"/>
    <n v="5"/>
    <s v="COD"/>
    <x v="4580"/>
    <x v="4"/>
    <n v="3"/>
    <x v="1"/>
    <x v="3"/>
    <n v="21"/>
    <s v="Low"/>
    <n v="0.76"/>
    <n v="9"/>
    <x v="4354"/>
    <x v="1"/>
    <x v="1"/>
    <n v="0.89"/>
  </r>
  <r>
    <n v="6594"/>
    <n v="19"/>
    <s v="Male"/>
    <s v="Urban"/>
    <x v="4572"/>
    <x v="4453"/>
    <x v="1"/>
    <n v="83.49"/>
    <n v="1"/>
    <n v="5"/>
    <s v="COD"/>
    <x v="4581"/>
    <x v="3"/>
    <n v="1.6"/>
    <x v="1"/>
    <x v="0"/>
    <n v="5"/>
    <s v="Medium"/>
    <n v="0.66"/>
    <n v="6"/>
    <x v="4355"/>
    <x v="1"/>
    <x v="2"/>
    <n v="0.22"/>
  </r>
  <r>
    <n v="8531"/>
    <n v="67"/>
    <s v="Male"/>
    <s v="Suburban"/>
    <x v="4573"/>
    <x v="4454"/>
    <x v="3"/>
    <n v="91.49"/>
    <n v="1"/>
    <n v="20"/>
    <s v="Debit Card"/>
    <x v="4582"/>
    <x v="2"/>
    <n v="-0.1"/>
    <x v="1"/>
    <x v="2"/>
    <n v="29"/>
    <s v="High"/>
    <n v="0.02"/>
    <n v="7"/>
    <x v="4356"/>
    <x v="1"/>
    <x v="1"/>
    <n v="0.65"/>
  </r>
  <r>
    <n v="8371"/>
    <n v="67"/>
    <s v="Other"/>
    <s v="Urban"/>
    <x v="4574"/>
    <x v="4455"/>
    <x v="4"/>
    <n v="234.68"/>
    <n v="3"/>
    <n v="0"/>
    <s v="COD"/>
    <x v="4583"/>
    <x v="3"/>
    <n v="3.3"/>
    <x v="1"/>
    <x v="3"/>
    <n v="7"/>
    <s v="High"/>
    <n v="0.25"/>
    <n v="9"/>
    <x v="4357"/>
    <x v="0"/>
    <x v="1"/>
    <n v="0.94"/>
  </r>
  <r>
    <n v="2644"/>
    <n v="28"/>
    <s v="Male"/>
    <s v="Suburban"/>
    <x v="4575"/>
    <x v="4456"/>
    <x v="4"/>
    <n v="32"/>
    <n v="2"/>
    <n v="5"/>
    <s v="Credit Card"/>
    <x v="4584"/>
    <x v="2"/>
    <n v="3.3"/>
    <x v="0"/>
    <x v="1"/>
    <n v="54"/>
    <s v="High"/>
    <n v="0.96"/>
    <n v="10"/>
    <x v="4358"/>
    <x v="1"/>
    <x v="3"/>
    <n v="0.39"/>
  </r>
  <r>
    <n v="4144"/>
    <n v="48"/>
    <s v="Other"/>
    <s v="Urban"/>
    <x v="4576"/>
    <x v="4457"/>
    <x v="3"/>
    <n v="47.75"/>
    <n v="3"/>
    <n v="15"/>
    <s v="Debit Card"/>
    <x v="4585"/>
    <x v="1"/>
    <n v="5.9"/>
    <x v="0"/>
    <x v="0"/>
    <n v="46"/>
    <s v="Medium"/>
    <n v="0.28999999999999998"/>
    <n v="5"/>
    <x v="370"/>
    <x v="1"/>
    <x v="0"/>
    <n v="0.16"/>
  </r>
  <r>
    <n v="1242"/>
    <n v="50"/>
    <s v="Other"/>
    <s v="Suburban"/>
    <x v="4577"/>
    <x v="4458"/>
    <x v="2"/>
    <n v="170.22"/>
    <n v="4"/>
    <n v="15"/>
    <s v="Credit Card"/>
    <x v="4586"/>
    <x v="3"/>
    <n v="2.8"/>
    <x v="1"/>
    <x v="1"/>
    <n v="47"/>
    <s v="High"/>
    <n v="0.77"/>
    <n v="6"/>
    <x v="4359"/>
    <x v="0"/>
    <x v="0"/>
    <n v="0.55000000000000004"/>
  </r>
  <r>
    <n v="5085"/>
    <n v="31"/>
    <s v="Male"/>
    <s v="Rural"/>
    <x v="4578"/>
    <x v="4459"/>
    <x v="2"/>
    <n v="22.18"/>
    <n v="2"/>
    <n v="10"/>
    <s v="Net Banking"/>
    <x v="4587"/>
    <x v="0"/>
    <n v="3.6"/>
    <x v="1"/>
    <x v="1"/>
    <n v="28"/>
    <s v="High"/>
    <n v="0.42"/>
    <n v="8"/>
    <x v="4360"/>
    <x v="0"/>
    <x v="4"/>
    <n v="0.43"/>
  </r>
  <r>
    <n v="8954"/>
    <n v="33"/>
    <s v="Male"/>
    <s v="Urban"/>
    <x v="4579"/>
    <x v="4134"/>
    <x v="4"/>
    <n v="124.76"/>
    <n v="4"/>
    <n v="5"/>
    <s v="Debit Card"/>
    <x v="4588"/>
    <x v="1"/>
    <n v="4.2"/>
    <x v="0"/>
    <x v="2"/>
    <n v="30"/>
    <s v="High"/>
    <n v="0.91"/>
    <n v="3"/>
    <x v="4361"/>
    <x v="0"/>
    <x v="4"/>
    <n v="0.51"/>
  </r>
  <r>
    <n v="8269"/>
    <n v="28"/>
    <s v="Male"/>
    <s v="Suburban"/>
    <x v="4580"/>
    <x v="4460"/>
    <x v="3"/>
    <n v="69.69"/>
    <n v="1"/>
    <n v="20"/>
    <s v="Debit Card"/>
    <x v="4589"/>
    <x v="4"/>
    <n v="3.8"/>
    <x v="1"/>
    <x v="3"/>
    <n v="4"/>
    <s v="High"/>
    <n v="0.56000000000000005"/>
    <n v="5"/>
    <x v="702"/>
    <x v="0"/>
    <x v="0"/>
    <n v="0.48"/>
  </r>
  <r>
    <n v="8130"/>
    <n v="43"/>
    <s v="Female"/>
    <s v="Rural"/>
    <x v="4581"/>
    <x v="4461"/>
    <x v="4"/>
    <n v="19.190000000000001"/>
    <n v="1"/>
    <n v="20"/>
    <s v="Debit Card"/>
    <x v="4590"/>
    <x v="3"/>
    <n v="4.3"/>
    <x v="1"/>
    <x v="2"/>
    <n v="10"/>
    <s v="High"/>
    <n v="0.63"/>
    <n v="3"/>
    <x v="4362"/>
    <x v="0"/>
    <x v="0"/>
    <n v="0.27"/>
  </r>
  <r>
    <n v="7828"/>
    <n v="24"/>
    <s v="Other"/>
    <s v="Rural"/>
    <x v="4582"/>
    <x v="4462"/>
    <x v="3"/>
    <n v="126.34"/>
    <n v="4"/>
    <n v="0"/>
    <s v="Credit Card"/>
    <x v="4591"/>
    <x v="3"/>
    <n v="1.8"/>
    <x v="1"/>
    <x v="2"/>
    <n v="56"/>
    <s v="High"/>
    <n v="0.24"/>
    <n v="6"/>
    <x v="4363"/>
    <x v="1"/>
    <x v="1"/>
    <n v="0.51"/>
  </r>
  <r>
    <n v="9362"/>
    <n v="48"/>
    <s v="Male"/>
    <s v="Urban"/>
    <x v="4583"/>
    <x v="1953"/>
    <x v="1"/>
    <n v="127.81"/>
    <n v="4"/>
    <n v="10"/>
    <s v="Credit Card"/>
    <x v="4592"/>
    <x v="4"/>
    <n v="1.5"/>
    <x v="1"/>
    <x v="3"/>
    <n v="16"/>
    <s v="Low"/>
    <n v="0.06"/>
    <n v="2"/>
    <x v="4364"/>
    <x v="0"/>
    <x v="0"/>
    <n v="0.15"/>
  </r>
  <r>
    <n v="9844"/>
    <n v="65"/>
    <s v="Female"/>
    <s v="Suburban"/>
    <x v="4584"/>
    <x v="2400"/>
    <x v="3"/>
    <n v="100.07"/>
    <n v="1"/>
    <n v="15"/>
    <s v="Net Banking"/>
    <x v="4593"/>
    <x v="2"/>
    <n v="2.6"/>
    <x v="1"/>
    <x v="2"/>
    <n v="12"/>
    <s v="High"/>
    <n v="0.76"/>
    <n v="5"/>
    <x v="4365"/>
    <x v="0"/>
    <x v="4"/>
    <n v="0.57999999999999996"/>
  </r>
  <r>
    <n v="7331"/>
    <n v="63"/>
    <s v="Male"/>
    <s v="Urban"/>
    <x v="4585"/>
    <x v="4463"/>
    <x v="4"/>
    <n v="203.45"/>
    <n v="3"/>
    <n v="15"/>
    <s v="COD"/>
    <x v="4594"/>
    <x v="1"/>
    <n v="-0.3"/>
    <x v="1"/>
    <x v="3"/>
    <n v="19"/>
    <s v="Low"/>
    <n v="7.0000000000000007E-2"/>
    <n v="4"/>
    <x v="4366"/>
    <x v="0"/>
    <x v="3"/>
    <n v="0.44"/>
  </r>
  <r>
    <n v="4512"/>
    <n v="64"/>
    <s v="Other"/>
    <s v="Rural"/>
    <x v="4586"/>
    <x v="3280"/>
    <x v="0"/>
    <n v="61.43"/>
    <n v="3"/>
    <n v="0"/>
    <s v="Credit Card"/>
    <x v="4595"/>
    <x v="4"/>
    <n v="2.9"/>
    <x v="1"/>
    <x v="2"/>
    <n v="30"/>
    <s v="High"/>
    <n v="0.72"/>
    <n v="5"/>
    <x v="4367"/>
    <x v="0"/>
    <x v="4"/>
    <n v="0.97"/>
  </r>
  <r>
    <n v="2499"/>
    <n v="31"/>
    <s v="Female"/>
    <s v="Urban"/>
    <x v="4587"/>
    <x v="1064"/>
    <x v="2"/>
    <n v="143.33000000000001"/>
    <n v="3"/>
    <n v="20"/>
    <s v="Net Banking"/>
    <x v="4596"/>
    <x v="0"/>
    <n v="2"/>
    <x v="1"/>
    <x v="0"/>
    <n v="25"/>
    <s v="Low"/>
    <n v="0.56000000000000005"/>
    <n v="9"/>
    <x v="4368"/>
    <x v="0"/>
    <x v="0"/>
    <n v="0.09"/>
  </r>
  <r>
    <n v="3158"/>
    <n v="45"/>
    <s v="Other"/>
    <s v="Suburban"/>
    <x v="4588"/>
    <x v="4464"/>
    <x v="4"/>
    <n v="116.37"/>
    <n v="4"/>
    <n v="20"/>
    <s v="COD"/>
    <x v="4597"/>
    <x v="1"/>
    <n v="3.5"/>
    <x v="1"/>
    <x v="3"/>
    <n v="27"/>
    <s v="Medium"/>
    <n v="0.82"/>
    <n v="6"/>
    <x v="4369"/>
    <x v="0"/>
    <x v="1"/>
    <n v="0.75"/>
  </r>
  <r>
    <n v="6162"/>
    <n v="60"/>
    <s v="Male"/>
    <s v="Rural"/>
    <x v="4589"/>
    <x v="4465"/>
    <x v="3"/>
    <n v="148.58000000000001"/>
    <n v="4"/>
    <n v="15"/>
    <s v="Debit Card"/>
    <x v="4598"/>
    <x v="4"/>
    <n v="2.6"/>
    <x v="1"/>
    <x v="1"/>
    <n v="58"/>
    <s v="Medium"/>
    <n v="0.21"/>
    <n v="1"/>
    <x v="1065"/>
    <x v="0"/>
    <x v="4"/>
    <n v="0.35"/>
  </r>
  <r>
    <n v="5039"/>
    <n v="33"/>
    <s v="Male"/>
    <s v="Urban"/>
    <x v="4590"/>
    <x v="4466"/>
    <x v="3"/>
    <n v="74.8"/>
    <n v="1"/>
    <n v="0"/>
    <s v="COD"/>
    <x v="4599"/>
    <x v="4"/>
    <n v="1.5"/>
    <x v="1"/>
    <x v="2"/>
    <n v="24"/>
    <s v="Low"/>
    <n v="0.54"/>
    <n v="8"/>
    <x v="4370"/>
    <x v="0"/>
    <x v="3"/>
    <n v="0.7"/>
  </r>
  <r>
    <n v="3035"/>
    <n v="36"/>
    <s v="Male"/>
    <s v="Urban"/>
    <x v="4591"/>
    <x v="4467"/>
    <x v="2"/>
    <n v="30.77"/>
    <n v="2"/>
    <n v="5"/>
    <s v="Credit Card"/>
    <x v="4600"/>
    <x v="3"/>
    <n v="5"/>
    <x v="0"/>
    <x v="2"/>
    <n v="47"/>
    <s v="High"/>
    <n v="0.61"/>
    <n v="8"/>
    <x v="4371"/>
    <x v="0"/>
    <x v="3"/>
    <n v="0.96"/>
  </r>
  <r>
    <n v="8977"/>
    <n v="34"/>
    <s v="Female"/>
    <s v="Urban"/>
    <x v="4592"/>
    <x v="4468"/>
    <x v="4"/>
    <n v="65.900000000000006"/>
    <n v="3"/>
    <n v="10"/>
    <s v="Net Banking"/>
    <x v="4601"/>
    <x v="3"/>
    <n v="3.1"/>
    <x v="0"/>
    <x v="3"/>
    <n v="17"/>
    <s v="Medium"/>
    <n v="7.0000000000000007E-2"/>
    <n v="5"/>
    <x v="4372"/>
    <x v="0"/>
    <x v="3"/>
    <n v="0.9"/>
  </r>
  <r>
    <n v="1857"/>
    <n v="43"/>
    <s v="Female"/>
    <s v="Urban"/>
    <x v="4593"/>
    <x v="4469"/>
    <x v="0"/>
    <n v="96.81"/>
    <n v="3"/>
    <n v="20"/>
    <s v="Debit Card"/>
    <x v="4602"/>
    <x v="3"/>
    <n v="4.3"/>
    <x v="1"/>
    <x v="2"/>
    <n v="44"/>
    <s v="Medium"/>
    <n v="0.74"/>
    <n v="5"/>
    <x v="1010"/>
    <x v="0"/>
    <x v="2"/>
    <n v="0.11"/>
  </r>
  <r>
    <n v="4823"/>
    <n v="23"/>
    <s v="Female"/>
    <s v="Urban"/>
    <x v="4594"/>
    <x v="1678"/>
    <x v="1"/>
    <n v="134.04"/>
    <n v="3"/>
    <n v="20"/>
    <s v="Debit Card"/>
    <x v="4603"/>
    <x v="1"/>
    <n v="3.3"/>
    <x v="0"/>
    <x v="2"/>
    <n v="31"/>
    <s v="High"/>
    <n v="0.39"/>
    <n v="3"/>
    <x v="825"/>
    <x v="0"/>
    <x v="1"/>
    <n v="0.88"/>
  </r>
  <r>
    <n v="7770"/>
    <n v="60"/>
    <s v="Female"/>
    <s v="Rural"/>
    <x v="4595"/>
    <x v="4470"/>
    <x v="0"/>
    <n v="100.86"/>
    <n v="1"/>
    <n v="20"/>
    <s v="COD"/>
    <x v="4604"/>
    <x v="2"/>
    <n v="3"/>
    <x v="1"/>
    <x v="3"/>
    <n v="28"/>
    <s v="Medium"/>
    <n v="0.13"/>
    <n v="9"/>
    <x v="4373"/>
    <x v="0"/>
    <x v="3"/>
    <n v="0.39"/>
  </r>
  <r>
    <n v="1298"/>
    <n v="66"/>
    <s v="Male"/>
    <s v="Rural"/>
    <x v="4596"/>
    <x v="4471"/>
    <x v="1"/>
    <n v="110.75"/>
    <n v="2"/>
    <n v="5"/>
    <s v="COD"/>
    <x v="4605"/>
    <x v="1"/>
    <n v="1"/>
    <x v="1"/>
    <x v="3"/>
    <n v="2"/>
    <s v="Low"/>
    <n v="0.39"/>
    <n v="4"/>
    <x v="4374"/>
    <x v="0"/>
    <x v="0"/>
    <n v="7.0000000000000007E-2"/>
  </r>
  <r>
    <n v="8244"/>
    <n v="26"/>
    <s v="Male"/>
    <s v="Suburban"/>
    <x v="4597"/>
    <x v="1942"/>
    <x v="1"/>
    <n v="186.28"/>
    <n v="2"/>
    <n v="5"/>
    <s v="Credit Card"/>
    <x v="4606"/>
    <x v="1"/>
    <n v="4.9000000000000004"/>
    <x v="1"/>
    <x v="2"/>
    <n v="34"/>
    <s v="High"/>
    <n v="0.1"/>
    <n v="5"/>
    <x v="4375"/>
    <x v="0"/>
    <x v="0"/>
    <n v="0.21"/>
  </r>
  <r>
    <n v="1923"/>
    <n v="67"/>
    <s v="Male"/>
    <s v="Urban"/>
    <x v="4598"/>
    <x v="4472"/>
    <x v="4"/>
    <n v="98.79"/>
    <n v="2"/>
    <n v="10"/>
    <s v="Debit Card"/>
    <x v="4607"/>
    <x v="3"/>
    <n v="4.3"/>
    <x v="1"/>
    <x v="3"/>
    <n v="37"/>
    <s v="Low"/>
    <n v="0.89"/>
    <n v="5"/>
    <x v="4376"/>
    <x v="0"/>
    <x v="0"/>
    <n v="0.03"/>
  </r>
  <r>
    <n v="5232"/>
    <n v="34"/>
    <s v="Female"/>
    <s v="Suburban"/>
    <x v="4599"/>
    <x v="4473"/>
    <x v="1"/>
    <n v="73.38"/>
    <n v="3"/>
    <n v="20"/>
    <s v="COD"/>
    <x v="4608"/>
    <x v="1"/>
    <n v="3"/>
    <x v="1"/>
    <x v="2"/>
    <n v="14"/>
    <s v="Low"/>
    <n v="0.46"/>
    <n v="0"/>
    <x v="4377"/>
    <x v="0"/>
    <x v="4"/>
    <n v="0.14000000000000001"/>
  </r>
  <r>
    <n v="5306"/>
    <n v="48"/>
    <s v="Female"/>
    <s v="Rural"/>
    <x v="4600"/>
    <x v="4474"/>
    <x v="3"/>
    <n v="122.02"/>
    <n v="4"/>
    <n v="15"/>
    <s v="Debit Card"/>
    <x v="4609"/>
    <x v="4"/>
    <n v="3.4"/>
    <x v="1"/>
    <x v="2"/>
    <n v="50"/>
    <s v="High"/>
    <n v="0.14000000000000001"/>
    <n v="6"/>
    <x v="4378"/>
    <x v="0"/>
    <x v="0"/>
    <n v="0.47"/>
  </r>
  <r>
    <n v="3799"/>
    <n v="29"/>
    <s v="Male"/>
    <s v="Urban"/>
    <x v="4601"/>
    <x v="4475"/>
    <x v="1"/>
    <n v="14.21"/>
    <n v="3"/>
    <n v="20"/>
    <s v="Net Banking"/>
    <x v="4610"/>
    <x v="4"/>
    <n v="4.5"/>
    <x v="1"/>
    <x v="2"/>
    <n v="2"/>
    <s v="Medium"/>
    <n v="0.25"/>
    <n v="10"/>
    <x v="4379"/>
    <x v="0"/>
    <x v="1"/>
    <n v="0.95"/>
  </r>
  <r>
    <n v="7578"/>
    <n v="40"/>
    <s v="Male"/>
    <s v="Suburban"/>
    <x v="4602"/>
    <x v="4476"/>
    <x v="1"/>
    <n v="14.1"/>
    <n v="2"/>
    <n v="10"/>
    <s v="Net Banking"/>
    <x v="4611"/>
    <x v="3"/>
    <n v="2.4"/>
    <x v="1"/>
    <x v="1"/>
    <n v="20"/>
    <s v="Low"/>
    <n v="0.72"/>
    <n v="5"/>
    <x v="4209"/>
    <x v="0"/>
    <x v="0"/>
    <n v="0.81"/>
  </r>
  <r>
    <n v="5875"/>
    <n v="22"/>
    <s v="Female"/>
    <s v="Urban"/>
    <x v="4603"/>
    <x v="4477"/>
    <x v="2"/>
    <n v="93.3"/>
    <n v="1"/>
    <n v="10"/>
    <s v="Credit Card"/>
    <x v="4612"/>
    <x v="1"/>
    <n v="0.6"/>
    <x v="0"/>
    <x v="3"/>
    <n v="2"/>
    <s v="Medium"/>
    <n v="0.79"/>
    <n v="3"/>
    <x v="4380"/>
    <x v="0"/>
    <x v="4"/>
    <n v="0.53"/>
  </r>
  <r>
    <n v="6326"/>
    <n v="60"/>
    <s v="Other"/>
    <s v="Urban"/>
    <x v="4604"/>
    <x v="4478"/>
    <x v="2"/>
    <n v="53.35"/>
    <n v="2"/>
    <n v="15"/>
    <s v="Debit Card"/>
    <x v="4613"/>
    <x v="2"/>
    <n v="2.5"/>
    <x v="1"/>
    <x v="1"/>
    <n v="52"/>
    <s v="Low"/>
    <n v="0.04"/>
    <n v="6"/>
    <x v="4381"/>
    <x v="1"/>
    <x v="0"/>
    <n v="0.32"/>
  </r>
  <r>
    <n v="7582"/>
    <n v="53"/>
    <s v="Male"/>
    <s v="Suburban"/>
    <x v="4605"/>
    <x v="4479"/>
    <x v="4"/>
    <n v="69.59"/>
    <n v="3"/>
    <n v="5"/>
    <s v="COD"/>
    <x v="4614"/>
    <x v="4"/>
    <n v="3.2"/>
    <x v="1"/>
    <x v="0"/>
    <n v="34"/>
    <s v="High"/>
    <n v="0.06"/>
    <n v="8"/>
    <x v="4382"/>
    <x v="0"/>
    <x v="2"/>
    <n v="0.03"/>
  </r>
  <r>
    <n v="2802"/>
    <n v="53"/>
    <s v="Male"/>
    <s v="Rural"/>
    <x v="4606"/>
    <x v="4480"/>
    <x v="4"/>
    <n v="146.74"/>
    <n v="4"/>
    <n v="15"/>
    <s v="Net Banking"/>
    <x v="4615"/>
    <x v="2"/>
    <n v="3"/>
    <x v="1"/>
    <x v="0"/>
    <n v="49"/>
    <s v="High"/>
    <n v="0.92"/>
    <n v="8"/>
    <x v="4383"/>
    <x v="0"/>
    <x v="1"/>
    <n v="0.06"/>
  </r>
  <r>
    <n v="3657"/>
    <n v="20"/>
    <s v="Male"/>
    <s v="Suburban"/>
    <x v="4607"/>
    <x v="4481"/>
    <x v="3"/>
    <n v="126.31"/>
    <n v="2"/>
    <n v="10"/>
    <s v="Net Banking"/>
    <x v="4616"/>
    <x v="3"/>
    <n v="5"/>
    <x v="1"/>
    <x v="2"/>
    <n v="7"/>
    <s v="High"/>
    <n v="0.33"/>
    <n v="6"/>
    <x v="4384"/>
    <x v="1"/>
    <x v="3"/>
    <n v="0.73"/>
  </r>
  <r>
    <n v="4346"/>
    <n v="41"/>
    <s v="Female"/>
    <s v="Suburban"/>
    <x v="4608"/>
    <x v="4482"/>
    <x v="2"/>
    <n v="96.15"/>
    <n v="4"/>
    <n v="15"/>
    <s v="Credit Card"/>
    <x v="4617"/>
    <x v="3"/>
    <n v="1.6"/>
    <x v="1"/>
    <x v="1"/>
    <n v="47"/>
    <s v="Medium"/>
    <n v="0.19"/>
    <n v="4"/>
    <x v="4385"/>
    <x v="0"/>
    <x v="0"/>
    <n v="0.54"/>
  </r>
  <r>
    <n v="3949"/>
    <n v="34"/>
    <s v="Male"/>
    <s v="Suburban"/>
    <x v="4609"/>
    <x v="1332"/>
    <x v="0"/>
    <n v="104.15"/>
    <n v="2"/>
    <n v="20"/>
    <s v="Net Banking"/>
    <x v="4618"/>
    <x v="1"/>
    <n v="1.8"/>
    <x v="1"/>
    <x v="2"/>
    <n v="2"/>
    <s v="Low"/>
    <n v="0.12"/>
    <n v="5"/>
    <x v="4386"/>
    <x v="0"/>
    <x v="4"/>
    <n v="0.12"/>
  </r>
  <r>
    <n v="1941"/>
    <n v="56"/>
    <s v="Male"/>
    <s v="Urban"/>
    <x v="4610"/>
    <x v="4483"/>
    <x v="4"/>
    <n v="78.77"/>
    <n v="4"/>
    <n v="10"/>
    <s v="Credit Card"/>
    <x v="4619"/>
    <x v="1"/>
    <n v="1.4"/>
    <x v="0"/>
    <x v="2"/>
    <n v="53"/>
    <s v="High"/>
    <n v="0.48"/>
    <n v="2"/>
    <x v="4387"/>
    <x v="0"/>
    <x v="1"/>
    <n v="0.86"/>
  </r>
  <r>
    <n v="2907"/>
    <n v="43"/>
    <s v="Male"/>
    <s v="Rural"/>
    <x v="4611"/>
    <x v="4484"/>
    <x v="4"/>
    <n v="142.47"/>
    <n v="4"/>
    <n v="5"/>
    <s v="Debit Card"/>
    <x v="4620"/>
    <x v="3"/>
    <n v="3.6"/>
    <x v="1"/>
    <x v="2"/>
    <n v="10"/>
    <s v="Low"/>
    <n v="0.77"/>
    <n v="5"/>
    <x v="4388"/>
    <x v="1"/>
    <x v="0"/>
    <n v="0.52"/>
  </r>
  <r>
    <n v="5837"/>
    <n v="21"/>
    <s v="Male"/>
    <s v="Rural"/>
    <x v="4612"/>
    <x v="4485"/>
    <x v="2"/>
    <n v="139.63"/>
    <n v="2"/>
    <n v="5"/>
    <s v="COD"/>
    <x v="4621"/>
    <x v="0"/>
    <n v="0.7"/>
    <x v="1"/>
    <x v="2"/>
    <n v="47"/>
    <s v="Low"/>
    <n v="0.52"/>
    <n v="9"/>
    <x v="4389"/>
    <x v="0"/>
    <x v="2"/>
    <n v="0.84"/>
  </r>
  <r>
    <n v="9105"/>
    <n v="62"/>
    <s v="Male"/>
    <s v="Urban"/>
    <x v="4613"/>
    <x v="4486"/>
    <x v="2"/>
    <n v="149.55000000000001"/>
    <n v="1"/>
    <n v="15"/>
    <s v="Debit Card"/>
    <x v="4622"/>
    <x v="3"/>
    <n v="4.0999999999999996"/>
    <x v="1"/>
    <x v="2"/>
    <n v="1"/>
    <s v="High"/>
    <n v="0.02"/>
    <n v="4"/>
    <x v="4390"/>
    <x v="0"/>
    <x v="3"/>
    <n v="0.78"/>
  </r>
  <r>
    <n v="2243"/>
    <n v="29"/>
    <s v="Other"/>
    <s v="Rural"/>
    <x v="4614"/>
    <x v="4487"/>
    <x v="3"/>
    <n v="147.25"/>
    <n v="3"/>
    <n v="15"/>
    <s v="Debit Card"/>
    <x v="4623"/>
    <x v="4"/>
    <n v="1.6"/>
    <x v="1"/>
    <x v="0"/>
    <n v="32"/>
    <s v="Low"/>
    <n v="0.48"/>
    <n v="7"/>
    <x v="4391"/>
    <x v="0"/>
    <x v="4"/>
    <n v="0.33"/>
  </r>
  <r>
    <n v="6696"/>
    <n v="18"/>
    <s v="Other"/>
    <s v="Suburban"/>
    <x v="4615"/>
    <x v="4488"/>
    <x v="2"/>
    <n v="102.7"/>
    <n v="3"/>
    <n v="15"/>
    <s v="Debit Card"/>
    <x v="4624"/>
    <x v="3"/>
    <n v="1.8"/>
    <x v="0"/>
    <x v="3"/>
    <n v="7"/>
    <s v="Low"/>
    <n v="0.31"/>
    <n v="3"/>
    <x v="4392"/>
    <x v="0"/>
    <x v="0"/>
    <n v="0.7"/>
  </r>
  <r>
    <n v="2466"/>
    <n v="38"/>
    <s v="Male"/>
    <s v="Rural"/>
    <x v="4616"/>
    <x v="4489"/>
    <x v="1"/>
    <n v="65.09"/>
    <n v="2"/>
    <n v="20"/>
    <s v="COD"/>
    <x v="4625"/>
    <x v="1"/>
    <n v="5.7"/>
    <x v="1"/>
    <x v="3"/>
    <n v="11"/>
    <s v="High"/>
    <n v="0.68"/>
    <n v="6"/>
    <x v="4393"/>
    <x v="0"/>
    <x v="0"/>
    <n v="0.99"/>
  </r>
  <r>
    <n v="4957"/>
    <n v="36"/>
    <s v="Male"/>
    <s v="Urban"/>
    <x v="4617"/>
    <x v="4490"/>
    <x v="0"/>
    <n v="91.63"/>
    <n v="4"/>
    <n v="5"/>
    <s v="Debit Card"/>
    <x v="4626"/>
    <x v="3"/>
    <n v="4.8"/>
    <x v="0"/>
    <x v="3"/>
    <n v="18"/>
    <s v="Low"/>
    <n v="0.52"/>
    <n v="2"/>
    <x v="4394"/>
    <x v="0"/>
    <x v="2"/>
    <n v="0.75"/>
  </r>
  <r>
    <n v="2966"/>
    <n v="38"/>
    <s v="Male"/>
    <s v="Rural"/>
    <x v="4618"/>
    <x v="4491"/>
    <x v="1"/>
    <n v="105.83"/>
    <n v="3"/>
    <n v="10"/>
    <s v="Debit Card"/>
    <x v="4627"/>
    <x v="0"/>
    <n v="3.2"/>
    <x v="1"/>
    <x v="0"/>
    <n v="17"/>
    <s v="High"/>
    <n v="0.97"/>
    <n v="3"/>
    <x v="4395"/>
    <x v="0"/>
    <x v="4"/>
    <n v="0.26"/>
  </r>
  <r>
    <n v="1375"/>
    <n v="69"/>
    <s v="Male"/>
    <s v="Urban"/>
    <x v="4619"/>
    <x v="4492"/>
    <x v="1"/>
    <n v="66.3"/>
    <n v="4"/>
    <n v="10"/>
    <s v="Credit Card"/>
    <x v="4628"/>
    <x v="4"/>
    <n v="1"/>
    <x v="1"/>
    <x v="1"/>
    <n v="49"/>
    <s v="Medium"/>
    <n v="0.6"/>
    <n v="4"/>
    <x v="4396"/>
    <x v="0"/>
    <x v="1"/>
    <n v="0.59"/>
  </r>
  <r>
    <n v="1262"/>
    <n v="35"/>
    <s v="Female"/>
    <s v="Suburban"/>
    <x v="4620"/>
    <x v="4493"/>
    <x v="1"/>
    <n v="181.49"/>
    <n v="1"/>
    <n v="5"/>
    <s v="Credit Card"/>
    <x v="4629"/>
    <x v="3"/>
    <n v="6"/>
    <x v="1"/>
    <x v="0"/>
    <n v="20"/>
    <s v="Low"/>
    <n v="0.63"/>
    <n v="7"/>
    <x v="4397"/>
    <x v="0"/>
    <x v="4"/>
    <n v="0.43"/>
  </r>
  <r>
    <n v="5362"/>
    <n v="60"/>
    <s v="Female"/>
    <s v="Urban"/>
    <x v="4621"/>
    <x v="4494"/>
    <x v="4"/>
    <n v="181.74"/>
    <n v="2"/>
    <n v="15"/>
    <s v="Credit Card"/>
    <x v="4630"/>
    <x v="2"/>
    <n v="3"/>
    <x v="1"/>
    <x v="0"/>
    <n v="21"/>
    <s v="High"/>
    <n v="0.52"/>
    <n v="3"/>
    <x v="4398"/>
    <x v="0"/>
    <x v="3"/>
    <n v="0.3"/>
  </r>
  <r>
    <n v="7502"/>
    <n v="69"/>
    <s v="Female"/>
    <s v="Rural"/>
    <x v="4622"/>
    <x v="4495"/>
    <x v="1"/>
    <n v="94"/>
    <n v="1"/>
    <n v="0"/>
    <s v="COD"/>
    <x v="4631"/>
    <x v="4"/>
    <n v="3.4"/>
    <x v="1"/>
    <x v="1"/>
    <n v="42"/>
    <s v="Medium"/>
    <n v="0.31"/>
    <n v="1"/>
    <x v="4399"/>
    <x v="0"/>
    <x v="2"/>
    <n v="0.28000000000000003"/>
  </r>
  <r>
    <n v="8833"/>
    <n v="43"/>
    <s v="Other"/>
    <s v="Suburban"/>
    <x v="4623"/>
    <x v="4496"/>
    <x v="4"/>
    <n v="151.54"/>
    <n v="4"/>
    <n v="15"/>
    <s v="Net Banking"/>
    <x v="4632"/>
    <x v="4"/>
    <n v="4.4000000000000004"/>
    <x v="1"/>
    <x v="2"/>
    <n v="29"/>
    <s v="Low"/>
    <n v="0.63"/>
    <n v="8"/>
    <x v="4400"/>
    <x v="0"/>
    <x v="3"/>
    <n v="0.46"/>
  </r>
  <r>
    <n v="2893"/>
    <n v="66"/>
    <s v="Male"/>
    <s v="Rural"/>
    <x v="4624"/>
    <x v="4497"/>
    <x v="2"/>
    <n v="128"/>
    <n v="4"/>
    <n v="5"/>
    <s v="Net Banking"/>
    <x v="4633"/>
    <x v="0"/>
    <n v="0.1"/>
    <x v="1"/>
    <x v="2"/>
    <n v="17"/>
    <s v="High"/>
    <n v="0.33"/>
    <n v="4"/>
    <x v="4401"/>
    <x v="0"/>
    <x v="0"/>
    <n v="0.31"/>
  </r>
  <r>
    <n v="9106"/>
    <n v="61"/>
    <s v="Female"/>
    <s v="Urban"/>
    <x v="4625"/>
    <x v="4498"/>
    <x v="0"/>
    <n v="75.17"/>
    <n v="2"/>
    <n v="20"/>
    <s v="Debit Card"/>
    <x v="4634"/>
    <x v="2"/>
    <n v="2"/>
    <x v="1"/>
    <x v="2"/>
    <n v="5"/>
    <s v="Low"/>
    <n v="0.72"/>
    <n v="8"/>
    <x v="953"/>
    <x v="1"/>
    <x v="2"/>
    <n v="0.15"/>
  </r>
  <r>
    <n v="2652"/>
    <n v="49"/>
    <s v="Male"/>
    <s v="Suburban"/>
    <x v="4626"/>
    <x v="4499"/>
    <x v="0"/>
    <n v="120.6"/>
    <n v="4"/>
    <n v="15"/>
    <s v="Net Banking"/>
    <x v="4635"/>
    <x v="1"/>
    <n v="2.9"/>
    <x v="1"/>
    <x v="1"/>
    <n v="0"/>
    <s v="Medium"/>
    <n v="0.24"/>
    <n v="5"/>
    <x v="4402"/>
    <x v="0"/>
    <x v="4"/>
    <n v="0.76"/>
  </r>
  <r>
    <n v="6540"/>
    <n v="43"/>
    <s v="Male"/>
    <s v="Urban"/>
    <x v="4627"/>
    <x v="4500"/>
    <x v="1"/>
    <n v="61.29"/>
    <n v="2"/>
    <n v="10"/>
    <s v="Debit Card"/>
    <x v="4636"/>
    <x v="3"/>
    <n v="3.2"/>
    <x v="1"/>
    <x v="0"/>
    <n v="8"/>
    <s v="Low"/>
    <n v="0.37"/>
    <n v="1"/>
    <x v="4147"/>
    <x v="0"/>
    <x v="2"/>
    <n v="0.28999999999999998"/>
  </r>
  <r>
    <n v="4892"/>
    <n v="57"/>
    <s v="Other"/>
    <s v="Rural"/>
    <x v="4628"/>
    <x v="4501"/>
    <x v="0"/>
    <n v="56"/>
    <n v="2"/>
    <n v="20"/>
    <s v="Credit Card"/>
    <x v="4637"/>
    <x v="1"/>
    <n v="1"/>
    <x v="1"/>
    <x v="0"/>
    <n v="51"/>
    <s v="High"/>
    <n v="0.57999999999999996"/>
    <n v="8"/>
    <x v="4403"/>
    <x v="0"/>
    <x v="1"/>
    <n v="0.37"/>
  </r>
  <r>
    <n v="1599"/>
    <n v="32"/>
    <s v="Other"/>
    <s v="Urban"/>
    <x v="4629"/>
    <x v="1349"/>
    <x v="4"/>
    <n v="123.85"/>
    <n v="1"/>
    <n v="5"/>
    <s v="Debit Card"/>
    <x v="4638"/>
    <x v="2"/>
    <n v="3.5"/>
    <x v="1"/>
    <x v="1"/>
    <n v="15"/>
    <s v="Low"/>
    <n v="0.63"/>
    <n v="4"/>
    <x v="4404"/>
    <x v="0"/>
    <x v="4"/>
    <n v="0.9"/>
  </r>
  <r>
    <n v="5815"/>
    <n v="22"/>
    <s v="Female"/>
    <s v="Rural"/>
    <x v="4630"/>
    <x v="4502"/>
    <x v="2"/>
    <n v="124.44"/>
    <n v="3"/>
    <n v="0"/>
    <s v="COD"/>
    <x v="4639"/>
    <x v="4"/>
    <n v="3.1"/>
    <x v="1"/>
    <x v="2"/>
    <n v="28"/>
    <s v="Low"/>
    <n v="0.67"/>
    <n v="4"/>
    <x v="4405"/>
    <x v="0"/>
    <x v="4"/>
    <n v="0.66"/>
  </r>
  <r>
    <n v="2912"/>
    <n v="21"/>
    <s v="Female"/>
    <s v="Rural"/>
    <x v="4631"/>
    <x v="4503"/>
    <x v="1"/>
    <n v="234.7"/>
    <n v="3"/>
    <n v="15"/>
    <s v="Net Banking"/>
    <x v="4640"/>
    <x v="0"/>
    <n v="5.5"/>
    <x v="1"/>
    <x v="1"/>
    <n v="28"/>
    <s v="Low"/>
    <n v="0.7"/>
    <n v="6"/>
    <x v="4406"/>
    <x v="0"/>
    <x v="3"/>
    <n v="0.93"/>
  </r>
  <r>
    <n v="9792"/>
    <n v="45"/>
    <s v="Other"/>
    <s v="Suburban"/>
    <x v="4632"/>
    <x v="4504"/>
    <x v="3"/>
    <n v="92.23"/>
    <n v="4"/>
    <n v="20"/>
    <s v="Debit Card"/>
    <x v="4641"/>
    <x v="1"/>
    <n v="4.5"/>
    <x v="1"/>
    <x v="0"/>
    <n v="4"/>
    <s v="Medium"/>
    <n v="0.32"/>
    <n v="7"/>
    <x v="4407"/>
    <x v="0"/>
    <x v="1"/>
    <n v="0.6"/>
  </r>
  <r>
    <n v="9572"/>
    <n v="69"/>
    <s v="Other"/>
    <s v="Suburban"/>
    <x v="4633"/>
    <x v="4505"/>
    <x v="0"/>
    <n v="73.55"/>
    <n v="3"/>
    <n v="20"/>
    <s v="Credit Card"/>
    <x v="4642"/>
    <x v="4"/>
    <n v="2.6"/>
    <x v="0"/>
    <x v="3"/>
    <n v="18"/>
    <s v="Medium"/>
    <n v="0.89"/>
    <n v="3"/>
    <x v="4408"/>
    <x v="0"/>
    <x v="0"/>
    <n v="0.36"/>
  </r>
  <r>
    <n v="5213"/>
    <n v="68"/>
    <s v="Male"/>
    <s v="Urban"/>
    <x v="4634"/>
    <x v="4506"/>
    <x v="0"/>
    <n v="146.13999999999999"/>
    <n v="4"/>
    <n v="10"/>
    <s v="COD"/>
    <x v="4643"/>
    <x v="0"/>
    <n v="2.7"/>
    <x v="1"/>
    <x v="3"/>
    <n v="21"/>
    <s v="Low"/>
    <n v="0.03"/>
    <n v="11"/>
    <x v="4409"/>
    <x v="0"/>
    <x v="1"/>
    <n v="0.22"/>
  </r>
  <r>
    <n v="4637"/>
    <n v="21"/>
    <s v="Male"/>
    <s v="Rural"/>
    <x v="4635"/>
    <x v="4507"/>
    <x v="1"/>
    <n v="98.75"/>
    <n v="3"/>
    <n v="15"/>
    <s v="Debit Card"/>
    <x v="4644"/>
    <x v="1"/>
    <n v="4.5"/>
    <x v="1"/>
    <x v="3"/>
    <n v="48"/>
    <s v="Medium"/>
    <n v="0.19"/>
    <n v="11"/>
    <x v="4410"/>
    <x v="0"/>
    <x v="3"/>
    <n v="0.83"/>
  </r>
  <r>
    <n v="6599"/>
    <n v="32"/>
    <s v="Female"/>
    <s v="Rural"/>
    <x v="4636"/>
    <x v="4508"/>
    <x v="0"/>
    <n v="67.62"/>
    <n v="1"/>
    <n v="0"/>
    <s v="Debit Card"/>
    <x v="4645"/>
    <x v="4"/>
    <n v="3.4"/>
    <x v="1"/>
    <x v="2"/>
    <n v="54"/>
    <s v="Medium"/>
    <n v="7.0000000000000007E-2"/>
    <n v="8"/>
    <x v="4411"/>
    <x v="0"/>
    <x v="2"/>
    <n v="0.45"/>
  </r>
  <r>
    <n v="7448"/>
    <n v="34"/>
    <s v="Female"/>
    <s v="Suburban"/>
    <x v="4637"/>
    <x v="4509"/>
    <x v="0"/>
    <n v="70.709999999999994"/>
    <n v="3"/>
    <n v="20"/>
    <s v="Debit Card"/>
    <x v="4646"/>
    <x v="3"/>
    <n v="3"/>
    <x v="1"/>
    <x v="2"/>
    <n v="7"/>
    <s v="High"/>
    <n v="0.67"/>
    <n v="3"/>
    <x v="4412"/>
    <x v="0"/>
    <x v="0"/>
    <n v="0.65"/>
  </r>
  <r>
    <n v="9557"/>
    <n v="61"/>
    <s v="Other"/>
    <s v="Suburban"/>
    <x v="4638"/>
    <x v="4510"/>
    <x v="3"/>
    <n v="91.02"/>
    <n v="4"/>
    <n v="10"/>
    <s v="COD"/>
    <x v="4647"/>
    <x v="3"/>
    <n v="6.1"/>
    <x v="1"/>
    <x v="2"/>
    <n v="50"/>
    <s v="Medium"/>
    <n v="0.27"/>
    <n v="5"/>
    <x v="4413"/>
    <x v="0"/>
    <x v="2"/>
    <n v="0.74"/>
  </r>
  <r>
    <n v="8382"/>
    <n v="20"/>
    <s v="Female"/>
    <s v="Suburban"/>
    <x v="4639"/>
    <x v="4511"/>
    <x v="4"/>
    <n v="152.72"/>
    <n v="4"/>
    <n v="15"/>
    <s v="Debit Card"/>
    <x v="4648"/>
    <x v="2"/>
    <n v="1.5"/>
    <x v="0"/>
    <x v="2"/>
    <n v="17"/>
    <s v="Medium"/>
    <n v="0.2"/>
    <n v="2"/>
    <x v="4414"/>
    <x v="0"/>
    <x v="2"/>
    <n v="0.25"/>
  </r>
  <r>
    <n v="9982"/>
    <n v="27"/>
    <s v="Male"/>
    <s v="Suburban"/>
    <x v="4640"/>
    <x v="4512"/>
    <x v="1"/>
    <n v="121.58"/>
    <n v="3"/>
    <n v="15"/>
    <s v="Credit Card"/>
    <x v="4649"/>
    <x v="4"/>
    <n v="6.7"/>
    <x v="1"/>
    <x v="1"/>
    <n v="43"/>
    <s v="Medium"/>
    <n v="0.48"/>
    <n v="3"/>
    <x v="4415"/>
    <x v="0"/>
    <x v="4"/>
    <n v="0.98"/>
  </r>
  <r>
    <n v="4569"/>
    <n v="64"/>
    <s v="Other"/>
    <s v="Urban"/>
    <x v="4641"/>
    <x v="4513"/>
    <x v="1"/>
    <n v="58.33"/>
    <n v="2"/>
    <n v="0"/>
    <s v="Credit Card"/>
    <x v="4650"/>
    <x v="1"/>
    <n v="3.6"/>
    <x v="1"/>
    <x v="3"/>
    <n v="47"/>
    <s v="Low"/>
    <n v="0.62"/>
    <n v="8"/>
    <x v="4416"/>
    <x v="0"/>
    <x v="0"/>
    <n v="0.24"/>
  </r>
  <r>
    <n v="8707"/>
    <n v="59"/>
    <s v="Male"/>
    <s v="Urban"/>
    <x v="4642"/>
    <x v="4514"/>
    <x v="3"/>
    <n v="191.74"/>
    <n v="1"/>
    <n v="10"/>
    <s v="Credit Card"/>
    <x v="4651"/>
    <x v="1"/>
    <n v="2"/>
    <x v="1"/>
    <x v="3"/>
    <n v="13"/>
    <s v="Low"/>
    <n v="0.62"/>
    <n v="5"/>
    <x v="4417"/>
    <x v="0"/>
    <x v="4"/>
    <n v="0.76"/>
  </r>
  <r>
    <n v="1746"/>
    <n v="40"/>
    <s v="Other"/>
    <s v="Urban"/>
    <x v="4643"/>
    <x v="4515"/>
    <x v="3"/>
    <n v="54.63"/>
    <n v="2"/>
    <n v="0"/>
    <s v="Credit Card"/>
    <x v="4652"/>
    <x v="4"/>
    <n v="-0.6"/>
    <x v="1"/>
    <x v="2"/>
    <n v="3"/>
    <s v="Medium"/>
    <n v="0.56000000000000005"/>
    <n v="4"/>
    <x v="4418"/>
    <x v="0"/>
    <x v="3"/>
    <n v="0.15"/>
  </r>
  <r>
    <n v="9504"/>
    <n v="35"/>
    <s v="Other"/>
    <s v="Urban"/>
    <x v="4644"/>
    <x v="4516"/>
    <x v="4"/>
    <n v="63.13"/>
    <n v="3"/>
    <n v="20"/>
    <s v="COD"/>
    <x v="4653"/>
    <x v="1"/>
    <n v="4.2"/>
    <x v="1"/>
    <x v="2"/>
    <n v="39"/>
    <s v="High"/>
    <n v="0.99"/>
    <n v="7"/>
    <x v="4419"/>
    <x v="0"/>
    <x v="0"/>
    <n v="0.97"/>
  </r>
  <r>
    <n v="5633"/>
    <n v="43"/>
    <s v="Male"/>
    <s v="Suburban"/>
    <x v="4645"/>
    <x v="4517"/>
    <x v="2"/>
    <n v="158.35"/>
    <n v="2"/>
    <n v="5"/>
    <s v="Credit Card"/>
    <x v="4654"/>
    <x v="0"/>
    <n v="0.7"/>
    <x v="1"/>
    <x v="1"/>
    <n v="26"/>
    <s v="Medium"/>
    <n v="0.86"/>
    <n v="8"/>
    <x v="4420"/>
    <x v="0"/>
    <x v="1"/>
    <n v="0.25"/>
  </r>
  <r>
    <n v="1920"/>
    <n v="52"/>
    <s v="Female"/>
    <s v="Urban"/>
    <x v="4646"/>
    <x v="4518"/>
    <x v="1"/>
    <n v="174.88"/>
    <n v="3"/>
    <n v="5"/>
    <s v="Credit Card"/>
    <x v="4655"/>
    <x v="1"/>
    <n v="3.5"/>
    <x v="1"/>
    <x v="1"/>
    <n v="23"/>
    <s v="High"/>
    <n v="0.24"/>
    <n v="8"/>
    <x v="4421"/>
    <x v="0"/>
    <x v="2"/>
    <n v="0.52"/>
  </r>
  <r>
    <n v="8008"/>
    <n v="48"/>
    <s v="Female"/>
    <s v="Urban"/>
    <x v="4647"/>
    <x v="4519"/>
    <x v="0"/>
    <n v="117.68"/>
    <n v="4"/>
    <n v="0"/>
    <s v="Net Banking"/>
    <x v="4656"/>
    <x v="4"/>
    <n v="5.9"/>
    <x v="1"/>
    <x v="1"/>
    <n v="29"/>
    <s v="High"/>
    <n v="0.76"/>
    <n v="4"/>
    <x v="4422"/>
    <x v="0"/>
    <x v="2"/>
    <n v="0.37"/>
  </r>
  <r>
    <n v="3381"/>
    <n v="61"/>
    <s v="Female"/>
    <s v="Urban"/>
    <x v="4648"/>
    <x v="4520"/>
    <x v="4"/>
    <n v="35.47"/>
    <n v="2"/>
    <n v="0"/>
    <s v="Credit Card"/>
    <x v="4657"/>
    <x v="4"/>
    <n v="1.3"/>
    <x v="1"/>
    <x v="3"/>
    <n v="11"/>
    <s v="Medium"/>
    <n v="0.56999999999999995"/>
    <n v="9"/>
    <x v="4423"/>
    <x v="1"/>
    <x v="4"/>
    <n v="0.9"/>
  </r>
  <r>
    <n v="4618"/>
    <n v="18"/>
    <s v="Female"/>
    <s v="Suburban"/>
    <x v="4649"/>
    <x v="4521"/>
    <x v="1"/>
    <n v="104.84"/>
    <n v="1"/>
    <n v="5"/>
    <s v="COD"/>
    <x v="4658"/>
    <x v="4"/>
    <n v="4.0999999999999996"/>
    <x v="1"/>
    <x v="3"/>
    <n v="42"/>
    <s v="High"/>
    <n v="7.0000000000000007E-2"/>
    <n v="3"/>
    <x v="4424"/>
    <x v="0"/>
    <x v="1"/>
    <n v="0.52"/>
  </r>
  <r>
    <n v="9989"/>
    <n v="20"/>
    <s v="Male"/>
    <s v="Rural"/>
    <x v="4650"/>
    <x v="4522"/>
    <x v="4"/>
    <n v="31.65"/>
    <n v="2"/>
    <n v="20"/>
    <s v="Net Banking"/>
    <x v="4659"/>
    <x v="4"/>
    <n v="3"/>
    <x v="1"/>
    <x v="3"/>
    <n v="12"/>
    <s v="High"/>
    <n v="0.05"/>
    <n v="5"/>
    <x v="4425"/>
    <x v="0"/>
    <x v="1"/>
    <n v="0.67"/>
  </r>
  <r>
    <n v="5443"/>
    <n v="20"/>
    <s v="Other"/>
    <s v="Suburban"/>
    <x v="4651"/>
    <x v="4523"/>
    <x v="2"/>
    <n v="224.24"/>
    <n v="4"/>
    <n v="0"/>
    <s v="Net Banking"/>
    <x v="4660"/>
    <x v="2"/>
    <n v="4.7"/>
    <x v="1"/>
    <x v="3"/>
    <n v="39"/>
    <s v="High"/>
    <n v="0.8"/>
    <n v="5"/>
    <x v="4426"/>
    <x v="1"/>
    <x v="0"/>
    <n v="0.22"/>
  </r>
  <r>
    <n v="1272"/>
    <n v="54"/>
    <s v="Male"/>
    <s v="Rural"/>
    <x v="4652"/>
    <x v="4524"/>
    <x v="1"/>
    <n v="114.36"/>
    <n v="4"/>
    <n v="20"/>
    <s v="COD"/>
    <x v="4661"/>
    <x v="0"/>
    <n v="3.1"/>
    <x v="1"/>
    <x v="1"/>
    <n v="49"/>
    <s v="Medium"/>
    <n v="0.54"/>
    <n v="5"/>
    <x v="4427"/>
    <x v="0"/>
    <x v="3"/>
    <n v="0.95"/>
  </r>
  <r>
    <n v="2773"/>
    <n v="36"/>
    <s v="Female"/>
    <s v="Rural"/>
    <x v="4653"/>
    <x v="4525"/>
    <x v="0"/>
    <n v="140.07"/>
    <n v="4"/>
    <n v="20"/>
    <s v="Net Banking"/>
    <x v="4662"/>
    <x v="4"/>
    <n v="3"/>
    <x v="1"/>
    <x v="2"/>
    <n v="44"/>
    <s v="High"/>
    <n v="0.56999999999999995"/>
    <n v="1"/>
    <x v="4428"/>
    <x v="0"/>
    <x v="0"/>
    <n v="0.36"/>
  </r>
  <r>
    <n v="3547"/>
    <n v="46"/>
    <s v="Female"/>
    <s v="Urban"/>
    <x v="4654"/>
    <x v="4526"/>
    <x v="1"/>
    <n v="81.489999999999995"/>
    <n v="2"/>
    <n v="10"/>
    <s v="Debit Card"/>
    <x v="4663"/>
    <x v="2"/>
    <n v="4.8"/>
    <x v="1"/>
    <x v="3"/>
    <n v="3"/>
    <s v="Medium"/>
    <n v="0.34"/>
    <n v="1"/>
    <x v="4429"/>
    <x v="0"/>
    <x v="1"/>
    <n v="0.1"/>
  </r>
  <r>
    <n v="4164"/>
    <n v="43"/>
    <s v="Male"/>
    <s v="Urban"/>
    <x v="4655"/>
    <x v="4527"/>
    <x v="4"/>
    <n v="190.28"/>
    <n v="4"/>
    <n v="20"/>
    <s v="Credit Card"/>
    <x v="4664"/>
    <x v="4"/>
    <n v="3.9"/>
    <x v="1"/>
    <x v="1"/>
    <n v="25"/>
    <s v="Low"/>
    <n v="0.93"/>
    <n v="1"/>
    <x v="4430"/>
    <x v="0"/>
    <x v="3"/>
    <n v="0.22"/>
  </r>
  <r>
    <n v="5780"/>
    <n v="50"/>
    <s v="Other"/>
    <s v="Urban"/>
    <x v="4656"/>
    <x v="4528"/>
    <x v="2"/>
    <n v="74.88"/>
    <n v="4"/>
    <n v="15"/>
    <s v="Debit Card"/>
    <x v="4665"/>
    <x v="0"/>
    <n v="1.8"/>
    <x v="1"/>
    <x v="2"/>
    <n v="0"/>
    <s v="Medium"/>
    <n v="0.71"/>
    <n v="6"/>
    <x v="4431"/>
    <x v="1"/>
    <x v="2"/>
    <n v="0.19"/>
  </r>
  <r>
    <n v="1946"/>
    <n v="53"/>
    <s v="Male"/>
    <s v="Suburban"/>
    <x v="4657"/>
    <x v="4529"/>
    <x v="4"/>
    <n v="57.06"/>
    <n v="2"/>
    <n v="5"/>
    <s v="COD"/>
    <x v="4666"/>
    <x v="0"/>
    <n v="5.7"/>
    <x v="1"/>
    <x v="0"/>
    <n v="26"/>
    <s v="Low"/>
    <n v="0.93"/>
    <n v="3"/>
    <x v="4432"/>
    <x v="0"/>
    <x v="1"/>
    <n v="0.11"/>
  </r>
  <r>
    <n v="1506"/>
    <n v="46"/>
    <s v="Male"/>
    <s v="Suburban"/>
    <x v="4658"/>
    <x v="2837"/>
    <x v="4"/>
    <n v="115.24"/>
    <n v="2"/>
    <n v="5"/>
    <s v="Debit Card"/>
    <x v="4667"/>
    <x v="1"/>
    <n v="0.7"/>
    <x v="1"/>
    <x v="2"/>
    <n v="22"/>
    <s v="Low"/>
    <n v="0.1"/>
    <n v="6"/>
    <x v="4433"/>
    <x v="0"/>
    <x v="1"/>
    <n v="0.49"/>
  </r>
  <r>
    <n v="7719"/>
    <n v="43"/>
    <s v="Male"/>
    <s v="Urban"/>
    <x v="4659"/>
    <x v="4530"/>
    <x v="3"/>
    <n v="144"/>
    <n v="3"/>
    <n v="0"/>
    <s v="COD"/>
    <x v="4668"/>
    <x v="2"/>
    <n v="3.4"/>
    <x v="1"/>
    <x v="0"/>
    <n v="41"/>
    <s v="Medium"/>
    <n v="0.57999999999999996"/>
    <n v="5"/>
    <x v="4434"/>
    <x v="0"/>
    <x v="3"/>
    <n v="0.31"/>
  </r>
  <r>
    <n v="9435"/>
    <n v="21"/>
    <s v="Other"/>
    <s v="Suburban"/>
    <x v="4660"/>
    <x v="4531"/>
    <x v="4"/>
    <n v="206.43"/>
    <n v="2"/>
    <n v="0"/>
    <s v="Debit Card"/>
    <x v="4669"/>
    <x v="0"/>
    <n v="1.8"/>
    <x v="1"/>
    <x v="0"/>
    <n v="37"/>
    <s v="Low"/>
    <n v="0.64"/>
    <n v="9"/>
    <x v="4435"/>
    <x v="1"/>
    <x v="1"/>
    <n v="0.49"/>
  </r>
  <r>
    <n v="9697"/>
    <n v="66"/>
    <s v="Male"/>
    <s v="Suburban"/>
    <x v="4661"/>
    <x v="4532"/>
    <x v="2"/>
    <n v="180.71"/>
    <n v="4"/>
    <n v="10"/>
    <s v="Credit Card"/>
    <x v="4670"/>
    <x v="3"/>
    <n v="0.8"/>
    <x v="1"/>
    <x v="3"/>
    <n v="10"/>
    <s v="Medium"/>
    <n v="0.13"/>
    <n v="8"/>
    <x v="4436"/>
    <x v="0"/>
    <x v="3"/>
    <n v="0.08"/>
  </r>
  <r>
    <n v="7360"/>
    <n v="31"/>
    <s v="Male"/>
    <s v="Rural"/>
    <x v="4662"/>
    <x v="4533"/>
    <x v="0"/>
    <n v="159.75"/>
    <n v="1"/>
    <n v="10"/>
    <s v="COD"/>
    <x v="4671"/>
    <x v="4"/>
    <n v="1.3"/>
    <x v="1"/>
    <x v="1"/>
    <n v="38"/>
    <s v="Medium"/>
    <n v="0.35"/>
    <n v="3"/>
    <x v="4437"/>
    <x v="0"/>
    <x v="3"/>
    <n v="0.59"/>
  </r>
  <r>
    <n v="8657"/>
    <n v="67"/>
    <s v="Female"/>
    <s v="Suburban"/>
    <x v="4663"/>
    <x v="4534"/>
    <x v="3"/>
    <n v="65.739999999999995"/>
    <n v="4"/>
    <n v="15"/>
    <s v="COD"/>
    <x v="4672"/>
    <x v="0"/>
    <n v="3"/>
    <x v="1"/>
    <x v="2"/>
    <n v="41"/>
    <s v="High"/>
    <n v="0.21"/>
    <n v="4"/>
    <x v="3644"/>
    <x v="0"/>
    <x v="0"/>
    <n v="0.63"/>
  </r>
  <r>
    <n v="4590"/>
    <n v="44"/>
    <s v="Male"/>
    <s v="Rural"/>
    <x v="4664"/>
    <x v="4535"/>
    <x v="4"/>
    <n v="64.680000000000007"/>
    <n v="4"/>
    <n v="0"/>
    <s v="COD"/>
    <x v="4673"/>
    <x v="2"/>
    <n v="3.5"/>
    <x v="1"/>
    <x v="0"/>
    <n v="43"/>
    <s v="Low"/>
    <n v="0.98"/>
    <n v="8"/>
    <x v="4438"/>
    <x v="0"/>
    <x v="2"/>
    <n v="0.25"/>
  </r>
  <r>
    <n v="2192"/>
    <n v="50"/>
    <s v="Female"/>
    <s v="Urban"/>
    <x v="4665"/>
    <x v="4536"/>
    <x v="1"/>
    <n v="56.11"/>
    <n v="4"/>
    <n v="5"/>
    <s v="Net Banking"/>
    <x v="4674"/>
    <x v="2"/>
    <n v="4.5999999999999996"/>
    <x v="1"/>
    <x v="1"/>
    <n v="20"/>
    <s v="Medium"/>
    <n v="0.54"/>
    <n v="12"/>
    <x v="4439"/>
    <x v="0"/>
    <x v="2"/>
    <n v="0.56999999999999995"/>
  </r>
  <r>
    <n v="2464"/>
    <n v="39"/>
    <s v="Female"/>
    <s v="Suburban"/>
    <x v="4666"/>
    <x v="4537"/>
    <x v="3"/>
    <n v="92.47"/>
    <n v="2"/>
    <n v="15"/>
    <s v="Credit Card"/>
    <x v="4675"/>
    <x v="2"/>
    <n v="3"/>
    <x v="1"/>
    <x v="2"/>
    <n v="21"/>
    <s v="Medium"/>
    <n v="0.32"/>
    <n v="9"/>
    <x v="4440"/>
    <x v="0"/>
    <x v="0"/>
    <n v="0.3"/>
  </r>
  <r>
    <n v="1390"/>
    <n v="65"/>
    <s v="Female"/>
    <s v="Rural"/>
    <x v="4667"/>
    <x v="4538"/>
    <x v="2"/>
    <n v="4.34"/>
    <n v="1"/>
    <n v="0"/>
    <s v="Net Banking"/>
    <x v="4676"/>
    <x v="1"/>
    <n v="3.4"/>
    <x v="1"/>
    <x v="3"/>
    <n v="27"/>
    <s v="Low"/>
    <n v="0.66"/>
    <n v="3"/>
    <x v="4441"/>
    <x v="0"/>
    <x v="2"/>
    <n v="0.16"/>
  </r>
  <r>
    <n v="6615"/>
    <n v="20"/>
    <s v="Other"/>
    <s v="Suburban"/>
    <x v="4668"/>
    <x v="4539"/>
    <x v="1"/>
    <n v="168.27"/>
    <n v="4"/>
    <n v="15"/>
    <s v="Net Banking"/>
    <x v="4677"/>
    <x v="4"/>
    <n v="2.2999999999999998"/>
    <x v="1"/>
    <x v="2"/>
    <n v="37"/>
    <s v="Low"/>
    <n v="0.66"/>
    <n v="8"/>
    <x v="4442"/>
    <x v="0"/>
    <x v="3"/>
    <n v="0.68"/>
  </r>
  <r>
    <n v="7106"/>
    <n v="40"/>
    <s v="Female"/>
    <s v="Rural"/>
    <x v="4669"/>
    <x v="4540"/>
    <x v="2"/>
    <n v="48.77"/>
    <n v="2"/>
    <n v="20"/>
    <s v="Credit Card"/>
    <x v="4678"/>
    <x v="3"/>
    <n v="4.5999999999999996"/>
    <x v="1"/>
    <x v="3"/>
    <n v="5"/>
    <s v="Low"/>
    <n v="0.35"/>
    <n v="5"/>
    <x v="4443"/>
    <x v="1"/>
    <x v="1"/>
    <n v="0.84"/>
  </r>
  <r>
    <n v="9864"/>
    <n v="38"/>
    <s v="Male"/>
    <s v="Rural"/>
    <x v="4670"/>
    <x v="4541"/>
    <x v="1"/>
    <n v="42.6"/>
    <n v="3"/>
    <n v="20"/>
    <s v="COD"/>
    <x v="4679"/>
    <x v="2"/>
    <n v="2.1"/>
    <x v="1"/>
    <x v="2"/>
    <n v="24"/>
    <s v="Low"/>
    <n v="0.99"/>
    <n v="6"/>
    <x v="4444"/>
    <x v="0"/>
    <x v="0"/>
    <n v="0.15"/>
  </r>
  <r>
    <n v="3560"/>
    <n v="58"/>
    <s v="Male"/>
    <s v="Suburban"/>
    <x v="4671"/>
    <x v="4542"/>
    <x v="0"/>
    <n v="79.709999999999994"/>
    <n v="1"/>
    <n v="15"/>
    <s v="Net Banking"/>
    <x v="4680"/>
    <x v="4"/>
    <n v="0.6"/>
    <x v="1"/>
    <x v="2"/>
    <n v="3"/>
    <s v="Medium"/>
    <n v="0.81"/>
    <n v="4"/>
    <x v="4445"/>
    <x v="0"/>
    <x v="0"/>
    <n v="0.89"/>
  </r>
  <r>
    <n v="6867"/>
    <n v="40"/>
    <s v="Female"/>
    <s v="Urban"/>
    <x v="4672"/>
    <x v="4543"/>
    <x v="2"/>
    <n v="32.880000000000003"/>
    <n v="1"/>
    <n v="0"/>
    <s v="Net Banking"/>
    <x v="4681"/>
    <x v="2"/>
    <n v="4.4000000000000004"/>
    <x v="1"/>
    <x v="0"/>
    <n v="33"/>
    <s v="Low"/>
    <n v="0.4"/>
    <n v="8"/>
    <x v="4446"/>
    <x v="0"/>
    <x v="1"/>
    <n v="0.6"/>
  </r>
  <r>
    <n v="2211"/>
    <n v="21"/>
    <s v="Female"/>
    <s v="Rural"/>
    <x v="4673"/>
    <x v="4544"/>
    <x v="1"/>
    <n v="132.21"/>
    <n v="2"/>
    <n v="20"/>
    <s v="COD"/>
    <x v="4682"/>
    <x v="2"/>
    <n v="5"/>
    <x v="1"/>
    <x v="0"/>
    <n v="56"/>
    <s v="Medium"/>
    <n v="0.66"/>
    <n v="6"/>
    <x v="4447"/>
    <x v="0"/>
    <x v="2"/>
    <n v="0.77"/>
  </r>
  <r>
    <n v="2539"/>
    <n v="38"/>
    <s v="Male"/>
    <s v="Urban"/>
    <x v="4674"/>
    <x v="4545"/>
    <x v="2"/>
    <n v="51.7"/>
    <n v="3"/>
    <n v="20"/>
    <s v="Credit Card"/>
    <x v="4683"/>
    <x v="3"/>
    <n v="1.8"/>
    <x v="1"/>
    <x v="0"/>
    <n v="25"/>
    <s v="Low"/>
    <n v="0.71"/>
    <n v="3"/>
    <x v="4448"/>
    <x v="1"/>
    <x v="0"/>
    <n v="0.69"/>
  </r>
  <r>
    <n v="1643"/>
    <n v="54"/>
    <s v="Female"/>
    <s v="Suburban"/>
    <x v="4675"/>
    <x v="4546"/>
    <x v="3"/>
    <n v="125.07"/>
    <n v="4"/>
    <n v="15"/>
    <s v="Credit Card"/>
    <x v="4684"/>
    <x v="4"/>
    <n v="5.9"/>
    <x v="1"/>
    <x v="3"/>
    <n v="38"/>
    <s v="High"/>
    <n v="0.17"/>
    <n v="5"/>
    <x v="4449"/>
    <x v="0"/>
    <x v="1"/>
    <n v="0.88"/>
  </r>
  <r>
    <n v="9693"/>
    <n v="60"/>
    <s v="Other"/>
    <s v="Suburban"/>
    <x v="4676"/>
    <x v="4547"/>
    <x v="2"/>
    <n v="146.24"/>
    <n v="3"/>
    <n v="20"/>
    <s v="Credit Card"/>
    <x v="4685"/>
    <x v="2"/>
    <n v="3.9"/>
    <x v="1"/>
    <x v="2"/>
    <n v="52"/>
    <s v="Low"/>
    <n v="0.88"/>
    <n v="4"/>
    <x v="4450"/>
    <x v="0"/>
    <x v="2"/>
    <n v="0.06"/>
  </r>
  <r>
    <n v="9921"/>
    <n v="48"/>
    <s v="Female"/>
    <s v="Urban"/>
    <x v="4677"/>
    <x v="4548"/>
    <x v="2"/>
    <n v="72.53"/>
    <n v="1"/>
    <n v="5"/>
    <s v="Net Banking"/>
    <x v="4686"/>
    <x v="1"/>
    <n v="3.7"/>
    <x v="1"/>
    <x v="2"/>
    <n v="53"/>
    <s v="Low"/>
    <n v="0.83"/>
    <n v="6"/>
    <x v="4451"/>
    <x v="0"/>
    <x v="3"/>
    <n v="0.99"/>
  </r>
  <r>
    <n v="2283"/>
    <n v="38"/>
    <s v="Other"/>
    <s v="Suburban"/>
    <x v="4678"/>
    <x v="4549"/>
    <x v="1"/>
    <n v="64.13"/>
    <n v="2"/>
    <n v="20"/>
    <s v="Credit Card"/>
    <x v="4687"/>
    <x v="2"/>
    <n v="2.2000000000000002"/>
    <x v="0"/>
    <x v="3"/>
    <n v="26"/>
    <s v="Medium"/>
    <n v="0.76"/>
    <n v="3"/>
    <x v="4452"/>
    <x v="0"/>
    <x v="4"/>
    <n v="0.88"/>
  </r>
  <r>
    <n v="8680"/>
    <n v="43"/>
    <s v="Other"/>
    <s v="Rural"/>
    <x v="4679"/>
    <x v="4550"/>
    <x v="2"/>
    <n v="59.89"/>
    <n v="3"/>
    <n v="15"/>
    <s v="Credit Card"/>
    <x v="4688"/>
    <x v="4"/>
    <n v="4.5"/>
    <x v="1"/>
    <x v="2"/>
    <n v="38"/>
    <s v="Medium"/>
    <n v="0.22"/>
    <n v="7"/>
    <x v="4453"/>
    <x v="0"/>
    <x v="3"/>
    <n v="0.04"/>
  </r>
  <r>
    <n v="8345"/>
    <n v="58"/>
    <s v="Other"/>
    <s v="Urban"/>
    <x v="4680"/>
    <x v="4551"/>
    <x v="0"/>
    <n v="45.89"/>
    <n v="4"/>
    <n v="20"/>
    <s v="Net Banking"/>
    <x v="4689"/>
    <x v="0"/>
    <n v="0.7"/>
    <x v="1"/>
    <x v="0"/>
    <n v="20"/>
    <s v="High"/>
    <n v="0.14000000000000001"/>
    <n v="8"/>
    <x v="4454"/>
    <x v="0"/>
    <x v="0"/>
    <n v="0.25"/>
  </r>
  <r>
    <n v="5386"/>
    <n v="52"/>
    <s v="Female"/>
    <s v="Suburban"/>
    <x v="4681"/>
    <x v="4552"/>
    <x v="4"/>
    <n v="78.98"/>
    <n v="3"/>
    <n v="20"/>
    <s v="Credit Card"/>
    <x v="4690"/>
    <x v="2"/>
    <n v="2.5"/>
    <x v="0"/>
    <x v="3"/>
    <n v="20"/>
    <s v="High"/>
    <n v="0.18"/>
    <n v="3"/>
    <x v="4455"/>
    <x v="0"/>
    <x v="2"/>
    <n v="0.54"/>
  </r>
  <r>
    <n v="1919"/>
    <n v="55"/>
    <s v="Other"/>
    <s v="Suburban"/>
    <x v="4682"/>
    <x v="4553"/>
    <x v="3"/>
    <n v="103.37"/>
    <n v="3"/>
    <n v="10"/>
    <s v="Debit Card"/>
    <x v="4691"/>
    <x v="1"/>
    <n v="1.9"/>
    <x v="0"/>
    <x v="3"/>
    <n v="53"/>
    <s v="Low"/>
    <n v="0.09"/>
    <n v="1"/>
    <x v="4456"/>
    <x v="0"/>
    <x v="4"/>
    <n v="0.86"/>
  </r>
  <r>
    <n v="3339"/>
    <n v="41"/>
    <s v="Other"/>
    <s v="Urban"/>
    <x v="4683"/>
    <x v="4554"/>
    <x v="1"/>
    <n v="30.85"/>
    <n v="2"/>
    <n v="15"/>
    <s v="Credit Card"/>
    <x v="4692"/>
    <x v="1"/>
    <n v="1"/>
    <x v="0"/>
    <x v="2"/>
    <n v="55"/>
    <s v="Medium"/>
    <n v="0.94"/>
    <n v="7"/>
    <x v="4457"/>
    <x v="0"/>
    <x v="2"/>
    <n v="0.31"/>
  </r>
  <r>
    <n v="9947"/>
    <n v="28"/>
    <s v="Female"/>
    <s v="Rural"/>
    <x v="4684"/>
    <x v="4555"/>
    <x v="2"/>
    <n v="67.900000000000006"/>
    <n v="2"/>
    <n v="15"/>
    <s v="Credit Card"/>
    <x v="4693"/>
    <x v="2"/>
    <n v="4.3"/>
    <x v="1"/>
    <x v="0"/>
    <n v="28"/>
    <s v="Low"/>
    <n v="0.85"/>
    <n v="2"/>
    <x v="4458"/>
    <x v="1"/>
    <x v="0"/>
    <n v="0.05"/>
  </r>
  <r>
    <n v="6930"/>
    <n v="58"/>
    <s v="Other"/>
    <s v="Urban"/>
    <x v="4685"/>
    <x v="4556"/>
    <x v="2"/>
    <n v="107.89"/>
    <n v="1"/>
    <n v="10"/>
    <s v="COD"/>
    <x v="4694"/>
    <x v="4"/>
    <n v="3.5"/>
    <x v="1"/>
    <x v="2"/>
    <n v="33"/>
    <s v="Medium"/>
    <n v="0.09"/>
    <n v="6"/>
    <x v="4459"/>
    <x v="0"/>
    <x v="4"/>
    <n v="0.78"/>
  </r>
  <r>
    <n v="6402"/>
    <n v="46"/>
    <s v="Female"/>
    <s v="Suburban"/>
    <x v="4686"/>
    <x v="4557"/>
    <x v="2"/>
    <n v="101.73"/>
    <n v="2"/>
    <n v="10"/>
    <s v="Net Banking"/>
    <x v="4695"/>
    <x v="2"/>
    <n v="4.2"/>
    <x v="1"/>
    <x v="2"/>
    <n v="26"/>
    <s v="Medium"/>
    <n v="0.68"/>
    <n v="3"/>
    <x v="4460"/>
    <x v="0"/>
    <x v="3"/>
    <n v="0.43"/>
  </r>
  <r>
    <n v="6663"/>
    <n v="64"/>
    <s v="Male"/>
    <s v="Suburban"/>
    <x v="4687"/>
    <x v="4558"/>
    <x v="3"/>
    <n v="-33.36"/>
    <n v="3"/>
    <n v="5"/>
    <s v="COD"/>
    <x v="4696"/>
    <x v="1"/>
    <n v="2.6"/>
    <x v="1"/>
    <x v="3"/>
    <n v="41"/>
    <s v="Medium"/>
    <n v="0.25"/>
    <n v="4"/>
    <x v="4461"/>
    <x v="0"/>
    <x v="0"/>
    <n v="0.76"/>
  </r>
  <r>
    <n v="6275"/>
    <n v="20"/>
    <s v="Other"/>
    <s v="Urban"/>
    <x v="4688"/>
    <x v="4559"/>
    <x v="4"/>
    <n v="131.68"/>
    <n v="4"/>
    <n v="20"/>
    <s v="Debit Card"/>
    <x v="4697"/>
    <x v="2"/>
    <n v="3"/>
    <x v="0"/>
    <x v="3"/>
    <n v="56"/>
    <s v="Medium"/>
    <n v="0.02"/>
    <n v="4"/>
    <x v="4462"/>
    <x v="0"/>
    <x v="0"/>
    <n v="0.33"/>
  </r>
  <r>
    <n v="1507"/>
    <n v="18"/>
    <s v="Female"/>
    <s v="Rural"/>
    <x v="4689"/>
    <x v="4560"/>
    <x v="0"/>
    <n v="161.91999999999999"/>
    <n v="1"/>
    <n v="0"/>
    <s v="Credit Card"/>
    <x v="4698"/>
    <x v="1"/>
    <n v="3.1"/>
    <x v="1"/>
    <x v="1"/>
    <n v="45"/>
    <s v="High"/>
    <n v="0.28999999999999998"/>
    <n v="2"/>
    <x v="4463"/>
    <x v="0"/>
    <x v="1"/>
    <n v="0.82"/>
  </r>
  <r>
    <n v="2436"/>
    <n v="69"/>
    <s v="Male"/>
    <s v="Rural"/>
    <x v="4690"/>
    <x v="4561"/>
    <x v="0"/>
    <n v="71.37"/>
    <n v="2"/>
    <n v="0"/>
    <s v="COD"/>
    <x v="4699"/>
    <x v="0"/>
    <n v="2.2999999999999998"/>
    <x v="1"/>
    <x v="2"/>
    <n v="25"/>
    <s v="Medium"/>
    <n v="0.44"/>
    <n v="3"/>
    <x v="4464"/>
    <x v="0"/>
    <x v="1"/>
    <n v="0.36"/>
  </r>
  <r>
    <n v="9750"/>
    <n v="36"/>
    <s v="Other"/>
    <s v="Rural"/>
    <x v="4691"/>
    <x v="4562"/>
    <x v="1"/>
    <n v="13.25"/>
    <n v="3"/>
    <n v="10"/>
    <s v="COD"/>
    <x v="4700"/>
    <x v="2"/>
    <n v="3"/>
    <x v="0"/>
    <x v="1"/>
    <n v="4"/>
    <s v="High"/>
    <n v="0.02"/>
    <n v="6"/>
    <x v="4465"/>
    <x v="0"/>
    <x v="4"/>
    <n v="0.48"/>
  </r>
  <r>
    <n v="8354"/>
    <n v="43"/>
    <s v="Other"/>
    <s v="Urban"/>
    <x v="4692"/>
    <x v="4563"/>
    <x v="4"/>
    <n v="61.78"/>
    <n v="3"/>
    <n v="15"/>
    <s v="Debit Card"/>
    <x v="4701"/>
    <x v="3"/>
    <n v="0"/>
    <x v="1"/>
    <x v="2"/>
    <n v="19"/>
    <s v="High"/>
    <n v="0.32"/>
    <n v="1"/>
    <x v="4466"/>
    <x v="0"/>
    <x v="3"/>
    <n v="0.94"/>
  </r>
  <r>
    <n v="5516"/>
    <n v="66"/>
    <s v="Female"/>
    <s v="Rural"/>
    <x v="4693"/>
    <x v="4564"/>
    <x v="4"/>
    <n v="60.31"/>
    <n v="1"/>
    <n v="15"/>
    <s v="Credit Card"/>
    <x v="4702"/>
    <x v="2"/>
    <n v="3"/>
    <x v="1"/>
    <x v="1"/>
    <n v="7"/>
    <s v="Low"/>
    <n v="0.7"/>
    <n v="5"/>
    <x v="4467"/>
    <x v="0"/>
    <x v="3"/>
    <n v="0.15"/>
  </r>
  <r>
    <n v="4622"/>
    <n v="39"/>
    <s v="Male"/>
    <s v="Rural"/>
    <x v="4694"/>
    <x v="4565"/>
    <x v="3"/>
    <n v="159.99"/>
    <n v="1"/>
    <n v="5"/>
    <s v="COD"/>
    <x v="4703"/>
    <x v="1"/>
    <n v="3"/>
    <x v="1"/>
    <x v="2"/>
    <n v="51"/>
    <s v="Low"/>
    <n v="0.23"/>
    <n v="5"/>
    <x v="4468"/>
    <x v="0"/>
    <x v="2"/>
    <n v="0.57999999999999996"/>
  </r>
  <r>
    <n v="5399"/>
    <n v="31"/>
    <s v="Female"/>
    <s v="Rural"/>
    <x v="4695"/>
    <x v="4566"/>
    <x v="2"/>
    <n v="45.32"/>
    <n v="2"/>
    <n v="0"/>
    <s v="Credit Card"/>
    <x v="4704"/>
    <x v="4"/>
    <n v="7.4"/>
    <x v="1"/>
    <x v="3"/>
    <n v="17"/>
    <s v="High"/>
    <n v="0.48"/>
    <n v="5"/>
    <x v="4469"/>
    <x v="0"/>
    <x v="0"/>
    <n v="0.81"/>
  </r>
  <r>
    <n v="6037"/>
    <n v="66"/>
    <s v="Other"/>
    <s v="Rural"/>
    <x v="4696"/>
    <x v="4567"/>
    <x v="4"/>
    <n v="82.1"/>
    <n v="2"/>
    <n v="15"/>
    <s v="Debit Card"/>
    <x v="4705"/>
    <x v="1"/>
    <n v="2.5"/>
    <x v="1"/>
    <x v="3"/>
    <n v="52"/>
    <s v="High"/>
    <n v="0.89"/>
    <n v="4"/>
    <x v="4470"/>
    <x v="0"/>
    <x v="4"/>
    <n v="0.69"/>
  </r>
  <r>
    <n v="9111"/>
    <n v="31"/>
    <s v="Other"/>
    <s v="Suburban"/>
    <x v="4697"/>
    <x v="4568"/>
    <x v="2"/>
    <n v="183.91"/>
    <n v="4"/>
    <n v="5"/>
    <s v="Debit Card"/>
    <x v="4706"/>
    <x v="0"/>
    <n v="2"/>
    <x v="1"/>
    <x v="1"/>
    <n v="4"/>
    <s v="High"/>
    <n v="0.03"/>
    <n v="5"/>
    <x v="4471"/>
    <x v="0"/>
    <x v="1"/>
    <n v="0.43"/>
  </r>
  <r>
    <n v="4715"/>
    <n v="61"/>
    <s v="Other"/>
    <s v="Urban"/>
    <x v="4698"/>
    <x v="4569"/>
    <x v="3"/>
    <n v="108.05"/>
    <n v="1"/>
    <n v="5"/>
    <s v="Credit Card"/>
    <x v="4707"/>
    <x v="4"/>
    <n v="0.4"/>
    <x v="1"/>
    <x v="1"/>
    <n v="3"/>
    <s v="Medium"/>
    <n v="0.79"/>
    <n v="4"/>
    <x v="4472"/>
    <x v="1"/>
    <x v="0"/>
    <n v="0.8"/>
  </r>
  <r>
    <n v="8837"/>
    <n v="43"/>
    <s v="Other"/>
    <s v="Urban"/>
    <x v="4699"/>
    <x v="4570"/>
    <x v="1"/>
    <n v="109.78"/>
    <n v="1"/>
    <n v="10"/>
    <s v="Debit Card"/>
    <x v="4708"/>
    <x v="3"/>
    <n v="3"/>
    <x v="1"/>
    <x v="1"/>
    <n v="50"/>
    <s v="Medium"/>
    <n v="0.38"/>
    <n v="1"/>
    <x v="4473"/>
    <x v="0"/>
    <x v="3"/>
    <n v="0.48"/>
  </r>
  <r>
    <n v="2301"/>
    <n v="43"/>
    <s v="Male"/>
    <s v="Rural"/>
    <x v="4700"/>
    <x v="4571"/>
    <x v="1"/>
    <n v="94.94"/>
    <n v="3"/>
    <n v="0"/>
    <s v="Net Banking"/>
    <x v="4709"/>
    <x v="3"/>
    <n v="4.0999999999999996"/>
    <x v="1"/>
    <x v="0"/>
    <n v="42"/>
    <s v="High"/>
    <n v="0.54"/>
    <n v="1"/>
    <x v="4474"/>
    <x v="0"/>
    <x v="4"/>
    <n v="0.64"/>
  </r>
  <r>
    <n v="8370"/>
    <n v="30"/>
    <s v="Male"/>
    <s v="Urban"/>
    <x v="4701"/>
    <x v="4572"/>
    <x v="2"/>
    <n v="148.88"/>
    <n v="4"/>
    <n v="5"/>
    <s v="COD"/>
    <x v="4710"/>
    <x v="0"/>
    <n v="5.3"/>
    <x v="1"/>
    <x v="1"/>
    <n v="4"/>
    <s v="High"/>
    <n v="0.23"/>
    <n v="3"/>
    <x v="4475"/>
    <x v="1"/>
    <x v="3"/>
    <n v="0.34"/>
  </r>
  <r>
    <n v="6185"/>
    <n v="43"/>
    <s v="Female"/>
    <s v="Urban"/>
    <x v="4702"/>
    <x v="4573"/>
    <x v="2"/>
    <n v="120.2"/>
    <n v="2"/>
    <n v="5"/>
    <s v="Net Banking"/>
    <x v="4711"/>
    <x v="0"/>
    <n v="1.6"/>
    <x v="1"/>
    <x v="1"/>
    <n v="15"/>
    <s v="High"/>
    <n v="0.57999999999999996"/>
    <n v="3"/>
    <x v="4476"/>
    <x v="0"/>
    <x v="0"/>
    <n v="0.06"/>
  </r>
  <r>
    <n v="3155"/>
    <n v="66"/>
    <s v="Female"/>
    <s v="Suburban"/>
    <x v="4703"/>
    <x v="4574"/>
    <x v="4"/>
    <n v="192.68"/>
    <n v="4"/>
    <n v="5"/>
    <s v="Net Banking"/>
    <x v="4712"/>
    <x v="0"/>
    <n v="4.0999999999999996"/>
    <x v="1"/>
    <x v="1"/>
    <n v="8"/>
    <s v="Low"/>
    <n v="0.73"/>
    <n v="7"/>
    <x v="4477"/>
    <x v="0"/>
    <x v="0"/>
    <n v="0.2"/>
  </r>
  <r>
    <n v="7411"/>
    <n v="29"/>
    <s v="Female"/>
    <s v="Urban"/>
    <x v="4704"/>
    <x v="4575"/>
    <x v="3"/>
    <n v="198.13"/>
    <n v="4"/>
    <n v="0"/>
    <s v="Debit Card"/>
    <x v="4713"/>
    <x v="0"/>
    <n v="2.2000000000000002"/>
    <x v="1"/>
    <x v="0"/>
    <n v="24"/>
    <s v="Low"/>
    <n v="0.2"/>
    <n v="4"/>
    <x v="4478"/>
    <x v="0"/>
    <x v="2"/>
    <n v="0.47"/>
  </r>
  <r>
    <n v="7365"/>
    <n v="68"/>
    <s v="Other"/>
    <s v="Suburban"/>
    <x v="4705"/>
    <x v="4576"/>
    <x v="1"/>
    <n v="115.69"/>
    <n v="3"/>
    <n v="10"/>
    <s v="Debit Card"/>
    <x v="4714"/>
    <x v="2"/>
    <n v="5"/>
    <x v="0"/>
    <x v="0"/>
    <n v="56"/>
    <s v="Medium"/>
    <n v="0.34"/>
    <n v="6"/>
    <x v="4479"/>
    <x v="0"/>
    <x v="2"/>
    <n v="0.89"/>
  </r>
  <r>
    <n v="1692"/>
    <n v="55"/>
    <s v="Female"/>
    <s v="Urban"/>
    <x v="4706"/>
    <x v="4577"/>
    <x v="4"/>
    <n v="98.14"/>
    <n v="1"/>
    <n v="20"/>
    <s v="Credit Card"/>
    <x v="4715"/>
    <x v="1"/>
    <n v="3"/>
    <x v="1"/>
    <x v="2"/>
    <n v="37"/>
    <s v="Medium"/>
    <n v="0.56999999999999995"/>
    <n v="6"/>
    <x v="4480"/>
    <x v="0"/>
    <x v="4"/>
    <n v="0.13"/>
  </r>
  <r>
    <n v="2478"/>
    <n v="56"/>
    <s v="Male"/>
    <s v="Suburban"/>
    <x v="4707"/>
    <x v="4578"/>
    <x v="0"/>
    <n v="108.18"/>
    <n v="1"/>
    <n v="15"/>
    <s v="Net Banking"/>
    <x v="4716"/>
    <x v="2"/>
    <n v="0.7"/>
    <x v="1"/>
    <x v="3"/>
    <n v="7"/>
    <s v="Low"/>
    <n v="0.42"/>
    <n v="7"/>
    <x v="4481"/>
    <x v="0"/>
    <x v="0"/>
    <n v="0.32"/>
  </r>
  <r>
    <n v="7396"/>
    <n v="50"/>
    <s v="Female"/>
    <s v="Suburban"/>
    <x v="4708"/>
    <x v="4579"/>
    <x v="4"/>
    <n v="71.680000000000007"/>
    <n v="1"/>
    <n v="0"/>
    <s v="COD"/>
    <x v="4717"/>
    <x v="4"/>
    <n v="3"/>
    <x v="1"/>
    <x v="1"/>
    <n v="0"/>
    <s v="Medium"/>
    <n v="0.28999999999999998"/>
    <n v="4"/>
    <x v="4482"/>
    <x v="0"/>
    <x v="2"/>
    <n v="0.33"/>
  </r>
  <r>
    <n v="9448"/>
    <n v="50"/>
    <s v="Female"/>
    <s v="Urban"/>
    <x v="4709"/>
    <x v="4580"/>
    <x v="2"/>
    <n v="106.69"/>
    <n v="2"/>
    <n v="0"/>
    <s v="Credit Card"/>
    <x v="4718"/>
    <x v="3"/>
    <n v="0.1"/>
    <x v="1"/>
    <x v="1"/>
    <n v="30"/>
    <s v="Medium"/>
    <n v="0.45"/>
    <n v="4"/>
    <x v="4483"/>
    <x v="0"/>
    <x v="0"/>
    <n v="0.78"/>
  </r>
  <r>
    <n v="1441"/>
    <n v="46"/>
    <s v="Male"/>
    <s v="Suburban"/>
    <x v="4710"/>
    <x v="4581"/>
    <x v="0"/>
    <n v="27.9"/>
    <n v="1"/>
    <n v="0"/>
    <s v="Credit Card"/>
    <x v="4719"/>
    <x v="3"/>
    <n v="1.3"/>
    <x v="1"/>
    <x v="3"/>
    <n v="32"/>
    <s v="High"/>
    <n v="0.28999999999999998"/>
    <n v="5"/>
    <x v="10"/>
    <x v="0"/>
    <x v="2"/>
    <n v="0.54"/>
  </r>
  <r>
    <n v="3646"/>
    <n v="22"/>
    <s v="Male"/>
    <s v="Suburban"/>
    <x v="4711"/>
    <x v="4582"/>
    <x v="4"/>
    <n v="64.400000000000006"/>
    <n v="4"/>
    <n v="20"/>
    <s v="Credit Card"/>
    <x v="4720"/>
    <x v="4"/>
    <n v="1.3"/>
    <x v="1"/>
    <x v="2"/>
    <n v="54"/>
    <s v="High"/>
    <n v="0.3"/>
    <n v="2"/>
    <x v="4484"/>
    <x v="0"/>
    <x v="1"/>
    <n v="0.42"/>
  </r>
  <r>
    <n v="6209"/>
    <n v="23"/>
    <s v="Other"/>
    <s v="Urban"/>
    <x v="4712"/>
    <x v="4583"/>
    <x v="3"/>
    <n v="139.32"/>
    <n v="4"/>
    <n v="15"/>
    <s v="Debit Card"/>
    <x v="4721"/>
    <x v="3"/>
    <n v="2"/>
    <x v="1"/>
    <x v="2"/>
    <n v="59"/>
    <s v="Low"/>
    <n v="0.61"/>
    <n v="2"/>
    <x v="4485"/>
    <x v="0"/>
    <x v="3"/>
    <n v="0.06"/>
  </r>
  <r>
    <n v="7533"/>
    <n v="48"/>
    <s v="Male"/>
    <s v="Suburban"/>
    <x v="4713"/>
    <x v="4584"/>
    <x v="1"/>
    <n v="126.9"/>
    <n v="1"/>
    <n v="15"/>
    <s v="Debit Card"/>
    <x v="4722"/>
    <x v="0"/>
    <n v="2.6"/>
    <x v="1"/>
    <x v="1"/>
    <n v="4"/>
    <s v="High"/>
    <n v="0.48"/>
    <n v="3"/>
    <x v="1851"/>
    <x v="0"/>
    <x v="0"/>
    <n v="0.97"/>
  </r>
  <r>
    <n v="5677"/>
    <n v="33"/>
    <s v="Male"/>
    <s v="Suburban"/>
    <x v="4714"/>
    <x v="4585"/>
    <x v="0"/>
    <n v="93.64"/>
    <n v="4"/>
    <n v="5"/>
    <s v="Credit Card"/>
    <x v="4723"/>
    <x v="0"/>
    <n v="3.2"/>
    <x v="1"/>
    <x v="3"/>
    <n v="17"/>
    <s v="Medium"/>
    <n v="0.68"/>
    <n v="2"/>
    <x v="4486"/>
    <x v="0"/>
    <x v="0"/>
    <n v="0.81"/>
  </r>
  <r>
    <n v="8211"/>
    <n v="48"/>
    <s v="Female"/>
    <s v="Suburban"/>
    <x v="4715"/>
    <x v="4586"/>
    <x v="3"/>
    <n v="120.94"/>
    <n v="2"/>
    <n v="5"/>
    <s v="Debit Card"/>
    <x v="4724"/>
    <x v="0"/>
    <n v="3.2"/>
    <x v="1"/>
    <x v="1"/>
    <n v="35"/>
    <s v="High"/>
    <n v="0.84"/>
    <n v="4"/>
    <x v="4487"/>
    <x v="0"/>
    <x v="4"/>
    <n v="0.06"/>
  </r>
  <r>
    <n v="3645"/>
    <n v="42"/>
    <s v="Male"/>
    <s v="Suburban"/>
    <x v="4716"/>
    <x v="4587"/>
    <x v="4"/>
    <n v="175.31"/>
    <n v="1"/>
    <n v="10"/>
    <s v="Debit Card"/>
    <x v="4725"/>
    <x v="1"/>
    <n v="3"/>
    <x v="1"/>
    <x v="1"/>
    <n v="47"/>
    <s v="Medium"/>
    <n v="0.94"/>
    <n v="8"/>
    <x v="4488"/>
    <x v="0"/>
    <x v="4"/>
    <n v="0.05"/>
  </r>
  <r>
    <n v="9210"/>
    <n v="65"/>
    <s v="Other"/>
    <s v="Suburban"/>
    <x v="4717"/>
    <x v="4588"/>
    <x v="2"/>
    <n v="80.72"/>
    <n v="2"/>
    <n v="0"/>
    <s v="Credit Card"/>
    <x v="4726"/>
    <x v="1"/>
    <n v="3.5"/>
    <x v="0"/>
    <x v="1"/>
    <n v="19"/>
    <s v="Low"/>
    <n v="0.15"/>
    <n v="8"/>
    <x v="4489"/>
    <x v="0"/>
    <x v="3"/>
    <n v="0.25"/>
  </r>
  <r>
    <n v="8933"/>
    <n v="63"/>
    <s v="Female"/>
    <s v="Rural"/>
    <x v="4718"/>
    <x v="4589"/>
    <x v="2"/>
    <n v="28.24"/>
    <n v="1"/>
    <n v="10"/>
    <s v="COD"/>
    <x v="4727"/>
    <x v="4"/>
    <n v="1.1000000000000001"/>
    <x v="0"/>
    <x v="3"/>
    <n v="53"/>
    <s v="High"/>
    <n v="0.63"/>
    <n v="5"/>
    <x v="4490"/>
    <x v="0"/>
    <x v="0"/>
    <n v="0.05"/>
  </r>
  <r>
    <n v="6476"/>
    <n v="50"/>
    <s v="Other"/>
    <s v="Suburban"/>
    <x v="4719"/>
    <x v="4590"/>
    <x v="3"/>
    <n v="131.36000000000001"/>
    <n v="2"/>
    <n v="0"/>
    <s v="COD"/>
    <x v="4728"/>
    <x v="1"/>
    <n v="3.1"/>
    <x v="1"/>
    <x v="3"/>
    <n v="23"/>
    <s v="Low"/>
    <n v="0.57999999999999996"/>
    <n v="3"/>
    <x v="4491"/>
    <x v="0"/>
    <x v="4"/>
    <n v="0.74"/>
  </r>
  <r>
    <n v="8928"/>
    <n v="30"/>
    <s v="Male"/>
    <s v="Suburban"/>
    <x v="4720"/>
    <x v="4591"/>
    <x v="2"/>
    <n v="1268.0999999999999"/>
    <n v="2"/>
    <n v="15"/>
    <s v="Debit Card"/>
    <x v="4729"/>
    <x v="3"/>
    <n v="5.2"/>
    <x v="1"/>
    <x v="2"/>
    <n v="18"/>
    <s v="High"/>
    <n v="0.87"/>
    <n v="5"/>
    <x v="4492"/>
    <x v="0"/>
    <x v="3"/>
    <n v="0.21"/>
  </r>
  <r>
    <n v="3080"/>
    <n v="69"/>
    <s v="Other"/>
    <s v="Suburban"/>
    <x v="4721"/>
    <x v="4592"/>
    <x v="1"/>
    <n v="137.97999999999999"/>
    <n v="2"/>
    <n v="10"/>
    <s v="COD"/>
    <x v="4730"/>
    <x v="3"/>
    <n v="2.8"/>
    <x v="1"/>
    <x v="3"/>
    <n v="27"/>
    <s v="High"/>
    <n v="0.9"/>
    <n v="3"/>
    <x v="4493"/>
    <x v="1"/>
    <x v="0"/>
    <n v="0.88"/>
  </r>
  <r>
    <n v="7089"/>
    <n v="27"/>
    <s v="Other"/>
    <s v="Suburban"/>
    <x v="4722"/>
    <x v="4593"/>
    <x v="3"/>
    <n v="40.14"/>
    <n v="4"/>
    <n v="15"/>
    <s v="COD"/>
    <x v="4731"/>
    <x v="3"/>
    <n v="3.7"/>
    <x v="1"/>
    <x v="3"/>
    <n v="59"/>
    <s v="High"/>
    <n v="0.76"/>
    <n v="5"/>
    <x v="4494"/>
    <x v="0"/>
    <x v="1"/>
    <n v="0.61"/>
  </r>
  <r>
    <n v="8396"/>
    <n v="41"/>
    <s v="Male"/>
    <s v="Urban"/>
    <x v="4723"/>
    <x v="4594"/>
    <x v="3"/>
    <n v="24.99"/>
    <n v="2"/>
    <n v="5"/>
    <s v="Debit Card"/>
    <x v="4732"/>
    <x v="1"/>
    <n v="3.6"/>
    <x v="1"/>
    <x v="3"/>
    <n v="29"/>
    <s v="Low"/>
    <n v="0.6"/>
    <n v="3"/>
    <x v="4495"/>
    <x v="0"/>
    <x v="3"/>
    <n v="0.49"/>
  </r>
  <r>
    <n v="8797"/>
    <n v="27"/>
    <s v="Male"/>
    <s v="Rural"/>
    <x v="4724"/>
    <x v="4595"/>
    <x v="2"/>
    <n v="113.25"/>
    <n v="3"/>
    <n v="15"/>
    <s v="COD"/>
    <x v="4733"/>
    <x v="3"/>
    <n v="4.3"/>
    <x v="1"/>
    <x v="0"/>
    <n v="38"/>
    <s v="High"/>
    <n v="0.2"/>
    <n v="10"/>
    <x v="4496"/>
    <x v="0"/>
    <x v="2"/>
    <n v="0.11"/>
  </r>
  <r>
    <n v="1861"/>
    <n v="58"/>
    <s v="Female"/>
    <s v="Urban"/>
    <x v="4725"/>
    <x v="4596"/>
    <x v="3"/>
    <n v="109.75"/>
    <n v="2"/>
    <n v="20"/>
    <s v="Debit Card"/>
    <x v="4734"/>
    <x v="4"/>
    <n v="3"/>
    <x v="1"/>
    <x v="2"/>
    <n v="14"/>
    <s v="Medium"/>
    <n v="0.28000000000000003"/>
    <n v="5"/>
    <x v="4497"/>
    <x v="0"/>
    <x v="3"/>
    <n v="0.13"/>
  </r>
  <r>
    <n v="9346"/>
    <n v="48"/>
    <s v="Female"/>
    <s v="Rural"/>
    <x v="4726"/>
    <x v="4597"/>
    <x v="4"/>
    <n v="82.14"/>
    <n v="2"/>
    <n v="10"/>
    <s v="Net Banking"/>
    <x v="4735"/>
    <x v="1"/>
    <n v="3"/>
    <x v="1"/>
    <x v="3"/>
    <n v="49"/>
    <s v="High"/>
    <n v="0.6"/>
    <n v="8"/>
    <x v="4498"/>
    <x v="0"/>
    <x v="0"/>
    <n v="0.12"/>
  </r>
  <r>
    <n v="4494"/>
    <n v="30"/>
    <s v="Female"/>
    <s v="Suburban"/>
    <x v="4727"/>
    <x v="4598"/>
    <x v="0"/>
    <n v="172.34"/>
    <n v="2"/>
    <n v="0"/>
    <s v="Credit Card"/>
    <x v="4736"/>
    <x v="0"/>
    <n v="3.8"/>
    <x v="1"/>
    <x v="1"/>
    <n v="8"/>
    <s v="High"/>
    <n v="0.14000000000000001"/>
    <n v="2"/>
    <x v="4499"/>
    <x v="0"/>
    <x v="2"/>
    <n v="0.21"/>
  </r>
  <r>
    <n v="1904"/>
    <n v="20"/>
    <s v="Male"/>
    <s v="Suburban"/>
    <x v="4728"/>
    <x v="4599"/>
    <x v="0"/>
    <n v="99.51"/>
    <n v="2"/>
    <n v="15"/>
    <s v="COD"/>
    <x v="4737"/>
    <x v="1"/>
    <n v="4"/>
    <x v="1"/>
    <x v="0"/>
    <n v="59"/>
    <s v="Medium"/>
    <n v="0.18"/>
    <n v="3"/>
    <x v="4500"/>
    <x v="0"/>
    <x v="0"/>
    <n v="0.1"/>
  </r>
  <r>
    <n v="2269"/>
    <n v="67"/>
    <s v="Other"/>
    <s v="Rural"/>
    <x v="4729"/>
    <x v="4600"/>
    <x v="2"/>
    <n v="161.55000000000001"/>
    <n v="1"/>
    <n v="10"/>
    <s v="Credit Card"/>
    <x v="4738"/>
    <x v="4"/>
    <n v="3"/>
    <x v="1"/>
    <x v="0"/>
    <n v="38"/>
    <s v="Low"/>
    <n v="0.91"/>
    <n v="7"/>
    <x v="4501"/>
    <x v="0"/>
    <x v="4"/>
    <n v="0.32"/>
  </r>
  <r>
    <n v="1404"/>
    <n v="69"/>
    <s v="Other"/>
    <s v="Rural"/>
    <x v="4730"/>
    <x v="4601"/>
    <x v="1"/>
    <n v="143.91"/>
    <n v="4"/>
    <n v="0"/>
    <s v="Credit Card"/>
    <x v="4739"/>
    <x v="4"/>
    <n v="1.5"/>
    <x v="1"/>
    <x v="2"/>
    <n v="30"/>
    <s v="Low"/>
    <n v="0.96"/>
    <n v="6"/>
    <x v="4502"/>
    <x v="0"/>
    <x v="1"/>
    <n v="0.81"/>
  </r>
  <r>
    <n v="2184"/>
    <n v="51"/>
    <s v="Female"/>
    <s v="Urban"/>
    <x v="4731"/>
    <x v="2813"/>
    <x v="1"/>
    <n v="45.5"/>
    <n v="4"/>
    <n v="10"/>
    <s v="Debit Card"/>
    <x v="4740"/>
    <x v="1"/>
    <n v="1.2"/>
    <x v="1"/>
    <x v="0"/>
    <n v="0"/>
    <s v="Medium"/>
    <n v="0.01"/>
    <n v="4"/>
    <x v="4503"/>
    <x v="0"/>
    <x v="2"/>
    <n v="0.15"/>
  </r>
  <r>
    <n v="9938"/>
    <n v="66"/>
    <s v="Female"/>
    <s v="Rural"/>
    <x v="4732"/>
    <x v="4602"/>
    <x v="2"/>
    <n v="55.65"/>
    <n v="4"/>
    <n v="10"/>
    <s v="COD"/>
    <x v="4741"/>
    <x v="3"/>
    <n v="2.5"/>
    <x v="1"/>
    <x v="0"/>
    <n v="12"/>
    <s v="High"/>
    <n v="0.86"/>
    <n v="4"/>
    <x v="4504"/>
    <x v="0"/>
    <x v="0"/>
    <n v="0.3"/>
  </r>
  <r>
    <n v="2725"/>
    <n v="45"/>
    <s v="Male"/>
    <s v="Suburban"/>
    <x v="4733"/>
    <x v="4603"/>
    <x v="2"/>
    <n v="35.89"/>
    <n v="1"/>
    <n v="20"/>
    <s v="COD"/>
    <x v="4742"/>
    <x v="0"/>
    <n v="5.3"/>
    <x v="0"/>
    <x v="2"/>
    <n v="35"/>
    <s v="Medium"/>
    <n v="0.94"/>
    <n v="8"/>
    <x v="4505"/>
    <x v="0"/>
    <x v="0"/>
    <n v="0.45"/>
  </r>
  <r>
    <n v="9462"/>
    <n v="36"/>
    <s v="Other"/>
    <s v="Urban"/>
    <x v="4734"/>
    <x v="4604"/>
    <x v="3"/>
    <n v="121.56"/>
    <n v="2"/>
    <n v="15"/>
    <s v="Net Banking"/>
    <x v="4743"/>
    <x v="0"/>
    <n v="2.7"/>
    <x v="1"/>
    <x v="3"/>
    <n v="1"/>
    <s v="Medium"/>
    <n v="0.53"/>
    <n v="7"/>
    <x v="4506"/>
    <x v="0"/>
    <x v="2"/>
    <n v="0.61"/>
  </r>
  <r>
    <n v="6811"/>
    <n v="40"/>
    <s v="Female"/>
    <s v="Rural"/>
    <x v="4735"/>
    <x v="4605"/>
    <x v="1"/>
    <n v="104.91"/>
    <n v="2"/>
    <n v="20"/>
    <s v="COD"/>
    <x v="4744"/>
    <x v="2"/>
    <n v="3.5"/>
    <x v="1"/>
    <x v="2"/>
    <n v="41"/>
    <s v="High"/>
    <n v="0.45"/>
    <n v="3"/>
    <x v="4507"/>
    <x v="0"/>
    <x v="1"/>
    <n v="0.24"/>
  </r>
  <r>
    <n v="6606"/>
    <n v="62"/>
    <s v="Male"/>
    <s v="Rural"/>
    <x v="4736"/>
    <x v="4606"/>
    <x v="0"/>
    <n v="167.5"/>
    <n v="4"/>
    <n v="5"/>
    <s v="COD"/>
    <x v="4745"/>
    <x v="4"/>
    <n v="0"/>
    <x v="0"/>
    <x v="1"/>
    <n v="36"/>
    <s v="Medium"/>
    <n v="0.92"/>
    <n v="6"/>
    <x v="4508"/>
    <x v="0"/>
    <x v="0"/>
    <n v="0.61"/>
  </r>
  <r>
    <n v="4956"/>
    <n v="49"/>
    <s v="Female"/>
    <s v="Urban"/>
    <x v="4737"/>
    <x v="4607"/>
    <x v="2"/>
    <n v="129.75"/>
    <n v="3"/>
    <n v="10"/>
    <s v="Debit Card"/>
    <x v="4746"/>
    <x v="3"/>
    <n v="3.3"/>
    <x v="1"/>
    <x v="3"/>
    <n v="56"/>
    <s v="Low"/>
    <n v="0.01"/>
    <n v="2"/>
    <x v="4509"/>
    <x v="0"/>
    <x v="0"/>
    <n v="0.18"/>
  </r>
  <r>
    <n v="1171"/>
    <n v="30"/>
    <s v="Male"/>
    <s v="Rural"/>
    <x v="4738"/>
    <x v="1840"/>
    <x v="0"/>
    <n v="35.1"/>
    <n v="2"/>
    <n v="15"/>
    <s v="Credit Card"/>
    <x v="4747"/>
    <x v="1"/>
    <n v="3.1"/>
    <x v="1"/>
    <x v="3"/>
    <n v="34"/>
    <s v="Low"/>
    <n v="0.84"/>
    <n v="1"/>
    <x v="4510"/>
    <x v="0"/>
    <x v="4"/>
    <n v="0.63"/>
  </r>
  <r>
    <n v="9465"/>
    <n v="50"/>
    <s v="Other"/>
    <s v="Suburban"/>
    <x v="4739"/>
    <x v="4608"/>
    <x v="0"/>
    <n v="76.900000000000006"/>
    <n v="2"/>
    <n v="5"/>
    <s v="Net Banking"/>
    <x v="4748"/>
    <x v="3"/>
    <n v="-1"/>
    <x v="1"/>
    <x v="0"/>
    <n v="36"/>
    <s v="Low"/>
    <n v="0.3"/>
    <n v="9"/>
    <x v="4511"/>
    <x v="0"/>
    <x v="1"/>
    <n v="0.79"/>
  </r>
  <r>
    <n v="3306"/>
    <n v="51"/>
    <s v="Male"/>
    <s v="Urban"/>
    <x v="4740"/>
    <x v="4609"/>
    <x v="1"/>
    <n v="-5.52"/>
    <n v="2"/>
    <n v="5"/>
    <s v="COD"/>
    <x v="4749"/>
    <x v="4"/>
    <n v="3.4"/>
    <x v="1"/>
    <x v="3"/>
    <n v="10"/>
    <s v="Medium"/>
    <n v="0.64"/>
    <n v="4"/>
    <x v="4512"/>
    <x v="0"/>
    <x v="3"/>
    <n v="0.02"/>
  </r>
  <r>
    <n v="1421"/>
    <n v="43"/>
    <s v="Female"/>
    <s v="Rural"/>
    <x v="4741"/>
    <x v="4610"/>
    <x v="0"/>
    <n v="114.67"/>
    <n v="1"/>
    <n v="20"/>
    <s v="COD"/>
    <x v="4750"/>
    <x v="3"/>
    <n v="0.5"/>
    <x v="1"/>
    <x v="0"/>
    <n v="57"/>
    <s v="High"/>
    <n v="0.32"/>
    <n v="6"/>
    <x v="4513"/>
    <x v="0"/>
    <x v="2"/>
    <n v="0.94"/>
  </r>
  <r>
    <n v="6540"/>
    <n v="22"/>
    <s v="Female"/>
    <s v="Suburban"/>
    <x v="4742"/>
    <x v="4611"/>
    <x v="3"/>
    <n v="239.54"/>
    <n v="2"/>
    <n v="5"/>
    <s v="Net Banking"/>
    <x v="4751"/>
    <x v="4"/>
    <n v="1.9"/>
    <x v="1"/>
    <x v="3"/>
    <n v="17"/>
    <s v="Low"/>
    <n v="0.52"/>
    <n v="13"/>
    <x v="4514"/>
    <x v="0"/>
    <x v="1"/>
    <n v="0.71"/>
  </r>
  <r>
    <n v="5675"/>
    <n v="20"/>
    <s v="Other"/>
    <s v="Rural"/>
    <x v="4743"/>
    <x v="4612"/>
    <x v="3"/>
    <n v="106.54"/>
    <n v="4"/>
    <n v="0"/>
    <s v="Debit Card"/>
    <x v="4752"/>
    <x v="1"/>
    <n v="4.5"/>
    <x v="1"/>
    <x v="2"/>
    <n v="19"/>
    <s v="High"/>
    <n v="0.81"/>
    <n v="5"/>
    <x v="3075"/>
    <x v="0"/>
    <x v="1"/>
    <n v="0.95"/>
  </r>
  <r>
    <n v="7748"/>
    <n v="24"/>
    <s v="Other"/>
    <s v="Urban"/>
    <x v="4744"/>
    <x v="4613"/>
    <x v="1"/>
    <n v="110.06"/>
    <n v="2"/>
    <n v="0"/>
    <s v="COD"/>
    <x v="4753"/>
    <x v="1"/>
    <n v="3.2"/>
    <x v="1"/>
    <x v="0"/>
    <n v="1"/>
    <s v="High"/>
    <n v="0.18"/>
    <n v="6"/>
    <x v="4515"/>
    <x v="0"/>
    <x v="4"/>
    <n v="0.26"/>
  </r>
  <r>
    <n v="7103"/>
    <n v="41"/>
    <s v="Female"/>
    <s v="Rural"/>
    <x v="4745"/>
    <x v="4614"/>
    <x v="3"/>
    <n v="99.13"/>
    <n v="4"/>
    <n v="0"/>
    <s v="COD"/>
    <x v="4754"/>
    <x v="0"/>
    <n v="2.2999999999999998"/>
    <x v="1"/>
    <x v="2"/>
    <n v="23"/>
    <s v="Low"/>
    <n v="0.66"/>
    <n v="6"/>
    <x v="4516"/>
    <x v="0"/>
    <x v="0"/>
    <n v="0.94"/>
  </r>
  <r>
    <n v="2473"/>
    <n v="39"/>
    <s v="Female"/>
    <s v="Rural"/>
    <x v="4746"/>
    <x v="4615"/>
    <x v="2"/>
    <n v="117.79"/>
    <n v="3"/>
    <n v="5"/>
    <s v="Net Banking"/>
    <x v="4755"/>
    <x v="2"/>
    <n v="2.2000000000000002"/>
    <x v="0"/>
    <x v="0"/>
    <n v="54"/>
    <s v="Medium"/>
    <n v="0.9"/>
    <n v="5"/>
    <x v="4517"/>
    <x v="0"/>
    <x v="3"/>
    <n v="0.45"/>
  </r>
  <r>
    <n v="4243"/>
    <n v="62"/>
    <s v="Female"/>
    <s v="Rural"/>
    <x v="4747"/>
    <x v="4616"/>
    <x v="1"/>
    <n v="92.19"/>
    <n v="1"/>
    <n v="10"/>
    <s v="Credit Card"/>
    <x v="4756"/>
    <x v="3"/>
    <n v="2.4"/>
    <x v="1"/>
    <x v="0"/>
    <n v="15"/>
    <s v="Low"/>
    <n v="0.9"/>
    <n v="6"/>
    <x v="4518"/>
    <x v="0"/>
    <x v="4"/>
    <n v="0.15"/>
  </r>
  <r>
    <n v="3181"/>
    <n v="40"/>
    <s v="Other"/>
    <s v="Suburban"/>
    <x v="4748"/>
    <x v="4617"/>
    <x v="0"/>
    <n v="130.88999999999999"/>
    <n v="3"/>
    <n v="15"/>
    <s v="COD"/>
    <x v="4757"/>
    <x v="2"/>
    <n v="3.2"/>
    <x v="0"/>
    <x v="0"/>
    <n v="22"/>
    <s v="Medium"/>
    <n v="0.89"/>
    <n v="5"/>
    <x v="4519"/>
    <x v="0"/>
    <x v="1"/>
    <n v="0.74"/>
  </r>
  <r>
    <n v="4096"/>
    <n v="47"/>
    <s v="Female"/>
    <s v="Suburban"/>
    <x v="4749"/>
    <x v="4618"/>
    <x v="2"/>
    <n v="61.38"/>
    <n v="2"/>
    <n v="0"/>
    <s v="COD"/>
    <x v="4758"/>
    <x v="3"/>
    <n v="1.2"/>
    <x v="1"/>
    <x v="3"/>
    <n v="54"/>
    <s v="High"/>
    <n v="0.52"/>
    <n v="5"/>
    <x v="4520"/>
    <x v="0"/>
    <x v="3"/>
    <n v="0.69"/>
  </r>
  <r>
    <n v="7646"/>
    <n v="35"/>
    <s v="Other"/>
    <s v="Rural"/>
    <x v="4750"/>
    <x v="4619"/>
    <x v="1"/>
    <n v="63.45"/>
    <n v="3"/>
    <n v="0"/>
    <s v="Credit Card"/>
    <x v="4759"/>
    <x v="0"/>
    <n v="4.7"/>
    <x v="1"/>
    <x v="3"/>
    <n v="56"/>
    <s v="Low"/>
    <n v="0.77"/>
    <n v="4"/>
    <x v="4521"/>
    <x v="0"/>
    <x v="4"/>
    <n v="0.92"/>
  </r>
  <r>
    <n v="6882"/>
    <n v="49"/>
    <s v="Female"/>
    <s v="Rural"/>
    <x v="4751"/>
    <x v="4620"/>
    <x v="0"/>
    <n v="35.380000000000003"/>
    <n v="2"/>
    <n v="0"/>
    <s v="COD"/>
    <x v="4760"/>
    <x v="0"/>
    <n v="1.3"/>
    <x v="1"/>
    <x v="2"/>
    <n v="49"/>
    <s v="Low"/>
    <n v="0.45"/>
    <n v="4"/>
    <x v="4522"/>
    <x v="0"/>
    <x v="3"/>
    <n v="0.3"/>
  </r>
  <r>
    <n v="6982"/>
    <n v="24"/>
    <s v="Male"/>
    <s v="Urban"/>
    <x v="4752"/>
    <x v="4621"/>
    <x v="0"/>
    <n v="98.37"/>
    <n v="4"/>
    <n v="20"/>
    <s v="Credit Card"/>
    <x v="4761"/>
    <x v="1"/>
    <n v="0.4"/>
    <x v="0"/>
    <x v="1"/>
    <n v="37"/>
    <s v="Medium"/>
    <n v="0.46"/>
    <n v="1"/>
    <x v="4523"/>
    <x v="0"/>
    <x v="1"/>
    <n v="0.63"/>
  </r>
  <r>
    <n v="6798"/>
    <n v="50"/>
    <s v="Male"/>
    <s v="Rural"/>
    <x v="4753"/>
    <x v="4622"/>
    <x v="0"/>
    <n v="44.71"/>
    <n v="2"/>
    <n v="20"/>
    <s v="Debit Card"/>
    <x v="4762"/>
    <x v="1"/>
    <n v="4.5"/>
    <x v="0"/>
    <x v="2"/>
    <n v="46"/>
    <s v="Medium"/>
    <n v="0.28000000000000003"/>
    <n v="6"/>
    <x v="4524"/>
    <x v="0"/>
    <x v="4"/>
    <n v="0.96"/>
  </r>
  <r>
    <n v="9415"/>
    <n v="22"/>
    <s v="Female"/>
    <s v="Urban"/>
    <x v="4754"/>
    <x v="4623"/>
    <x v="0"/>
    <n v="172.63"/>
    <n v="1"/>
    <n v="0"/>
    <s v="Credit Card"/>
    <x v="4763"/>
    <x v="1"/>
    <n v="2.2999999999999998"/>
    <x v="0"/>
    <x v="1"/>
    <n v="43"/>
    <s v="High"/>
    <n v="0.28999999999999998"/>
    <n v="4"/>
    <x v="4525"/>
    <x v="0"/>
    <x v="0"/>
    <n v="0.87"/>
  </r>
  <r>
    <n v="9411"/>
    <n v="66"/>
    <s v="Male"/>
    <s v="Suburban"/>
    <x v="4755"/>
    <x v="4624"/>
    <x v="0"/>
    <n v="78.45"/>
    <n v="3"/>
    <n v="0"/>
    <s v="Credit Card"/>
    <x v="4764"/>
    <x v="3"/>
    <n v="3"/>
    <x v="1"/>
    <x v="0"/>
    <n v="28"/>
    <s v="Low"/>
    <n v="0.04"/>
    <n v="3"/>
    <x v="4526"/>
    <x v="0"/>
    <x v="0"/>
    <n v="0.82"/>
  </r>
  <r>
    <n v="9456"/>
    <n v="45"/>
    <s v="Other"/>
    <s v="Rural"/>
    <x v="4756"/>
    <x v="4625"/>
    <x v="1"/>
    <n v="1.55"/>
    <n v="2"/>
    <n v="20"/>
    <s v="COD"/>
    <x v="4765"/>
    <x v="2"/>
    <n v="4"/>
    <x v="1"/>
    <x v="1"/>
    <n v="29"/>
    <s v="Low"/>
    <n v="0.53"/>
    <n v="5"/>
    <x v="4527"/>
    <x v="1"/>
    <x v="1"/>
    <n v="0.88"/>
  </r>
  <r>
    <n v="5524"/>
    <n v="25"/>
    <s v="Male"/>
    <s v="Urban"/>
    <x v="4757"/>
    <x v="4626"/>
    <x v="3"/>
    <n v="43.23"/>
    <n v="4"/>
    <n v="15"/>
    <s v="COD"/>
    <x v="4766"/>
    <x v="2"/>
    <n v="1.9"/>
    <x v="1"/>
    <x v="1"/>
    <n v="3"/>
    <s v="Low"/>
    <n v="0.31"/>
    <n v="1"/>
    <x v="4528"/>
    <x v="0"/>
    <x v="4"/>
    <n v="0.84"/>
  </r>
  <r>
    <n v="7559"/>
    <n v="32"/>
    <s v="Male"/>
    <s v="Suburban"/>
    <x v="4758"/>
    <x v="4627"/>
    <x v="0"/>
    <n v="106.75"/>
    <n v="3"/>
    <n v="10"/>
    <s v="Net Banking"/>
    <x v="4767"/>
    <x v="1"/>
    <n v="3.2"/>
    <x v="0"/>
    <x v="0"/>
    <n v="28"/>
    <s v="Medium"/>
    <n v="0.19"/>
    <n v="9"/>
    <x v="4529"/>
    <x v="0"/>
    <x v="3"/>
    <n v="0.38"/>
  </r>
  <r>
    <n v="8620"/>
    <n v="69"/>
    <s v="Other"/>
    <s v="Urban"/>
    <x v="4759"/>
    <x v="4628"/>
    <x v="2"/>
    <n v="132.62"/>
    <n v="1"/>
    <n v="15"/>
    <s v="COD"/>
    <x v="4768"/>
    <x v="0"/>
    <n v="4"/>
    <x v="1"/>
    <x v="2"/>
    <n v="43"/>
    <s v="Medium"/>
    <n v="0.12"/>
    <n v="5"/>
    <x v="4530"/>
    <x v="0"/>
    <x v="1"/>
    <n v="0.02"/>
  </r>
  <r>
    <n v="3774"/>
    <n v="21"/>
    <s v="Male"/>
    <s v="Suburban"/>
    <x v="4760"/>
    <x v="4629"/>
    <x v="1"/>
    <n v="117.7"/>
    <n v="2"/>
    <n v="10"/>
    <s v="COD"/>
    <x v="4769"/>
    <x v="1"/>
    <n v="5.5"/>
    <x v="1"/>
    <x v="0"/>
    <n v="57"/>
    <s v="Low"/>
    <n v="0.35"/>
    <n v="5"/>
    <x v="4531"/>
    <x v="0"/>
    <x v="3"/>
    <n v="0.99"/>
  </r>
  <r>
    <n v="6673"/>
    <n v="51"/>
    <s v="Male"/>
    <s v="Rural"/>
    <x v="4761"/>
    <x v="4630"/>
    <x v="4"/>
    <n v="58.88"/>
    <n v="1"/>
    <n v="5"/>
    <s v="Credit Card"/>
    <x v="4770"/>
    <x v="1"/>
    <n v="2.2000000000000002"/>
    <x v="1"/>
    <x v="0"/>
    <n v="42"/>
    <s v="Medium"/>
    <n v="0.9"/>
    <n v="4"/>
    <x v="4532"/>
    <x v="0"/>
    <x v="0"/>
    <n v="0.77"/>
  </r>
  <r>
    <n v="4124"/>
    <n v="22"/>
    <s v="Female"/>
    <s v="Urban"/>
    <x v="4762"/>
    <x v="4631"/>
    <x v="3"/>
    <n v="71.44"/>
    <n v="4"/>
    <n v="5"/>
    <s v="Debit Card"/>
    <x v="4771"/>
    <x v="1"/>
    <n v="2.2999999999999998"/>
    <x v="1"/>
    <x v="1"/>
    <n v="53"/>
    <s v="High"/>
    <n v="0.52"/>
    <n v="7"/>
    <x v="4533"/>
    <x v="0"/>
    <x v="0"/>
    <n v="0.23"/>
  </r>
  <r>
    <n v="9671"/>
    <n v="50"/>
    <s v="Other"/>
    <s v="Rural"/>
    <x v="4763"/>
    <x v="4632"/>
    <x v="2"/>
    <n v="65.58"/>
    <n v="3"/>
    <n v="15"/>
    <s v="COD"/>
    <x v="4772"/>
    <x v="3"/>
    <n v="3.8"/>
    <x v="0"/>
    <x v="0"/>
    <n v="40"/>
    <s v="Low"/>
    <n v="0.56000000000000005"/>
    <n v="8"/>
    <x v="4534"/>
    <x v="0"/>
    <x v="2"/>
    <n v="0.75"/>
  </r>
  <r>
    <n v="2353"/>
    <n v="22"/>
    <s v="Other"/>
    <s v="Urban"/>
    <x v="4764"/>
    <x v="4633"/>
    <x v="0"/>
    <n v="128.33000000000001"/>
    <n v="3"/>
    <n v="20"/>
    <s v="Credit Card"/>
    <x v="4773"/>
    <x v="4"/>
    <n v="3.3"/>
    <x v="1"/>
    <x v="2"/>
    <n v="26"/>
    <s v="Low"/>
    <n v="0.05"/>
    <n v="5"/>
    <x v="4535"/>
    <x v="0"/>
    <x v="4"/>
    <n v="0.36"/>
  </r>
  <r>
    <n v="4854"/>
    <n v="55"/>
    <s v="Female"/>
    <s v="Suburban"/>
    <x v="4765"/>
    <x v="4634"/>
    <x v="1"/>
    <n v="105.81"/>
    <n v="3"/>
    <n v="0"/>
    <s v="Net Banking"/>
    <x v="4774"/>
    <x v="2"/>
    <n v="3"/>
    <x v="1"/>
    <x v="1"/>
    <n v="32"/>
    <s v="High"/>
    <n v="0.52"/>
    <n v="7"/>
    <x v="4536"/>
    <x v="0"/>
    <x v="2"/>
    <n v="0.25"/>
  </r>
  <r>
    <n v="9134"/>
    <n v="51"/>
    <s v="Female"/>
    <s v="Urban"/>
    <x v="4766"/>
    <x v="4635"/>
    <x v="1"/>
    <n v="77.63"/>
    <n v="4"/>
    <n v="5"/>
    <s v="Net Banking"/>
    <x v="4775"/>
    <x v="1"/>
    <n v="5.4"/>
    <x v="1"/>
    <x v="2"/>
    <n v="17"/>
    <s v="Low"/>
    <n v="0.67"/>
    <n v="2"/>
    <x v="4537"/>
    <x v="1"/>
    <x v="0"/>
    <n v="0.56999999999999995"/>
  </r>
  <r>
    <n v="1924"/>
    <n v="43"/>
    <s v="Male"/>
    <s v="Urban"/>
    <x v="4767"/>
    <x v="4636"/>
    <x v="0"/>
    <n v="67.03"/>
    <n v="2"/>
    <n v="20"/>
    <s v="Debit Card"/>
    <x v="4776"/>
    <x v="1"/>
    <n v="0.5"/>
    <x v="1"/>
    <x v="0"/>
    <n v="5"/>
    <s v="Low"/>
    <n v="0.15"/>
    <n v="6"/>
    <x v="4538"/>
    <x v="0"/>
    <x v="0"/>
    <n v="0.01"/>
  </r>
  <r>
    <n v="3170"/>
    <n v="18"/>
    <s v="Male"/>
    <s v="Rural"/>
    <x v="4768"/>
    <x v="4637"/>
    <x v="2"/>
    <n v="73.849999999999994"/>
    <n v="2"/>
    <n v="20"/>
    <s v="Debit Card"/>
    <x v="4777"/>
    <x v="2"/>
    <n v="0.9"/>
    <x v="1"/>
    <x v="2"/>
    <n v="31"/>
    <s v="Low"/>
    <n v="0.98"/>
    <n v="3"/>
    <x v="4539"/>
    <x v="0"/>
    <x v="4"/>
    <n v="0.98"/>
  </r>
  <r>
    <n v="6506"/>
    <n v="21"/>
    <s v="Male"/>
    <s v="Rural"/>
    <x v="4769"/>
    <x v="4638"/>
    <x v="1"/>
    <n v="100.42"/>
    <n v="2"/>
    <n v="10"/>
    <s v="Debit Card"/>
    <x v="4778"/>
    <x v="4"/>
    <n v="0.5"/>
    <x v="1"/>
    <x v="2"/>
    <n v="30"/>
    <s v="Low"/>
    <n v="0.92"/>
    <n v="1"/>
    <x v="4540"/>
    <x v="0"/>
    <x v="3"/>
    <n v="0.94"/>
  </r>
  <r>
    <n v="3395"/>
    <n v="56"/>
    <s v="Female"/>
    <s v="Rural"/>
    <x v="4770"/>
    <x v="4639"/>
    <x v="3"/>
    <n v="167.04"/>
    <n v="1"/>
    <n v="5"/>
    <s v="Credit Card"/>
    <x v="4779"/>
    <x v="3"/>
    <n v="4.8"/>
    <x v="1"/>
    <x v="0"/>
    <n v="11"/>
    <s v="Medium"/>
    <n v="0.99"/>
    <n v="1"/>
    <x v="4541"/>
    <x v="0"/>
    <x v="3"/>
    <n v="0.79"/>
  </r>
  <r>
    <n v="9220"/>
    <n v="43"/>
    <s v="Other"/>
    <s v="Suburban"/>
    <x v="4771"/>
    <x v="4640"/>
    <x v="2"/>
    <n v="109.33"/>
    <n v="4"/>
    <n v="15"/>
    <s v="COD"/>
    <x v="4780"/>
    <x v="2"/>
    <n v="3.8"/>
    <x v="1"/>
    <x v="3"/>
    <n v="59"/>
    <s v="High"/>
    <n v="0.36"/>
    <n v="1"/>
    <x v="4542"/>
    <x v="0"/>
    <x v="1"/>
    <n v="0.05"/>
  </r>
  <r>
    <n v="9226"/>
    <n v="50"/>
    <s v="Male"/>
    <s v="Rural"/>
    <x v="4772"/>
    <x v="4641"/>
    <x v="0"/>
    <n v="83.17"/>
    <n v="3"/>
    <n v="20"/>
    <s v="Credit Card"/>
    <x v="4781"/>
    <x v="3"/>
    <n v="0.9"/>
    <x v="0"/>
    <x v="2"/>
    <n v="22"/>
    <s v="Low"/>
    <n v="0.82"/>
    <n v="3"/>
    <x v="4543"/>
    <x v="0"/>
    <x v="3"/>
    <n v="7.0000000000000007E-2"/>
  </r>
  <r>
    <n v="6515"/>
    <n v="50"/>
    <s v="Female"/>
    <s v="Urban"/>
    <x v="4773"/>
    <x v="4642"/>
    <x v="2"/>
    <n v="79.27"/>
    <n v="4"/>
    <n v="15"/>
    <s v="Net Banking"/>
    <x v="4782"/>
    <x v="1"/>
    <n v="2.8"/>
    <x v="1"/>
    <x v="3"/>
    <n v="28"/>
    <s v="Medium"/>
    <n v="0.33"/>
    <n v="1"/>
    <x v="4544"/>
    <x v="0"/>
    <x v="3"/>
    <n v="0.65"/>
  </r>
  <r>
    <n v="3670"/>
    <n v="25"/>
    <s v="Other"/>
    <s v="Suburban"/>
    <x v="4774"/>
    <x v="4643"/>
    <x v="2"/>
    <n v="185.09"/>
    <n v="4"/>
    <n v="15"/>
    <s v="Net Banking"/>
    <x v="4783"/>
    <x v="2"/>
    <n v="3"/>
    <x v="0"/>
    <x v="0"/>
    <n v="2"/>
    <s v="Low"/>
    <n v="0.75"/>
    <n v="5"/>
    <x v="4545"/>
    <x v="0"/>
    <x v="1"/>
    <n v="0.8"/>
  </r>
  <r>
    <n v="4365"/>
    <n v="37"/>
    <s v="Female"/>
    <s v="Rural"/>
    <x v="4775"/>
    <x v="4644"/>
    <x v="4"/>
    <n v="141.24"/>
    <n v="4"/>
    <n v="5"/>
    <s v="COD"/>
    <x v="4784"/>
    <x v="3"/>
    <n v="-0.3"/>
    <x v="0"/>
    <x v="3"/>
    <n v="32"/>
    <s v="Medium"/>
    <n v="0.95"/>
    <n v="5"/>
    <x v="4546"/>
    <x v="0"/>
    <x v="2"/>
    <n v="0.05"/>
  </r>
  <r>
    <n v="1588"/>
    <n v="33"/>
    <s v="Male"/>
    <s v="Urban"/>
    <x v="4776"/>
    <x v="4645"/>
    <x v="0"/>
    <n v="148.94"/>
    <n v="3"/>
    <n v="15"/>
    <s v="Debit Card"/>
    <x v="4785"/>
    <x v="0"/>
    <n v="3.3"/>
    <x v="0"/>
    <x v="3"/>
    <n v="38"/>
    <s v="Medium"/>
    <n v="0.16"/>
    <n v="5"/>
    <x v="4547"/>
    <x v="0"/>
    <x v="0"/>
    <n v="0.56000000000000005"/>
  </r>
  <r>
    <n v="4138"/>
    <n v="38"/>
    <s v="Female"/>
    <s v="Urban"/>
    <x v="4777"/>
    <x v="4646"/>
    <x v="3"/>
    <n v="137.37"/>
    <n v="3"/>
    <n v="15"/>
    <s v="Net Banking"/>
    <x v="4786"/>
    <x v="0"/>
    <n v="1.2"/>
    <x v="1"/>
    <x v="3"/>
    <n v="27"/>
    <s v="High"/>
    <n v="0.14000000000000001"/>
    <n v="3"/>
    <x v="4548"/>
    <x v="0"/>
    <x v="0"/>
    <n v="0.7"/>
  </r>
  <r>
    <n v="7663"/>
    <n v="62"/>
    <s v="Female"/>
    <s v="Suburban"/>
    <x v="4778"/>
    <x v="4647"/>
    <x v="0"/>
    <n v="97.5"/>
    <n v="1"/>
    <n v="0"/>
    <s v="Debit Card"/>
    <x v="4787"/>
    <x v="0"/>
    <n v="4.0999999999999996"/>
    <x v="1"/>
    <x v="3"/>
    <n v="17"/>
    <s v="Medium"/>
    <n v="0.1"/>
    <n v="2"/>
    <x v="4549"/>
    <x v="0"/>
    <x v="0"/>
    <n v="0.16"/>
  </r>
  <r>
    <n v="5086"/>
    <n v="43"/>
    <s v="Female"/>
    <s v="Urban"/>
    <x v="4779"/>
    <x v="4648"/>
    <x v="4"/>
    <n v="159.88999999999999"/>
    <n v="4"/>
    <n v="15"/>
    <s v="Credit Card"/>
    <x v="4788"/>
    <x v="3"/>
    <n v="1.3"/>
    <x v="1"/>
    <x v="2"/>
    <n v="43"/>
    <s v="Low"/>
    <n v="0.8"/>
    <n v="6"/>
    <x v="4550"/>
    <x v="0"/>
    <x v="1"/>
    <n v="0.18"/>
  </r>
  <r>
    <n v="9531"/>
    <n v="40"/>
    <s v="Female"/>
    <s v="Rural"/>
    <x v="4780"/>
    <x v="4649"/>
    <x v="0"/>
    <n v="26.61"/>
    <n v="2"/>
    <n v="0"/>
    <s v="Debit Card"/>
    <x v="4789"/>
    <x v="0"/>
    <n v="3.3"/>
    <x v="1"/>
    <x v="2"/>
    <n v="21"/>
    <s v="High"/>
    <n v="0.67"/>
    <n v="6"/>
    <x v="4551"/>
    <x v="0"/>
    <x v="3"/>
    <n v="0.93"/>
  </r>
  <r>
    <n v="5270"/>
    <n v="35"/>
    <s v="Other"/>
    <s v="Urban"/>
    <x v="4781"/>
    <x v="4650"/>
    <x v="0"/>
    <n v="177.55"/>
    <n v="1"/>
    <n v="5"/>
    <s v="Credit Card"/>
    <x v="4790"/>
    <x v="1"/>
    <n v="4.9000000000000004"/>
    <x v="1"/>
    <x v="1"/>
    <n v="19"/>
    <s v="High"/>
    <n v="0.52"/>
    <n v="7"/>
    <x v="4552"/>
    <x v="0"/>
    <x v="4"/>
    <n v="0.4"/>
  </r>
  <r>
    <n v="7019"/>
    <n v="48"/>
    <s v="Male"/>
    <s v="Rural"/>
    <x v="4782"/>
    <x v="4651"/>
    <x v="3"/>
    <n v="137.11000000000001"/>
    <n v="3"/>
    <n v="15"/>
    <s v="COD"/>
    <x v="4791"/>
    <x v="3"/>
    <n v="4.5"/>
    <x v="0"/>
    <x v="3"/>
    <n v="15"/>
    <s v="Low"/>
    <n v="0.77"/>
    <n v="8"/>
    <x v="4553"/>
    <x v="0"/>
    <x v="1"/>
    <n v="0.27"/>
  </r>
  <r>
    <n v="1556"/>
    <n v="69"/>
    <s v="Other"/>
    <s v="Rural"/>
    <x v="4783"/>
    <x v="4652"/>
    <x v="4"/>
    <n v="124.3"/>
    <n v="3"/>
    <n v="20"/>
    <s v="Debit Card"/>
    <x v="4792"/>
    <x v="1"/>
    <n v="3.8"/>
    <x v="1"/>
    <x v="0"/>
    <n v="57"/>
    <s v="Low"/>
    <n v="0.85"/>
    <n v="5"/>
    <x v="2859"/>
    <x v="0"/>
    <x v="2"/>
    <n v="0.05"/>
  </r>
  <r>
    <n v="9022"/>
    <n v="59"/>
    <s v="Female"/>
    <s v="Suburban"/>
    <x v="4784"/>
    <x v="4653"/>
    <x v="0"/>
    <n v="62.15"/>
    <n v="1"/>
    <n v="15"/>
    <s v="COD"/>
    <x v="4793"/>
    <x v="4"/>
    <n v="2.9"/>
    <x v="0"/>
    <x v="2"/>
    <n v="51"/>
    <s v="High"/>
    <n v="0.95"/>
    <n v="2"/>
    <x v="4554"/>
    <x v="0"/>
    <x v="2"/>
    <n v="0.04"/>
  </r>
  <r>
    <n v="6452"/>
    <n v="43"/>
    <s v="Female"/>
    <s v="Urban"/>
    <x v="4785"/>
    <x v="4654"/>
    <x v="0"/>
    <n v="146.55000000000001"/>
    <n v="2"/>
    <n v="0"/>
    <s v="Debit Card"/>
    <x v="4794"/>
    <x v="3"/>
    <n v="0.7"/>
    <x v="0"/>
    <x v="3"/>
    <n v="56"/>
    <s v="Medium"/>
    <n v="0.2"/>
    <n v="3"/>
    <x v="4555"/>
    <x v="0"/>
    <x v="3"/>
    <n v="0.26"/>
  </r>
  <r>
    <n v="4567"/>
    <n v="18"/>
    <s v="Male"/>
    <s v="Suburban"/>
    <x v="4786"/>
    <x v="2544"/>
    <x v="1"/>
    <n v="157.25"/>
    <n v="4"/>
    <n v="20"/>
    <s v="Net Banking"/>
    <x v="4795"/>
    <x v="0"/>
    <n v="2.2999999999999998"/>
    <x v="1"/>
    <x v="0"/>
    <n v="6"/>
    <s v="High"/>
    <n v="0.44"/>
    <n v="4"/>
    <x v="4556"/>
    <x v="0"/>
    <x v="1"/>
    <n v="0.62"/>
  </r>
  <r>
    <n v="4899"/>
    <n v="59"/>
    <s v="Male"/>
    <s v="Suburban"/>
    <x v="4787"/>
    <x v="4655"/>
    <x v="0"/>
    <n v="64.78"/>
    <n v="4"/>
    <n v="5"/>
    <s v="COD"/>
    <x v="4796"/>
    <x v="0"/>
    <n v="2.7"/>
    <x v="1"/>
    <x v="1"/>
    <n v="48"/>
    <s v="High"/>
    <n v="0.92"/>
    <n v="6"/>
    <x v="4557"/>
    <x v="0"/>
    <x v="4"/>
    <n v="0.61"/>
  </r>
  <r>
    <n v="7477"/>
    <n v="26"/>
    <s v="Other"/>
    <s v="Suburban"/>
    <x v="4788"/>
    <x v="4656"/>
    <x v="3"/>
    <n v="66.3"/>
    <n v="2"/>
    <n v="10"/>
    <s v="Debit Card"/>
    <x v="4797"/>
    <x v="4"/>
    <n v="2.6"/>
    <x v="1"/>
    <x v="0"/>
    <n v="3"/>
    <s v="Low"/>
    <n v="0.46"/>
    <n v="4"/>
    <x v="4558"/>
    <x v="0"/>
    <x v="0"/>
    <n v="0.23"/>
  </r>
  <r>
    <n v="8500"/>
    <n v="20"/>
    <s v="Other"/>
    <s v="Rural"/>
    <x v="4789"/>
    <x v="4657"/>
    <x v="1"/>
    <n v="48.32"/>
    <n v="4"/>
    <n v="10"/>
    <s v="COD"/>
    <x v="4798"/>
    <x v="2"/>
    <n v="0.7"/>
    <x v="1"/>
    <x v="0"/>
    <n v="41"/>
    <s v="Low"/>
    <n v="0.49"/>
    <n v="11"/>
    <x v="4559"/>
    <x v="0"/>
    <x v="1"/>
    <n v="0.74"/>
  </r>
  <r>
    <n v="2016"/>
    <n v="68"/>
    <s v="Male"/>
    <s v="Rural"/>
    <x v="4790"/>
    <x v="4658"/>
    <x v="4"/>
    <n v="127.4"/>
    <n v="3"/>
    <n v="0"/>
    <s v="Debit Card"/>
    <x v="4799"/>
    <x v="4"/>
    <n v="3.7"/>
    <x v="1"/>
    <x v="3"/>
    <n v="37"/>
    <s v="Low"/>
    <n v="0.94"/>
    <n v="0"/>
    <x v="4560"/>
    <x v="0"/>
    <x v="4"/>
    <n v="0.46"/>
  </r>
  <r>
    <n v="7470"/>
    <n v="43"/>
    <s v="Other"/>
    <s v="Rural"/>
    <x v="4791"/>
    <x v="4659"/>
    <x v="2"/>
    <n v="95.09"/>
    <n v="1"/>
    <n v="5"/>
    <s v="Credit Card"/>
    <x v="4800"/>
    <x v="0"/>
    <n v="3"/>
    <x v="1"/>
    <x v="2"/>
    <n v="33"/>
    <s v="High"/>
    <n v="0.73"/>
    <n v="5"/>
    <x v="4561"/>
    <x v="0"/>
    <x v="0"/>
    <n v="0.8"/>
  </r>
  <r>
    <n v="3062"/>
    <n v="26"/>
    <s v="Female"/>
    <s v="Rural"/>
    <x v="4792"/>
    <x v="4660"/>
    <x v="3"/>
    <n v="206.12"/>
    <n v="2"/>
    <n v="5"/>
    <s v="COD"/>
    <x v="4801"/>
    <x v="0"/>
    <n v="5.3"/>
    <x v="1"/>
    <x v="0"/>
    <n v="35"/>
    <s v="High"/>
    <n v="0.55000000000000004"/>
    <n v="6"/>
    <x v="4562"/>
    <x v="0"/>
    <x v="2"/>
    <n v="0.92"/>
  </r>
  <r>
    <n v="5321"/>
    <n v="59"/>
    <s v="Female"/>
    <s v="Urban"/>
    <x v="4793"/>
    <x v="4661"/>
    <x v="4"/>
    <n v="23.3"/>
    <n v="1"/>
    <n v="15"/>
    <s v="Net Banking"/>
    <x v="4802"/>
    <x v="2"/>
    <n v="3.2"/>
    <x v="1"/>
    <x v="0"/>
    <n v="17"/>
    <s v="Low"/>
    <n v="0.36"/>
    <n v="4"/>
    <x v="4563"/>
    <x v="0"/>
    <x v="0"/>
    <n v="0.24"/>
  </r>
  <r>
    <n v="4496"/>
    <n v="68"/>
    <s v="Male"/>
    <s v="Urban"/>
    <x v="4794"/>
    <x v="4662"/>
    <x v="1"/>
    <n v="56.47"/>
    <n v="4"/>
    <n v="10"/>
    <s v="COD"/>
    <x v="4803"/>
    <x v="4"/>
    <n v="4.5"/>
    <x v="1"/>
    <x v="1"/>
    <n v="32"/>
    <s v="High"/>
    <n v="0.92"/>
    <n v="3"/>
    <x v="4564"/>
    <x v="1"/>
    <x v="2"/>
    <n v="0.45"/>
  </r>
  <r>
    <n v="2813"/>
    <n v="33"/>
    <s v="Other"/>
    <s v="Rural"/>
    <x v="4795"/>
    <x v="4663"/>
    <x v="2"/>
    <n v="100.6"/>
    <n v="4"/>
    <n v="15"/>
    <s v="Credit Card"/>
    <x v="4804"/>
    <x v="1"/>
    <n v="3"/>
    <x v="1"/>
    <x v="2"/>
    <n v="0"/>
    <s v="Low"/>
    <n v="0.01"/>
    <n v="4"/>
    <x v="1015"/>
    <x v="0"/>
    <x v="4"/>
    <n v="0.05"/>
  </r>
  <r>
    <n v="7256"/>
    <n v="41"/>
    <s v="Female"/>
    <s v="Rural"/>
    <x v="4796"/>
    <x v="4664"/>
    <x v="4"/>
    <n v="133.25"/>
    <n v="3"/>
    <n v="5"/>
    <s v="Credit Card"/>
    <x v="4805"/>
    <x v="4"/>
    <n v="3"/>
    <x v="0"/>
    <x v="2"/>
    <n v="47"/>
    <s v="High"/>
    <n v="0.32"/>
    <n v="1"/>
    <x v="4565"/>
    <x v="0"/>
    <x v="0"/>
    <n v="0.76"/>
  </r>
  <r>
    <n v="3313"/>
    <n v="67"/>
    <s v="Male"/>
    <s v="Urban"/>
    <x v="4797"/>
    <x v="4665"/>
    <x v="3"/>
    <n v="130.99"/>
    <n v="3"/>
    <n v="0"/>
    <s v="Net Banking"/>
    <x v="4806"/>
    <x v="1"/>
    <n v="3.3"/>
    <x v="1"/>
    <x v="2"/>
    <n v="24"/>
    <s v="Medium"/>
    <n v="0.95"/>
    <n v="6"/>
    <x v="4566"/>
    <x v="0"/>
    <x v="4"/>
    <n v="0.32"/>
  </r>
  <r>
    <n v="2231"/>
    <n v="31"/>
    <s v="Other"/>
    <s v="Suburban"/>
    <x v="4798"/>
    <x v="4666"/>
    <x v="1"/>
    <n v="104.22"/>
    <n v="4"/>
    <n v="0"/>
    <s v="Credit Card"/>
    <x v="4807"/>
    <x v="0"/>
    <n v="2.4"/>
    <x v="0"/>
    <x v="2"/>
    <n v="44"/>
    <s v="Low"/>
    <n v="0.5"/>
    <n v="2"/>
    <x v="4567"/>
    <x v="0"/>
    <x v="2"/>
    <n v="0.65"/>
  </r>
  <r>
    <n v="6831"/>
    <n v="20"/>
    <s v="Female"/>
    <s v="Suburban"/>
    <x v="4799"/>
    <x v="4667"/>
    <x v="3"/>
    <n v="117.62"/>
    <n v="4"/>
    <n v="20"/>
    <s v="Net Banking"/>
    <x v="4808"/>
    <x v="0"/>
    <n v="2.4"/>
    <x v="1"/>
    <x v="2"/>
    <n v="13"/>
    <s v="Medium"/>
    <n v="0.62"/>
    <n v="4"/>
    <x v="4568"/>
    <x v="0"/>
    <x v="1"/>
    <n v="0.38"/>
  </r>
  <r>
    <n v="3999"/>
    <n v="43"/>
    <s v="Other"/>
    <s v="Rural"/>
    <x v="4800"/>
    <x v="4668"/>
    <x v="3"/>
    <n v="105.92"/>
    <n v="3"/>
    <n v="0"/>
    <s v="Debit Card"/>
    <x v="4809"/>
    <x v="4"/>
    <n v="5.2"/>
    <x v="1"/>
    <x v="1"/>
    <n v="10"/>
    <s v="Low"/>
    <n v="0.53"/>
    <n v="3"/>
    <x v="4569"/>
    <x v="0"/>
    <x v="2"/>
    <n v="0.14000000000000001"/>
  </r>
  <r>
    <n v="4440"/>
    <n v="50"/>
    <s v="Other"/>
    <s v="Suburban"/>
    <x v="4801"/>
    <x v="4669"/>
    <x v="1"/>
    <n v="152.47"/>
    <n v="3"/>
    <n v="10"/>
    <s v="Credit Card"/>
    <x v="4810"/>
    <x v="0"/>
    <n v="1"/>
    <x v="1"/>
    <x v="2"/>
    <n v="56"/>
    <s v="Low"/>
    <n v="0.4"/>
    <n v="7"/>
    <x v="4570"/>
    <x v="0"/>
    <x v="3"/>
    <n v="0.01"/>
  </r>
  <r>
    <n v="5056"/>
    <n v="67"/>
    <s v="Other"/>
    <s v="Rural"/>
    <x v="4802"/>
    <x v="4670"/>
    <x v="0"/>
    <n v="72.19"/>
    <n v="2"/>
    <n v="20"/>
    <s v="Debit Card"/>
    <x v="4811"/>
    <x v="2"/>
    <n v="1.7"/>
    <x v="0"/>
    <x v="2"/>
    <n v="51"/>
    <s v="High"/>
    <n v="0.67"/>
    <n v="4"/>
    <x v="4571"/>
    <x v="0"/>
    <x v="3"/>
    <n v="0.64"/>
  </r>
  <r>
    <n v="1305"/>
    <n v="41"/>
    <s v="Male"/>
    <s v="Rural"/>
    <x v="4803"/>
    <x v="4671"/>
    <x v="3"/>
    <n v="77.849999999999994"/>
    <n v="3"/>
    <n v="10"/>
    <s v="Debit Card"/>
    <x v="4812"/>
    <x v="3"/>
    <n v="3.4"/>
    <x v="0"/>
    <x v="3"/>
    <n v="7"/>
    <s v="Low"/>
    <n v="0.77"/>
    <n v="4"/>
    <x v="4572"/>
    <x v="0"/>
    <x v="4"/>
    <n v="0.93"/>
  </r>
  <r>
    <n v="2689"/>
    <n v="26"/>
    <s v="Female"/>
    <s v="Rural"/>
    <x v="4804"/>
    <x v="4672"/>
    <x v="1"/>
    <n v="134.47"/>
    <n v="2"/>
    <n v="15"/>
    <s v="Credit Card"/>
    <x v="4813"/>
    <x v="1"/>
    <n v="2.8"/>
    <x v="1"/>
    <x v="1"/>
    <n v="59"/>
    <s v="Medium"/>
    <n v="0.36"/>
    <n v="6"/>
    <x v="4573"/>
    <x v="1"/>
    <x v="3"/>
    <n v="0.9"/>
  </r>
  <r>
    <n v="4917"/>
    <n v="30"/>
    <s v="Male"/>
    <s v="Urban"/>
    <x v="4805"/>
    <x v="4673"/>
    <x v="3"/>
    <n v="178.62"/>
    <n v="2"/>
    <n v="15"/>
    <s v="Net Banking"/>
    <x v="4814"/>
    <x v="0"/>
    <n v="4.5"/>
    <x v="1"/>
    <x v="1"/>
    <n v="41"/>
    <s v="Medium"/>
    <n v="0.59"/>
    <n v="3"/>
    <x v="4574"/>
    <x v="0"/>
    <x v="1"/>
    <n v="0.94"/>
  </r>
  <r>
    <n v="8080"/>
    <n v="19"/>
    <s v="Female"/>
    <s v="Suburban"/>
    <x v="4806"/>
    <x v="4674"/>
    <x v="0"/>
    <n v="68.290000000000006"/>
    <n v="1"/>
    <n v="0"/>
    <s v="Net Banking"/>
    <x v="4815"/>
    <x v="1"/>
    <n v="1"/>
    <x v="0"/>
    <x v="2"/>
    <n v="15"/>
    <s v="High"/>
    <n v="0.08"/>
    <n v="6"/>
    <x v="4575"/>
    <x v="0"/>
    <x v="1"/>
    <n v="0.69"/>
  </r>
  <r>
    <n v="9611"/>
    <n v="24"/>
    <s v="Female"/>
    <s v="Urban"/>
    <x v="4807"/>
    <x v="4675"/>
    <x v="1"/>
    <n v="112.06"/>
    <n v="3"/>
    <n v="20"/>
    <s v="Net Banking"/>
    <x v="4816"/>
    <x v="4"/>
    <n v="2.9"/>
    <x v="1"/>
    <x v="0"/>
    <n v="58"/>
    <s v="Low"/>
    <n v="0.55000000000000004"/>
    <n v="2"/>
    <x v="4576"/>
    <x v="0"/>
    <x v="0"/>
    <n v="0.43"/>
  </r>
  <r>
    <n v="3936"/>
    <n v="65"/>
    <s v="Male"/>
    <s v="Suburban"/>
    <x v="4808"/>
    <x v="4676"/>
    <x v="4"/>
    <n v="81.08"/>
    <n v="2"/>
    <n v="10"/>
    <s v="Credit Card"/>
    <x v="4817"/>
    <x v="2"/>
    <n v="2.7"/>
    <x v="1"/>
    <x v="3"/>
    <n v="38"/>
    <s v="Low"/>
    <n v="0.75"/>
    <n v="4"/>
    <x v="4577"/>
    <x v="0"/>
    <x v="3"/>
    <n v="0.53"/>
  </r>
  <r>
    <n v="4862"/>
    <n v="38"/>
    <s v="Male"/>
    <s v="Urban"/>
    <x v="4809"/>
    <x v="3783"/>
    <x v="4"/>
    <n v="127.74"/>
    <n v="1"/>
    <n v="10"/>
    <s v="Debit Card"/>
    <x v="4818"/>
    <x v="1"/>
    <n v="1.4"/>
    <x v="1"/>
    <x v="3"/>
    <n v="36"/>
    <s v="High"/>
    <n v="0.59"/>
    <n v="4"/>
    <x v="4578"/>
    <x v="0"/>
    <x v="4"/>
    <n v="0.73"/>
  </r>
  <r>
    <n v="6649"/>
    <n v="36"/>
    <s v="Female"/>
    <s v="Urban"/>
    <x v="4810"/>
    <x v="4677"/>
    <x v="4"/>
    <n v="17.940000000000001"/>
    <n v="1"/>
    <n v="5"/>
    <s v="COD"/>
    <x v="4819"/>
    <x v="0"/>
    <n v="4.3"/>
    <x v="1"/>
    <x v="0"/>
    <n v="30"/>
    <s v="Low"/>
    <n v="0.88"/>
    <n v="5"/>
    <x v="4579"/>
    <x v="0"/>
    <x v="2"/>
    <n v="0.3"/>
  </r>
  <r>
    <n v="4261"/>
    <n v="42"/>
    <s v="Female"/>
    <s v="Rural"/>
    <x v="4811"/>
    <x v="4678"/>
    <x v="2"/>
    <n v="82.71"/>
    <n v="3"/>
    <n v="0"/>
    <s v="COD"/>
    <x v="4820"/>
    <x v="3"/>
    <n v="2.9"/>
    <x v="0"/>
    <x v="2"/>
    <n v="41"/>
    <s v="Low"/>
    <n v="0.28999999999999998"/>
    <n v="7"/>
    <x v="4580"/>
    <x v="0"/>
    <x v="0"/>
    <n v="0.19"/>
  </r>
  <r>
    <n v="2819"/>
    <n v="64"/>
    <s v="Female"/>
    <s v="Rural"/>
    <x v="4812"/>
    <x v="4679"/>
    <x v="3"/>
    <n v="71.290000000000006"/>
    <n v="3"/>
    <n v="15"/>
    <s v="Credit Card"/>
    <x v="4821"/>
    <x v="2"/>
    <n v="2.8"/>
    <x v="1"/>
    <x v="2"/>
    <n v="17"/>
    <s v="Medium"/>
    <n v="0.49"/>
    <n v="4"/>
    <x v="4581"/>
    <x v="0"/>
    <x v="0"/>
    <n v="7.0000000000000007E-2"/>
  </r>
  <r>
    <n v="2342"/>
    <n v="39"/>
    <s v="Other"/>
    <s v="Urban"/>
    <x v="4813"/>
    <x v="4680"/>
    <x v="3"/>
    <n v="82.88"/>
    <n v="1"/>
    <n v="5"/>
    <s v="COD"/>
    <x v="4822"/>
    <x v="4"/>
    <n v="1.8"/>
    <x v="1"/>
    <x v="1"/>
    <n v="56"/>
    <s v="Medium"/>
    <n v="0.09"/>
    <n v="6"/>
    <x v="81"/>
    <x v="0"/>
    <x v="4"/>
    <n v="0.48"/>
  </r>
  <r>
    <n v="6560"/>
    <n v="28"/>
    <s v="Female"/>
    <s v="Suburban"/>
    <x v="4814"/>
    <x v="4681"/>
    <x v="1"/>
    <n v="-26.94"/>
    <n v="2"/>
    <n v="15"/>
    <s v="Debit Card"/>
    <x v="4823"/>
    <x v="0"/>
    <n v="2.4"/>
    <x v="1"/>
    <x v="2"/>
    <n v="6"/>
    <s v="Medium"/>
    <n v="0.7"/>
    <n v="5"/>
    <x v="4582"/>
    <x v="0"/>
    <x v="1"/>
    <n v="0.09"/>
  </r>
  <r>
    <n v="3226"/>
    <n v="50"/>
    <s v="Male"/>
    <s v="Suburban"/>
    <x v="4815"/>
    <x v="4682"/>
    <x v="2"/>
    <n v="201.22"/>
    <n v="3"/>
    <n v="15"/>
    <s v="COD"/>
    <x v="4824"/>
    <x v="2"/>
    <n v="1.5"/>
    <x v="1"/>
    <x v="1"/>
    <n v="3"/>
    <s v="Medium"/>
    <n v="0.44"/>
    <n v="5"/>
    <x v="4583"/>
    <x v="0"/>
    <x v="0"/>
    <n v="0.46"/>
  </r>
  <r>
    <n v="2079"/>
    <n v="43"/>
    <s v="Male"/>
    <s v="Rural"/>
    <x v="4816"/>
    <x v="4683"/>
    <x v="3"/>
    <n v="-24.71"/>
    <n v="1"/>
    <n v="10"/>
    <s v="Net Banking"/>
    <x v="4825"/>
    <x v="0"/>
    <n v="4.3"/>
    <x v="1"/>
    <x v="1"/>
    <n v="31"/>
    <s v="Low"/>
    <n v="0.53"/>
    <n v="3"/>
    <x v="4584"/>
    <x v="0"/>
    <x v="0"/>
    <n v="0.81"/>
  </r>
  <r>
    <n v="5206"/>
    <n v="38"/>
    <s v="Male"/>
    <s v="Rural"/>
    <x v="4817"/>
    <x v="4684"/>
    <x v="1"/>
    <n v="123.81"/>
    <n v="1"/>
    <n v="15"/>
    <s v="Debit Card"/>
    <x v="4826"/>
    <x v="1"/>
    <n v="4.5"/>
    <x v="1"/>
    <x v="3"/>
    <n v="30"/>
    <s v="Low"/>
    <n v="0.13"/>
    <n v="4"/>
    <x v="4585"/>
    <x v="0"/>
    <x v="0"/>
    <n v="0.15"/>
  </r>
  <r>
    <n v="7280"/>
    <n v="56"/>
    <s v="Female"/>
    <s v="Suburban"/>
    <x v="4818"/>
    <x v="4685"/>
    <x v="0"/>
    <n v="35.299999999999997"/>
    <n v="2"/>
    <n v="20"/>
    <s v="Credit Card"/>
    <x v="4827"/>
    <x v="4"/>
    <n v="5.5"/>
    <x v="1"/>
    <x v="0"/>
    <n v="9"/>
    <s v="Medium"/>
    <n v="1"/>
    <n v="4"/>
    <x v="4586"/>
    <x v="0"/>
    <x v="1"/>
    <n v="0.12"/>
  </r>
  <r>
    <n v="8235"/>
    <n v="37"/>
    <s v="Female"/>
    <s v="Suburban"/>
    <x v="4819"/>
    <x v="4686"/>
    <x v="3"/>
    <n v="37.76"/>
    <n v="4"/>
    <n v="15"/>
    <s v="Credit Card"/>
    <x v="4828"/>
    <x v="1"/>
    <n v="3.7"/>
    <x v="1"/>
    <x v="0"/>
    <n v="29"/>
    <s v="Low"/>
    <n v="0.77"/>
    <n v="5"/>
    <x v="4587"/>
    <x v="0"/>
    <x v="4"/>
    <n v="0.25"/>
  </r>
  <r>
    <n v="1813"/>
    <n v="25"/>
    <s v="Other"/>
    <s v="Suburban"/>
    <x v="4820"/>
    <x v="4687"/>
    <x v="3"/>
    <n v="106.9"/>
    <n v="2"/>
    <n v="20"/>
    <s v="Net Banking"/>
    <x v="4829"/>
    <x v="2"/>
    <n v="2.5"/>
    <x v="1"/>
    <x v="1"/>
    <n v="49"/>
    <s v="High"/>
    <n v="0.4"/>
    <n v="6"/>
    <x v="4588"/>
    <x v="0"/>
    <x v="0"/>
    <n v="0.08"/>
  </r>
  <r>
    <n v="6089"/>
    <n v="59"/>
    <s v="Other"/>
    <s v="Rural"/>
    <x v="4821"/>
    <x v="4688"/>
    <x v="0"/>
    <n v="134.56"/>
    <n v="1"/>
    <n v="15"/>
    <s v="COD"/>
    <x v="4830"/>
    <x v="3"/>
    <n v="2.2999999999999998"/>
    <x v="1"/>
    <x v="3"/>
    <n v="49"/>
    <s v="High"/>
    <n v="0.56999999999999995"/>
    <n v="4"/>
    <x v="561"/>
    <x v="0"/>
    <x v="0"/>
    <n v="0.36"/>
  </r>
  <r>
    <n v="3031"/>
    <n v="54"/>
    <s v="Male"/>
    <s v="Suburban"/>
    <x v="4822"/>
    <x v="4689"/>
    <x v="0"/>
    <n v="46.23"/>
    <n v="2"/>
    <n v="5"/>
    <s v="Credit Card"/>
    <x v="4831"/>
    <x v="1"/>
    <n v="3.7"/>
    <x v="1"/>
    <x v="0"/>
    <n v="34"/>
    <s v="Low"/>
    <n v="0.62"/>
    <n v="5"/>
    <x v="4589"/>
    <x v="0"/>
    <x v="1"/>
    <n v="0.61"/>
  </r>
  <r>
    <n v="9514"/>
    <n v="26"/>
    <s v="Other"/>
    <s v="Rural"/>
    <x v="4823"/>
    <x v="4690"/>
    <x v="3"/>
    <n v="44.6"/>
    <n v="3"/>
    <n v="10"/>
    <s v="Credit Card"/>
    <x v="4832"/>
    <x v="3"/>
    <n v="3.3"/>
    <x v="1"/>
    <x v="1"/>
    <n v="44"/>
    <s v="Low"/>
    <n v="0.96"/>
    <n v="8"/>
    <x v="2642"/>
    <x v="0"/>
    <x v="3"/>
    <n v="0.47"/>
  </r>
  <r>
    <n v="6911"/>
    <n v="42"/>
    <s v="Other"/>
    <s v="Urban"/>
    <x v="4824"/>
    <x v="4691"/>
    <x v="0"/>
    <n v="35.26"/>
    <n v="1"/>
    <n v="5"/>
    <s v="Debit Card"/>
    <x v="4833"/>
    <x v="1"/>
    <n v="2.7"/>
    <x v="1"/>
    <x v="1"/>
    <n v="30"/>
    <s v="Medium"/>
    <n v="0.77"/>
    <n v="4"/>
    <x v="4590"/>
    <x v="0"/>
    <x v="4"/>
    <n v="0.72"/>
  </r>
  <r>
    <n v="3653"/>
    <n v="42"/>
    <s v="Male"/>
    <s v="Urban"/>
    <x v="4825"/>
    <x v="4692"/>
    <x v="1"/>
    <n v="110.74"/>
    <n v="2"/>
    <n v="10"/>
    <s v="Debit Card"/>
    <x v="4834"/>
    <x v="4"/>
    <n v="2.6"/>
    <x v="1"/>
    <x v="0"/>
    <n v="30"/>
    <s v="Medium"/>
    <n v="0.35"/>
    <n v="7"/>
    <x v="2278"/>
    <x v="0"/>
    <x v="4"/>
    <n v="0.12"/>
  </r>
  <r>
    <n v="4340"/>
    <n v="50"/>
    <s v="Female"/>
    <s v="Urban"/>
    <x v="4826"/>
    <x v="4693"/>
    <x v="3"/>
    <n v="47.64"/>
    <n v="2"/>
    <n v="5"/>
    <s v="Debit Card"/>
    <x v="4835"/>
    <x v="3"/>
    <n v="4.8"/>
    <x v="1"/>
    <x v="0"/>
    <n v="45"/>
    <s v="High"/>
    <n v="0.98"/>
    <n v="5"/>
    <x v="4591"/>
    <x v="0"/>
    <x v="1"/>
    <n v="0.34"/>
  </r>
  <r>
    <n v="8876"/>
    <n v="19"/>
    <s v="Other"/>
    <s v="Suburban"/>
    <x v="4827"/>
    <x v="4694"/>
    <x v="3"/>
    <n v="164.44"/>
    <n v="2"/>
    <n v="0"/>
    <s v="Debit Card"/>
    <x v="4836"/>
    <x v="1"/>
    <n v="2.4"/>
    <x v="0"/>
    <x v="0"/>
    <n v="53"/>
    <s v="Low"/>
    <n v="0.3"/>
    <n v="5"/>
    <x v="4592"/>
    <x v="1"/>
    <x v="0"/>
    <n v="0.42"/>
  </r>
  <r>
    <n v="2141"/>
    <n v="36"/>
    <s v="Female"/>
    <s v="Rural"/>
    <x v="4828"/>
    <x v="4695"/>
    <x v="4"/>
    <n v="42.31"/>
    <n v="2"/>
    <n v="15"/>
    <s v="Credit Card"/>
    <x v="4837"/>
    <x v="1"/>
    <n v="5"/>
    <x v="1"/>
    <x v="3"/>
    <n v="45"/>
    <s v="Low"/>
    <n v="0.57999999999999996"/>
    <n v="3"/>
    <x v="4593"/>
    <x v="0"/>
    <x v="0"/>
    <n v="0.46"/>
  </r>
  <r>
    <n v="9558"/>
    <n v="63"/>
    <s v="Male"/>
    <s v="Suburban"/>
    <x v="4829"/>
    <x v="4696"/>
    <x v="3"/>
    <n v="127.09"/>
    <n v="1"/>
    <n v="15"/>
    <s v="Debit Card"/>
    <x v="4838"/>
    <x v="1"/>
    <n v="3.3"/>
    <x v="1"/>
    <x v="1"/>
    <n v="32"/>
    <s v="Medium"/>
    <n v="0.7"/>
    <n v="3"/>
    <x v="4594"/>
    <x v="0"/>
    <x v="1"/>
    <n v="7.0000000000000007E-2"/>
  </r>
  <r>
    <n v="3897"/>
    <n v="37"/>
    <s v="Male"/>
    <s v="Rural"/>
    <x v="4830"/>
    <x v="4697"/>
    <x v="4"/>
    <n v="177.23"/>
    <n v="2"/>
    <n v="0"/>
    <s v="Net Banking"/>
    <x v="4839"/>
    <x v="3"/>
    <n v="2.4"/>
    <x v="1"/>
    <x v="2"/>
    <n v="4"/>
    <s v="Low"/>
    <n v="0.27"/>
    <n v="5"/>
    <x v="4595"/>
    <x v="0"/>
    <x v="0"/>
    <n v="0.06"/>
  </r>
  <r>
    <n v="5041"/>
    <n v="59"/>
    <s v="Other"/>
    <s v="Suburban"/>
    <x v="4831"/>
    <x v="4698"/>
    <x v="0"/>
    <n v="103.44"/>
    <n v="3"/>
    <n v="0"/>
    <s v="Net Banking"/>
    <x v="4840"/>
    <x v="1"/>
    <n v="1.8"/>
    <x v="1"/>
    <x v="0"/>
    <n v="9"/>
    <s v="Medium"/>
    <n v="0.96"/>
    <n v="8"/>
    <x v="4596"/>
    <x v="0"/>
    <x v="1"/>
    <n v="0.08"/>
  </r>
  <r>
    <n v="3038"/>
    <n v="58"/>
    <s v="Male"/>
    <s v="Urban"/>
    <x v="4832"/>
    <x v="4699"/>
    <x v="0"/>
    <n v="10.48"/>
    <n v="4"/>
    <n v="20"/>
    <s v="Debit Card"/>
    <x v="4841"/>
    <x v="3"/>
    <n v="2.8"/>
    <x v="1"/>
    <x v="3"/>
    <n v="45"/>
    <s v="Medium"/>
    <n v="0.22"/>
    <n v="9"/>
    <x v="4597"/>
    <x v="0"/>
    <x v="3"/>
    <n v="0.14000000000000001"/>
  </r>
  <r>
    <n v="5270"/>
    <n v="59"/>
    <s v="Male"/>
    <s v="Rural"/>
    <x v="4833"/>
    <x v="4700"/>
    <x v="1"/>
    <n v="120"/>
    <n v="4"/>
    <n v="5"/>
    <s v="Debit Card"/>
    <x v="4842"/>
    <x v="2"/>
    <n v="3.8"/>
    <x v="1"/>
    <x v="3"/>
    <n v="50"/>
    <s v="Low"/>
    <n v="0.44"/>
    <n v="4"/>
    <x v="4598"/>
    <x v="0"/>
    <x v="2"/>
    <n v="0"/>
  </r>
  <r>
    <n v="5683"/>
    <n v="46"/>
    <s v="Male"/>
    <s v="Suburban"/>
    <x v="4834"/>
    <x v="4701"/>
    <x v="4"/>
    <n v="87.68"/>
    <n v="4"/>
    <n v="15"/>
    <s v="COD"/>
    <x v="4843"/>
    <x v="4"/>
    <n v="2.4"/>
    <x v="1"/>
    <x v="0"/>
    <n v="22"/>
    <s v="Medium"/>
    <n v="0.18"/>
    <n v="2"/>
    <x v="4599"/>
    <x v="1"/>
    <x v="0"/>
    <n v="0.3"/>
  </r>
  <r>
    <n v="1494"/>
    <n v="23"/>
    <s v="Other"/>
    <s v="Rural"/>
    <x v="4835"/>
    <x v="4702"/>
    <x v="3"/>
    <n v="97.92"/>
    <n v="3"/>
    <n v="20"/>
    <s v="Debit Card"/>
    <x v="4844"/>
    <x v="0"/>
    <n v="4.3"/>
    <x v="0"/>
    <x v="0"/>
    <n v="6"/>
    <s v="High"/>
    <n v="0.87"/>
    <n v="3"/>
    <x v="4600"/>
    <x v="1"/>
    <x v="0"/>
    <n v="0.41"/>
  </r>
  <r>
    <n v="8116"/>
    <n v="34"/>
    <s v="Other"/>
    <s v="Rural"/>
    <x v="4836"/>
    <x v="1606"/>
    <x v="4"/>
    <n v="179.3"/>
    <n v="4"/>
    <n v="15"/>
    <s v="Credit Card"/>
    <x v="4845"/>
    <x v="3"/>
    <n v="2.4"/>
    <x v="1"/>
    <x v="0"/>
    <n v="57"/>
    <s v="Medium"/>
    <n v="0.22"/>
    <n v="3"/>
    <x v="4601"/>
    <x v="0"/>
    <x v="4"/>
    <n v="0.55000000000000004"/>
  </r>
  <r>
    <n v="2784"/>
    <n v="42"/>
    <s v="Other"/>
    <s v="Suburban"/>
    <x v="4837"/>
    <x v="4703"/>
    <x v="0"/>
    <n v="102.58"/>
    <n v="1"/>
    <n v="0"/>
    <s v="Net Banking"/>
    <x v="4846"/>
    <x v="4"/>
    <n v="2.8"/>
    <x v="1"/>
    <x v="0"/>
    <n v="46"/>
    <s v="High"/>
    <n v="0.03"/>
    <n v="4"/>
    <x v="4602"/>
    <x v="0"/>
    <x v="1"/>
    <n v="0.03"/>
  </r>
  <r>
    <n v="4510"/>
    <n v="55"/>
    <s v="Male"/>
    <s v="Suburban"/>
    <x v="4838"/>
    <x v="4704"/>
    <x v="0"/>
    <n v="125.67"/>
    <n v="1"/>
    <n v="20"/>
    <s v="Net Banking"/>
    <x v="4847"/>
    <x v="3"/>
    <n v="1.1000000000000001"/>
    <x v="1"/>
    <x v="3"/>
    <n v="27"/>
    <s v="Low"/>
    <n v="0.04"/>
    <n v="6"/>
    <x v="508"/>
    <x v="0"/>
    <x v="1"/>
    <n v="0.45"/>
  </r>
  <r>
    <n v="4786"/>
    <n v="21"/>
    <s v="Female"/>
    <s v="Rural"/>
    <x v="4839"/>
    <x v="4705"/>
    <x v="1"/>
    <n v="66.900000000000006"/>
    <n v="3"/>
    <n v="20"/>
    <s v="Credit Card"/>
    <x v="4848"/>
    <x v="1"/>
    <n v="3.8"/>
    <x v="1"/>
    <x v="0"/>
    <n v="20"/>
    <s v="Low"/>
    <n v="0.41"/>
    <n v="6"/>
    <x v="4603"/>
    <x v="0"/>
    <x v="0"/>
    <n v="0.94"/>
  </r>
  <r>
    <n v="6266"/>
    <n v="47"/>
    <s v="Male"/>
    <s v="Rural"/>
    <x v="4840"/>
    <x v="4706"/>
    <x v="0"/>
    <n v="85.97"/>
    <n v="3"/>
    <n v="20"/>
    <s v="Debit Card"/>
    <x v="4849"/>
    <x v="4"/>
    <n v="2.6"/>
    <x v="1"/>
    <x v="1"/>
    <n v="30"/>
    <s v="Low"/>
    <n v="0.52"/>
    <n v="8"/>
    <x v="4604"/>
    <x v="0"/>
    <x v="0"/>
    <n v="0.75"/>
  </r>
  <r>
    <n v="6428"/>
    <n v="37"/>
    <s v="Other"/>
    <s v="Urban"/>
    <x v="4841"/>
    <x v="4707"/>
    <x v="4"/>
    <n v="156.16"/>
    <n v="1"/>
    <n v="5"/>
    <s v="COD"/>
    <x v="4850"/>
    <x v="4"/>
    <n v="5.4"/>
    <x v="0"/>
    <x v="1"/>
    <n v="40"/>
    <s v="Low"/>
    <n v="0.04"/>
    <n v="6"/>
    <x v="4605"/>
    <x v="0"/>
    <x v="1"/>
    <n v="0.32"/>
  </r>
  <r>
    <n v="7681"/>
    <n v="20"/>
    <s v="Female"/>
    <s v="Rural"/>
    <x v="4842"/>
    <x v="4708"/>
    <x v="3"/>
    <n v="106.82"/>
    <n v="3"/>
    <n v="20"/>
    <s v="Net Banking"/>
    <x v="4851"/>
    <x v="1"/>
    <n v="4.0999999999999996"/>
    <x v="0"/>
    <x v="0"/>
    <n v="26"/>
    <s v="Low"/>
    <n v="0.09"/>
    <n v="7"/>
    <x v="4606"/>
    <x v="0"/>
    <x v="1"/>
    <n v="0.53"/>
  </r>
  <r>
    <n v="7893"/>
    <n v="40"/>
    <s v="Female"/>
    <s v="Urban"/>
    <x v="4843"/>
    <x v="4709"/>
    <x v="3"/>
    <n v="114.27"/>
    <n v="3"/>
    <n v="15"/>
    <s v="COD"/>
    <x v="4852"/>
    <x v="3"/>
    <n v="3.1"/>
    <x v="1"/>
    <x v="0"/>
    <n v="28"/>
    <s v="Medium"/>
    <n v="0.1"/>
    <n v="2"/>
    <x v="4607"/>
    <x v="0"/>
    <x v="1"/>
    <n v="0.7"/>
  </r>
  <r>
    <n v="5658"/>
    <n v="68"/>
    <s v="Other"/>
    <s v="Urban"/>
    <x v="4844"/>
    <x v="4710"/>
    <x v="4"/>
    <n v="150.06"/>
    <n v="1"/>
    <n v="5"/>
    <s v="Net Banking"/>
    <x v="4853"/>
    <x v="3"/>
    <n v="4.8"/>
    <x v="0"/>
    <x v="3"/>
    <n v="9"/>
    <s v="Low"/>
    <n v="0.67"/>
    <n v="5"/>
    <x v="4608"/>
    <x v="0"/>
    <x v="2"/>
    <n v="0.15"/>
  </r>
  <r>
    <n v="8082"/>
    <n v="35"/>
    <s v="Female"/>
    <s v="Urban"/>
    <x v="4845"/>
    <x v="4711"/>
    <x v="1"/>
    <n v="181.51"/>
    <n v="1"/>
    <n v="15"/>
    <s v="COD"/>
    <x v="4854"/>
    <x v="1"/>
    <n v="3.6"/>
    <x v="1"/>
    <x v="1"/>
    <n v="7"/>
    <s v="Low"/>
    <n v="0.3"/>
    <n v="4"/>
    <x v="4609"/>
    <x v="0"/>
    <x v="4"/>
    <n v="7.0000000000000007E-2"/>
  </r>
  <r>
    <n v="7869"/>
    <n v="43"/>
    <s v="Female"/>
    <s v="Rural"/>
    <x v="4846"/>
    <x v="1746"/>
    <x v="3"/>
    <n v="42.21"/>
    <n v="2"/>
    <n v="20"/>
    <s v="Net Banking"/>
    <x v="4855"/>
    <x v="1"/>
    <n v="4.5"/>
    <x v="1"/>
    <x v="1"/>
    <n v="8"/>
    <s v="Low"/>
    <n v="0.56000000000000005"/>
    <n v="3"/>
    <x v="4610"/>
    <x v="0"/>
    <x v="1"/>
    <n v="0.62"/>
  </r>
  <r>
    <n v="8607"/>
    <n v="53"/>
    <s v="Other"/>
    <s v="Urban"/>
    <x v="4847"/>
    <x v="4712"/>
    <x v="4"/>
    <n v="75.42"/>
    <n v="2"/>
    <n v="20"/>
    <s v="COD"/>
    <x v="4856"/>
    <x v="1"/>
    <n v="1.7"/>
    <x v="0"/>
    <x v="3"/>
    <n v="10"/>
    <s v="High"/>
    <n v="7.0000000000000007E-2"/>
    <n v="3"/>
    <x v="4611"/>
    <x v="0"/>
    <x v="3"/>
    <n v="0.74"/>
  </r>
  <r>
    <n v="8669"/>
    <n v="25"/>
    <s v="Female"/>
    <s v="Rural"/>
    <x v="4848"/>
    <x v="4713"/>
    <x v="4"/>
    <n v="172.9"/>
    <n v="4"/>
    <n v="15"/>
    <s v="Debit Card"/>
    <x v="4857"/>
    <x v="0"/>
    <n v="3.7"/>
    <x v="1"/>
    <x v="0"/>
    <n v="21"/>
    <s v="Medium"/>
    <n v="0.89"/>
    <n v="1"/>
    <x v="4612"/>
    <x v="1"/>
    <x v="0"/>
    <n v="0.51"/>
  </r>
  <r>
    <n v="7219"/>
    <n v="34"/>
    <s v="Female"/>
    <s v="Rural"/>
    <x v="4849"/>
    <x v="4714"/>
    <x v="0"/>
    <n v="199.62"/>
    <n v="3"/>
    <n v="10"/>
    <s v="Debit Card"/>
    <x v="4858"/>
    <x v="1"/>
    <n v="3.8"/>
    <x v="1"/>
    <x v="2"/>
    <n v="39"/>
    <s v="Low"/>
    <n v="0.3"/>
    <n v="1"/>
    <x v="4613"/>
    <x v="1"/>
    <x v="3"/>
    <n v="0.7"/>
  </r>
  <r>
    <n v="5534"/>
    <n v="48"/>
    <s v="Other"/>
    <s v="Suburban"/>
    <x v="4850"/>
    <x v="4715"/>
    <x v="0"/>
    <n v="86.9"/>
    <n v="1"/>
    <n v="20"/>
    <s v="Credit Card"/>
    <x v="4859"/>
    <x v="1"/>
    <n v="0.7"/>
    <x v="1"/>
    <x v="3"/>
    <n v="25"/>
    <s v="Low"/>
    <n v="0.78"/>
    <n v="3"/>
    <x v="4614"/>
    <x v="0"/>
    <x v="1"/>
    <n v="0.72"/>
  </r>
  <r>
    <n v="6979"/>
    <n v="54"/>
    <s v="Female"/>
    <s v="Rural"/>
    <x v="4851"/>
    <x v="4716"/>
    <x v="1"/>
    <n v="113.57"/>
    <n v="4"/>
    <n v="20"/>
    <s v="Credit Card"/>
    <x v="4860"/>
    <x v="2"/>
    <n v="5.3"/>
    <x v="0"/>
    <x v="3"/>
    <n v="49"/>
    <s v="Medium"/>
    <n v="0.83"/>
    <n v="10"/>
    <x v="4615"/>
    <x v="0"/>
    <x v="4"/>
    <n v="0.64"/>
  </r>
  <r>
    <n v="9890"/>
    <n v="62"/>
    <s v="Female"/>
    <s v="Rural"/>
    <x v="4852"/>
    <x v="4717"/>
    <x v="1"/>
    <n v="117.56"/>
    <n v="2"/>
    <n v="5"/>
    <s v="COD"/>
    <x v="4861"/>
    <x v="4"/>
    <n v="1.3"/>
    <x v="1"/>
    <x v="2"/>
    <n v="36"/>
    <s v="High"/>
    <n v="0.99"/>
    <n v="3"/>
    <x v="4616"/>
    <x v="0"/>
    <x v="0"/>
    <n v="0.94"/>
  </r>
  <r>
    <n v="2312"/>
    <n v="50"/>
    <s v="Female"/>
    <s v="Urban"/>
    <x v="4853"/>
    <x v="4718"/>
    <x v="1"/>
    <n v="111.71"/>
    <n v="3"/>
    <n v="15"/>
    <s v="COD"/>
    <x v="4862"/>
    <x v="1"/>
    <n v="1.1000000000000001"/>
    <x v="1"/>
    <x v="1"/>
    <n v="39"/>
    <s v="Low"/>
    <n v="0.74"/>
    <n v="7"/>
    <x v="4617"/>
    <x v="0"/>
    <x v="0"/>
    <n v="0.54"/>
  </r>
  <r>
    <n v="3962"/>
    <n v="44"/>
    <s v="Female"/>
    <s v="Rural"/>
    <x v="4854"/>
    <x v="4719"/>
    <x v="4"/>
    <n v="112.38"/>
    <n v="4"/>
    <n v="20"/>
    <s v="Net Banking"/>
    <x v="4863"/>
    <x v="2"/>
    <n v="-1.3"/>
    <x v="1"/>
    <x v="3"/>
    <n v="1"/>
    <s v="High"/>
    <n v="0.44"/>
    <n v="9"/>
    <x v="4618"/>
    <x v="0"/>
    <x v="0"/>
    <n v="0.06"/>
  </r>
  <r>
    <n v="3938"/>
    <n v="62"/>
    <s v="Other"/>
    <s v="Rural"/>
    <x v="4855"/>
    <x v="4720"/>
    <x v="4"/>
    <n v="168.24"/>
    <n v="3"/>
    <n v="15"/>
    <s v="Credit Card"/>
    <x v="4864"/>
    <x v="2"/>
    <n v="3.7"/>
    <x v="1"/>
    <x v="1"/>
    <n v="49"/>
    <s v="Medium"/>
    <n v="0.15"/>
    <n v="5"/>
    <x v="2376"/>
    <x v="1"/>
    <x v="4"/>
    <n v="0.56999999999999995"/>
  </r>
  <r>
    <n v="4197"/>
    <n v="21"/>
    <s v="Male"/>
    <s v="Suburban"/>
    <x v="4856"/>
    <x v="4721"/>
    <x v="0"/>
    <n v="9.9600000000000009"/>
    <n v="4"/>
    <n v="5"/>
    <s v="Credit Card"/>
    <x v="4865"/>
    <x v="2"/>
    <n v="0.5"/>
    <x v="0"/>
    <x v="1"/>
    <n v="18"/>
    <s v="Low"/>
    <n v="0.05"/>
    <n v="6"/>
    <x v="4619"/>
    <x v="0"/>
    <x v="0"/>
    <n v="0.64"/>
  </r>
  <r>
    <n v="6296"/>
    <n v="39"/>
    <s v="Male"/>
    <s v="Suburban"/>
    <x v="4857"/>
    <x v="4722"/>
    <x v="3"/>
    <n v="67.239999999999995"/>
    <n v="3"/>
    <n v="15"/>
    <s v="Net Banking"/>
    <x v="4866"/>
    <x v="1"/>
    <n v="2.2000000000000002"/>
    <x v="1"/>
    <x v="3"/>
    <n v="49"/>
    <s v="Medium"/>
    <n v="0.89"/>
    <n v="3"/>
    <x v="1175"/>
    <x v="1"/>
    <x v="1"/>
    <n v="0.34"/>
  </r>
  <r>
    <n v="8204"/>
    <n v="43"/>
    <s v="Female"/>
    <s v="Urban"/>
    <x v="4858"/>
    <x v="4723"/>
    <x v="1"/>
    <n v="131.94"/>
    <n v="3"/>
    <n v="15"/>
    <s v="COD"/>
    <x v="4867"/>
    <x v="0"/>
    <n v="4.3"/>
    <x v="1"/>
    <x v="3"/>
    <n v="51"/>
    <s v="Low"/>
    <n v="0.45"/>
    <n v="6"/>
    <x v="4620"/>
    <x v="0"/>
    <x v="3"/>
    <n v="0.47"/>
  </r>
  <r>
    <n v="6730"/>
    <n v="49"/>
    <s v="Other"/>
    <s v="Urban"/>
    <x v="4859"/>
    <x v="4724"/>
    <x v="2"/>
    <n v="75.19"/>
    <n v="1"/>
    <n v="5"/>
    <s v="Credit Card"/>
    <x v="4868"/>
    <x v="1"/>
    <n v="3.3"/>
    <x v="1"/>
    <x v="0"/>
    <n v="15"/>
    <s v="Low"/>
    <n v="0.75"/>
    <n v="3"/>
    <x v="4621"/>
    <x v="0"/>
    <x v="2"/>
    <n v="0.77"/>
  </r>
  <r>
    <n v="1126"/>
    <n v="41"/>
    <s v="Other"/>
    <s v="Suburban"/>
    <x v="4860"/>
    <x v="4725"/>
    <x v="1"/>
    <n v="114.32"/>
    <n v="3"/>
    <n v="20"/>
    <s v="COD"/>
    <x v="4869"/>
    <x v="1"/>
    <n v="3"/>
    <x v="1"/>
    <x v="1"/>
    <n v="3"/>
    <s v="Low"/>
    <n v="0.5"/>
    <n v="6"/>
    <x v="4622"/>
    <x v="0"/>
    <x v="4"/>
    <n v="0.72"/>
  </r>
  <r>
    <n v="6602"/>
    <n v="63"/>
    <s v="Female"/>
    <s v="Suburban"/>
    <x v="4861"/>
    <x v="4726"/>
    <x v="0"/>
    <n v="154.33000000000001"/>
    <n v="2"/>
    <n v="15"/>
    <s v="Debit Card"/>
    <x v="4870"/>
    <x v="2"/>
    <n v="0.6"/>
    <x v="0"/>
    <x v="3"/>
    <n v="48"/>
    <s v="Low"/>
    <n v="0.88"/>
    <n v="10"/>
    <x v="4623"/>
    <x v="0"/>
    <x v="3"/>
    <n v="0.18"/>
  </r>
  <r>
    <n v="2191"/>
    <n v="52"/>
    <s v="Male"/>
    <s v="Rural"/>
    <x v="4862"/>
    <x v="4727"/>
    <x v="4"/>
    <n v="180.01"/>
    <n v="1"/>
    <n v="10"/>
    <s v="COD"/>
    <x v="4871"/>
    <x v="3"/>
    <n v="2.8"/>
    <x v="1"/>
    <x v="1"/>
    <n v="37"/>
    <s v="Medium"/>
    <n v="0.75"/>
    <n v="7"/>
    <x v="4624"/>
    <x v="0"/>
    <x v="0"/>
    <n v="0.24"/>
  </r>
  <r>
    <n v="3639"/>
    <n v="54"/>
    <s v="Female"/>
    <s v="Urban"/>
    <x v="4863"/>
    <x v="4728"/>
    <x v="0"/>
    <n v="113.87"/>
    <n v="3"/>
    <n v="20"/>
    <s v="Debit Card"/>
    <x v="4872"/>
    <x v="0"/>
    <n v="4.3"/>
    <x v="1"/>
    <x v="3"/>
    <n v="43"/>
    <s v="Low"/>
    <n v="0.09"/>
    <n v="6"/>
    <x v="4625"/>
    <x v="1"/>
    <x v="3"/>
    <n v="0.56999999999999995"/>
  </r>
  <r>
    <n v="2366"/>
    <n v="49"/>
    <s v="Other"/>
    <s v="Urban"/>
    <x v="4864"/>
    <x v="4729"/>
    <x v="0"/>
    <n v="174.48"/>
    <n v="2"/>
    <n v="5"/>
    <s v="Debit Card"/>
    <x v="4873"/>
    <x v="0"/>
    <n v="3"/>
    <x v="1"/>
    <x v="3"/>
    <n v="6"/>
    <s v="High"/>
    <n v="0.75"/>
    <n v="7"/>
    <x v="4626"/>
    <x v="0"/>
    <x v="3"/>
    <n v="0.39"/>
  </r>
  <r>
    <n v="7453"/>
    <n v="24"/>
    <s v="Other"/>
    <s v="Rural"/>
    <x v="4865"/>
    <x v="4730"/>
    <x v="0"/>
    <n v="107.09"/>
    <n v="2"/>
    <n v="0"/>
    <s v="Net Banking"/>
    <x v="4874"/>
    <x v="1"/>
    <n v="5.7"/>
    <x v="1"/>
    <x v="0"/>
    <n v="54"/>
    <s v="Low"/>
    <n v="0.27"/>
    <n v="4"/>
    <x v="4627"/>
    <x v="0"/>
    <x v="3"/>
    <n v="0.75"/>
  </r>
  <r>
    <n v="7671"/>
    <n v="50"/>
    <s v="Male"/>
    <s v="Rural"/>
    <x v="4866"/>
    <x v="4731"/>
    <x v="2"/>
    <n v="84.82"/>
    <n v="4"/>
    <n v="10"/>
    <s v="Net Banking"/>
    <x v="4875"/>
    <x v="2"/>
    <n v="2"/>
    <x v="1"/>
    <x v="0"/>
    <n v="13"/>
    <s v="Medium"/>
    <n v="0.77"/>
    <n v="9"/>
    <x v="4628"/>
    <x v="0"/>
    <x v="2"/>
    <n v="0.1"/>
  </r>
  <r>
    <n v="7683"/>
    <n v="48"/>
    <s v="Other"/>
    <s v="Urban"/>
    <x v="4867"/>
    <x v="4732"/>
    <x v="2"/>
    <n v="22.84"/>
    <n v="1"/>
    <n v="20"/>
    <s v="Debit Card"/>
    <x v="4876"/>
    <x v="4"/>
    <n v="1"/>
    <x v="1"/>
    <x v="0"/>
    <n v="11"/>
    <s v="High"/>
    <n v="0.95"/>
    <n v="9"/>
    <x v="4629"/>
    <x v="0"/>
    <x v="1"/>
    <n v="0.33"/>
  </r>
  <r>
    <n v="5539"/>
    <n v="29"/>
    <s v="Other"/>
    <s v="Suburban"/>
    <x v="4868"/>
    <x v="4733"/>
    <x v="1"/>
    <n v="49.84"/>
    <n v="1"/>
    <n v="5"/>
    <s v="Net Banking"/>
    <x v="4877"/>
    <x v="2"/>
    <n v="3.5"/>
    <x v="1"/>
    <x v="3"/>
    <n v="20"/>
    <s v="Low"/>
    <n v="0.93"/>
    <n v="4"/>
    <x v="4630"/>
    <x v="0"/>
    <x v="4"/>
    <n v="0.37"/>
  </r>
  <r>
    <n v="9876"/>
    <n v="28"/>
    <s v="Other"/>
    <s v="Suburban"/>
    <x v="4869"/>
    <x v="4734"/>
    <x v="4"/>
    <n v="100.24"/>
    <n v="4"/>
    <n v="10"/>
    <s v="Credit Card"/>
    <x v="4878"/>
    <x v="1"/>
    <n v="3.3"/>
    <x v="0"/>
    <x v="0"/>
    <n v="51"/>
    <s v="Medium"/>
    <n v="0.13"/>
    <n v="3"/>
    <x v="4631"/>
    <x v="0"/>
    <x v="0"/>
    <n v="0.43"/>
  </r>
  <r>
    <n v="3887"/>
    <n v="41"/>
    <s v="Male"/>
    <s v="Rural"/>
    <x v="4870"/>
    <x v="4735"/>
    <x v="0"/>
    <n v="101.28"/>
    <n v="4"/>
    <n v="20"/>
    <s v="Credit Card"/>
    <x v="4879"/>
    <x v="2"/>
    <n v="3"/>
    <x v="1"/>
    <x v="1"/>
    <n v="33"/>
    <s v="Medium"/>
    <n v="0.05"/>
    <n v="3"/>
    <x v="4632"/>
    <x v="0"/>
    <x v="1"/>
    <n v="0.77"/>
  </r>
  <r>
    <n v="5086"/>
    <n v="25"/>
    <s v="Other"/>
    <s v="Urban"/>
    <x v="4871"/>
    <x v="4736"/>
    <x v="3"/>
    <n v="111.47"/>
    <n v="4"/>
    <n v="0"/>
    <s v="COD"/>
    <x v="4880"/>
    <x v="0"/>
    <n v="1.9"/>
    <x v="1"/>
    <x v="1"/>
    <n v="20"/>
    <s v="Low"/>
    <n v="0.78"/>
    <n v="1"/>
    <x v="4633"/>
    <x v="1"/>
    <x v="2"/>
    <n v="0.02"/>
  </r>
  <r>
    <n v="3261"/>
    <n v="49"/>
    <s v="Female"/>
    <s v="Rural"/>
    <x v="4872"/>
    <x v="4737"/>
    <x v="1"/>
    <n v="191.82"/>
    <n v="1"/>
    <n v="20"/>
    <s v="Debit Card"/>
    <x v="4881"/>
    <x v="3"/>
    <n v="-1"/>
    <x v="1"/>
    <x v="3"/>
    <n v="35"/>
    <s v="High"/>
    <n v="0.71"/>
    <n v="2"/>
    <x v="4634"/>
    <x v="0"/>
    <x v="2"/>
    <n v="0.14000000000000001"/>
  </r>
  <r>
    <n v="5180"/>
    <n v="55"/>
    <s v="Male"/>
    <s v="Suburban"/>
    <x v="4873"/>
    <x v="4738"/>
    <x v="1"/>
    <n v="137.56"/>
    <n v="2"/>
    <n v="0"/>
    <s v="COD"/>
    <x v="4882"/>
    <x v="3"/>
    <n v="1.5"/>
    <x v="0"/>
    <x v="0"/>
    <n v="39"/>
    <s v="Medium"/>
    <n v="0.18"/>
    <n v="4"/>
    <x v="4635"/>
    <x v="0"/>
    <x v="1"/>
    <n v="0.55000000000000004"/>
  </r>
  <r>
    <n v="3841"/>
    <n v="39"/>
    <s v="Female"/>
    <s v="Suburban"/>
    <x v="4874"/>
    <x v="4739"/>
    <x v="0"/>
    <n v="140.22"/>
    <n v="2"/>
    <n v="0"/>
    <s v="Debit Card"/>
    <x v="4883"/>
    <x v="1"/>
    <n v="3.8"/>
    <x v="1"/>
    <x v="2"/>
    <n v="41"/>
    <s v="Medium"/>
    <n v="0.68"/>
    <n v="3"/>
    <x v="4636"/>
    <x v="0"/>
    <x v="2"/>
    <n v="0.49"/>
  </r>
  <r>
    <n v="7040"/>
    <n v="51"/>
    <s v="Female"/>
    <s v="Rural"/>
    <x v="4875"/>
    <x v="4740"/>
    <x v="1"/>
    <n v="191.4"/>
    <n v="3"/>
    <n v="15"/>
    <s v="Debit Card"/>
    <x v="4884"/>
    <x v="3"/>
    <n v="3.4"/>
    <x v="1"/>
    <x v="3"/>
    <n v="48"/>
    <s v="High"/>
    <n v="0.02"/>
    <n v="6"/>
    <x v="4637"/>
    <x v="1"/>
    <x v="2"/>
    <n v="0.95"/>
  </r>
  <r>
    <n v="4560"/>
    <n v="36"/>
    <s v="Male"/>
    <s v="Suburban"/>
    <x v="4876"/>
    <x v="4741"/>
    <x v="0"/>
    <n v="82.18"/>
    <n v="1"/>
    <n v="5"/>
    <s v="COD"/>
    <x v="4885"/>
    <x v="2"/>
    <n v="3"/>
    <x v="1"/>
    <x v="2"/>
    <n v="6"/>
    <s v="Low"/>
    <n v="0.63"/>
    <n v="7"/>
    <x v="4638"/>
    <x v="0"/>
    <x v="0"/>
    <n v="0.06"/>
  </r>
  <r>
    <n v="5758"/>
    <n v="69"/>
    <s v="Female"/>
    <s v="Urban"/>
    <x v="4877"/>
    <x v="4742"/>
    <x v="1"/>
    <n v="74.55"/>
    <n v="1"/>
    <n v="15"/>
    <s v="COD"/>
    <x v="4886"/>
    <x v="3"/>
    <n v="3.5"/>
    <x v="1"/>
    <x v="3"/>
    <n v="20"/>
    <s v="Low"/>
    <n v="0.83"/>
    <n v="4"/>
    <x v="4639"/>
    <x v="1"/>
    <x v="1"/>
    <n v="0.3"/>
  </r>
  <r>
    <n v="1626"/>
    <n v="37"/>
    <s v="Male"/>
    <s v="Rural"/>
    <x v="4878"/>
    <x v="4743"/>
    <x v="4"/>
    <n v="161.12"/>
    <n v="4"/>
    <n v="0"/>
    <s v="COD"/>
    <x v="4887"/>
    <x v="2"/>
    <n v="4.0999999999999996"/>
    <x v="0"/>
    <x v="2"/>
    <n v="9"/>
    <s v="Low"/>
    <n v="0.64"/>
    <n v="2"/>
    <x v="4640"/>
    <x v="1"/>
    <x v="2"/>
    <n v="0.78"/>
  </r>
  <r>
    <n v="6014"/>
    <n v="31"/>
    <s v="Female"/>
    <s v="Rural"/>
    <x v="4879"/>
    <x v="4744"/>
    <x v="1"/>
    <n v="124.29"/>
    <n v="1"/>
    <n v="5"/>
    <s v="COD"/>
    <x v="4888"/>
    <x v="4"/>
    <n v="4.0999999999999996"/>
    <x v="1"/>
    <x v="1"/>
    <n v="20"/>
    <s v="Low"/>
    <n v="7.0000000000000007E-2"/>
    <n v="4"/>
    <x v="4641"/>
    <x v="0"/>
    <x v="3"/>
    <n v="0.96"/>
  </r>
  <r>
    <n v="2375"/>
    <n v="50"/>
    <s v="Male"/>
    <s v="Rural"/>
    <x v="4880"/>
    <x v="4745"/>
    <x v="1"/>
    <n v="97.78"/>
    <n v="1"/>
    <n v="5"/>
    <s v="Credit Card"/>
    <x v="4889"/>
    <x v="0"/>
    <n v="3"/>
    <x v="1"/>
    <x v="2"/>
    <n v="48"/>
    <s v="High"/>
    <n v="0.99"/>
    <n v="3"/>
    <x v="4642"/>
    <x v="0"/>
    <x v="2"/>
    <n v="0.99"/>
  </r>
  <r>
    <n v="2181"/>
    <n v="27"/>
    <s v="Other"/>
    <s v="Suburban"/>
    <x v="4881"/>
    <x v="4746"/>
    <x v="3"/>
    <n v="96.97"/>
    <n v="2"/>
    <n v="5"/>
    <s v="Debit Card"/>
    <x v="4890"/>
    <x v="1"/>
    <n v="3"/>
    <x v="1"/>
    <x v="0"/>
    <n v="15"/>
    <s v="Medium"/>
    <n v="0.36"/>
    <n v="3"/>
    <x v="4643"/>
    <x v="0"/>
    <x v="2"/>
    <n v="0.28999999999999998"/>
  </r>
  <r>
    <n v="6708"/>
    <n v="33"/>
    <s v="Other"/>
    <s v="Urban"/>
    <x v="4882"/>
    <x v="4747"/>
    <x v="4"/>
    <n v="91.4"/>
    <n v="1"/>
    <n v="10"/>
    <s v="Net Banking"/>
    <x v="4891"/>
    <x v="4"/>
    <n v="-1.4"/>
    <x v="1"/>
    <x v="2"/>
    <n v="24"/>
    <s v="Low"/>
    <n v="0.38"/>
    <n v="5"/>
    <x v="4644"/>
    <x v="0"/>
    <x v="0"/>
    <n v="0.6"/>
  </r>
  <r>
    <n v="1490"/>
    <n v="21"/>
    <s v="Female"/>
    <s v="Rural"/>
    <x v="4883"/>
    <x v="4748"/>
    <x v="4"/>
    <n v="94.95"/>
    <n v="2"/>
    <n v="20"/>
    <s v="Debit Card"/>
    <x v="4892"/>
    <x v="3"/>
    <n v="2"/>
    <x v="1"/>
    <x v="2"/>
    <n v="12"/>
    <s v="Medium"/>
    <n v="0.08"/>
    <n v="4"/>
    <x v="4645"/>
    <x v="0"/>
    <x v="2"/>
    <n v="0.96"/>
  </r>
  <r>
    <n v="4729"/>
    <n v="44"/>
    <s v="Other"/>
    <s v="Rural"/>
    <x v="4884"/>
    <x v="4749"/>
    <x v="4"/>
    <n v="99.86"/>
    <n v="2"/>
    <n v="0"/>
    <s v="Credit Card"/>
    <x v="4893"/>
    <x v="1"/>
    <n v="2.1"/>
    <x v="0"/>
    <x v="1"/>
    <n v="54"/>
    <s v="Medium"/>
    <n v="0.17"/>
    <n v="4"/>
    <x v="4646"/>
    <x v="1"/>
    <x v="1"/>
    <n v="0.98"/>
  </r>
  <r>
    <n v="6974"/>
    <n v="45"/>
    <s v="Male"/>
    <s v="Suburban"/>
    <x v="4885"/>
    <x v="4750"/>
    <x v="1"/>
    <n v="85.13"/>
    <n v="1"/>
    <n v="5"/>
    <s v="Debit Card"/>
    <x v="4894"/>
    <x v="2"/>
    <n v="2.8"/>
    <x v="1"/>
    <x v="0"/>
    <n v="49"/>
    <s v="High"/>
    <n v="0.27"/>
    <n v="3"/>
    <x v="4647"/>
    <x v="0"/>
    <x v="0"/>
    <n v="0.12"/>
  </r>
  <r>
    <n v="4534"/>
    <n v="60"/>
    <s v="Female"/>
    <s v="Urban"/>
    <x v="4886"/>
    <x v="4751"/>
    <x v="2"/>
    <n v="127.77"/>
    <n v="2"/>
    <n v="10"/>
    <s v="Credit Card"/>
    <x v="4895"/>
    <x v="4"/>
    <n v="1.6"/>
    <x v="0"/>
    <x v="0"/>
    <n v="26"/>
    <s v="Medium"/>
    <n v="0.8"/>
    <n v="6"/>
    <x v="4648"/>
    <x v="1"/>
    <x v="1"/>
    <n v="0.35"/>
  </r>
  <r>
    <n v="4296"/>
    <n v="33"/>
    <s v="Other"/>
    <s v="Rural"/>
    <x v="4887"/>
    <x v="4752"/>
    <x v="1"/>
    <n v="137.33000000000001"/>
    <n v="4"/>
    <n v="10"/>
    <s v="Debit Card"/>
    <x v="4896"/>
    <x v="0"/>
    <n v="4.4000000000000004"/>
    <x v="1"/>
    <x v="2"/>
    <n v="36"/>
    <s v="Low"/>
    <n v="0.69"/>
    <n v="4"/>
    <x v="4649"/>
    <x v="0"/>
    <x v="0"/>
    <n v="0.73"/>
  </r>
  <r>
    <n v="2940"/>
    <n v="69"/>
    <s v="Other"/>
    <s v="Suburban"/>
    <x v="4888"/>
    <x v="4753"/>
    <x v="0"/>
    <n v="71.77"/>
    <n v="2"/>
    <n v="0"/>
    <s v="Credit Card"/>
    <x v="4897"/>
    <x v="0"/>
    <n v="1.7"/>
    <x v="0"/>
    <x v="3"/>
    <n v="7"/>
    <s v="Medium"/>
    <n v="0.57999999999999996"/>
    <n v="4"/>
    <x v="4650"/>
    <x v="1"/>
    <x v="0"/>
    <n v="0.56000000000000005"/>
  </r>
  <r>
    <n v="6014"/>
    <n v="50"/>
    <s v="Female"/>
    <s v="Rural"/>
    <x v="4889"/>
    <x v="4754"/>
    <x v="3"/>
    <n v="145.13"/>
    <n v="1"/>
    <n v="15"/>
    <s v="Net Banking"/>
    <x v="4898"/>
    <x v="4"/>
    <n v="4.7"/>
    <x v="1"/>
    <x v="0"/>
    <n v="29"/>
    <s v="Low"/>
    <n v="0.86"/>
    <n v="4"/>
    <x v="4651"/>
    <x v="0"/>
    <x v="0"/>
    <n v="0.57999999999999996"/>
  </r>
  <r>
    <n v="2882"/>
    <n v="65"/>
    <s v="Other"/>
    <s v="Suburban"/>
    <x v="4890"/>
    <x v="4755"/>
    <x v="4"/>
    <n v="36.43"/>
    <n v="4"/>
    <n v="10"/>
    <s v="Net Banking"/>
    <x v="4899"/>
    <x v="4"/>
    <n v="1.6"/>
    <x v="1"/>
    <x v="0"/>
    <n v="30"/>
    <s v="Low"/>
    <n v="1"/>
    <n v="6"/>
    <x v="4652"/>
    <x v="0"/>
    <x v="4"/>
    <n v="0.43"/>
  </r>
  <r>
    <n v="5908"/>
    <n v="36"/>
    <s v="Other"/>
    <s v="Urban"/>
    <x v="4891"/>
    <x v="4756"/>
    <x v="0"/>
    <n v="125.19"/>
    <n v="4"/>
    <n v="0"/>
    <s v="Net Banking"/>
    <x v="4900"/>
    <x v="4"/>
    <n v="2.1"/>
    <x v="1"/>
    <x v="3"/>
    <n v="58"/>
    <s v="Low"/>
    <n v="0.38"/>
    <n v="7"/>
    <x v="4653"/>
    <x v="0"/>
    <x v="0"/>
    <n v="0.84"/>
  </r>
  <r>
    <n v="3987"/>
    <n v="38"/>
    <s v="Female"/>
    <s v="Suburban"/>
    <x v="4892"/>
    <x v="4757"/>
    <x v="0"/>
    <n v="127.69"/>
    <n v="1"/>
    <n v="10"/>
    <s v="Net Banking"/>
    <x v="4901"/>
    <x v="3"/>
    <n v="3"/>
    <x v="0"/>
    <x v="1"/>
    <n v="6"/>
    <s v="Medium"/>
    <n v="0.39"/>
    <n v="7"/>
    <x v="4654"/>
    <x v="0"/>
    <x v="4"/>
    <n v="0.06"/>
  </r>
  <r>
    <n v="6585"/>
    <n v="39"/>
    <s v="Other"/>
    <s v="Rural"/>
    <x v="4893"/>
    <x v="4758"/>
    <x v="2"/>
    <n v="95.81"/>
    <n v="3"/>
    <n v="0"/>
    <s v="Credit Card"/>
    <x v="4902"/>
    <x v="0"/>
    <n v="2.2999999999999998"/>
    <x v="0"/>
    <x v="1"/>
    <n v="29"/>
    <s v="High"/>
    <n v="0.74"/>
    <n v="9"/>
    <x v="4655"/>
    <x v="0"/>
    <x v="3"/>
    <n v="0.23"/>
  </r>
  <r>
    <n v="4159"/>
    <n v="26"/>
    <s v="Other"/>
    <s v="Rural"/>
    <x v="4894"/>
    <x v="4759"/>
    <x v="4"/>
    <n v="102.87"/>
    <n v="2"/>
    <n v="5"/>
    <s v="Debit Card"/>
    <x v="4903"/>
    <x v="0"/>
    <n v="4.8"/>
    <x v="1"/>
    <x v="1"/>
    <n v="17"/>
    <s v="Medium"/>
    <n v="0.64"/>
    <n v="1"/>
    <x v="4656"/>
    <x v="0"/>
    <x v="2"/>
    <n v="0.7"/>
  </r>
  <r>
    <n v="5530"/>
    <n v="26"/>
    <s v="Other"/>
    <s v="Suburban"/>
    <x v="4895"/>
    <x v="4760"/>
    <x v="1"/>
    <n v="88.33"/>
    <n v="2"/>
    <n v="15"/>
    <s v="Net Banking"/>
    <x v="4904"/>
    <x v="3"/>
    <n v="2.5"/>
    <x v="0"/>
    <x v="0"/>
    <n v="22"/>
    <s v="High"/>
    <n v="0.01"/>
    <n v="4"/>
    <x v="4657"/>
    <x v="1"/>
    <x v="0"/>
    <n v="0.82"/>
  </r>
  <r>
    <n v="1681"/>
    <n v="26"/>
    <s v="Other"/>
    <s v="Urban"/>
    <x v="4896"/>
    <x v="4761"/>
    <x v="4"/>
    <n v="74.62"/>
    <n v="3"/>
    <n v="10"/>
    <s v="Net Banking"/>
    <x v="4905"/>
    <x v="1"/>
    <n v="2.5"/>
    <x v="1"/>
    <x v="0"/>
    <n v="37"/>
    <s v="High"/>
    <n v="0.66"/>
    <n v="1"/>
    <x v="4658"/>
    <x v="0"/>
    <x v="3"/>
    <n v="0.97"/>
  </r>
  <r>
    <n v="6254"/>
    <n v="44"/>
    <s v="Female"/>
    <s v="Urban"/>
    <x v="4897"/>
    <x v="4762"/>
    <x v="3"/>
    <n v="100.03"/>
    <n v="4"/>
    <n v="10"/>
    <s v="Debit Card"/>
    <x v="4906"/>
    <x v="0"/>
    <n v="1.9"/>
    <x v="1"/>
    <x v="3"/>
    <n v="59"/>
    <s v="High"/>
    <n v="0.72"/>
    <n v="5"/>
    <x v="1942"/>
    <x v="0"/>
    <x v="1"/>
    <n v="0.3"/>
  </r>
  <r>
    <n v="2073"/>
    <n v="34"/>
    <s v="Male"/>
    <s v="Rural"/>
    <x v="4898"/>
    <x v="4763"/>
    <x v="4"/>
    <n v="72.69"/>
    <n v="3"/>
    <n v="10"/>
    <s v="Debit Card"/>
    <x v="4907"/>
    <x v="1"/>
    <n v="2.6"/>
    <x v="1"/>
    <x v="3"/>
    <n v="44"/>
    <s v="Medium"/>
    <n v="0.99"/>
    <n v="4"/>
    <x v="4659"/>
    <x v="0"/>
    <x v="2"/>
    <n v="0.22"/>
  </r>
  <r>
    <n v="3387"/>
    <n v="61"/>
    <s v="Male"/>
    <s v="Rural"/>
    <x v="4899"/>
    <x v="4764"/>
    <x v="0"/>
    <n v="156.97999999999999"/>
    <n v="1"/>
    <n v="20"/>
    <s v="COD"/>
    <x v="4908"/>
    <x v="1"/>
    <n v="3.3"/>
    <x v="1"/>
    <x v="3"/>
    <n v="55"/>
    <s v="High"/>
    <n v="0.59"/>
    <n v="5"/>
    <x v="4660"/>
    <x v="0"/>
    <x v="3"/>
    <n v="0.26"/>
  </r>
  <r>
    <n v="3693"/>
    <n v="62"/>
    <s v="Other"/>
    <s v="Suburban"/>
    <x v="4900"/>
    <x v="4765"/>
    <x v="0"/>
    <n v="-5.13"/>
    <n v="3"/>
    <n v="20"/>
    <s v="Debit Card"/>
    <x v="4909"/>
    <x v="1"/>
    <n v="2.7"/>
    <x v="1"/>
    <x v="2"/>
    <n v="40"/>
    <s v="High"/>
    <n v="0.68"/>
    <n v="5"/>
    <x v="4661"/>
    <x v="0"/>
    <x v="4"/>
    <n v="0.25"/>
  </r>
  <r>
    <n v="5340"/>
    <n v="25"/>
    <s v="Other"/>
    <s v="Suburban"/>
    <x v="4901"/>
    <x v="4766"/>
    <x v="1"/>
    <n v="93.27"/>
    <n v="4"/>
    <n v="5"/>
    <s v="Debit Card"/>
    <x v="4910"/>
    <x v="0"/>
    <n v="2.8"/>
    <x v="0"/>
    <x v="1"/>
    <n v="29"/>
    <s v="High"/>
    <n v="0.79"/>
    <n v="3"/>
    <x v="4662"/>
    <x v="0"/>
    <x v="0"/>
    <n v="0.48"/>
  </r>
  <r>
    <n v="3156"/>
    <n v="43"/>
    <s v="Male"/>
    <s v="Suburban"/>
    <x v="4902"/>
    <x v="4767"/>
    <x v="1"/>
    <n v="4.96"/>
    <n v="1"/>
    <n v="10"/>
    <s v="Debit Card"/>
    <x v="4911"/>
    <x v="2"/>
    <n v="4.5"/>
    <x v="1"/>
    <x v="0"/>
    <n v="54"/>
    <s v="Low"/>
    <n v="0.1"/>
    <n v="5"/>
    <x v="4663"/>
    <x v="0"/>
    <x v="1"/>
    <n v="0.28000000000000003"/>
  </r>
  <r>
    <n v="8966"/>
    <n v="35"/>
    <s v="Other"/>
    <s v="Urban"/>
    <x v="4903"/>
    <x v="517"/>
    <x v="1"/>
    <n v="46.81"/>
    <n v="1"/>
    <n v="15"/>
    <s v="COD"/>
    <x v="4912"/>
    <x v="1"/>
    <n v="3.4"/>
    <x v="1"/>
    <x v="3"/>
    <n v="29"/>
    <s v="High"/>
    <n v="0.73"/>
    <n v="3"/>
    <x v="4664"/>
    <x v="0"/>
    <x v="0"/>
    <n v="0.14000000000000001"/>
  </r>
  <r>
    <n v="3580"/>
    <n v="50"/>
    <s v="Male"/>
    <s v="Urban"/>
    <x v="4904"/>
    <x v="4768"/>
    <x v="3"/>
    <n v="71.16"/>
    <n v="1"/>
    <n v="20"/>
    <s v="Debit Card"/>
    <x v="4913"/>
    <x v="2"/>
    <n v="1.3"/>
    <x v="1"/>
    <x v="0"/>
    <n v="7"/>
    <s v="Low"/>
    <n v="0.55000000000000004"/>
    <n v="8"/>
    <x v="4064"/>
    <x v="0"/>
    <x v="2"/>
    <n v="0.05"/>
  </r>
  <r>
    <n v="8257"/>
    <n v="18"/>
    <s v="Female"/>
    <s v="Rural"/>
    <x v="4905"/>
    <x v="4769"/>
    <x v="4"/>
    <n v="166.98"/>
    <n v="2"/>
    <n v="0"/>
    <s v="Credit Card"/>
    <x v="4914"/>
    <x v="3"/>
    <n v="2.9"/>
    <x v="1"/>
    <x v="2"/>
    <n v="11"/>
    <s v="High"/>
    <n v="0.1"/>
    <n v="6"/>
    <x v="4665"/>
    <x v="0"/>
    <x v="1"/>
    <n v="0.26"/>
  </r>
  <r>
    <n v="3159"/>
    <n v="29"/>
    <s v="Female"/>
    <s v="Rural"/>
    <x v="4906"/>
    <x v="4770"/>
    <x v="2"/>
    <n v="157.68"/>
    <n v="2"/>
    <n v="0"/>
    <s v="Net Banking"/>
    <x v="4915"/>
    <x v="2"/>
    <n v="2.2000000000000002"/>
    <x v="1"/>
    <x v="3"/>
    <n v="9"/>
    <s v="Medium"/>
    <n v="0.67"/>
    <n v="6"/>
    <x v="4666"/>
    <x v="0"/>
    <x v="0"/>
    <n v="0.82"/>
  </r>
  <r>
    <n v="7772"/>
    <n v="23"/>
    <s v="Female"/>
    <s v="Rural"/>
    <x v="4907"/>
    <x v="2326"/>
    <x v="4"/>
    <n v="103.63"/>
    <n v="1"/>
    <n v="0"/>
    <s v="Credit Card"/>
    <x v="4916"/>
    <x v="2"/>
    <n v="3.8"/>
    <x v="0"/>
    <x v="3"/>
    <n v="6"/>
    <s v="Low"/>
    <n v="0.23"/>
    <n v="5"/>
    <x v="4667"/>
    <x v="0"/>
    <x v="0"/>
    <n v="0.84"/>
  </r>
  <r>
    <n v="2627"/>
    <n v="58"/>
    <s v="Female"/>
    <s v="Suburban"/>
    <x v="4908"/>
    <x v="4771"/>
    <x v="1"/>
    <n v="103.19"/>
    <n v="3"/>
    <n v="5"/>
    <s v="COD"/>
    <x v="4917"/>
    <x v="4"/>
    <n v="3.2"/>
    <x v="1"/>
    <x v="2"/>
    <n v="38"/>
    <s v="High"/>
    <n v="0.54"/>
    <n v="6"/>
    <x v="4668"/>
    <x v="0"/>
    <x v="0"/>
    <n v="0.59"/>
  </r>
  <r>
    <n v="9219"/>
    <n v="22"/>
    <s v="Female"/>
    <s v="Urban"/>
    <x v="4909"/>
    <x v="4772"/>
    <x v="3"/>
    <n v="151.87"/>
    <n v="2"/>
    <n v="10"/>
    <s v="COD"/>
    <x v="4918"/>
    <x v="1"/>
    <n v="3"/>
    <x v="1"/>
    <x v="1"/>
    <n v="16"/>
    <s v="Medium"/>
    <n v="0.28000000000000003"/>
    <n v="5"/>
    <x v="4669"/>
    <x v="0"/>
    <x v="4"/>
    <n v="0.4"/>
  </r>
  <r>
    <n v="8080"/>
    <n v="33"/>
    <s v="Female"/>
    <s v="Rural"/>
    <x v="4910"/>
    <x v="4773"/>
    <x v="4"/>
    <n v="156.57"/>
    <n v="4"/>
    <n v="10"/>
    <s v="COD"/>
    <x v="4919"/>
    <x v="0"/>
    <n v="1.9"/>
    <x v="1"/>
    <x v="1"/>
    <n v="31"/>
    <s v="Low"/>
    <n v="0.1"/>
    <n v="1"/>
    <x v="4670"/>
    <x v="0"/>
    <x v="2"/>
    <n v="0.27"/>
  </r>
  <r>
    <n v="2985"/>
    <n v="35"/>
    <s v="Male"/>
    <s v="Rural"/>
    <x v="4911"/>
    <x v="4774"/>
    <x v="0"/>
    <n v="71.260000000000005"/>
    <n v="2"/>
    <n v="20"/>
    <s v="COD"/>
    <x v="4920"/>
    <x v="4"/>
    <n v="2.7"/>
    <x v="0"/>
    <x v="0"/>
    <n v="4"/>
    <s v="Medium"/>
    <n v="0.25"/>
    <n v="2"/>
    <x v="669"/>
    <x v="0"/>
    <x v="1"/>
    <n v="0.04"/>
  </r>
  <r>
    <n v="9488"/>
    <n v="66"/>
    <s v="Other"/>
    <s v="Rural"/>
    <x v="4912"/>
    <x v="4775"/>
    <x v="4"/>
    <n v="133.63999999999999"/>
    <n v="3"/>
    <n v="0"/>
    <s v="COD"/>
    <x v="4921"/>
    <x v="2"/>
    <n v="1.4"/>
    <x v="0"/>
    <x v="0"/>
    <n v="41"/>
    <s v="High"/>
    <n v="0.44"/>
    <n v="5"/>
    <x v="4671"/>
    <x v="0"/>
    <x v="2"/>
    <n v="0.99"/>
  </r>
  <r>
    <n v="3181"/>
    <n v="35"/>
    <s v="Male"/>
    <s v="Rural"/>
    <x v="4913"/>
    <x v="1282"/>
    <x v="0"/>
    <n v="52.18"/>
    <n v="2"/>
    <n v="5"/>
    <s v="Net Banking"/>
    <x v="4922"/>
    <x v="3"/>
    <n v="2.9"/>
    <x v="1"/>
    <x v="3"/>
    <n v="20"/>
    <s v="High"/>
    <n v="0.49"/>
    <n v="8"/>
    <x v="4672"/>
    <x v="0"/>
    <x v="2"/>
    <n v="0.38"/>
  </r>
  <r>
    <n v="3296"/>
    <n v="18"/>
    <s v="Female"/>
    <s v="Rural"/>
    <x v="4914"/>
    <x v="4776"/>
    <x v="4"/>
    <n v="80.53"/>
    <n v="3"/>
    <n v="15"/>
    <s v="Debit Card"/>
    <x v="4923"/>
    <x v="0"/>
    <n v="0.7"/>
    <x v="0"/>
    <x v="1"/>
    <n v="30"/>
    <s v="High"/>
    <n v="0.15"/>
    <n v="7"/>
    <x v="4673"/>
    <x v="0"/>
    <x v="0"/>
    <n v="0.37"/>
  </r>
  <r>
    <n v="8164"/>
    <n v="36"/>
    <s v="Other"/>
    <s v="Rural"/>
    <x v="4915"/>
    <x v="4777"/>
    <x v="4"/>
    <n v="129.71"/>
    <n v="3"/>
    <n v="10"/>
    <s v="Credit Card"/>
    <x v="4924"/>
    <x v="3"/>
    <n v="3"/>
    <x v="1"/>
    <x v="0"/>
    <n v="51"/>
    <s v="High"/>
    <n v="0.32"/>
    <n v="3"/>
    <x v="4674"/>
    <x v="0"/>
    <x v="2"/>
    <n v="0.4"/>
  </r>
  <r>
    <n v="3597"/>
    <n v="25"/>
    <s v="Other"/>
    <s v="Urban"/>
    <x v="4916"/>
    <x v="4778"/>
    <x v="4"/>
    <n v="67.12"/>
    <n v="2"/>
    <n v="10"/>
    <s v="Credit Card"/>
    <x v="4925"/>
    <x v="2"/>
    <n v="3"/>
    <x v="1"/>
    <x v="1"/>
    <n v="14"/>
    <s v="Low"/>
    <n v="0.86"/>
    <n v="12"/>
    <x v="4675"/>
    <x v="0"/>
    <x v="3"/>
    <n v="0.78"/>
  </r>
  <r>
    <n v="1901"/>
    <n v="20"/>
    <s v="Female"/>
    <s v="Rural"/>
    <x v="4917"/>
    <x v="4779"/>
    <x v="1"/>
    <n v="82.25"/>
    <n v="3"/>
    <n v="5"/>
    <s v="Debit Card"/>
    <x v="4926"/>
    <x v="3"/>
    <n v="3"/>
    <x v="1"/>
    <x v="0"/>
    <n v="12"/>
    <s v="Low"/>
    <n v="0.91"/>
    <n v="6"/>
    <x v="4676"/>
    <x v="1"/>
    <x v="0"/>
    <n v="0.66"/>
  </r>
  <r>
    <n v="7060"/>
    <n v="42"/>
    <s v="Female"/>
    <s v="Urban"/>
    <x v="4918"/>
    <x v="4780"/>
    <x v="0"/>
    <n v="17.059999999999999"/>
    <n v="3"/>
    <n v="20"/>
    <s v="COD"/>
    <x v="4927"/>
    <x v="4"/>
    <n v="4.2"/>
    <x v="1"/>
    <x v="2"/>
    <n v="45"/>
    <s v="Low"/>
    <n v="0.54"/>
    <n v="6"/>
    <x v="4677"/>
    <x v="0"/>
    <x v="0"/>
    <n v="0.94"/>
  </r>
  <r>
    <n v="2677"/>
    <n v="22"/>
    <s v="Female"/>
    <s v="Suburban"/>
    <x v="4919"/>
    <x v="4781"/>
    <x v="3"/>
    <n v="122.54"/>
    <n v="4"/>
    <n v="5"/>
    <s v="Debit Card"/>
    <x v="4928"/>
    <x v="3"/>
    <n v="3.3"/>
    <x v="1"/>
    <x v="2"/>
    <n v="48"/>
    <s v="High"/>
    <n v="0.49"/>
    <n v="4"/>
    <x v="4678"/>
    <x v="0"/>
    <x v="1"/>
    <n v="7.0000000000000007E-2"/>
  </r>
  <r>
    <n v="3881"/>
    <n v="57"/>
    <s v="Female"/>
    <s v="Urban"/>
    <x v="4920"/>
    <x v="4782"/>
    <x v="2"/>
    <n v="55.87"/>
    <n v="1"/>
    <n v="20"/>
    <s v="COD"/>
    <x v="4929"/>
    <x v="4"/>
    <n v="1.1000000000000001"/>
    <x v="1"/>
    <x v="0"/>
    <n v="6"/>
    <s v="High"/>
    <n v="0.57999999999999996"/>
    <n v="3"/>
    <x v="4679"/>
    <x v="0"/>
    <x v="2"/>
    <n v="0.96"/>
  </r>
  <r>
    <n v="6622"/>
    <n v="36"/>
    <s v="Female"/>
    <s v="Suburban"/>
    <x v="4921"/>
    <x v="4783"/>
    <x v="0"/>
    <n v="58.94"/>
    <n v="1"/>
    <n v="10"/>
    <s v="Net Banking"/>
    <x v="4930"/>
    <x v="1"/>
    <n v="2.2000000000000002"/>
    <x v="1"/>
    <x v="2"/>
    <n v="23"/>
    <s v="Medium"/>
    <n v="0.21"/>
    <n v="5"/>
    <x v="4680"/>
    <x v="0"/>
    <x v="3"/>
    <n v="0.59"/>
  </r>
  <r>
    <n v="9052"/>
    <n v="35"/>
    <s v="Female"/>
    <s v="Urban"/>
    <x v="4922"/>
    <x v="4784"/>
    <x v="1"/>
    <n v="167.76"/>
    <n v="2"/>
    <n v="20"/>
    <s v="Credit Card"/>
    <x v="4931"/>
    <x v="0"/>
    <n v="2.9"/>
    <x v="1"/>
    <x v="1"/>
    <n v="52"/>
    <s v="Medium"/>
    <n v="0.99"/>
    <n v="4"/>
    <x v="4681"/>
    <x v="0"/>
    <x v="3"/>
    <n v="0.93"/>
  </r>
  <r>
    <n v="2378"/>
    <n v="67"/>
    <s v="Other"/>
    <s v="Urban"/>
    <x v="4923"/>
    <x v="4785"/>
    <x v="0"/>
    <n v="65.63"/>
    <n v="3"/>
    <n v="20"/>
    <s v="Credit Card"/>
    <x v="4932"/>
    <x v="3"/>
    <n v="2.5"/>
    <x v="1"/>
    <x v="0"/>
    <n v="3"/>
    <s v="Low"/>
    <n v="0.75"/>
    <n v="4"/>
    <x v="4682"/>
    <x v="0"/>
    <x v="0"/>
    <n v="0.76"/>
  </r>
  <r>
    <n v="2248"/>
    <n v="48"/>
    <s v="Female"/>
    <s v="Rural"/>
    <x v="4924"/>
    <x v="4786"/>
    <x v="3"/>
    <n v="137.62"/>
    <n v="2"/>
    <n v="20"/>
    <s v="Net Banking"/>
    <x v="4933"/>
    <x v="4"/>
    <n v="2.7"/>
    <x v="1"/>
    <x v="2"/>
    <n v="59"/>
    <s v="High"/>
    <n v="0.24"/>
    <n v="4"/>
    <x v="140"/>
    <x v="0"/>
    <x v="4"/>
    <n v="0.99"/>
  </r>
  <r>
    <n v="6650"/>
    <n v="50"/>
    <s v="Female"/>
    <s v="Urban"/>
    <x v="4925"/>
    <x v="4787"/>
    <x v="0"/>
    <n v="154.96"/>
    <n v="2"/>
    <n v="20"/>
    <s v="Net Banking"/>
    <x v="4934"/>
    <x v="2"/>
    <n v="5.4"/>
    <x v="1"/>
    <x v="0"/>
    <n v="40"/>
    <s v="High"/>
    <n v="0.27"/>
    <n v="8"/>
    <x v="4683"/>
    <x v="0"/>
    <x v="3"/>
    <n v="0.21"/>
  </r>
  <r>
    <n v="7079"/>
    <n v="64"/>
    <s v="Other"/>
    <s v="Urban"/>
    <x v="4926"/>
    <x v="4788"/>
    <x v="1"/>
    <n v="145.86000000000001"/>
    <n v="1"/>
    <n v="0"/>
    <s v="COD"/>
    <x v="4935"/>
    <x v="2"/>
    <n v="3.2"/>
    <x v="1"/>
    <x v="1"/>
    <n v="18"/>
    <s v="Medium"/>
    <n v="0.65"/>
    <n v="5"/>
    <x v="4684"/>
    <x v="0"/>
    <x v="4"/>
    <n v="0.52"/>
  </r>
  <r>
    <n v="8036"/>
    <n v="35"/>
    <s v="Male"/>
    <s v="Rural"/>
    <x v="4927"/>
    <x v="4789"/>
    <x v="1"/>
    <n v="87.54"/>
    <n v="3"/>
    <n v="0"/>
    <s v="Debit Card"/>
    <x v="4936"/>
    <x v="4"/>
    <n v="3.6"/>
    <x v="1"/>
    <x v="1"/>
    <n v="45"/>
    <s v="Low"/>
    <n v="0.32"/>
    <n v="5"/>
    <x v="4685"/>
    <x v="0"/>
    <x v="1"/>
    <n v="0.94"/>
  </r>
  <r>
    <n v="7487"/>
    <n v="56"/>
    <s v="Female"/>
    <s v="Suburban"/>
    <x v="4928"/>
    <x v="4790"/>
    <x v="2"/>
    <n v="78.64"/>
    <n v="2"/>
    <n v="0"/>
    <s v="COD"/>
    <x v="4937"/>
    <x v="0"/>
    <n v="0"/>
    <x v="1"/>
    <x v="0"/>
    <n v="34"/>
    <s v="High"/>
    <n v="0.36"/>
    <n v="4"/>
    <x v="4686"/>
    <x v="0"/>
    <x v="0"/>
    <n v="0.14000000000000001"/>
  </r>
  <r>
    <n v="2058"/>
    <n v="33"/>
    <s v="Other"/>
    <s v="Rural"/>
    <x v="4929"/>
    <x v="4791"/>
    <x v="3"/>
    <n v="54.33"/>
    <n v="2"/>
    <n v="0"/>
    <s v="COD"/>
    <x v="4938"/>
    <x v="1"/>
    <n v="4.0999999999999996"/>
    <x v="1"/>
    <x v="0"/>
    <n v="28"/>
    <s v="Medium"/>
    <n v="0.78"/>
    <n v="1"/>
    <x v="4687"/>
    <x v="0"/>
    <x v="4"/>
    <n v="0.78"/>
  </r>
  <r>
    <n v="3048"/>
    <n v="33"/>
    <s v="Other"/>
    <s v="Rural"/>
    <x v="4930"/>
    <x v="4792"/>
    <x v="2"/>
    <n v="11.92"/>
    <n v="1"/>
    <n v="5"/>
    <s v="Credit Card"/>
    <x v="4939"/>
    <x v="1"/>
    <n v="7.3"/>
    <x v="1"/>
    <x v="1"/>
    <n v="35"/>
    <s v="Low"/>
    <n v="0.27"/>
    <n v="3"/>
    <x v="4688"/>
    <x v="0"/>
    <x v="2"/>
    <n v="0.91"/>
  </r>
  <r>
    <n v="7115"/>
    <n v="64"/>
    <s v="Male"/>
    <s v="Rural"/>
    <x v="4931"/>
    <x v="4793"/>
    <x v="4"/>
    <n v="138.61000000000001"/>
    <n v="1"/>
    <n v="15"/>
    <s v="COD"/>
    <x v="4940"/>
    <x v="0"/>
    <n v="5"/>
    <x v="1"/>
    <x v="0"/>
    <n v="54"/>
    <s v="Low"/>
    <n v="0.71"/>
    <n v="4"/>
    <x v="4689"/>
    <x v="0"/>
    <x v="3"/>
    <n v="0.37"/>
  </r>
  <r>
    <n v="5248"/>
    <n v="55"/>
    <s v="Female"/>
    <s v="Suburban"/>
    <x v="4932"/>
    <x v="4794"/>
    <x v="1"/>
    <n v="133.86000000000001"/>
    <n v="1"/>
    <n v="20"/>
    <s v="Debit Card"/>
    <x v="4941"/>
    <x v="3"/>
    <n v="2.2999999999999998"/>
    <x v="1"/>
    <x v="0"/>
    <n v="33"/>
    <s v="Low"/>
    <n v="0.93"/>
    <n v="12"/>
    <x v="4690"/>
    <x v="0"/>
    <x v="0"/>
    <n v="0.44"/>
  </r>
  <r>
    <n v="3476"/>
    <n v="58"/>
    <s v="Female"/>
    <s v="Urban"/>
    <x v="4933"/>
    <x v="4795"/>
    <x v="2"/>
    <n v="123.85"/>
    <n v="2"/>
    <n v="5"/>
    <s v="COD"/>
    <x v="4942"/>
    <x v="4"/>
    <n v="6.4"/>
    <x v="1"/>
    <x v="0"/>
    <n v="7"/>
    <s v="Medium"/>
    <n v="0.12"/>
    <n v="4"/>
    <x v="3274"/>
    <x v="0"/>
    <x v="0"/>
    <n v="0.83"/>
  </r>
  <r>
    <n v="5603"/>
    <n v="24"/>
    <s v="Female"/>
    <s v="Urban"/>
    <x v="4934"/>
    <x v="4796"/>
    <x v="1"/>
    <n v="-41.91"/>
    <n v="3"/>
    <n v="0"/>
    <s v="Credit Card"/>
    <x v="4943"/>
    <x v="1"/>
    <n v="3"/>
    <x v="1"/>
    <x v="3"/>
    <n v="1"/>
    <s v="High"/>
    <n v="0.14000000000000001"/>
    <n v="7"/>
    <x v="4691"/>
    <x v="0"/>
    <x v="2"/>
    <n v="0.56999999999999995"/>
  </r>
  <r>
    <n v="4553"/>
    <n v="31"/>
    <s v="Other"/>
    <s v="Rural"/>
    <x v="4935"/>
    <x v="4797"/>
    <x v="1"/>
    <n v="91.14"/>
    <n v="1"/>
    <n v="20"/>
    <s v="Debit Card"/>
    <x v="4944"/>
    <x v="0"/>
    <n v="3.5"/>
    <x v="1"/>
    <x v="1"/>
    <n v="3"/>
    <s v="Medium"/>
    <n v="0.94"/>
    <n v="4"/>
    <x v="4692"/>
    <x v="0"/>
    <x v="3"/>
    <n v="0.48"/>
  </r>
  <r>
    <n v="1220"/>
    <n v="60"/>
    <s v="Female"/>
    <s v="Rural"/>
    <x v="4936"/>
    <x v="4798"/>
    <x v="4"/>
    <n v="131.47999999999999"/>
    <n v="1"/>
    <n v="15"/>
    <s v="Debit Card"/>
    <x v="4945"/>
    <x v="1"/>
    <n v="2.6"/>
    <x v="1"/>
    <x v="3"/>
    <n v="1"/>
    <s v="High"/>
    <n v="0.2"/>
    <n v="5"/>
    <x v="4693"/>
    <x v="0"/>
    <x v="0"/>
    <n v="0.27"/>
  </r>
  <r>
    <n v="5818"/>
    <n v="65"/>
    <s v="Female"/>
    <s v="Urban"/>
    <x v="4937"/>
    <x v="4799"/>
    <x v="1"/>
    <n v="164.33"/>
    <n v="3"/>
    <n v="20"/>
    <s v="Credit Card"/>
    <x v="4946"/>
    <x v="1"/>
    <n v="2.6"/>
    <x v="1"/>
    <x v="3"/>
    <n v="29"/>
    <s v="High"/>
    <n v="0.02"/>
    <n v="4"/>
    <x v="4694"/>
    <x v="0"/>
    <x v="3"/>
    <n v="0.54"/>
  </r>
  <r>
    <n v="8192"/>
    <n v="42"/>
    <s v="Female"/>
    <s v="Urban"/>
    <x v="4938"/>
    <x v="4800"/>
    <x v="2"/>
    <n v="114.95"/>
    <n v="2"/>
    <n v="10"/>
    <s v="Credit Card"/>
    <x v="4947"/>
    <x v="3"/>
    <n v="-0.4"/>
    <x v="1"/>
    <x v="3"/>
    <n v="56"/>
    <s v="High"/>
    <n v="0.87"/>
    <n v="1"/>
    <x v="4695"/>
    <x v="0"/>
    <x v="2"/>
    <n v="0.38"/>
  </r>
  <r>
    <n v="5623"/>
    <n v="49"/>
    <s v="Female"/>
    <s v="Urban"/>
    <x v="4939"/>
    <x v="4801"/>
    <x v="3"/>
    <n v="109.69"/>
    <n v="2"/>
    <n v="10"/>
    <s v="COD"/>
    <x v="4948"/>
    <x v="1"/>
    <n v="4.2"/>
    <x v="1"/>
    <x v="2"/>
    <n v="28"/>
    <s v="Low"/>
    <n v="0.28000000000000003"/>
    <n v="3"/>
    <x v="4696"/>
    <x v="1"/>
    <x v="3"/>
    <n v="0.47"/>
  </r>
  <r>
    <n v="8349"/>
    <n v="55"/>
    <s v="Male"/>
    <s v="Suburban"/>
    <x v="4940"/>
    <x v="4802"/>
    <x v="0"/>
    <n v="66.06"/>
    <n v="3"/>
    <n v="5"/>
    <s v="Credit Card"/>
    <x v="4949"/>
    <x v="4"/>
    <n v="2.6"/>
    <x v="1"/>
    <x v="3"/>
    <n v="3"/>
    <s v="High"/>
    <n v="0.3"/>
    <n v="4"/>
    <x v="4697"/>
    <x v="0"/>
    <x v="3"/>
    <n v="0.85"/>
  </r>
  <r>
    <n v="6618"/>
    <n v="39"/>
    <s v="Male"/>
    <s v="Suburban"/>
    <x v="4941"/>
    <x v="4803"/>
    <x v="2"/>
    <n v="118.93"/>
    <n v="1"/>
    <n v="15"/>
    <s v="Net Banking"/>
    <x v="4950"/>
    <x v="1"/>
    <n v="2.7"/>
    <x v="1"/>
    <x v="0"/>
    <n v="20"/>
    <s v="Low"/>
    <n v="0.23"/>
    <n v="8"/>
    <x v="4698"/>
    <x v="0"/>
    <x v="0"/>
    <n v="0.85"/>
  </r>
  <r>
    <n v="8209"/>
    <n v="33"/>
    <s v="Male"/>
    <s v="Rural"/>
    <x v="4942"/>
    <x v="4804"/>
    <x v="4"/>
    <n v="88.16"/>
    <n v="4"/>
    <n v="5"/>
    <s v="Credit Card"/>
    <x v="4951"/>
    <x v="1"/>
    <n v="3.4"/>
    <x v="1"/>
    <x v="3"/>
    <n v="8"/>
    <s v="Medium"/>
    <n v="0.92"/>
    <n v="4"/>
    <x v="4699"/>
    <x v="0"/>
    <x v="4"/>
    <n v="0.02"/>
  </r>
  <r>
    <n v="5576"/>
    <n v="69"/>
    <s v="Female"/>
    <s v="Suburban"/>
    <x v="4943"/>
    <x v="4805"/>
    <x v="0"/>
    <n v="63.53"/>
    <n v="3"/>
    <n v="20"/>
    <s v="Net Banking"/>
    <x v="4952"/>
    <x v="3"/>
    <n v="2.4"/>
    <x v="1"/>
    <x v="2"/>
    <n v="1"/>
    <s v="High"/>
    <n v="0.77"/>
    <n v="8"/>
    <x v="4700"/>
    <x v="0"/>
    <x v="0"/>
    <n v="0.55000000000000004"/>
  </r>
  <r>
    <n v="2871"/>
    <n v="46"/>
    <s v="Female"/>
    <s v="Rural"/>
    <x v="4944"/>
    <x v="4806"/>
    <x v="1"/>
    <n v="42.13"/>
    <n v="4"/>
    <n v="15"/>
    <s v="Credit Card"/>
    <x v="4953"/>
    <x v="0"/>
    <n v="3.4"/>
    <x v="1"/>
    <x v="2"/>
    <n v="19"/>
    <s v="Medium"/>
    <n v="0.6"/>
    <n v="4"/>
    <x v="3867"/>
    <x v="0"/>
    <x v="2"/>
    <n v="0.95"/>
  </r>
  <r>
    <n v="8915"/>
    <n v="33"/>
    <s v="Other"/>
    <s v="Urban"/>
    <x v="4945"/>
    <x v="4807"/>
    <x v="2"/>
    <n v="52.71"/>
    <n v="2"/>
    <n v="5"/>
    <s v="Net Banking"/>
    <x v="4954"/>
    <x v="4"/>
    <n v="4.8"/>
    <x v="1"/>
    <x v="3"/>
    <n v="53"/>
    <s v="Medium"/>
    <n v="0.45"/>
    <n v="8"/>
    <x v="3432"/>
    <x v="0"/>
    <x v="2"/>
    <n v="0.45"/>
  </r>
  <r>
    <n v="2462"/>
    <n v="29"/>
    <s v="Other"/>
    <s v="Urban"/>
    <x v="4946"/>
    <x v="4808"/>
    <x v="0"/>
    <n v="116.25"/>
    <n v="2"/>
    <n v="20"/>
    <s v="Net Banking"/>
    <x v="4955"/>
    <x v="1"/>
    <n v="3.6"/>
    <x v="1"/>
    <x v="1"/>
    <n v="48"/>
    <s v="High"/>
    <n v="0.14000000000000001"/>
    <n v="5"/>
    <x v="4701"/>
    <x v="0"/>
    <x v="1"/>
    <n v="0.11"/>
  </r>
  <r>
    <n v="6521"/>
    <n v="43"/>
    <s v="Other"/>
    <s v="Rural"/>
    <x v="4947"/>
    <x v="4809"/>
    <x v="2"/>
    <n v="30.61"/>
    <n v="4"/>
    <n v="0"/>
    <s v="Credit Card"/>
    <x v="4956"/>
    <x v="1"/>
    <n v="3"/>
    <x v="1"/>
    <x v="0"/>
    <n v="32"/>
    <s v="High"/>
    <n v="0.93"/>
    <n v="4"/>
    <x v="4702"/>
    <x v="0"/>
    <x v="2"/>
    <n v="0.01"/>
  </r>
  <r>
    <n v="9536"/>
    <n v="54"/>
    <s v="Female"/>
    <s v="Urban"/>
    <x v="4948"/>
    <x v="4810"/>
    <x v="1"/>
    <n v="85.29"/>
    <n v="1"/>
    <n v="20"/>
    <s v="Debit Card"/>
    <x v="4957"/>
    <x v="4"/>
    <n v="2.8"/>
    <x v="1"/>
    <x v="0"/>
    <n v="54"/>
    <s v="Low"/>
    <n v="0.75"/>
    <n v="2"/>
    <x v="4703"/>
    <x v="0"/>
    <x v="1"/>
    <n v="0.41"/>
  </r>
  <r>
    <n v="9236"/>
    <n v="44"/>
    <s v="Male"/>
    <s v="Rural"/>
    <x v="4949"/>
    <x v="4811"/>
    <x v="2"/>
    <n v="165.39"/>
    <n v="4"/>
    <n v="5"/>
    <s v="Debit Card"/>
    <x v="4958"/>
    <x v="2"/>
    <n v="3.3"/>
    <x v="1"/>
    <x v="1"/>
    <n v="5"/>
    <s v="High"/>
    <n v="0.28000000000000003"/>
    <n v="6"/>
    <x v="4704"/>
    <x v="0"/>
    <x v="2"/>
    <n v="0.88"/>
  </r>
  <r>
    <n v="8813"/>
    <n v="42"/>
    <s v="Male"/>
    <s v="Rural"/>
    <x v="4950"/>
    <x v="4812"/>
    <x v="4"/>
    <n v="28.29"/>
    <n v="1"/>
    <n v="15"/>
    <s v="Net Banking"/>
    <x v="4959"/>
    <x v="1"/>
    <n v="1.8"/>
    <x v="1"/>
    <x v="0"/>
    <n v="28"/>
    <s v="Low"/>
    <n v="0.95"/>
    <n v="9"/>
    <x v="4705"/>
    <x v="0"/>
    <x v="0"/>
    <n v="0.89"/>
  </r>
  <r>
    <n v="3068"/>
    <n v="30"/>
    <s v="Male"/>
    <s v="Rural"/>
    <x v="4951"/>
    <x v="4813"/>
    <x v="0"/>
    <n v="122.46"/>
    <n v="3"/>
    <n v="15"/>
    <s v="Debit Card"/>
    <x v="4960"/>
    <x v="4"/>
    <n v="3.3"/>
    <x v="1"/>
    <x v="2"/>
    <n v="15"/>
    <s v="Low"/>
    <n v="0.94"/>
    <n v="3"/>
    <x v="4706"/>
    <x v="0"/>
    <x v="3"/>
    <n v="0.66"/>
  </r>
  <r>
    <n v="6753"/>
    <n v="25"/>
    <s v="Female"/>
    <s v="Suburban"/>
    <x v="4952"/>
    <x v="4814"/>
    <x v="0"/>
    <n v="127.36"/>
    <n v="2"/>
    <n v="0"/>
    <s v="Credit Card"/>
    <x v="4961"/>
    <x v="1"/>
    <n v="4"/>
    <x v="1"/>
    <x v="2"/>
    <n v="35"/>
    <s v="High"/>
    <n v="0.66"/>
    <n v="10"/>
    <x v="4707"/>
    <x v="0"/>
    <x v="4"/>
    <n v="0.95"/>
  </r>
  <r>
    <n v="8237"/>
    <n v="22"/>
    <s v="Male"/>
    <s v="Rural"/>
    <x v="4953"/>
    <x v="4815"/>
    <x v="0"/>
    <n v="85.44"/>
    <n v="2"/>
    <n v="5"/>
    <s v="Net Banking"/>
    <x v="4962"/>
    <x v="0"/>
    <n v="3.1"/>
    <x v="0"/>
    <x v="0"/>
    <n v="4"/>
    <s v="High"/>
    <n v="0.99"/>
    <n v="5"/>
    <x v="1131"/>
    <x v="0"/>
    <x v="2"/>
    <n v="7.0000000000000007E-2"/>
  </r>
  <r>
    <n v="8016"/>
    <n v="29"/>
    <s v="Other"/>
    <s v="Rural"/>
    <x v="4954"/>
    <x v="4816"/>
    <x v="2"/>
    <n v="131.11000000000001"/>
    <n v="4"/>
    <n v="0"/>
    <s v="COD"/>
    <x v="4963"/>
    <x v="0"/>
    <n v="2.4"/>
    <x v="1"/>
    <x v="1"/>
    <n v="36"/>
    <s v="High"/>
    <n v="0.19"/>
    <n v="7"/>
    <x v="4708"/>
    <x v="0"/>
    <x v="3"/>
    <n v="0.37"/>
  </r>
  <r>
    <n v="7191"/>
    <n v="58"/>
    <s v="Other"/>
    <s v="Rural"/>
    <x v="4955"/>
    <x v="4694"/>
    <x v="1"/>
    <n v="90.6"/>
    <n v="3"/>
    <n v="10"/>
    <s v="Net Banking"/>
    <x v="4964"/>
    <x v="1"/>
    <n v="2.6"/>
    <x v="0"/>
    <x v="0"/>
    <n v="8"/>
    <s v="Low"/>
    <n v="0.73"/>
    <n v="8"/>
    <x v="4709"/>
    <x v="0"/>
    <x v="0"/>
    <n v="0.79"/>
  </r>
  <r>
    <n v="2514"/>
    <n v="20"/>
    <s v="Male"/>
    <s v="Suburban"/>
    <x v="4956"/>
    <x v="4817"/>
    <x v="2"/>
    <n v="139.76"/>
    <n v="4"/>
    <n v="20"/>
    <s v="COD"/>
    <x v="4965"/>
    <x v="4"/>
    <n v="4"/>
    <x v="0"/>
    <x v="3"/>
    <n v="31"/>
    <s v="Low"/>
    <n v="0.15"/>
    <n v="5"/>
    <x v="4710"/>
    <x v="0"/>
    <x v="0"/>
    <n v="0.84"/>
  </r>
  <r>
    <n v="3598"/>
    <n v="52"/>
    <s v="Other"/>
    <s v="Urban"/>
    <x v="4957"/>
    <x v="4818"/>
    <x v="2"/>
    <n v="46.6"/>
    <n v="4"/>
    <n v="10"/>
    <s v="COD"/>
    <x v="4966"/>
    <x v="2"/>
    <n v="1.3"/>
    <x v="1"/>
    <x v="2"/>
    <n v="36"/>
    <s v="Low"/>
    <n v="0.69"/>
    <n v="2"/>
    <x v="4711"/>
    <x v="0"/>
    <x v="2"/>
    <n v="0.09"/>
  </r>
  <r>
    <n v="2001"/>
    <n v="50"/>
    <s v="Male"/>
    <s v="Suburban"/>
    <x v="4958"/>
    <x v="4819"/>
    <x v="0"/>
    <n v="194.45"/>
    <n v="4"/>
    <n v="10"/>
    <s v="Net Banking"/>
    <x v="4967"/>
    <x v="0"/>
    <n v="1.8"/>
    <x v="1"/>
    <x v="2"/>
    <n v="33"/>
    <s v="Low"/>
    <n v="0.92"/>
    <n v="4"/>
    <x v="4712"/>
    <x v="0"/>
    <x v="4"/>
    <n v="0.59"/>
  </r>
  <r>
    <n v="2033"/>
    <n v="39"/>
    <s v="Male"/>
    <s v="Rural"/>
    <x v="4959"/>
    <x v="4820"/>
    <x v="1"/>
    <n v="171.86"/>
    <n v="1"/>
    <n v="0"/>
    <s v="COD"/>
    <x v="4968"/>
    <x v="0"/>
    <n v="0.6"/>
    <x v="1"/>
    <x v="3"/>
    <n v="38"/>
    <s v="Low"/>
    <n v="0.54"/>
    <n v="6"/>
    <x v="4713"/>
    <x v="0"/>
    <x v="0"/>
    <n v="0.67"/>
  </r>
  <r>
    <n v="7899"/>
    <n v="67"/>
    <s v="Other"/>
    <s v="Suburban"/>
    <x v="4960"/>
    <x v="4821"/>
    <x v="3"/>
    <n v="-11.49"/>
    <n v="2"/>
    <n v="0"/>
    <s v="Debit Card"/>
    <x v="4969"/>
    <x v="0"/>
    <n v="3"/>
    <x v="1"/>
    <x v="2"/>
    <n v="46"/>
    <s v="High"/>
    <n v="0.76"/>
    <n v="7"/>
    <x v="4714"/>
    <x v="0"/>
    <x v="4"/>
    <n v="0.22"/>
  </r>
  <r>
    <n v="9465"/>
    <n v="43"/>
    <s v="Other"/>
    <s v="Urban"/>
    <x v="4961"/>
    <x v="4822"/>
    <x v="1"/>
    <n v="158.62"/>
    <n v="2"/>
    <n v="20"/>
    <s v="COD"/>
    <x v="4970"/>
    <x v="4"/>
    <n v="4.3"/>
    <x v="1"/>
    <x v="3"/>
    <n v="57"/>
    <s v="Low"/>
    <n v="0.14000000000000001"/>
    <n v="4"/>
    <x v="4715"/>
    <x v="0"/>
    <x v="2"/>
    <n v="0.03"/>
  </r>
  <r>
    <n v="6051"/>
    <n v="26"/>
    <s v="Other"/>
    <s v="Urban"/>
    <x v="4962"/>
    <x v="4823"/>
    <x v="2"/>
    <n v="71.150000000000006"/>
    <n v="4"/>
    <n v="0"/>
    <s v="Debit Card"/>
    <x v="4971"/>
    <x v="0"/>
    <n v="5"/>
    <x v="1"/>
    <x v="2"/>
    <n v="56"/>
    <s v="High"/>
    <n v="0.63"/>
    <n v="7"/>
    <x v="4716"/>
    <x v="1"/>
    <x v="1"/>
    <n v="0.02"/>
  </r>
  <r>
    <n v="5476"/>
    <n v="58"/>
    <s v="Other"/>
    <s v="Rural"/>
    <x v="4963"/>
    <x v="4824"/>
    <x v="4"/>
    <n v="171.63"/>
    <n v="1"/>
    <n v="0"/>
    <s v="Net Banking"/>
    <x v="4972"/>
    <x v="1"/>
    <n v="5.3"/>
    <x v="1"/>
    <x v="1"/>
    <n v="54"/>
    <s v="Low"/>
    <n v="0.06"/>
    <n v="6"/>
    <x v="1276"/>
    <x v="0"/>
    <x v="0"/>
    <n v="0.36"/>
  </r>
  <r>
    <n v="1478"/>
    <n v="35"/>
    <s v="Male"/>
    <s v="Urban"/>
    <x v="4964"/>
    <x v="4825"/>
    <x v="1"/>
    <n v="150.44"/>
    <n v="2"/>
    <n v="0"/>
    <s v="COD"/>
    <x v="4973"/>
    <x v="1"/>
    <n v="2"/>
    <x v="0"/>
    <x v="2"/>
    <n v="39"/>
    <s v="Low"/>
    <n v="0.04"/>
    <n v="5"/>
    <x v="4717"/>
    <x v="0"/>
    <x v="0"/>
    <n v="0.13"/>
  </r>
  <r>
    <n v="1515"/>
    <n v="67"/>
    <s v="Other"/>
    <s v="Suburban"/>
    <x v="4965"/>
    <x v="4826"/>
    <x v="0"/>
    <n v="45.64"/>
    <n v="1"/>
    <n v="0"/>
    <s v="COD"/>
    <x v="4974"/>
    <x v="3"/>
    <n v="3.4"/>
    <x v="0"/>
    <x v="0"/>
    <n v="28"/>
    <s v="High"/>
    <n v="0.63"/>
    <n v="3"/>
    <x v="4718"/>
    <x v="0"/>
    <x v="3"/>
    <n v="0.56999999999999995"/>
  </r>
  <r>
    <n v="2191"/>
    <n v="46"/>
    <s v="Other"/>
    <s v="Suburban"/>
    <x v="4966"/>
    <x v="4827"/>
    <x v="4"/>
    <n v="128.75"/>
    <n v="3"/>
    <n v="0"/>
    <s v="Debit Card"/>
    <x v="4975"/>
    <x v="0"/>
    <n v="2.4"/>
    <x v="0"/>
    <x v="0"/>
    <n v="30"/>
    <s v="Medium"/>
    <n v="0.56999999999999995"/>
    <n v="4"/>
    <x v="4719"/>
    <x v="0"/>
    <x v="3"/>
    <n v="0.25"/>
  </r>
  <r>
    <n v="7297"/>
    <n v="56"/>
    <s v="Female"/>
    <s v="Urban"/>
    <x v="4967"/>
    <x v="4828"/>
    <x v="3"/>
    <n v="64.959999999999994"/>
    <n v="1"/>
    <n v="10"/>
    <s v="Debit Card"/>
    <x v="4976"/>
    <x v="2"/>
    <n v="5.5"/>
    <x v="0"/>
    <x v="0"/>
    <n v="57"/>
    <s v="Medium"/>
    <n v="0.33"/>
    <n v="3"/>
    <x v="4371"/>
    <x v="0"/>
    <x v="4"/>
    <n v="0.34"/>
  </r>
  <r>
    <n v="1271"/>
    <n v="44"/>
    <s v="Other"/>
    <s v="Rural"/>
    <x v="4968"/>
    <x v="4829"/>
    <x v="3"/>
    <n v="126.9"/>
    <n v="1"/>
    <n v="10"/>
    <s v="Net Banking"/>
    <x v="4977"/>
    <x v="3"/>
    <n v="5"/>
    <x v="1"/>
    <x v="0"/>
    <n v="2"/>
    <s v="Low"/>
    <n v="0.51"/>
    <n v="8"/>
    <x v="4720"/>
    <x v="0"/>
    <x v="0"/>
    <n v="0.34"/>
  </r>
  <r>
    <n v="9334"/>
    <n v="53"/>
    <s v="Other"/>
    <s v="Rural"/>
    <x v="4969"/>
    <x v="4830"/>
    <x v="4"/>
    <n v="102.3"/>
    <n v="3"/>
    <n v="20"/>
    <s v="Net Banking"/>
    <x v="4978"/>
    <x v="0"/>
    <n v="3.3"/>
    <x v="1"/>
    <x v="1"/>
    <n v="42"/>
    <s v="High"/>
    <n v="0.68"/>
    <n v="8"/>
    <x v="4721"/>
    <x v="0"/>
    <x v="1"/>
    <n v="0.93"/>
  </r>
  <r>
    <n v="8778"/>
    <n v="62"/>
    <s v="Male"/>
    <s v="Suburban"/>
    <x v="4970"/>
    <x v="4831"/>
    <x v="3"/>
    <n v="63.53"/>
    <n v="2"/>
    <n v="15"/>
    <s v="COD"/>
    <x v="4979"/>
    <x v="0"/>
    <n v="2.1"/>
    <x v="1"/>
    <x v="2"/>
    <n v="24"/>
    <s v="Medium"/>
    <n v="0.64"/>
    <n v="6"/>
    <x v="399"/>
    <x v="0"/>
    <x v="0"/>
    <n v="0.86"/>
  </r>
  <r>
    <n v="7008"/>
    <n v="34"/>
    <s v="Male"/>
    <s v="Urban"/>
    <x v="4971"/>
    <x v="4832"/>
    <x v="4"/>
    <n v="33.15"/>
    <n v="2"/>
    <n v="20"/>
    <s v="Credit Card"/>
    <x v="4980"/>
    <x v="4"/>
    <n v="-2.2000000000000002"/>
    <x v="1"/>
    <x v="0"/>
    <n v="54"/>
    <s v="Medium"/>
    <n v="7.0000000000000007E-2"/>
    <n v="8"/>
    <x v="4722"/>
    <x v="0"/>
    <x v="0"/>
    <n v="0.65"/>
  </r>
  <r>
    <n v="8987"/>
    <n v="51"/>
    <s v="Female"/>
    <s v="Suburban"/>
    <x v="4972"/>
    <x v="4833"/>
    <x v="2"/>
    <n v="111.5"/>
    <n v="1"/>
    <n v="5"/>
    <s v="COD"/>
    <x v="4981"/>
    <x v="4"/>
    <n v="0.8"/>
    <x v="1"/>
    <x v="2"/>
    <n v="41"/>
    <s v="High"/>
    <n v="0.68"/>
    <n v="6"/>
    <x v="4282"/>
    <x v="0"/>
    <x v="4"/>
    <n v="0.16"/>
  </r>
  <r>
    <n v="4332"/>
    <n v="63"/>
    <s v="Other"/>
    <s v="Suburban"/>
    <x v="4973"/>
    <x v="4834"/>
    <x v="4"/>
    <n v="123.2"/>
    <n v="1"/>
    <n v="20"/>
    <s v="COD"/>
    <x v="4982"/>
    <x v="1"/>
    <n v="0.2"/>
    <x v="1"/>
    <x v="1"/>
    <n v="35"/>
    <s v="Medium"/>
    <n v="0.66"/>
    <n v="4"/>
    <x v="2517"/>
    <x v="0"/>
    <x v="4"/>
    <n v="0.08"/>
  </r>
  <r>
    <n v="1787"/>
    <n v="20"/>
    <s v="Other"/>
    <s v="Suburban"/>
    <x v="4974"/>
    <x v="4835"/>
    <x v="2"/>
    <n v="92.11"/>
    <n v="3"/>
    <n v="20"/>
    <s v="Net Banking"/>
    <x v="4983"/>
    <x v="3"/>
    <n v="0.8"/>
    <x v="1"/>
    <x v="3"/>
    <n v="43"/>
    <s v="Low"/>
    <n v="0.67"/>
    <n v="1"/>
    <x v="4723"/>
    <x v="0"/>
    <x v="2"/>
    <n v="0.36"/>
  </r>
  <r>
    <n v="7222"/>
    <n v="22"/>
    <s v="Other"/>
    <s v="Rural"/>
    <x v="4975"/>
    <x v="4836"/>
    <x v="0"/>
    <n v="61.29"/>
    <n v="3"/>
    <n v="0"/>
    <s v="Net Banking"/>
    <x v="4984"/>
    <x v="3"/>
    <n v="5.8"/>
    <x v="1"/>
    <x v="1"/>
    <n v="57"/>
    <s v="Low"/>
    <n v="0.85"/>
    <n v="5"/>
    <x v="4724"/>
    <x v="0"/>
    <x v="0"/>
    <n v="0.56999999999999995"/>
  </r>
  <r>
    <n v="1622"/>
    <n v="31"/>
    <s v="Other"/>
    <s v="Urban"/>
    <x v="4976"/>
    <x v="4837"/>
    <x v="0"/>
    <n v="75.84"/>
    <n v="2"/>
    <n v="0"/>
    <s v="COD"/>
    <x v="4985"/>
    <x v="3"/>
    <n v="1.1000000000000001"/>
    <x v="1"/>
    <x v="0"/>
    <n v="12"/>
    <s v="Low"/>
    <n v="0.57999999999999996"/>
    <n v="4"/>
    <x v="4725"/>
    <x v="1"/>
    <x v="0"/>
    <n v="0.72"/>
  </r>
  <r>
    <n v="4841"/>
    <n v="20"/>
    <s v="Other"/>
    <s v="Urban"/>
    <x v="4977"/>
    <x v="4838"/>
    <x v="3"/>
    <n v="45.19"/>
    <n v="2"/>
    <n v="0"/>
    <s v="Debit Card"/>
    <x v="4986"/>
    <x v="1"/>
    <n v="1.4"/>
    <x v="1"/>
    <x v="1"/>
    <n v="38"/>
    <s v="Medium"/>
    <n v="0.94"/>
    <n v="2"/>
    <x v="4726"/>
    <x v="0"/>
    <x v="0"/>
    <n v="0.02"/>
  </r>
  <r>
    <n v="4676"/>
    <n v="40"/>
    <s v="Other"/>
    <s v="Rural"/>
    <x v="4978"/>
    <x v="4839"/>
    <x v="4"/>
    <n v="136.81"/>
    <n v="3"/>
    <n v="15"/>
    <s v="Net Banking"/>
    <x v="4987"/>
    <x v="2"/>
    <n v="3"/>
    <x v="1"/>
    <x v="0"/>
    <n v="18"/>
    <s v="High"/>
    <n v="0.98"/>
    <n v="7"/>
    <x v="4727"/>
    <x v="0"/>
    <x v="4"/>
    <n v="0.19"/>
  </r>
  <r>
    <n v="3572"/>
    <n v="56"/>
    <s v="Female"/>
    <s v="Suburban"/>
    <x v="4979"/>
    <x v="4840"/>
    <x v="2"/>
    <n v="-7.97"/>
    <n v="1"/>
    <n v="0"/>
    <s v="COD"/>
    <x v="4988"/>
    <x v="2"/>
    <n v="6.9"/>
    <x v="1"/>
    <x v="1"/>
    <n v="58"/>
    <s v="High"/>
    <n v="0.75"/>
    <n v="4"/>
    <x v="4728"/>
    <x v="0"/>
    <x v="1"/>
    <n v="0.44"/>
  </r>
  <r>
    <n v="7915"/>
    <n v="47"/>
    <s v="Other"/>
    <s v="Suburban"/>
    <x v="4980"/>
    <x v="4841"/>
    <x v="0"/>
    <n v="147.59"/>
    <n v="3"/>
    <n v="5"/>
    <s v="Credit Card"/>
    <x v="4989"/>
    <x v="2"/>
    <n v="2.9"/>
    <x v="1"/>
    <x v="0"/>
    <n v="15"/>
    <s v="Low"/>
    <n v="0.36"/>
    <n v="7"/>
    <x v="4729"/>
    <x v="0"/>
    <x v="3"/>
    <n v="0.36"/>
  </r>
  <r>
    <n v="6033"/>
    <n v="67"/>
    <s v="Other"/>
    <s v="Rural"/>
    <x v="4981"/>
    <x v="4842"/>
    <x v="0"/>
    <n v="96.2"/>
    <n v="2"/>
    <n v="10"/>
    <s v="COD"/>
    <x v="4990"/>
    <x v="3"/>
    <n v="4.5"/>
    <x v="1"/>
    <x v="3"/>
    <n v="41"/>
    <s v="Low"/>
    <n v="0.14000000000000001"/>
    <n v="1"/>
    <x v="4730"/>
    <x v="0"/>
    <x v="0"/>
    <n v="0.46"/>
  </r>
  <r>
    <n v="8788"/>
    <n v="62"/>
    <s v="Other"/>
    <s v="Urban"/>
    <x v="4982"/>
    <x v="4843"/>
    <x v="0"/>
    <n v="126.08"/>
    <n v="1"/>
    <n v="5"/>
    <s v="Credit Card"/>
    <x v="4991"/>
    <x v="0"/>
    <n v="3.3"/>
    <x v="1"/>
    <x v="3"/>
    <n v="29"/>
    <s v="Low"/>
    <n v="0.82"/>
    <n v="4"/>
    <x v="4731"/>
    <x v="0"/>
    <x v="1"/>
    <n v="0.33"/>
  </r>
  <r>
    <n v="6214"/>
    <n v="40"/>
    <s v="Female"/>
    <s v="Rural"/>
    <x v="4983"/>
    <x v="4844"/>
    <x v="3"/>
    <n v="130.99"/>
    <n v="4"/>
    <n v="15"/>
    <s v="Credit Card"/>
    <x v="4992"/>
    <x v="3"/>
    <n v="0"/>
    <x v="1"/>
    <x v="2"/>
    <n v="38"/>
    <s v="Low"/>
    <n v="0.15"/>
    <n v="4"/>
    <x v="4732"/>
    <x v="0"/>
    <x v="2"/>
    <n v="0.59"/>
  </r>
  <r>
    <n v="5712"/>
    <n v="44"/>
    <s v="Other"/>
    <s v="Urban"/>
    <x v="4984"/>
    <x v="4845"/>
    <x v="0"/>
    <n v="105.86"/>
    <n v="4"/>
    <n v="0"/>
    <s v="Credit Card"/>
    <x v="4993"/>
    <x v="0"/>
    <n v="5.3"/>
    <x v="0"/>
    <x v="2"/>
    <n v="34"/>
    <s v="Medium"/>
    <n v="0.15"/>
    <n v="2"/>
    <x v="4733"/>
    <x v="0"/>
    <x v="0"/>
    <n v="0.87"/>
  </r>
  <r>
    <n v="1066"/>
    <n v="27"/>
    <s v="Female"/>
    <s v="Urban"/>
    <x v="4985"/>
    <x v="4271"/>
    <x v="1"/>
    <n v="80.5"/>
    <n v="3"/>
    <n v="20"/>
    <s v="COD"/>
    <x v="4994"/>
    <x v="4"/>
    <n v="3.6"/>
    <x v="1"/>
    <x v="1"/>
    <n v="1"/>
    <s v="Low"/>
    <n v="0.92"/>
    <n v="3"/>
    <x v="2435"/>
    <x v="0"/>
    <x v="2"/>
    <n v="0.08"/>
  </r>
  <r>
    <n v="8533"/>
    <n v="42"/>
    <s v="Male"/>
    <s v="Urban"/>
    <x v="4986"/>
    <x v="4846"/>
    <x v="3"/>
    <n v="155.31"/>
    <n v="2"/>
    <n v="10"/>
    <s v="Net Banking"/>
    <x v="4995"/>
    <x v="1"/>
    <n v="2.8"/>
    <x v="1"/>
    <x v="3"/>
    <n v="0"/>
    <s v="Medium"/>
    <n v="0.56000000000000005"/>
    <n v="5"/>
    <x v="4734"/>
    <x v="0"/>
    <x v="4"/>
    <n v="0.28999999999999998"/>
  </r>
  <r>
    <n v="5616"/>
    <n v="30"/>
    <s v="Other"/>
    <s v="Suburban"/>
    <x v="4987"/>
    <x v="4847"/>
    <x v="4"/>
    <n v="14.23"/>
    <n v="1"/>
    <n v="15"/>
    <s v="Debit Card"/>
    <x v="4996"/>
    <x v="2"/>
    <n v="5.6"/>
    <x v="1"/>
    <x v="0"/>
    <n v="58"/>
    <s v="Low"/>
    <n v="0.28999999999999998"/>
    <n v="6"/>
    <x v="4735"/>
    <x v="1"/>
    <x v="0"/>
    <n v="0.27"/>
  </r>
  <r>
    <n v="2140"/>
    <n v="33"/>
    <s v="Female"/>
    <s v="Suburban"/>
    <x v="4988"/>
    <x v="4848"/>
    <x v="1"/>
    <n v="165.09"/>
    <n v="4"/>
    <n v="5"/>
    <s v="Debit Card"/>
    <x v="4997"/>
    <x v="3"/>
    <n v="2.5"/>
    <x v="0"/>
    <x v="3"/>
    <n v="53"/>
    <s v="High"/>
    <n v="0.96"/>
    <n v="5"/>
    <x v="4736"/>
    <x v="0"/>
    <x v="2"/>
    <n v="0.54"/>
  </r>
  <r>
    <n v="6730"/>
    <n v="58"/>
    <s v="Male"/>
    <s v="Rural"/>
    <x v="4989"/>
    <x v="4849"/>
    <x v="3"/>
    <n v="43.83"/>
    <n v="1"/>
    <n v="0"/>
    <s v="COD"/>
    <x v="4998"/>
    <x v="3"/>
    <n v="2.8"/>
    <x v="1"/>
    <x v="3"/>
    <n v="47"/>
    <s v="Medium"/>
    <n v="0.71"/>
    <n v="4"/>
    <x v="4737"/>
    <x v="0"/>
    <x v="4"/>
    <n v="0.89"/>
  </r>
  <r>
    <n v="8465"/>
    <n v="51"/>
    <s v="Female"/>
    <s v="Rural"/>
    <x v="4990"/>
    <x v="4850"/>
    <x v="3"/>
    <n v="83.72"/>
    <n v="1"/>
    <n v="15"/>
    <s v="COD"/>
    <x v="4999"/>
    <x v="4"/>
    <n v="2.5"/>
    <x v="1"/>
    <x v="3"/>
    <n v="44"/>
    <s v="High"/>
    <n v="0.53"/>
    <n v="2"/>
    <x v="4120"/>
    <x v="0"/>
    <x v="3"/>
    <n v="0.82"/>
  </r>
  <r>
    <n v="8164"/>
    <n v="40"/>
    <s v="Male"/>
    <s v="Suburban"/>
    <x v="440"/>
    <x v="438"/>
    <x v="0"/>
    <n v="93.83"/>
    <n v="4"/>
    <n v="10"/>
    <s v="Net Banking"/>
    <x v="440"/>
    <x v="1"/>
    <n v="1.6"/>
    <x v="1"/>
    <x v="2"/>
    <n v="56"/>
    <s v="Low"/>
    <n v="0.3"/>
    <n v="8"/>
    <x v="438"/>
    <x v="0"/>
    <x v="0"/>
    <n v="0.21"/>
  </r>
  <r>
    <n v="4897"/>
    <n v="25"/>
    <s v="Male"/>
    <s v="Rural"/>
    <x v="1968"/>
    <x v="1951"/>
    <x v="4"/>
    <n v="1124.8"/>
    <n v="4"/>
    <n v="5"/>
    <s v="Credit Card"/>
    <x v="1971"/>
    <x v="3"/>
    <n v="3.6"/>
    <x v="1"/>
    <x v="2"/>
    <n v="8"/>
    <s v="Low"/>
    <n v="0.77"/>
    <n v="3"/>
    <x v="1922"/>
    <x v="0"/>
    <x v="2"/>
    <n v="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7C9734-AF27-4BD3-A367-A94DA1BD2E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9" firstHeaderRow="0" firstDataRow="1" firstDataCol="1"/>
  <pivotFields count="26">
    <pivotField showAll="0"/>
    <pivotField showAll="0"/>
    <pivotField showAll="0"/>
    <pivotField showAll="0"/>
    <pivotField dataField="1" showAll="0"/>
    <pivotField showAll="0"/>
    <pivotField axis="axisRow" showAll="0">
      <items count="6">
        <item x="0"/>
        <item x="2"/>
        <item x="1"/>
        <item x="4"/>
        <item x="3"/>
        <item t="default"/>
      </items>
    </pivotField>
    <pivotField showAll="0"/>
    <pivotField showAll="0"/>
    <pivotField showAll="0"/>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dataField="1" showAll="0">
      <items count="6">
        <item x="3"/>
        <item x="4"/>
        <item x="1"/>
        <item x="2"/>
        <item x="0"/>
        <item t="default"/>
      </items>
    </pivotField>
    <pivotField showAll="0"/>
    <pivotField showAll="0"/>
    <pivotField showAll="0"/>
    <pivotField showAll="0"/>
    <pivotField showAll="0"/>
    <pivotField showAll="0"/>
    <pivotField showAll="0"/>
    <pivotField dataField="1" showAll="0"/>
    <pivotField showAll="0"/>
    <pivotField showAll="0">
      <items count="6">
        <item x="1"/>
        <item x="0"/>
        <item x="3"/>
        <item x="4"/>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2"/>
  </colFields>
  <colItems count="4">
    <i>
      <x/>
    </i>
    <i i="1">
      <x v="1"/>
    </i>
    <i i="2">
      <x v="2"/>
    </i>
    <i i="3">
      <x v="3"/>
    </i>
  </colItems>
  <dataFields count="4">
    <dataField name="Sum of Revenue" fld="20" baseField="0" baseItem="0"/>
    <dataField name="Sum of OrderID" fld="4" baseField="0" baseItem="0"/>
    <dataField name="Sum of Rating" fld="12" baseField="0" baseItem="0"/>
    <dataField name="Sum of ChurnRiskScore" fld="23" baseField="0" baseItem="0"/>
  </dataFields>
  <chartFormats count="9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pivotArea type="data" outline="0" fieldPosition="0">
        <references count="2">
          <reference field="4294967294" count="1" selected="0">
            <x v="0"/>
          </reference>
          <reference field="6" count="1" selected="0">
            <x v="0"/>
          </reference>
        </references>
      </pivotArea>
    </chartFormat>
    <chartFormat chart="1" format="5">
      <pivotArea type="data" outline="0" fieldPosition="0">
        <references count="2">
          <reference field="4294967294" count="1" selected="0">
            <x v="0"/>
          </reference>
          <reference field="6" count="1" selected="0">
            <x v="1"/>
          </reference>
        </references>
      </pivotArea>
    </chartFormat>
    <chartFormat chart="1" format="6">
      <pivotArea type="data" outline="0" fieldPosition="0">
        <references count="2">
          <reference field="4294967294" count="1" selected="0">
            <x v="0"/>
          </reference>
          <reference field="6" count="1" selected="0">
            <x v="2"/>
          </reference>
        </references>
      </pivotArea>
    </chartFormat>
    <chartFormat chart="1" format="7">
      <pivotArea type="data" outline="0" fieldPosition="0">
        <references count="2">
          <reference field="4294967294" count="1" selected="0">
            <x v="0"/>
          </reference>
          <reference field="6" count="1" selected="0">
            <x v="3"/>
          </reference>
        </references>
      </pivotArea>
    </chartFormat>
    <chartFormat chart="1" format="8">
      <pivotArea type="data" outline="0" fieldPosition="0">
        <references count="2">
          <reference field="4294967294" count="1" selected="0">
            <x v="0"/>
          </reference>
          <reference field="6" count="1" selected="0">
            <x v="4"/>
          </reference>
        </references>
      </pivotArea>
    </chartFormat>
    <chartFormat chart="1" format="9">
      <pivotArea type="data" outline="0" fieldPosition="0">
        <references count="2">
          <reference field="4294967294" count="1" selected="0">
            <x v="1"/>
          </reference>
          <reference field="6" count="1" selected="0">
            <x v="0"/>
          </reference>
        </references>
      </pivotArea>
    </chartFormat>
    <chartFormat chart="1" format="10">
      <pivotArea type="data" outline="0" fieldPosition="0">
        <references count="2">
          <reference field="4294967294" count="1" selected="0">
            <x v="1"/>
          </reference>
          <reference field="6" count="1" selected="0">
            <x v="1"/>
          </reference>
        </references>
      </pivotArea>
    </chartFormat>
    <chartFormat chart="1" format="11">
      <pivotArea type="data" outline="0" fieldPosition="0">
        <references count="2">
          <reference field="4294967294" count="1" selected="0">
            <x v="1"/>
          </reference>
          <reference field="6" count="1" selected="0">
            <x v="2"/>
          </reference>
        </references>
      </pivotArea>
    </chartFormat>
    <chartFormat chart="1" format="12">
      <pivotArea type="data" outline="0" fieldPosition="0">
        <references count="2">
          <reference field="4294967294" count="1" selected="0">
            <x v="1"/>
          </reference>
          <reference field="6" count="1" selected="0">
            <x v="3"/>
          </reference>
        </references>
      </pivotArea>
    </chartFormat>
    <chartFormat chart="1" format="13">
      <pivotArea type="data" outline="0" fieldPosition="0">
        <references count="2">
          <reference field="4294967294" count="1" selected="0">
            <x v="1"/>
          </reference>
          <reference field="6" count="1" selected="0">
            <x v="4"/>
          </reference>
        </references>
      </pivotArea>
    </chartFormat>
    <chartFormat chart="1" format="14">
      <pivotArea type="data" outline="0" fieldPosition="0">
        <references count="2">
          <reference field="4294967294" count="1" selected="0">
            <x v="2"/>
          </reference>
          <reference field="6" count="1" selected="0">
            <x v="0"/>
          </reference>
        </references>
      </pivotArea>
    </chartFormat>
    <chartFormat chart="1" format="15">
      <pivotArea type="data" outline="0" fieldPosition="0">
        <references count="2">
          <reference field="4294967294" count="1" selected="0">
            <x v="2"/>
          </reference>
          <reference field="6" count="1" selected="0">
            <x v="1"/>
          </reference>
        </references>
      </pivotArea>
    </chartFormat>
    <chartFormat chart="1" format="16">
      <pivotArea type="data" outline="0" fieldPosition="0">
        <references count="2">
          <reference field="4294967294" count="1" selected="0">
            <x v="2"/>
          </reference>
          <reference field="6" count="1" selected="0">
            <x v="2"/>
          </reference>
        </references>
      </pivotArea>
    </chartFormat>
    <chartFormat chart="1" format="17">
      <pivotArea type="data" outline="0" fieldPosition="0">
        <references count="2">
          <reference field="4294967294" count="1" selected="0">
            <x v="2"/>
          </reference>
          <reference field="6" count="1" selected="0">
            <x v="3"/>
          </reference>
        </references>
      </pivotArea>
    </chartFormat>
    <chartFormat chart="1" format="18">
      <pivotArea type="data" outline="0" fieldPosition="0">
        <references count="2">
          <reference field="4294967294" count="1" selected="0">
            <x v="2"/>
          </reference>
          <reference field="6" count="1" selected="0">
            <x v="4"/>
          </reference>
        </references>
      </pivotArea>
    </chartFormat>
    <chartFormat chart="1" format="19">
      <pivotArea type="data" outline="0" fieldPosition="0">
        <references count="2">
          <reference field="4294967294" count="1" selected="0">
            <x v="3"/>
          </reference>
          <reference field="6" count="1" selected="0">
            <x v="0"/>
          </reference>
        </references>
      </pivotArea>
    </chartFormat>
    <chartFormat chart="1" format="20">
      <pivotArea type="data" outline="0" fieldPosition="0">
        <references count="2">
          <reference field="4294967294" count="1" selected="0">
            <x v="3"/>
          </reference>
          <reference field="6" count="1" selected="0">
            <x v="1"/>
          </reference>
        </references>
      </pivotArea>
    </chartFormat>
    <chartFormat chart="1" format="21">
      <pivotArea type="data" outline="0" fieldPosition="0">
        <references count="2">
          <reference field="4294967294" count="1" selected="0">
            <x v="3"/>
          </reference>
          <reference field="6" count="1" selected="0">
            <x v="2"/>
          </reference>
        </references>
      </pivotArea>
    </chartFormat>
    <chartFormat chart="1" format="22">
      <pivotArea type="data" outline="0" fieldPosition="0">
        <references count="2">
          <reference field="4294967294" count="1" selected="0">
            <x v="3"/>
          </reference>
          <reference field="6" count="1" selected="0">
            <x v="3"/>
          </reference>
        </references>
      </pivotArea>
    </chartFormat>
    <chartFormat chart="1" format="23">
      <pivotArea type="data" outline="0" fieldPosition="0">
        <references count="2">
          <reference field="4294967294" count="1" selected="0">
            <x v="3"/>
          </reference>
          <reference field="6" count="1" selected="0">
            <x v="4"/>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6" count="1" selected="0">
            <x v="0"/>
          </reference>
        </references>
      </pivotArea>
    </chartFormat>
    <chartFormat chart="10" format="26">
      <pivotArea type="data" outline="0" fieldPosition="0">
        <references count="2">
          <reference field="4294967294" count="1" selected="0">
            <x v="0"/>
          </reference>
          <reference field="6" count="1" selected="0">
            <x v="1"/>
          </reference>
        </references>
      </pivotArea>
    </chartFormat>
    <chartFormat chart="10" format="27">
      <pivotArea type="data" outline="0" fieldPosition="0">
        <references count="2">
          <reference field="4294967294" count="1" selected="0">
            <x v="0"/>
          </reference>
          <reference field="6" count="1" selected="0">
            <x v="2"/>
          </reference>
        </references>
      </pivotArea>
    </chartFormat>
    <chartFormat chart="10" format="28">
      <pivotArea type="data" outline="0" fieldPosition="0">
        <references count="2">
          <reference field="4294967294" count="1" selected="0">
            <x v="0"/>
          </reference>
          <reference field="6" count="1" selected="0">
            <x v="3"/>
          </reference>
        </references>
      </pivotArea>
    </chartFormat>
    <chartFormat chart="10" format="29">
      <pivotArea type="data" outline="0" fieldPosition="0">
        <references count="2">
          <reference field="4294967294" count="1" selected="0">
            <x v="0"/>
          </reference>
          <reference field="6" count="1" selected="0">
            <x v="4"/>
          </reference>
        </references>
      </pivotArea>
    </chartFormat>
    <chartFormat chart="10" format="30" series="1">
      <pivotArea type="data" outline="0" fieldPosition="0">
        <references count="1">
          <reference field="4294967294" count="1" selected="0">
            <x v="1"/>
          </reference>
        </references>
      </pivotArea>
    </chartFormat>
    <chartFormat chart="10" format="31">
      <pivotArea type="data" outline="0" fieldPosition="0">
        <references count="2">
          <reference field="4294967294" count="1" selected="0">
            <x v="1"/>
          </reference>
          <reference field="6" count="1" selected="0">
            <x v="0"/>
          </reference>
        </references>
      </pivotArea>
    </chartFormat>
    <chartFormat chart="10" format="32">
      <pivotArea type="data" outline="0" fieldPosition="0">
        <references count="2">
          <reference field="4294967294" count="1" selected="0">
            <x v="1"/>
          </reference>
          <reference field="6" count="1" selected="0">
            <x v="1"/>
          </reference>
        </references>
      </pivotArea>
    </chartFormat>
    <chartFormat chart="10" format="33">
      <pivotArea type="data" outline="0" fieldPosition="0">
        <references count="2">
          <reference field="4294967294" count="1" selected="0">
            <x v="1"/>
          </reference>
          <reference field="6" count="1" selected="0">
            <x v="2"/>
          </reference>
        </references>
      </pivotArea>
    </chartFormat>
    <chartFormat chart="10" format="34">
      <pivotArea type="data" outline="0" fieldPosition="0">
        <references count="2">
          <reference field="4294967294" count="1" selected="0">
            <x v="1"/>
          </reference>
          <reference field="6" count="1" selected="0">
            <x v="3"/>
          </reference>
        </references>
      </pivotArea>
    </chartFormat>
    <chartFormat chart="10" format="35">
      <pivotArea type="data" outline="0" fieldPosition="0">
        <references count="2">
          <reference field="4294967294" count="1" selected="0">
            <x v="1"/>
          </reference>
          <reference field="6" count="1" selected="0">
            <x v="4"/>
          </reference>
        </references>
      </pivotArea>
    </chartFormat>
    <chartFormat chart="10" format="36" series="1">
      <pivotArea type="data" outline="0" fieldPosition="0">
        <references count="1">
          <reference field="4294967294" count="1" selected="0">
            <x v="2"/>
          </reference>
        </references>
      </pivotArea>
    </chartFormat>
    <chartFormat chart="10" format="37">
      <pivotArea type="data" outline="0" fieldPosition="0">
        <references count="2">
          <reference field="4294967294" count="1" selected="0">
            <x v="2"/>
          </reference>
          <reference field="6" count="1" selected="0">
            <x v="0"/>
          </reference>
        </references>
      </pivotArea>
    </chartFormat>
    <chartFormat chart="10" format="38">
      <pivotArea type="data" outline="0" fieldPosition="0">
        <references count="2">
          <reference field="4294967294" count="1" selected="0">
            <x v="2"/>
          </reference>
          <reference field="6" count="1" selected="0">
            <x v="1"/>
          </reference>
        </references>
      </pivotArea>
    </chartFormat>
    <chartFormat chart="10" format="39">
      <pivotArea type="data" outline="0" fieldPosition="0">
        <references count="2">
          <reference field="4294967294" count="1" selected="0">
            <x v="2"/>
          </reference>
          <reference field="6" count="1" selected="0">
            <x v="2"/>
          </reference>
        </references>
      </pivotArea>
    </chartFormat>
    <chartFormat chart="10" format="40">
      <pivotArea type="data" outline="0" fieldPosition="0">
        <references count="2">
          <reference field="4294967294" count="1" selected="0">
            <x v="2"/>
          </reference>
          <reference field="6" count="1" selected="0">
            <x v="3"/>
          </reference>
        </references>
      </pivotArea>
    </chartFormat>
    <chartFormat chart="10" format="41">
      <pivotArea type="data" outline="0" fieldPosition="0">
        <references count="2">
          <reference field="4294967294" count="1" selected="0">
            <x v="2"/>
          </reference>
          <reference field="6" count="1" selected="0">
            <x v="4"/>
          </reference>
        </references>
      </pivotArea>
    </chartFormat>
    <chartFormat chart="10" format="42" series="1">
      <pivotArea type="data" outline="0" fieldPosition="0">
        <references count="1">
          <reference field="4294967294" count="1" selected="0">
            <x v="3"/>
          </reference>
        </references>
      </pivotArea>
    </chartFormat>
    <chartFormat chart="10" format="43">
      <pivotArea type="data" outline="0" fieldPosition="0">
        <references count="2">
          <reference field="4294967294" count="1" selected="0">
            <x v="3"/>
          </reference>
          <reference field="6" count="1" selected="0">
            <x v="0"/>
          </reference>
        </references>
      </pivotArea>
    </chartFormat>
    <chartFormat chart="10" format="44">
      <pivotArea type="data" outline="0" fieldPosition="0">
        <references count="2">
          <reference field="4294967294" count="1" selected="0">
            <x v="3"/>
          </reference>
          <reference field="6" count="1" selected="0">
            <x v="1"/>
          </reference>
        </references>
      </pivotArea>
    </chartFormat>
    <chartFormat chart="10" format="45">
      <pivotArea type="data" outline="0" fieldPosition="0">
        <references count="2">
          <reference field="4294967294" count="1" selected="0">
            <x v="3"/>
          </reference>
          <reference field="6" count="1" selected="0">
            <x v="2"/>
          </reference>
        </references>
      </pivotArea>
    </chartFormat>
    <chartFormat chart="10" format="46">
      <pivotArea type="data" outline="0" fieldPosition="0">
        <references count="2">
          <reference field="4294967294" count="1" selected="0">
            <x v="3"/>
          </reference>
          <reference field="6" count="1" selected="0">
            <x v="3"/>
          </reference>
        </references>
      </pivotArea>
    </chartFormat>
    <chartFormat chart="10" format="47">
      <pivotArea type="data" outline="0" fieldPosition="0">
        <references count="2">
          <reference field="4294967294" count="1" selected="0">
            <x v="3"/>
          </reference>
          <reference field="6" count="1" selected="0">
            <x v="4"/>
          </reference>
        </references>
      </pivotArea>
    </chartFormat>
    <chartFormat chart="11" format="48" series="1">
      <pivotArea type="data" outline="0" fieldPosition="0">
        <references count="1">
          <reference field="4294967294" count="1" selected="0">
            <x v="0"/>
          </reference>
        </references>
      </pivotArea>
    </chartFormat>
    <chartFormat chart="11" format="49">
      <pivotArea type="data" outline="0" fieldPosition="0">
        <references count="2">
          <reference field="4294967294" count="1" selected="0">
            <x v="0"/>
          </reference>
          <reference field="6" count="1" selected="0">
            <x v="0"/>
          </reference>
        </references>
      </pivotArea>
    </chartFormat>
    <chartFormat chart="11" format="50">
      <pivotArea type="data" outline="0" fieldPosition="0">
        <references count="2">
          <reference field="4294967294" count="1" selected="0">
            <x v="0"/>
          </reference>
          <reference field="6" count="1" selected="0">
            <x v="1"/>
          </reference>
        </references>
      </pivotArea>
    </chartFormat>
    <chartFormat chart="11" format="51">
      <pivotArea type="data" outline="0" fieldPosition="0">
        <references count="2">
          <reference field="4294967294" count="1" selected="0">
            <x v="0"/>
          </reference>
          <reference field="6" count="1" selected="0">
            <x v="2"/>
          </reference>
        </references>
      </pivotArea>
    </chartFormat>
    <chartFormat chart="11" format="52">
      <pivotArea type="data" outline="0" fieldPosition="0">
        <references count="2">
          <reference field="4294967294" count="1" selected="0">
            <x v="0"/>
          </reference>
          <reference field="6" count="1" selected="0">
            <x v="3"/>
          </reference>
        </references>
      </pivotArea>
    </chartFormat>
    <chartFormat chart="11" format="53">
      <pivotArea type="data" outline="0" fieldPosition="0">
        <references count="2">
          <reference field="4294967294" count="1" selected="0">
            <x v="0"/>
          </reference>
          <reference field="6" count="1" selected="0">
            <x v="4"/>
          </reference>
        </references>
      </pivotArea>
    </chartFormat>
    <chartFormat chart="11" format="54" series="1">
      <pivotArea type="data" outline="0" fieldPosition="0">
        <references count="1">
          <reference field="4294967294" count="1" selected="0">
            <x v="1"/>
          </reference>
        </references>
      </pivotArea>
    </chartFormat>
    <chartFormat chart="11" format="55">
      <pivotArea type="data" outline="0" fieldPosition="0">
        <references count="2">
          <reference field="4294967294" count="1" selected="0">
            <x v="1"/>
          </reference>
          <reference field="6" count="1" selected="0">
            <x v="0"/>
          </reference>
        </references>
      </pivotArea>
    </chartFormat>
    <chartFormat chart="11" format="56">
      <pivotArea type="data" outline="0" fieldPosition="0">
        <references count="2">
          <reference field="4294967294" count="1" selected="0">
            <x v="1"/>
          </reference>
          <reference field="6" count="1" selected="0">
            <x v="1"/>
          </reference>
        </references>
      </pivotArea>
    </chartFormat>
    <chartFormat chart="11" format="57">
      <pivotArea type="data" outline="0" fieldPosition="0">
        <references count="2">
          <reference field="4294967294" count="1" selected="0">
            <x v="1"/>
          </reference>
          <reference field="6" count="1" selected="0">
            <x v="2"/>
          </reference>
        </references>
      </pivotArea>
    </chartFormat>
    <chartFormat chart="11" format="58">
      <pivotArea type="data" outline="0" fieldPosition="0">
        <references count="2">
          <reference field="4294967294" count="1" selected="0">
            <x v="1"/>
          </reference>
          <reference field="6" count="1" selected="0">
            <x v="3"/>
          </reference>
        </references>
      </pivotArea>
    </chartFormat>
    <chartFormat chart="11" format="59">
      <pivotArea type="data" outline="0" fieldPosition="0">
        <references count="2">
          <reference field="4294967294" count="1" selected="0">
            <x v="1"/>
          </reference>
          <reference field="6" count="1" selected="0">
            <x v="4"/>
          </reference>
        </references>
      </pivotArea>
    </chartFormat>
    <chartFormat chart="11" format="60" series="1">
      <pivotArea type="data" outline="0" fieldPosition="0">
        <references count="1">
          <reference field="4294967294" count="1" selected="0">
            <x v="2"/>
          </reference>
        </references>
      </pivotArea>
    </chartFormat>
    <chartFormat chart="11" format="61">
      <pivotArea type="data" outline="0" fieldPosition="0">
        <references count="2">
          <reference field="4294967294" count="1" selected="0">
            <x v="2"/>
          </reference>
          <reference field="6" count="1" selected="0">
            <x v="0"/>
          </reference>
        </references>
      </pivotArea>
    </chartFormat>
    <chartFormat chart="11" format="62">
      <pivotArea type="data" outline="0" fieldPosition="0">
        <references count="2">
          <reference field="4294967294" count="1" selected="0">
            <x v="2"/>
          </reference>
          <reference field="6" count="1" selected="0">
            <x v="1"/>
          </reference>
        </references>
      </pivotArea>
    </chartFormat>
    <chartFormat chart="11" format="63">
      <pivotArea type="data" outline="0" fieldPosition="0">
        <references count="2">
          <reference field="4294967294" count="1" selected="0">
            <x v="2"/>
          </reference>
          <reference field="6" count="1" selected="0">
            <x v="2"/>
          </reference>
        </references>
      </pivotArea>
    </chartFormat>
    <chartFormat chart="11" format="64">
      <pivotArea type="data" outline="0" fieldPosition="0">
        <references count="2">
          <reference field="4294967294" count="1" selected="0">
            <x v="2"/>
          </reference>
          <reference field="6" count="1" selected="0">
            <x v="3"/>
          </reference>
        </references>
      </pivotArea>
    </chartFormat>
    <chartFormat chart="11" format="65">
      <pivotArea type="data" outline="0" fieldPosition="0">
        <references count="2">
          <reference field="4294967294" count="1" selected="0">
            <x v="2"/>
          </reference>
          <reference field="6" count="1" selected="0">
            <x v="4"/>
          </reference>
        </references>
      </pivotArea>
    </chartFormat>
    <chartFormat chart="11" format="66" series="1">
      <pivotArea type="data" outline="0" fieldPosition="0">
        <references count="1">
          <reference field="4294967294" count="1" selected="0">
            <x v="3"/>
          </reference>
        </references>
      </pivotArea>
    </chartFormat>
    <chartFormat chart="11" format="67">
      <pivotArea type="data" outline="0" fieldPosition="0">
        <references count="2">
          <reference field="4294967294" count="1" selected="0">
            <x v="3"/>
          </reference>
          <reference field="6" count="1" selected="0">
            <x v="0"/>
          </reference>
        </references>
      </pivotArea>
    </chartFormat>
    <chartFormat chart="11" format="68">
      <pivotArea type="data" outline="0" fieldPosition="0">
        <references count="2">
          <reference field="4294967294" count="1" selected="0">
            <x v="3"/>
          </reference>
          <reference field="6" count="1" selected="0">
            <x v="1"/>
          </reference>
        </references>
      </pivotArea>
    </chartFormat>
    <chartFormat chart="11" format="69">
      <pivotArea type="data" outline="0" fieldPosition="0">
        <references count="2">
          <reference field="4294967294" count="1" selected="0">
            <x v="3"/>
          </reference>
          <reference field="6" count="1" selected="0">
            <x v="2"/>
          </reference>
        </references>
      </pivotArea>
    </chartFormat>
    <chartFormat chart="11" format="70">
      <pivotArea type="data" outline="0" fieldPosition="0">
        <references count="2">
          <reference field="4294967294" count="1" selected="0">
            <x v="3"/>
          </reference>
          <reference field="6" count="1" selected="0">
            <x v="3"/>
          </reference>
        </references>
      </pivotArea>
    </chartFormat>
    <chartFormat chart="11" format="71">
      <pivotArea type="data" outline="0" fieldPosition="0">
        <references count="2">
          <reference field="4294967294" count="1" selected="0">
            <x v="3"/>
          </reference>
          <reference field="6" count="1" selected="0">
            <x v="4"/>
          </reference>
        </references>
      </pivotArea>
    </chartFormat>
    <chartFormat chart="6" format="72" series="1">
      <pivotArea type="data" outline="0" fieldPosition="0">
        <references count="1">
          <reference field="4294967294" count="1" selected="0">
            <x v="0"/>
          </reference>
        </references>
      </pivotArea>
    </chartFormat>
    <chartFormat chart="6" format="73">
      <pivotArea type="data" outline="0" fieldPosition="0">
        <references count="2">
          <reference field="4294967294" count="1" selected="0">
            <x v="0"/>
          </reference>
          <reference field="6" count="1" selected="0">
            <x v="0"/>
          </reference>
        </references>
      </pivotArea>
    </chartFormat>
    <chartFormat chart="6" format="74">
      <pivotArea type="data" outline="0" fieldPosition="0">
        <references count="2">
          <reference field="4294967294" count="1" selected="0">
            <x v="0"/>
          </reference>
          <reference field="6" count="1" selected="0">
            <x v="1"/>
          </reference>
        </references>
      </pivotArea>
    </chartFormat>
    <chartFormat chart="6" format="75">
      <pivotArea type="data" outline="0" fieldPosition="0">
        <references count="2">
          <reference field="4294967294" count="1" selected="0">
            <x v="0"/>
          </reference>
          <reference field="6" count="1" selected="0">
            <x v="2"/>
          </reference>
        </references>
      </pivotArea>
    </chartFormat>
    <chartFormat chart="6" format="76">
      <pivotArea type="data" outline="0" fieldPosition="0">
        <references count="2">
          <reference field="4294967294" count="1" selected="0">
            <x v="0"/>
          </reference>
          <reference field="6" count="1" selected="0">
            <x v="3"/>
          </reference>
        </references>
      </pivotArea>
    </chartFormat>
    <chartFormat chart="6" format="77">
      <pivotArea type="data" outline="0" fieldPosition="0">
        <references count="2">
          <reference field="4294967294" count="1" selected="0">
            <x v="0"/>
          </reference>
          <reference field="6" count="1" selected="0">
            <x v="4"/>
          </reference>
        </references>
      </pivotArea>
    </chartFormat>
    <chartFormat chart="6" format="78" series="1">
      <pivotArea type="data" outline="0" fieldPosition="0">
        <references count="1">
          <reference field="4294967294" count="1" selected="0">
            <x v="1"/>
          </reference>
        </references>
      </pivotArea>
    </chartFormat>
    <chartFormat chart="6" format="79">
      <pivotArea type="data" outline="0" fieldPosition="0">
        <references count="2">
          <reference field="4294967294" count="1" selected="0">
            <x v="1"/>
          </reference>
          <reference field="6" count="1" selected="0">
            <x v="0"/>
          </reference>
        </references>
      </pivotArea>
    </chartFormat>
    <chartFormat chart="6" format="80">
      <pivotArea type="data" outline="0" fieldPosition="0">
        <references count="2">
          <reference field="4294967294" count="1" selected="0">
            <x v="1"/>
          </reference>
          <reference field="6" count="1" selected="0">
            <x v="1"/>
          </reference>
        </references>
      </pivotArea>
    </chartFormat>
    <chartFormat chart="6" format="81">
      <pivotArea type="data" outline="0" fieldPosition="0">
        <references count="2">
          <reference field="4294967294" count="1" selected="0">
            <x v="1"/>
          </reference>
          <reference field="6" count="1" selected="0">
            <x v="2"/>
          </reference>
        </references>
      </pivotArea>
    </chartFormat>
    <chartFormat chart="6" format="82">
      <pivotArea type="data" outline="0" fieldPosition="0">
        <references count="2">
          <reference field="4294967294" count="1" selected="0">
            <x v="1"/>
          </reference>
          <reference field="6" count="1" selected="0">
            <x v="3"/>
          </reference>
        </references>
      </pivotArea>
    </chartFormat>
    <chartFormat chart="6" format="83">
      <pivotArea type="data" outline="0" fieldPosition="0">
        <references count="2">
          <reference field="4294967294" count="1" selected="0">
            <x v="1"/>
          </reference>
          <reference field="6" count="1" selected="0">
            <x v="4"/>
          </reference>
        </references>
      </pivotArea>
    </chartFormat>
    <chartFormat chart="6" format="84" series="1">
      <pivotArea type="data" outline="0" fieldPosition="0">
        <references count="1">
          <reference field="4294967294" count="1" selected="0">
            <x v="2"/>
          </reference>
        </references>
      </pivotArea>
    </chartFormat>
    <chartFormat chart="6" format="85">
      <pivotArea type="data" outline="0" fieldPosition="0">
        <references count="2">
          <reference field="4294967294" count="1" selected="0">
            <x v="2"/>
          </reference>
          <reference field="6" count="1" selected="0">
            <x v="0"/>
          </reference>
        </references>
      </pivotArea>
    </chartFormat>
    <chartFormat chart="6" format="86">
      <pivotArea type="data" outline="0" fieldPosition="0">
        <references count="2">
          <reference field="4294967294" count="1" selected="0">
            <x v="2"/>
          </reference>
          <reference field="6" count="1" selected="0">
            <x v="1"/>
          </reference>
        </references>
      </pivotArea>
    </chartFormat>
    <chartFormat chart="6" format="87">
      <pivotArea type="data" outline="0" fieldPosition="0">
        <references count="2">
          <reference field="4294967294" count="1" selected="0">
            <x v="2"/>
          </reference>
          <reference field="6" count="1" selected="0">
            <x v="2"/>
          </reference>
        </references>
      </pivotArea>
    </chartFormat>
    <chartFormat chart="6" format="88">
      <pivotArea type="data" outline="0" fieldPosition="0">
        <references count="2">
          <reference field="4294967294" count="1" selected="0">
            <x v="2"/>
          </reference>
          <reference field="6" count="1" selected="0">
            <x v="3"/>
          </reference>
        </references>
      </pivotArea>
    </chartFormat>
    <chartFormat chart="6" format="89">
      <pivotArea type="data" outline="0" fieldPosition="0">
        <references count="2">
          <reference field="4294967294" count="1" selected="0">
            <x v="2"/>
          </reference>
          <reference field="6" count="1" selected="0">
            <x v="4"/>
          </reference>
        </references>
      </pivotArea>
    </chartFormat>
    <chartFormat chart="6" format="90" series="1">
      <pivotArea type="data" outline="0" fieldPosition="0">
        <references count="1">
          <reference field="4294967294" count="1" selected="0">
            <x v="3"/>
          </reference>
        </references>
      </pivotArea>
    </chartFormat>
    <chartFormat chart="6" format="91">
      <pivotArea type="data" outline="0" fieldPosition="0">
        <references count="2">
          <reference field="4294967294" count="1" selected="0">
            <x v="3"/>
          </reference>
          <reference field="6" count="1" selected="0">
            <x v="0"/>
          </reference>
        </references>
      </pivotArea>
    </chartFormat>
    <chartFormat chart="6" format="92">
      <pivotArea type="data" outline="0" fieldPosition="0">
        <references count="2">
          <reference field="4294967294" count="1" selected="0">
            <x v="3"/>
          </reference>
          <reference field="6" count="1" selected="0">
            <x v="1"/>
          </reference>
        </references>
      </pivotArea>
    </chartFormat>
    <chartFormat chart="6" format="93">
      <pivotArea type="data" outline="0" fieldPosition="0">
        <references count="2">
          <reference field="4294967294" count="1" selected="0">
            <x v="3"/>
          </reference>
          <reference field="6" count="1" selected="0">
            <x v="2"/>
          </reference>
        </references>
      </pivotArea>
    </chartFormat>
    <chartFormat chart="6" format="94">
      <pivotArea type="data" outline="0" fieldPosition="0">
        <references count="2">
          <reference field="4294967294" count="1" selected="0">
            <x v="3"/>
          </reference>
          <reference field="6" count="1" selected="0">
            <x v="3"/>
          </reference>
        </references>
      </pivotArea>
    </chartFormat>
    <chartFormat chart="6" format="95">
      <pivotArea type="data" outline="0" fieldPosition="0">
        <references count="2">
          <reference field="4294967294" count="1" selected="0">
            <x v="3"/>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68C81A-7728-4A6F-9E5C-8F5B3D14BE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8" firstHeaderRow="0" firstDataRow="1" firstDataCol="1"/>
  <pivotFields count="26">
    <pivotField showAll="0"/>
    <pivotField showAll="0"/>
    <pivotField showAll="0"/>
    <pivotField showAll="0"/>
    <pivotField dataField="1" showAll="0"/>
    <pivotField showAll="0"/>
    <pivotField showAll="0">
      <items count="6">
        <item x="0"/>
        <item x="2"/>
        <item x="1"/>
        <item x="4"/>
        <item x="3"/>
        <item t="default"/>
      </items>
    </pivotField>
    <pivotField showAll="0"/>
    <pivotField showAll="0"/>
    <pivotField showAll="0"/>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dataField="1" showAll="0">
      <items count="6">
        <item x="3"/>
        <item x="4"/>
        <item x="1"/>
        <item x="2"/>
        <item x="0"/>
        <item t="default"/>
      </items>
    </pivotField>
    <pivotField dataField="1" showAll="0"/>
    <pivotField dataField="1" showAll="0">
      <items count="3">
        <item x="1"/>
        <item x="0"/>
        <item t="default"/>
      </items>
    </pivotField>
    <pivotField axis="axisRow" showAll="0">
      <items count="5">
        <item x="2"/>
        <item x="0"/>
        <item x="1"/>
        <item x="3"/>
        <item t="default"/>
      </items>
    </pivotField>
    <pivotField showAll="0"/>
    <pivotField showAll="0"/>
    <pivotField showAll="0"/>
    <pivotField showAll="0"/>
    <pivotField showAll="0"/>
    <pivotField showAll="0"/>
    <pivotField showAll="0">
      <items count="6">
        <item x="1"/>
        <item x="0"/>
        <item x="3"/>
        <item x="4"/>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Fields count="1">
    <field x="-2"/>
  </colFields>
  <colItems count="4">
    <i>
      <x/>
    </i>
    <i i="1">
      <x v="1"/>
    </i>
    <i i="2">
      <x v="2"/>
    </i>
    <i i="3">
      <x v="3"/>
    </i>
  </colItems>
  <dataFields count="4">
    <dataField name="Sum of OrderID" fld="4" baseField="0" baseItem="0"/>
    <dataField name="Count of LateDelivery" fld="14" subtotal="count" baseField="0" baseItem="0"/>
    <dataField name="Sum of ShipmentTime(days)" fld="13" baseField="0" baseItem="0"/>
    <dataField name="Sum of Rating" fld="1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D48B8-3FFE-41E0-9296-6C8AE40290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26">
    <pivotField showAll="0"/>
    <pivotField showAll="0"/>
    <pivotField showAll="0"/>
    <pivotField showAll="0"/>
    <pivotField showAll="0"/>
    <pivotField showAll="0"/>
    <pivotField showAll="0">
      <items count="6">
        <item x="0"/>
        <item x="2"/>
        <item x="1"/>
        <item x="4"/>
        <item x="3"/>
        <item t="default"/>
      </items>
    </pivotField>
    <pivotField showAll="0"/>
    <pivotField showAll="0"/>
    <pivotField showAll="0"/>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3"/>
        <item x="4"/>
        <item x="1"/>
        <item x="2"/>
        <item x="0"/>
        <item t="default"/>
      </items>
    </pivotField>
    <pivotField showAll="0"/>
    <pivotField showAll="0"/>
    <pivotField showAll="0"/>
    <pivotField showAll="0"/>
    <pivotField showAll="0"/>
    <pivotField showAll="0"/>
    <pivotField showAll="0"/>
    <pivotField dataField="1" showAll="0"/>
    <pivotField dataField="1" showAll="0">
      <items count="3">
        <item x="0"/>
        <item x="1"/>
        <item t="default"/>
      </items>
    </pivotField>
    <pivotField axis="axisRow" showAll="0">
      <items count="6">
        <item x="1"/>
        <item x="0"/>
        <item x="3"/>
        <item x="4"/>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2"/>
  </rowFields>
  <rowItems count="6">
    <i>
      <x/>
    </i>
    <i>
      <x v="1"/>
    </i>
    <i>
      <x v="2"/>
    </i>
    <i>
      <x v="3"/>
    </i>
    <i>
      <x v="4"/>
    </i>
    <i t="grand">
      <x/>
    </i>
  </rowItems>
  <colFields count="1">
    <field x="-2"/>
  </colFields>
  <colItems count="2">
    <i>
      <x/>
    </i>
    <i i="1">
      <x v="1"/>
    </i>
  </colItems>
  <dataFields count="2">
    <dataField name="Count of Returned" fld="21" subtotal="count" baseField="0" baseItem="0"/>
    <dataField name="Sum of Revenue" fld="20"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094205-10DA-4091-8EC7-391B60C7F6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M11" firstHeaderRow="1" firstDataRow="1" firstDataCol="1"/>
  <pivotFields count="26">
    <pivotField showAll="0"/>
    <pivotField showAll="0"/>
    <pivotField showAll="0"/>
    <pivotField showAll="0"/>
    <pivotField showAll="0"/>
    <pivotField showAll="0"/>
    <pivotField showAll="0">
      <items count="6">
        <item x="0"/>
        <item x="2"/>
        <item x="1"/>
        <item x="4"/>
        <item x="3"/>
        <item t="default"/>
      </items>
    </pivotField>
    <pivotField showAll="0"/>
    <pivotField showAll="0"/>
    <pivotField showAll="0"/>
    <pivotField showAll="0"/>
    <pivotField axis="axisRow"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3"/>
        <item x="4"/>
        <item x="1"/>
        <item x="2"/>
        <item x="0"/>
        <item t="default"/>
      </items>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6">
        <item x="1"/>
        <item x="0"/>
        <item x="3"/>
        <item x="4"/>
        <item x="2"/>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5"/>
    <field x="24"/>
    <field x="11"/>
  </rowFields>
  <rowItems count="8">
    <i>
      <x v="1"/>
    </i>
    <i>
      <x v="2"/>
    </i>
    <i>
      <x v="3"/>
    </i>
    <i>
      <x v="4"/>
    </i>
    <i>
      <x v="5"/>
    </i>
    <i>
      <x v="6"/>
    </i>
    <i>
      <x v="7"/>
    </i>
    <i t="grand">
      <x/>
    </i>
  </rowItems>
  <colItems count="1">
    <i/>
  </colItems>
  <dataFields count="1">
    <dataField name="Sum of Revenue"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E8846B-1D61-4A66-A7DA-8FE1F9215A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9" firstHeaderRow="0" firstDataRow="1" firstDataCol="1"/>
  <pivotFields count="26">
    <pivotField showAll="0"/>
    <pivotField showAll="0"/>
    <pivotField showAll="0"/>
    <pivotField showAll="0"/>
    <pivotField dataField="1" showAll="0">
      <items count="4992">
        <item x="845"/>
        <item x="2558"/>
        <item x="548"/>
        <item x="2648"/>
        <item x="2526"/>
        <item x="1990"/>
        <item x="688"/>
        <item x="2308"/>
        <item x="2835"/>
        <item x="4570"/>
        <item x="1948"/>
        <item x="3603"/>
        <item x="4854"/>
        <item x="3924"/>
        <item x="2226"/>
        <item x="2881"/>
        <item x="2999"/>
        <item x="4790"/>
        <item x="1500"/>
        <item x="1994"/>
        <item x="2858"/>
        <item x="2838"/>
        <item x="4072"/>
        <item x="4948"/>
        <item x="4543"/>
        <item x="3012"/>
        <item x="1759"/>
        <item x="4225"/>
        <item x="3334"/>
        <item x="3269"/>
        <item x="3383"/>
        <item x="3618"/>
        <item x="4232"/>
        <item x="2433"/>
        <item x="532"/>
        <item x="4785"/>
        <item x="4036"/>
        <item x="2759"/>
        <item x="551"/>
        <item x="2457"/>
        <item x="3593"/>
        <item x="3184"/>
        <item x="4823"/>
        <item x="4516"/>
        <item x="3860"/>
        <item x="2038"/>
        <item x="4953"/>
        <item x="3359"/>
        <item x="3966"/>
        <item x="163"/>
        <item x="1754"/>
        <item x="2829"/>
        <item x="583"/>
        <item x="4917"/>
        <item x="2922"/>
        <item x="3059"/>
        <item x="4143"/>
        <item x="2272"/>
        <item x="3645"/>
        <item x="2248"/>
        <item x="2426"/>
        <item x="1419"/>
        <item x="1748"/>
        <item x="4381"/>
        <item x="2256"/>
        <item x="3991"/>
        <item x="4447"/>
        <item x="3261"/>
        <item x="243"/>
        <item x="3962"/>
        <item x="3591"/>
        <item x="2987"/>
        <item x="1421"/>
        <item x="3926"/>
        <item x="3554"/>
        <item x="223"/>
        <item x="4250"/>
        <item x="1852"/>
        <item x="3764"/>
        <item x="4694"/>
        <item x="3291"/>
        <item x="862"/>
        <item x="1815"/>
        <item x="2552"/>
        <item x="4526"/>
        <item x="3931"/>
        <item x="1875"/>
        <item x="1539"/>
        <item x="99"/>
        <item x="4925"/>
        <item x="2407"/>
        <item x="20"/>
        <item x="173"/>
        <item x="4544"/>
        <item x="3863"/>
        <item x="889"/>
        <item x="93"/>
        <item x="2227"/>
        <item x="4715"/>
        <item x="3400"/>
        <item x="1276"/>
        <item x="3888"/>
        <item x="1340"/>
        <item x="4935"/>
        <item x="1330"/>
        <item x="593"/>
        <item x="3242"/>
        <item x="3833"/>
        <item x="1188"/>
        <item x="4955"/>
        <item x="3914"/>
        <item x="1476"/>
        <item x="1149"/>
        <item x="3548"/>
        <item x="4833"/>
        <item x="3412"/>
        <item x="1516"/>
        <item x="1186"/>
        <item x="449"/>
        <item x="3980"/>
        <item x="4701"/>
        <item x="1284"/>
        <item x="3851"/>
        <item x="2416"/>
        <item x="4347"/>
        <item x="2616"/>
        <item x="1239"/>
        <item x="3044"/>
        <item x="2032"/>
        <item x="4073"/>
        <item x="2920"/>
        <item x="870"/>
        <item x="2741"/>
        <item x="3786"/>
        <item x="1463"/>
        <item x="4007"/>
        <item x="1893"/>
        <item x="2328"/>
        <item x="3903"/>
        <item x="3283"/>
        <item x="2751"/>
        <item x="3861"/>
        <item x="4434"/>
        <item x="4611"/>
        <item x="3226"/>
        <item x="1769"/>
        <item x="2062"/>
        <item x="1216"/>
        <item x="1647"/>
        <item x="1028"/>
        <item x="2731"/>
        <item x="106"/>
        <item x="3175"/>
        <item x="3964"/>
        <item x="4984"/>
        <item x="4229"/>
        <item x="4114"/>
        <item x="1067"/>
        <item x="3725"/>
        <item x="1322"/>
        <item x="195"/>
        <item x="801"/>
        <item x="205"/>
        <item x="3536"/>
        <item x="1101"/>
        <item x="3160"/>
        <item x="59"/>
        <item x="201"/>
        <item x="1061"/>
        <item x="3328"/>
        <item x="3715"/>
        <item x="2622"/>
        <item x="3178"/>
        <item x="2914"/>
        <item x="1940"/>
        <item x="1556"/>
        <item x="3266"/>
        <item x="2596"/>
        <item x="2151"/>
        <item x="1526"/>
        <item x="4440"/>
        <item x="1037"/>
        <item x="383"/>
        <item x="4113"/>
        <item x="4794"/>
        <item x="232"/>
        <item x="3701"/>
        <item x="3576"/>
        <item x="3799"/>
        <item x="4910"/>
        <item x="2551"/>
        <item x="940"/>
        <item x="3258"/>
        <item x="2703"/>
        <item x="447"/>
        <item x="2213"/>
        <item x="3807"/>
        <item x="4230"/>
        <item x="2623"/>
        <item x="1023"/>
        <item x="2322"/>
        <item x="3301"/>
        <item x="1138"/>
        <item x="2471"/>
        <item x="39"/>
        <item x="3518"/>
        <item x="4659"/>
        <item x="4428"/>
        <item x="895"/>
        <item x="4305"/>
        <item x="574"/>
        <item x="3890"/>
        <item x="3450"/>
        <item x="2925"/>
        <item x="1712"/>
        <item x="273"/>
        <item x="3467"/>
        <item x="4881"/>
        <item x="2752"/>
        <item x="1068"/>
        <item x="3609"/>
        <item x="1798"/>
        <item x="1923"/>
        <item x="2494"/>
        <item x="2919"/>
        <item x="4267"/>
        <item x="4080"/>
        <item x="4415"/>
        <item x="749"/>
        <item x="4157"/>
        <item x="4126"/>
        <item x="3954"/>
        <item x="4459"/>
        <item x="179"/>
        <item x="1179"/>
        <item x="3783"/>
        <item x="964"/>
        <item x="2169"/>
        <item x="2626"/>
        <item x="4968"/>
        <item x="965"/>
        <item x="627"/>
        <item x="2607"/>
        <item x="4787"/>
        <item x="835"/>
        <item x="122"/>
        <item x="3948"/>
        <item x="3211"/>
        <item x="126"/>
        <item x="1251"/>
        <item x="2706"/>
        <item x="506"/>
        <item x="2522"/>
        <item x="566"/>
        <item x="1812"/>
        <item x="3279"/>
        <item x="1024"/>
        <item x="2346"/>
        <item x="4601"/>
        <item x="1323"/>
        <item x="3858"/>
        <item x="4110"/>
        <item x="4284"/>
        <item x="1466"/>
        <item x="4346"/>
        <item x="2154"/>
        <item x="1469"/>
        <item x="3742"/>
        <item x="2499"/>
        <item x="464"/>
        <item x="3339"/>
        <item x="3113"/>
        <item x="3056"/>
        <item x="46"/>
        <item x="3285"/>
        <item x="2944"/>
        <item x="298"/>
        <item x="248"/>
        <item x="9"/>
        <item x="2530"/>
        <item x="1436"/>
        <item x="146"/>
        <item x="772"/>
        <item x="2039"/>
        <item x="1137"/>
        <item x="3109"/>
        <item x="2884"/>
        <item x="636"/>
        <item x="546"/>
        <item x="4010"/>
        <item x="2796"/>
        <item x="1051"/>
        <item x="198"/>
        <item x="74"/>
        <item x="2297"/>
        <item x="913"/>
        <item x="97"/>
        <item x="225"/>
        <item x="2083"/>
        <item x="3268"/>
        <item x="944"/>
        <item x="3599"/>
        <item x="4836"/>
        <item x="3824"/>
        <item x="5"/>
        <item x="1365"/>
        <item x="1607"/>
        <item x="3789"/>
        <item x="1924"/>
        <item x="2391"/>
        <item x="3648"/>
        <item x="299"/>
        <item x="3973"/>
        <item x="804"/>
        <item x="4706"/>
        <item x="4410"/>
        <item x="742"/>
        <item x="3879"/>
        <item x="3827"/>
        <item x="4912"/>
        <item x="1730"/>
        <item x="376"/>
        <item x="705"/>
        <item x="4199"/>
        <item x="3752"/>
        <item x="3897"/>
        <item x="58"/>
        <item x="2385"/>
        <item x="2563"/>
        <item x="945"/>
        <item x="3231"/>
        <item x="1766"/>
        <item x="2876"/>
        <item x="2518"/>
        <item x="3036"/>
        <item x="1249"/>
        <item x="4214"/>
        <item x="3472"/>
        <item x="4432"/>
        <item x="3486"/>
        <item x="3818"/>
        <item x="3"/>
        <item x="2090"/>
        <item x="939"/>
        <item x="4957"/>
        <item x="2344"/>
        <item x="670"/>
        <item x="4069"/>
        <item x="1429"/>
        <item x="1088"/>
        <item x="381"/>
        <item x="3382"/>
        <item x="3977"/>
        <item x="2812"/>
        <item x="1213"/>
        <item x="3087"/>
        <item x="2686"/>
        <item x="2815"/>
        <item x="1527"/>
        <item x="3699"/>
        <item x="2946"/>
        <item x="3001"/>
        <item x="3029"/>
        <item x="855"/>
        <item x="4049"/>
        <item x="575"/>
        <item x="3947"/>
        <item x="3584"/>
        <item x="3963"/>
        <item x="3049"/>
        <item x="614"/>
        <item x="4702"/>
        <item x="402"/>
        <item x="2467"/>
        <item x="544"/>
        <item x="166"/>
        <item x="2732"/>
        <item x="4306"/>
        <item x="3090"/>
        <item x="2396"/>
        <item x="1057"/>
        <item x="3002"/>
        <item x="1304"/>
        <item x="4211"/>
        <item x="4400"/>
        <item x="3572"/>
        <item x="516"/>
        <item x="1030"/>
        <item x="3085"/>
        <item x="4182"/>
        <item x="3606"/>
        <item x="3877"/>
        <item x="4977"/>
        <item x="988"/>
        <item x="4813"/>
        <item x="4047"/>
        <item x="3477"/>
        <item x="1975"/>
        <item x="360"/>
        <item x="892"/>
        <item x="78"/>
        <item x="3927"/>
        <item x="2092"/>
        <item x="4817"/>
        <item x="4690"/>
        <item x="2184"/>
        <item x="4961"/>
        <item x="2827"/>
        <item x="1335"/>
        <item x="4517"/>
        <item x="1053"/>
        <item x="2857"/>
        <item x="1686"/>
        <item x="1496"/>
        <item x="1789"/>
        <item x="3106"/>
        <item x="899"/>
        <item x="1531"/>
        <item x="1158"/>
        <item x="3202"/>
        <item x="3732"/>
        <item x="407"/>
        <item x="2817"/>
        <item x="4409"/>
        <item x="1296"/>
        <item x="3423"/>
        <item x="4617"/>
        <item x="4376"/>
        <item x="1357"/>
        <item x="2122"/>
        <item x="2684"/>
        <item x="2411"/>
        <item x="1850"/>
        <item x="1997"/>
        <item x="3308"/>
        <item x="3777"/>
        <item x="4728"/>
        <item x="4845"/>
        <item x="1022"/>
        <item x="1579"/>
        <item x="4198"/>
        <item x="4451"/>
        <item x="596"/>
        <item x="2656"/>
        <item x="4222"/>
        <item x="336"/>
        <item x="2315"/>
        <item x="1872"/>
        <item x="4088"/>
        <item x="417"/>
        <item x="718"/>
        <item x="4683"/>
        <item x="4608"/>
        <item x="1477"/>
        <item x="1637"/>
        <item x="2115"/>
        <item x="3293"/>
        <item x="4670"/>
        <item x="2572"/>
        <item x="1853"/>
        <item x="250"/>
        <item x="4249"/>
        <item x="3915"/>
        <item x="1549"/>
        <item x="2768"/>
        <item x="2939"/>
        <item x="1907"/>
        <item x="1772"/>
        <item x="2386"/>
        <item x="3207"/>
        <item x="4730"/>
        <item x="4745"/>
        <item x="252"/>
        <item x="206"/>
        <item x="2708"/>
        <item x="1332"/>
        <item x="80"/>
        <item x="372"/>
        <item x="4523"/>
        <item x="996"/>
        <item x="4604"/>
        <item x="2775"/>
        <item x="2633"/>
        <item x="4053"/>
        <item x="3741"/>
        <item x="2283"/>
        <item x="1914"/>
        <item x="3221"/>
        <item x="703"/>
        <item x="1236"/>
        <item x="867"/>
        <item x="4885"/>
        <item x="4298"/>
        <item x="2285"/>
        <item x="3341"/>
        <item x="2893"/>
        <item x="3839"/>
        <item x="1998"/>
        <item x="4926"/>
        <item x="4213"/>
        <item x="2355"/>
        <item x="4327"/>
        <item x="4271"/>
        <item x="3767"/>
        <item x="3030"/>
        <item x="2726"/>
        <item x="4221"/>
        <item x="41"/>
        <item x="2586"/>
        <item x="4893"/>
        <item x="2312"/>
        <item x="1384"/>
        <item x="33"/>
        <item x="3907"/>
        <item x="4470"/>
        <item x="1749"/>
        <item x="4782"/>
        <item x="3466"/>
        <item x="1731"/>
        <item x="1796"/>
        <item x="3698"/>
        <item x="281"/>
        <item x="2808"/>
        <item x="1776"/>
        <item x="3668"/>
        <item x="2094"/>
        <item x="2594"/>
        <item x="4764"/>
        <item x="1603"/>
        <item x="563"/>
        <item x="1684"/>
        <item x="1094"/>
        <item x="1787"/>
        <item x="4846"/>
        <item x="3673"/>
        <item x="3356"/>
        <item x="786"/>
        <item x="1722"/>
        <item x="1733"/>
        <item x="2068"/>
        <item x="2767"/>
        <item x="2903"/>
        <item x="3892"/>
        <item x="149"/>
        <item x="91"/>
        <item x="1132"/>
        <item x="301"/>
        <item x="3379"/>
        <item x="3462"/>
        <item x="3199"/>
        <item x="1697"/>
        <item x="1949"/>
        <item x="4899"/>
        <item x="3997"/>
        <item x="2635"/>
        <item x="3876"/>
        <item x="3161"/>
        <item x="4621"/>
        <item x="2148"/>
        <item x="1045"/>
        <item x="175"/>
        <item x="4667"/>
        <item x="1458"/>
        <item x="2866"/>
        <item x="1487"/>
        <item x="2150"/>
        <item x="436"/>
        <item x="2877"/>
        <item x="3027"/>
        <item x="1634"/>
        <item x="2905"/>
        <item x="3629"/>
        <item x="2331"/>
        <item x="3210"/>
        <item x="2911"/>
        <item x="3830"/>
        <item x="667"/>
        <item x="3515"/>
        <item x="3399"/>
        <item x="3607"/>
        <item x="322"/>
        <item x="570"/>
        <item x="3538"/>
        <item x="3790"/>
        <item x="1964"/>
        <item x="523"/>
        <item x="3158"/>
        <item x="2750"/>
        <item x="1471"/>
        <item x="4235"/>
        <item x="752"/>
        <item x="1518"/>
        <item x="272"/>
        <item x="1004"/>
        <item x="171"/>
        <item x="2540"/>
        <item x="3975"/>
        <item x="3156"/>
        <item x="160"/>
        <item x="837"/>
        <item x="3822"/>
        <item x="3183"/>
        <item x="4037"/>
        <item x="2663"/>
        <item x="1283"/>
        <item x="2890"/>
        <item x="4464"/>
        <item x="3307"/>
        <item x="861"/>
        <item x="4697"/>
        <item x="2129"/>
        <item x="959"/>
        <item x="119"/>
        <item x="3062"/>
        <item x="2163"/>
        <item x="1535"/>
        <item x="4383"/>
        <item x="4793"/>
        <item x="4711"/>
        <item x="1096"/>
        <item x="4525"/>
        <item x="378"/>
        <item x="1767"/>
        <item x="818"/>
        <item x="4354"/>
        <item x="4852"/>
        <item x="1702"/>
        <item x="810"/>
        <item x="1532"/>
        <item x="2534"/>
        <item x="2883"/>
        <item x="2338"/>
        <item x="1954"/>
        <item x="2520"/>
        <item x="4463"/>
        <item x="3911"/>
        <item x="4719"/>
        <item x="3692"/>
        <item x="4292"/>
        <item x="3296"/>
        <item x="1608"/>
        <item x="1963"/>
        <item x="3844"/>
        <item x="42"/>
        <item x="4625"/>
        <item x="3374"/>
        <item x="1884"/>
        <item x="399"/>
        <item x="545"/>
        <item x="3939"/>
        <item x="4251"/>
        <item x="431"/>
        <item x="3271"/>
        <item x="4197"/>
        <item x="2579"/>
        <item x="2945"/>
        <item x="4277"/>
        <item x="3649"/>
        <item x="2252"/>
        <item x="1002"/>
        <item x="267"/>
        <item x="3704"/>
        <item x="4215"/>
        <item x="3531"/>
        <item x="1614"/>
        <item x="3053"/>
        <item x="3853"/>
        <item x="2550"/>
        <item x="3581"/>
        <item x="635"/>
        <item x="1692"/>
        <item x="534"/>
        <item x="1598"/>
        <item x="2317"/>
        <item x="30"/>
        <item x="3565"/>
        <item x="3168"/>
        <item x="254"/>
        <item x="274"/>
        <item x="4168"/>
        <item x="2560"/>
        <item x="2351"/>
        <item x="4441"/>
        <item x="4016"/>
        <item x="3674"/>
        <item x="2270"/>
        <item x="2332"/>
        <item x="3000"/>
        <item x="3411"/>
        <item x="1618"/>
        <item x="4498"/>
        <item x="4763"/>
        <item x="3410"/>
        <item x="4118"/>
        <item x="2014"/>
        <item x="3850"/>
        <item x="877"/>
        <item x="3946"/>
        <item x="2704"/>
        <item x="2320"/>
        <item x="1874"/>
        <item x="334"/>
        <item x="4902"/>
        <item x="2555"/>
        <item x="60"/>
        <item x="922"/>
        <item x="1445"/>
        <item x="2723"/>
        <item x="1517"/>
        <item x="2253"/>
        <item x="2018"/>
        <item x="2484"/>
        <item x="1774"/>
        <item x="1639"/>
        <item x="4136"/>
        <item x="491"/>
        <item x="2628"/>
        <item x="1856"/>
        <item x="466"/>
        <item x="4241"/>
        <item x="1478"/>
        <item x="2240"/>
        <item x="1396"/>
        <item x="2926"/>
        <item x="2784"/>
        <item x="4437"/>
        <item x="1724"/>
        <item x="1401"/>
        <item x="2017"/>
        <item x="2173"/>
        <item x="288"/>
        <item x="4916"/>
        <item x="3186"/>
        <item x="1017"/>
        <item x="1898"/>
        <item x="125"/>
        <item x="3978"/>
        <item x="211"/>
        <item x="1861"/>
        <item x="4147"/>
        <item x="4799"/>
        <item x="52"/>
        <item x="3313"/>
        <item x="3819"/>
        <item x="4918"/>
        <item x="311"/>
        <item x="405"/>
        <item x="1811"/>
        <item x="3929"/>
        <item x="1127"/>
        <item x="1230"/>
        <item x="3707"/>
        <item x="4006"/>
        <item x="2052"/>
        <item x="3488"/>
        <item x="2264"/>
        <item x="4289"/>
        <item x="2554"/>
        <item x="240"/>
        <item x="2788"/>
        <item x="21"/>
        <item x="1175"/>
        <item x="1475"/>
        <item x="4167"/>
        <item x="4159"/>
        <item x="4646"/>
        <item x="4011"/>
        <item x="3709"/>
        <item x="2793"/>
        <item x="1456"/>
        <item x="4779"/>
        <item x="4569"/>
        <item x="911"/>
        <item x="4207"/>
        <item x="974"/>
        <item x="917"/>
        <item x="4394"/>
        <item x="2506"/>
        <item x="3420"/>
        <item x="4882"/>
        <item x="487"/>
        <item x="1878"/>
        <item x="4246"/>
        <item x="4268"/>
        <item x="204"/>
        <item x="3459"/>
        <item x="3986"/>
        <item x="4990"/>
        <item x="2200"/>
        <item x="2535"/>
        <item x="1155"/>
        <item x="3509"/>
        <item x="1454"/>
        <item x="4789"/>
        <item x="2008"/>
        <item x="4312"/>
        <item x="2481"/>
        <item x="3542"/>
        <item x="292"/>
        <item x="234"/>
        <item x="2284"/>
        <item x="367"/>
        <item x="2691"/>
        <item x="3481"/>
        <item x="2806"/>
        <item x="1837"/>
        <item x="1655"/>
        <item x="1201"/>
        <item x="3191"/>
        <item x="1581"/>
        <item x="3349"/>
        <item x="925"/>
        <item x="873"/>
        <item x="3545"/>
        <item x="1481"/>
        <item x="520"/>
        <item x="28"/>
        <item x="320"/>
        <item x="645"/>
        <item x="189"/>
        <item x="2583"/>
        <item x="4560"/>
        <item x="881"/>
        <item x="2187"/>
        <item x="2343"/>
        <item x="3474"/>
        <item x="1868"/>
        <item x="1109"/>
        <item x="1064"/>
        <item x="1633"/>
        <item x="4679"/>
        <item x="1835"/>
        <item x="1116"/>
        <item x="421"/>
        <item x="802"/>
        <item x="961"/>
        <item x="2811"/>
        <item x="3232"/>
        <item x="433"/>
        <item x="1632"/>
        <item x="3065"/>
        <item x="2028"/>
        <item x="2211"/>
        <item x="4154"/>
        <item x="1550"/>
        <item x="3147"/>
        <item x="4743"/>
        <item x="584"/>
        <item x="4431"/>
        <item x="4801"/>
        <item x="4385"/>
        <item x="2960"/>
        <item x="1206"/>
        <item x="1210"/>
        <item x="2681"/>
        <item x="2175"/>
        <item x="1368"/>
        <item x="1180"/>
        <item x="2508"/>
        <item x="2932"/>
        <item x="1593"/>
        <item x="1123"/>
        <item x="811"/>
        <item x="4966"/>
        <item x="675"/>
        <item x="3392"/>
        <item x="1862"/>
        <item x="3028"/>
        <item x="362"/>
        <item x="1244"/>
        <item x="2978"/>
        <item x="956"/>
        <item x="571"/>
        <item x="3930"/>
        <item x="1377"/>
        <item x="4963"/>
        <item x="4156"/>
        <item x="829"/>
        <item x="2291"/>
        <item x="3596"/>
        <item x="2825"/>
        <item x="4647"/>
        <item x="1266"/>
        <item x="1376"/>
        <item x="471"/>
        <item x="3655"/>
        <item x="1922"/>
        <item x="3663"/>
        <item x="4618"/>
        <item x="3575"/>
        <item x="2949"/>
        <item x="3394"/>
        <item x="4068"/>
        <item x="4932"/>
        <item x="2216"/>
        <item x="4578"/>
        <item x="3014"/>
        <item x="4351"/>
        <item x="2755"/>
        <item x="4308"/>
        <item x="4082"/>
        <item x="2037"/>
        <item x="4310"/>
        <item x="3713"/>
        <item x="4880"/>
        <item x="4129"/>
        <item x="3058"/>
        <item x="4655"/>
        <item x="4524"/>
        <item x="2951"/>
        <item x="3256"/>
        <item x="1453"/>
        <item x="3453"/>
        <item x="4418"/>
        <item x="4901"/>
        <item x="4989"/>
        <item x="1047"/>
        <item x="1248"/>
        <item x="1321"/>
        <item x="3490"/>
        <item x="735"/>
        <item x="2016"/>
        <item x="1389"/>
        <item x="2746"/>
        <item x="1014"/>
        <item x="1363"/>
        <item x="2797"/>
        <item x="893"/>
        <item x="4343"/>
        <item x="351"/>
        <item x="3004"/>
        <item x="4585"/>
        <item x="348"/>
        <item x="4746"/>
        <item x="3127"/>
        <item x="4500"/>
        <item x="4449"/>
        <item x="386"/>
        <item x="4012"/>
        <item x="4522"/>
        <item x="1019"/>
        <item x="3344"/>
        <item x="1411"/>
        <item x="3678"/>
        <item x="1055"/>
        <item x="470"/>
        <item x="1791"/>
        <item x="1299"/>
        <item x="486"/>
        <item x="2600"/>
        <item x="457"/>
        <item x="1813"/>
        <item x="3335"/>
        <item x="4662"/>
        <item x="2244"/>
        <item x="669"/>
        <item x="4026"/>
        <item x="1153"/>
        <item x="4807"/>
        <item x="3582"/>
        <item x="1864"/>
        <item x="1397"/>
        <item x="2307"/>
        <item x="623"/>
        <item x="17"/>
        <item x="4477"/>
        <item x="4076"/>
        <item x="3813"/>
        <item x="3615"/>
        <item x="3405"/>
        <item x="2868"/>
        <item x="170"/>
        <item x="1860"/>
        <item x="4253"/>
        <item x="3517"/>
        <item x="3133"/>
        <item x="4529"/>
        <item x="4056"/>
        <item x="1958"/>
        <item x="4173"/>
        <item x="1723"/>
        <item x="3025"/>
        <item x="3743"/>
        <item x="656"/>
        <item x="3610"/>
        <item x="2100"/>
        <item x="1218"/>
        <item x="4379"/>
        <item x="1742"/>
        <item x="3852"/>
        <item x="4534"/>
        <item x="428"/>
        <item x="2792"/>
        <item x="3464"/>
        <item x="3047"/>
        <item x="3587"/>
        <item x="1985"/>
        <item x="227"/>
        <item x="3731"/>
        <item x="2003"/>
        <item x="4195"/>
        <item x="2930"/>
        <item x="3407"/>
        <item x="1737"/>
        <item x="1177"/>
        <item x="3088"/>
        <item x="2408"/>
        <item x="1770"/>
        <item x="4273"/>
        <item x="4145"/>
        <item x="3583"/>
        <item x="3965"/>
        <item x="4439"/>
        <item x="4281"/>
        <item x="4666"/>
        <item x="1710"/>
        <item x="3361"/>
        <item x="3381"/>
        <item x="3337"/>
        <item x="1439"/>
        <item x="1965"/>
        <item x="2448"/>
        <item x="882"/>
        <item x="4311"/>
        <item x="2053"/>
        <item x="2574"/>
        <item x="3119"/>
        <item x="3775"/>
        <item x="1870"/>
        <item x="4453"/>
        <item x="1238"/>
        <item x="1498"/>
        <item x="950"/>
        <item x="4629"/>
        <item x="4063"/>
        <item x="2573"/>
        <item x="1119"/>
        <item x="435"/>
        <item x="655"/>
        <item x="2904"/>
        <item x="1808"/>
        <item x="1936"/>
        <item x="2207"/>
        <item x="1604"/>
        <item x="2035"/>
        <item x="4685"/>
        <item x="4619"/>
        <item x="3510"/>
        <item x="3976"/>
        <item x="231"/>
        <item x="2637"/>
        <item x="4856"/>
        <item x="914"/>
        <item x="3050"/>
        <item x="4331"/>
        <item x="900"/>
        <item x="3340"/>
        <item x="531"/>
        <item x="1570"/>
        <item x="3958"/>
        <item x="2319"/>
        <item x="308"/>
        <item x="1529"/>
        <item x="2422"/>
        <item x="3483"/>
        <item x="728"/>
        <item x="144"/>
        <item x="1499"/>
        <item x="2117"/>
        <item x="4175"/>
        <item x="1394"/>
        <item x="1080"/>
        <item x="2924"/>
        <item x="691"/>
        <item x="3174"/>
        <item x="4402"/>
        <item x="1222"/>
        <item x="1714"/>
        <item x="3401"/>
        <item x="3016"/>
        <item x="3723"/>
        <item x="2672"/>
        <item x="2528"/>
        <item x="4520"/>
        <item x="3233"/>
        <item x="3785"/>
        <item x="1488"/>
        <item x="2897"/>
        <item x="1214"/>
        <item x="3974"/>
        <item x="3315"/>
        <item x="1339"/>
        <item x="979"/>
        <item x="200"/>
        <item x="1559"/>
        <item x="3326"/>
        <item x="1261"/>
        <item x="1672"/>
        <item x="1869"/>
        <item x="1919"/>
        <item x="1716"/>
        <item x="13"/>
        <item x="680"/>
        <item x="4757"/>
        <item x="4891"/>
        <item x="3418"/>
        <item x="891"/>
        <item x="3197"/>
        <item x="1732"/>
        <item x="2565"/>
        <item x="3329"/>
        <item x="4944"/>
        <item x="2821"/>
        <item x="484"/>
        <item x="3782"/>
        <item x="35"/>
        <item x="798"/>
        <item x="4348"/>
        <item x="4158"/>
        <item x="108"/>
        <item x="1479"/>
        <item x="526"/>
        <item x="4321"/>
        <item x="1931"/>
        <item x="793"/>
        <item x="3644"/>
        <item x="806"/>
        <item x="4275"/>
        <item x="4908"/>
        <item x="3369"/>
        <item x="2409"/>
        <item x="3376"/>
        <item x="4061"/>
        <item x="3063"/>
        <item x="3690"/>
        <item x="4879"/>
        <item x="2314"/>
        <item x="2342"/>
        <item x="2870"/>
        <item x="3585"/>
        <item x="3726"/>
        <item x="2172"/>
        <item x="2464"/>
        <item x="1974"/>
        <item x="4295"/>
        <item x="118"/>
        <item x="1720"/>
        <item x="601"/>
        <item x="904"/>
        <item x="2296"/>
        <item x="1576"/>
        <item x="2123"/>
        <item x="1191"/>
        <item x="953"/>
        <item x="3949"/>
        <item x="2474"/>
        <item x="1626"/>
        <item x="2387"/>
        <item x="3570"/>
        <item x="1043"/>
        <item x="4595"/>
        <item x="1145"/>
        <item x="2199"/>
        <item x="643"/>
        <item x="397"/>
        <item x="2179"/>
        <item x="2935"/>
        <item x="2621"/>
        <item x="2108"/>
        <item x="4254"/>
        <item x="213"/>
        <item x="3425"/>
        <item x="2070"/>
        <item x="4760"/>
        <item x="2104"/>
        <item x="3372"/>
        <item x="453"/>
        <item x="702"/>
        <item x="2146"/>
        <item x="3647"/>
        <item x="220"/>
        <item x="212"/>
        <item x="4858"/>
        <item x="3203"/>
        <item x="3676"/>
        <item x="202"/>
        <item x="713"/>
        <item x="3452"/>
        <item x="1828"/>
        <item x="404"/>
        <item x="819"/>
        <item x="3522"/>
        <item x="615"/>
        <item x="1600"/>
        <item x="4048"/>
        <item x="1773"/>
        <item x="664"/>
        <item x="1486"/>
        <item x="2168"/>
        <item x="317"/>
        <item x="1542"/>
        <item x="1348"/>
        <item x="139"/>
        <item x="2839"/>
        <item x="1027"/>
        <item x="2383"/>
        <item x="515"/>
        <item x="2971"/>
        <item x="1627"/>
        <item x="1711"/>
        <item x="1199"/>
        <item x="3017"/>
        <item x="89"/>
        <item x="2135"/>
        <item x="4770"/>
        <item x="1395"/>
        <item x="2739"/>
        <item x="524"/>
        <item x="1102"/>
        <item x="2450"/>
        <item x="665"/>
        <item x="568"/>
        <item x="2273"/>
        <item x="4189"/>
        <item x="3968"/>
        <item x="2645"/>
        <item x="2036"/>
        <item x="4888"/>
        <item x="2964"/>
        <item x="921"/>
        <item x="3563"/>
        <item x="2022"/>
        <item x="1380"/>
        <item x="2287"/>
        <item x="2371"/>
        <item x="4883"/>
        <item x="1364"/>
        <item x="4658"/>
        <item x="446"/>
        <item x="465"/>
        <item x="4290"/>
        <item x="572"/>
        <item x="2250"/>
        <item x="4021"/>
        <item x="1205"/>
        <item x="992"/>
        <item x="751"/>
        <item x="912"/>
        <item x="4252"/>
        <item x="239"/>
        <item x="3150"/>
        <item x="3465"/>
        <item x="2000"/>
        <item x="2185"/>
        <item x="2461"/>
        <item x="3403"/>
        <item x="1372"/>
        <item x="1459"/>
        <item x="2601"/>
        <item x="4317"/>
        <item x="2725"/>
        <item x="4457"/>
        <item x="2505"/>
        <item x="831"/>
        <item x="854"/>
        <item x="1744"/>
        <item x="1351"/>
        <item x="2557"/>
        <item x="2813"/>
        <item x="3797"/>
        <item x="4288"/>
        <item x="1461"/>
        <item x="2834"/>
        <item x="3480"/>
        <item x="769"/>
        <item x="3398"/>
        <item x="1264"/>
        <item x="2486"/>
        <item x="241"/>
        <item x="4219"/>
        <item x="2491"/>
        <item x="1107"/>
        <item x="1063"/>
        <item x="4565"/>
        <item x="1799"/>
        <item x="1689"/>
        <item x="1066"/>
        <item x="1810"/>
        <item x="3108"/>
        <item x="1945"/>
        <item x="3608"/>
        <item x="762"/>
        <item x="1695"/>
        <item x="3167"/>
        <item x="3938"/>
        <item x="2140"/>
        <item x="4456"/>
        <item x="1583"/>
        <item x="1866"/>
        <item x="493"/>
        <item x="4108"/>
        <item x="4838"/>
        <item x="536"/>
        <item x="454"/>
        <item x="3187"/>
        <item x="53"/>
        <item x="2850"/>
        <item x="4853"/>
        <item x="866"/>
        <item x="2643"/>
        <item x="3198"/>
        <item x="4923"/>
        <item x="4407"/>
        <item x="3943"/>
        <item x="661"/>
        <item x="4302"/>
        <item x="2091"/>
        <item x="1912"/>
        <item x="533"/>
        <item x="309"/>
        <item x="2251"/>
        <item x="722"/>
        <item x="4201"/>
        <item x="780"/>
        <item x="4188"/>
        <item x="2981"/>
        <item x="2233"/>
        <item x="115"/>
        <item x="496"/>
        <item x="2074"/>
        <item x="2193"/>
        <item x="3055"/>
        <item x="3918"/>
        <item x="707"/>
        <item x="318"/>
        <item x="2384"/>
        <item x="3802"/>
        <item x="1636"/>
        <item x="156"/>
        <item x="3067"/>
        <item x="2639"/>
        <item x="4132"/>
        <item x="1715"/>
        <item x="4761"/>
        <item x="3982"/>
        <item x="4125"/>
        <item x="2210"/>
        <item x="3139"/>
        <item x="1280"/>
        <item x="270"/>
        <item x="2998"/>
        <item x="827"/>
        <item x="3371"/>
        <item x="3602"/>
        <item x="2205"/>
        <item x="3737"/>
        <item x="4377"/>
        <item x="3798"/>
        <item x="4095"/>
        <item x="4638"/>
        <item x="2459"/>
        <item x="1489"/>
        <item x="3736"/>
        <item x="497"/>
        <item x="3985"/>
        <item x="3276"/>
        <item x="1355"/>
        <item x="1751"/>
        <item x="1886"/>
        <item x="56"/>
        <item x="4717"/>
        <item x="2388"/>
        <item x="4160"/>
        <item x="3569"/>
        <item x="795"/>
        <item x="3148"/>
        <item x="3265"/>
        <item x="2879"/>
        <item x="3493"/>
        <item x="4682"/>
        <item x="3357"/>
        <item x="824"/>
        <item x="896"/>
        <item x="2323"/>
        <item x="2445"/>
        <item x="2549"/>
        <item x="4119"/>
        <item x="3669"/>
        <item x="1752"/>
        <item x="4892"/>
        <item x="2680"/>
        <item x="2080"/>
        <item x="335"/>
        <item x="2627"/>
        <item x="2758"/>
        <item x="4643"/>
        <item x="1417"/>
        <item x="4193"/>
        <item x="1483"/>
        <item x="505"/>
        <item x="935"/>
        <item x="3739"/>
        <item x="3188"/>
        <item x="898"/>
        <item x="550"/>
        <item x="247"/>
        <item x="1431"/>
        <item x="1946"/>
        <item x="3475"/>
        <item x="140"/>
        <item x="2335"/>
        <item x="2263"/>
        <item x="3521"/>
        <item x="625"/>
        <item x="4724"/>
        <item x="621"/>
        <item x="852"/>
        <item x="2466"/>
        <item x="1168"/>
        <item x="1208"/>
        <item x="4086"/>
        <item x="2659"/>
        <item x="1285"/>
        <item x="4727"/>
        <item x="3809"/>
        <item x="4191"/>
        <item x="4133"/>
        <item x="2833"/>
        <item x="4087"/>
        <item x="926"/>
        <item x="217"/>
        <item x="2295"/>
        <item x="4454"/>
        <item x="4738"/>
        <item x="2516"/>
        <item x="4460"/>
        <item x="4264"/>
        <item x="2337"/>
        <item x="2898"/>
        <item x="3747"/>
        <item x="1877"/>
        <item x="4688"/>
        <item x="3762"/>
        <item x="4946"/>
        <item x="4627"/>
        <item x="1881"/>
        <item x="452"/>
        <item x="3778"/>
        <item x="4142"/>
        <item x="4035"/>
        <item x="4097"/>
        <item x="1933"/>
        <item x="3362"/>
        <item x="1025"/>
        <item x="1398"/>
        <item x="2966"/>
        <item x="1846"/>
        <item x="1143"/>
        <item x="529"/>
        <item x="976"/>
        <item x="2906"/>
        <item x="721"/>
        <item x="2327"/>
        <item x="1161"/>
        <item x="3633"/>
        <item x="4577"/>
        <item x="3885"/>
        <item x="1065"/>
        <item x="2980"/>
        <item x="1"/>
        <item x="3105"/>
        <item x="4915"/>
        <item x="2189"/>
        <item x="2149"/>
        <item x="2228"/>
        <item x="2961"/>
        <item x="1079"/>
        <item x="1602"/>
        <item x="1110"/>
        <item x="485"/>
        <item x="943"/>
        <item x="3905"/>
        <item x="2874"/>
        <item x="1086"/>
        <item x="1306"/>
        <item x="4438"/>
        <item x="2334"/>
        <item x="3428"/>
        <item x="1058"/>
        <item x="2192"/>
        <item x="1118"/>
        <item x="2711"/>
        <item x="1941"/>
        <item x="4580"/>
        <item x="1976"/>
        <item x="1910"/>
        <item x="116"/>
        <item x="22"/>
        <item x="2079"/>
        <item x="2218"/>
        <item x="4427"/>
        <item x="4835"/>
        <item x="4094"/>
        <item x="3769"/>
        <item x="2478"/>
        <item x="3884"/>
        <item x="528"/>
        <item x="1746"/>
        <item x="4497"/>
        <item x="1888"/>
        <item x="4811"/>
        <item x="3611"/>
        <item x="4721"/>
        <item x="4210"/>
        <item x="4223"/>
        <item x="888"/>
        <item x="3137"/>
        <item x="542"/>
        <item x="1190"/>
        <item x="3544"/>
        <item x="408"/>
        <item x="4194"/>
        <item x="3247"/>
        <item x="117"/>
        <item x="3878"/>
        <item x="3919"/>
        <item x="1349"/>
        <item x="4482"/>
        <item x="4528"/>
        <item x="977"/>
        <item x="1753"/>
        <item x="2587"/>
        <item x="916"/>
        <item x="1402"/>
        <item x="3347"/>
        <item x="229"/>
        <item x="3746"/>
        <item x="2059"/>
        <item x="1537"/>
        <item x="4684"/>
        <item x="3170"/>
        <item x="4661"/>
        <item x="1307"/>
        <item x="2134"/>
        <item x="1021"/>
        <item x="4792"/>
        <item x="1566"/>
        <item x="4336"/>
        <item x="4276"/>
        <item x="726"/>
        <item x="3277"/>
        <item x="1338"/>
        <item x="1360"/>
        <item x="1162"/>
        <item x="221"/>
        <item x="1606"/>
        <item x="4776"/>
        <item x="4414"/>
        <item x="1291"/>
        <item x="3176"/>
        <item x="1082"/>
        <item x="999"/>
        <item x="244"/>
        <item x="4022"/>
        <item x="414"/>
        <item x="1504"/>
        <item x="1274"/>
        <item x="4532"/>
        <item x="2747"/>
        <item x="325"/>
        <item x="2415"/>
        <item x="1750"/>
        <item x="1993"/>
        <item x="738"/>
        <item x="1663"/>
        <item x="1690"/>
        <item x="1337"/>
        <item x="760"/>
        <item x="1366"/>
        <item x="3793"/>
        <item x="2403"/>
        <item x="424"/>
        <item x="4546"/>
        <item x="612"/>
        <item x="2772"/>
        <item x="4231"/>
        <item x="70"/>
        <item x="3571"/>
        <item x="1533"/>
        <item x="4566"/>
        <item x="4590"/>
        <item x="1682"/>
        <item x="3841"/>
        <item x="1591"/>
        <item x="3081"/>
        <item x="1166"/>
        <item x="4750"/>
        <item x="2515"/>
        <item x="4155"/>
        <item x="1447"/>
        <item x="1289"/>
        <item x="2653"/>
        <item x="700"/>
        <item x="4403"/>
        <item x="3714"/>
        <item x="1013"/>
        <item x="114"/>
        <item x="3733"/>
        <item x="757"/>
        <item x="4771"/>
        <item x="2219"/>
        <item x="141"/>
        <item x="1390"/>
        <item x="3484"/>
        <item x="2644"/>
        <item x="2851"/>
        <item x="1779"/>
        <item x="4914"/>
        <item x="3153"/>
        <item x="3019"/>
        <item x="4922"/>
        <item x="2598"/>
        <item x="3479"/>
        <item x="3628"/>
        <item x="300"/>
        <item x="2088"/>
        <item x="2974"/>
        <item x="2093"/>
        <item x="3043"/>
        <item x="4583"/>
        <item x="3811"/>
        <item x="3825"/>
        <item x="4756"/>
        <item x="2444"/>
        <item x="2886"/>
        <item x="84"/>
        <item x="3413"/>
        <item x="37"/>
        <item x="1515"/>
        <item x="2305"/>
        <item x="4096"/>
        <item x="490"/>
        <item x="4101"/>
        <item x="650"/>
        <item x="1508"/>
        <item x="1794"/>
        <item x="2988"/>
        <item x="4337"/>
        <item x="3292"/>
        <item x="3079"/>
        <item x="3872"/>
        <item x="4363"/>
        <item x="3200"/>
        <item x="1735"/>
        <item x="3928"/>
        <item x="4591"/>
        <item x="791"/>
        <item x="626"/>
        <item x="4791"/>
        <item x="2241"/>
        <item x="2795"/>
        <item x="1955"/>
        <item x="2405"/>
        <item x="3219"/>
        <item x="1851"/>
        <item x="4614"/>
        <item x="2666"/>
        <item x="1973"/>
        <item x="246"/>
        <item x="461"/>
        <item x="73"/>
        <item x="4279"/>
        <item x="235"/>
        <item x="2670"/>
        <item x="3838"/>
        <item x="4959"/>
        <item x="561"/>
        <item x="3626"/>
        <item x="991"/>
        <item x="2142"/>
        <item x="3454"/>
        <item x="2469"/>
        <item x="1428"/>
        <item x="3489"/>
        <item x="2178"/>
        <item x="3995"/>
        <item x="2130"/>
        <item x="2370"/>
        <item x="2859"/>
        <item x="2113"/>
        <item x="455"/>
        <item x="2915"/>
        <item x="952"/>
        <item x="4536"/>
        <item x="3457"/>
        <item x="510"/>
        <item x="2584"/>
        <item x="2492"/>
        <item x="4841"/>
        <item x="1717"/>
        <item x="1649"/>
        <item x="4628"/>
        <item x="2634"/>
        <item x="4895"/>
        <item x="1540"/>
        <item x="3338"/>
        <item x="3116"/>
        <item x="3314"/>
        <item x="2111"/>
        <item x="3388"/>
        <item x="1729"/>
        <item x="879"/>
        <item x="1147"/>
        <item x="4170"/>
        <item x="2446"/>
        <item x="3874"/>
        <item x="3524"/>
        <item x="2339"/>
        <item x="1734"/>
        <item x="1943"/>
        <item x="3849"/>
        <item x="3057"/>
        <item x="651"/>
        <item x="1718"/>
        <item x="2231"/>
        <item x="3970"/>
        <item x="535"/>
        <item x="3214"/>
        <item x="3227"/>
        <item x="3152"/>
        <item x="54"/>
        <item x="339"/>
        <item x="2931"/>
        <item x="1659"/>
        <item x="443"/>
        <item x="3808"/>
        <item x="3619"/>
        <item x="45"/>
        <item x="969"/>
        <item x="1418"/>
        <item x="723"/>
        <item x="422"/>
        <item x="2805"/>
        <item x="3511"/>
        <item x="3432"/>
        <item x="4844"/>
        <item x="4513"/>
        <item x="4098"/>
        <item x="2606"/>
        <item x="2688"/>
        <item x="2048"/>
        <item x="4058"/>
        <item x="2702"/>
        <item x="1128"/>
        <item x="3901"/>
        <item x="3932"/>
        <item x="4554"/>
        <item x="62"/>
        <item x="3944"/>
        <item x="558"/>
        <item x="4169"/>
        <item x="3564"/>
        <item x="3046"/>
        <item x="2056"/>
        <item x="4442"/>
        <item x="1112"/>
        <item x="4270"/>
        <item x="4951"/>
        <item x="559"/>
        <item x="3864"/>
        <item x="2452"/>
        <item x="4"/>
        <item x="3253"/>
        <item x="3508"/>
        <item x="4871"/>
        <item x="3225"/>
        <item x="928"/>
        <item x="3284"/>
        <item x="1783"/>
        <item x="2482"/>
        <item x="2144"/>
        <item x="4650"/>
        <item x="2531"/>
        <item x="1000"/>
        <item x="2538"/>
        <item x="4900"/>
        <item x="1601"/>
        <item x="822"/>
        <item x="712"/>
        <item x="3074"/>
        <item x="2537"/>
        <item x="1383"/>
        <item x="2929"/>
        <item x="4202"/>
        <item x="260"/>
        <item x="3080"/>
        <item x="3252"/>
        <item x="2329"/>
        <item x="4103"/>
        <item x="4116"/>
        <item x="2958"/>
        <item x="2664"/>
        <item x="1957"/>
        <item x="2281"/>
        <item x="771"/>
        <item x="4178"/>
        <item x="2019"/>
        <item x="784"/>
        <item x="4481"/>
        <item x="4430"/>
        <item x="4689"/>
        <item x="648"/>
        <item x="2023"/>
        <item x="1705"/>
        <item x="1502"/>
        <item x="3143"/>
        <item x="711"/>
        <item x="4665"/>
        <item x="2098"/>
        <item x="1847"/>
        <item x="2807"/>
        <item x="3354"/>
        <item x="2502"/>
        <item x="4876"/>
        <item x="1528"/>
        <item x="187"/>
        <item x="2044"/>
        <item x="2437"/>
        <item x="2293"/>
        <item x="2103"/>
        <item x="337"/>
        <item x="2801"/>
        <item x="2223"/>
        <item x="255"/>
        <item x="314"/>
        <item x="4090"/>
        <item x="1525"/>
        <item x="3525"/>
        <item x="4393"/>
        <item x="1509"/>
        <item x="1098"/>
        <item x="329"/>
        <item x="3912"/>
        <item x="3870"/>
        <item x="131"/>
        <item x="1589"/>
        <item x="3898"/>
        <item x="3708"/>
        <item x="3920"/>
        <item x="1979"/>
        <item x="3680"/>
        <item x="3112"/>
        <item x="4749"/>
        <item x="2948"/>
        <item x="4978"/>
        <item x="2875"/>
        <item x="2571"/>
        <item x="2546"/>
        <item x="3149"/>
        <item x="1353"/>
        <item x="2748"/>
        <item x="2936"/>
        <item x="3856"/>
        <item x="3835"/>
        <item x="2393"/>
        <item x="3449"/>
        <item x="1840"/>
        <item x="2845"/>
        <item x="4831"/>
        <item x="3504"/>
        <item x="2470"/>
        <item x="2152"/>
        <item x="3960"/>
        <item x="1781"/>
        <item x="4613"/>
        <item x="2132"/>
        <item x="238"/>
        <item x="3430"/>
        <item x="4873"/>
        <item x="1937"/>
        <item x="2614"/>
        <item x="4930"/>
        <item x="2204"/>
        <item x="3773"/>
        <item x="4840"/>
        <item x="2442"/>
        <item x="1345"/>
        <item x="4475"/>
        <item x="1818"/>
        <item x="4139"/>
        <item x="197"/>
        <item x="1255"/>
        <item x="677"/>
        <item x="3848"/>
        <item x="1760"/>
        <item x="1099"/>
        <item x="4630"/>
        <item x="4939"/>
        <item x="1638"/>
        <item x="4412"/>
        <item x="4971"/>
        <item x="1253"/>
        <item x="4099"/>
        <item x="2274"/>
        <item x="2994"/>
        <item x="2222"/>
        <item x="501"/>
        <item x="4349"/>
        <item x="2952"/>
        <item x="2800"/>
        <item x="3319"/>
        <item x="4499"/>
        <item x="2667"/>
        <item x="1541"/>
        <item x="2856"/>
        <item x="4503"/>
        <item x="1661"/>
        <item x="181"/>
        <item x="369"/>
        <item x="2360"/>
        <item x="3677"/>
        <item x="1275"/>
        <item x="671"/>
        <item x="304"/>
        <item x="2239"/>
        <item x="147"/>
        <item x="1797"/>
        <item x="1422"/>
        <item x="2612"/>
        <item x="632"/>
        <item x="1234"/>
        <item x="4723"/>
        <item x="927"/>
        <item x="1104"/>
        <item x="4368"/>
        <item x="1678"/>
        <item x="1757"/>
        <item x="1939"/>
        <item x="995"/>
        <item x="4837"/>
        <item x="1184"/>
        <item x="2650"/>
        <item x="2846"/>
        <item x="1507"/>
        <item x="4134"/>
        <item x="3805"/>
        <item x="1362"/>
        <item x="1011"/>
        <item x="1699"/>
        <item x="766"/>
        <item x="4117"/>
        <item x="3396"/>
        <item x="3532"/>
        <item x="849"/>
        <item x="1412"/>
        <item x="2830"/>
        <item x="3492"/>
        <item x="886"/>
        <item x="1580"/>
        <item x="2705"/>
        <item x="1089"/>
        <item x="828"/>
        <item x="3516"/>
        <item x="2517"/>
        <item x="2822"/>
        <item x="719"/>
        <item x="2381"/>
        <item x="812"/>
        <item x="176"/>
        <item x="1801"/>
        <item x="3832"/>
        <item x="1309"/>
        <item x="2956"/>
        <item x="1242"/>
        <item x="4461"/>
        <item x="4633"/>
        <item x="4344"/>
        <item x="1891"/>
        <item x="172"/>
        <item x="4808"/>
        <item x="4774"/>
        <item x="2265"/>
        <item x="1611"/>
        <item x="1987"/>
        <item x="456"/>
        <item x="4255"/>
        <item x="2195"/>
        <item x="1235"/>
        <item x="1842"/>
        <item x="619"/>
        <item x="1490"/>
        <item x="3527"/>
        <item x="3672"/>
        <item x="2632"/>
        <item x="2077"/>
        <item x="368"/>
        <item x="2730"/>
        <item x="3101"/>
        <item x="878"/>
        <item x="3249"/>
        <item x="3473"/>
        <item x="4600"/>
        <item x="4741"/>
        <item x="2110"/>
        <item x="2145"/>
        <item x="3693"/>
        <item x="3355"/>
        <item x="4674"/>
        <item x="1587"/>
        <item x="511"/>
        <item x="3869"/>
        <item x="2713"/>
        <item x="910"/>
        <item x="3236"/>
        <item x="219"/>
        <item x="907"/>
        <item x="2366"/>
        <item x="4987"/>
        <item x="821"/>
        <item x="2503"/>
        <item x="2479"/>
        <item x="4786"/>
        <item x="2483"/>
        <item x="2687"/>
        <item x="4905"/>
        <item x="199"/>
        <item x="3224"/>
        <item x="3134"/>
        <item x="4392"/>
        <item x="1829"/>
        <item x="1271"/>
        <item x="1356"/>
        <item x="2782"/>
        <item x="2982"/>
        <item x="1928"/>
        <item x="1793"/>
        <item x="717"/>
        <item x="2597"/>
        <item x="4800"/>
        <item x="19"/>
        <item x="4303"/>
        <item x="3537"/>
        <item x="1577"/>
        <item x="4261"/>
        <item x="2864"/>
        <item x="1219"/>
        <item x="1237"/>
        <item x="2075"/>
        <item x="257"/>
        <item x="1258"/>
        <item x="3041"/>
        <item x="4100"/>
        <item x="3661"/>
        <item x="4762"/>
        <item x="2916"/>
        <item x="662"/>
        <item x="1012"/>
        <item x="3320"/>
        <item x="4814"/>
        <item x="4677"/>
        <item x="1771"/>
        <item x="1727"/>
        <item x="371"/>
        <item x="1635"/>
        <item x="1374"/>
        <item x="1745"/>
        <item x="1855"/>
        <item x="341"/>
        <item x="2188"/>
        <item x="2679"/>
        <item x="4564"/>
        <item x="1944"/>
        <item x="774"/>
        <item x="2953"/>
        <item x="3691"/>
        <item x="634"/>
        <item x="145"/>
        <item x="1232"/>
        <item x="3894"/>
        <item x="834"/>
        <item x="3891"/>
        <item x="2863"/>
        <item x="101"/>
        <item x="1437"/>
        <item x="4970"/>
        <item x="3209"/>
        <item x="2105"/>
        <item x="3185"/>
        <item x="16"/>
        <item x="2049"/>
        <item x="4804"/>
        <item x="3387"/>
        <item x="2844"/>
        <item x="4352"/>
        <item x="1288"/>
        <item x="4581"/>
        <item x="776"/>
        <item x="2449"/>
        <item x="853"/>
        <item x="2625"/>
        <item x="2776"/>
        <item x="1074"/>
        <item x="98"/>
        <item x="2033"/>
        <item x="4373"/>
        <item x="1628"/>
        <item x="4001"/>
        <item x="2271"/>
        <item x="2194"/>
        <item x="3131"/>
        <item x="4710"/>
        <item x="4541"/>
        <item x="2661"/>
        <item x="836"/>
        <item x="3082"/>
        <item x="3784"/>
        <item x="1667"/>
        <item x="2067"/>
        <item x="3503"/>
        <item x="803"/>
        <item x="998"/>
        <item x="4962"/>
        <item x="1920"/>
        <item x="3071"/>
        <item x="4413"/>
        <item x="1170"/>
        <item x="4747"/>
        <item x="85"/>
        <item x="1092"/>
        <item x="3796"/>
        <item x="1622"/>
        <item x="4153"/>
        <item x="1279"/>
        <item x="4822"/>
        <item x="3889"/>
        <item x="4416"/>
        <item x="1034"/>
        <item x="3634"/>
        <item x="1899"/>
        <item x="2302"/>
        <item x="1410"/>
        <item x="3146"/>
        <item x="2646"/>
        <item x="3705"/>
        <item x="4943"/>
        <item x="4847"/>
        <item x="3348"/>
        <item x="2166"/>
        <item x="622"/>
        <item x="2735"/>
        <item x="1203"/>
        <item x="2160"/>
        <item x="4375"/>
        <item x="1370"/>
        <item x="936"/>
        <item x="331"/>
        <item x="104"/>
        <item x="4395"/>
        <item x="2819"/>
        <item x="4390"/>
        <item x="1078"/>
        <item x="770"/>
        <item x="1876"/>
        <item x="2490"/>
        <item x="975"/>
        <item x="3659"/>
        <item x="411"/>
        <item x="2438"/>
        <item x="1134"/>
        <item x="657"/>
        <item x="2641"/>
        <item x="2860"/>
        <item x="1225"/>
        <item x="4842"/>
        <item x="4933"/>
        <item x="4656"/>
        <item x="1879"/>
        <item x="3321"/>
        <item x="1915"/>
        <item x="1052"/>
        <item x="3605"/>
        <item x="887"/>
        <item x="2455"/>
        <item x="843"/>
        <item x="4093"/>
        <item x="4820"/>
        <item x="4083"/>
        <item x="2955"/>
        <item x="1546"/>
        <item x="2871"/>
        <item x="1545"/>
        <item x="724"/>
        <item x="2236"/>
        <item x="4557"/>
        <item x="4307"/>
        <item x="2899"/>
        <item x="186"/>
        <item x="3272"/>
        <item x="3443"/>
        <item x="4382"/>
        <item x="2885"/>
        <item x="3880"/>
        <item x="1327"/>
        <item x="1245"/>
        <item x="4123"/>
        <item x="2099"/>
        <item x="1825"/>
        <item x="4531"/>
        <item x="4675"/>
        <item x="3720"/>
        <item x="4911"/>
        <item x="1568"/>
        <item x="706"/>
        <item x="3810"/>
        <item x="3776"/>
        <item x="3557"/>
        <item x="2950"/>
        <item x="1277"/>
        <item x="2943"/>
        <item x="708"/>
        <item x="832"/>
        <item x="1310"/>
        <item x="4986"/>
        <item x="739"/>
        <item x="3993"/>
        <item x="3094"/>
        <item x="88"/>
        <item x="2718"/>
        <item x="4425"/>
        <item x="1650"/>
        <item x="1050"/>
        <item x="1986"/>
        <item x="3281"/>
        <item x="1300"/>
        <item x="3724"/>
        <item x="4329"/>
        <item x="1505"/>
        <item x="562"/>
        <item x="557"/>
        <item x="3305"/>
        <item x="4784"/>
        <item x="602"/>
        <item x="266"/>
        <item x="1122"/>
        <item x="3613"/>
        <item x="3660"/>
        <item x="3103"/>
        <item x="2972"/>
        <item x="3923"/>
        <item x="2891"/>
        <item x="3107"/>
        <item x="3996"/>
        <item x="2657"/>
        <item x="1403"/>
        <item x="3837"/>
        <item x="3010"/>
        <item x="2025"/>
        <item x="113"/>
        <item x="941"/>
        <item x="2488"/>
        <item x="3138"/>
        <item x="4607"/>
        <item x="1382"/>
        <item x="3093"/>
        <item x="3552"/>
        <item x="3222"/>
        <item x="4919"/>
        <item x="2710"/>
        <item x="4003"/>
        <item x="226"/>
        <item x="3941"/>
        <item x="1108"/>
        <item x="2267"/>
        <item x="2487"/>
        <item x="2894"/>
        <item x="4269"/>
        <item x="1996"/>
        <item x="4039"/>
        <item x="981"/>
        <item x="1980"/>
        <item x="3128"/>
        <item x="14"/>
        <item x="2073"/>
        <item x="2369"/>
        <item x="1117"/>
        <item x="2061"/>
        <item x="2996"/>
        <item x="4220"/>
        <item x="1709"/>
        <item x="2553"/>
        <item x="3684"/>
        <item x="2918"/>
        <item x="209"/>
        <item x="4258"/>
        <item x="4929"/>
        <item x="3294"/>
        <item x="3951"/>
        <item x="375"/>
        <item x="3154"/>
        <item x="1494"/>
        <item x="3311"/>
        <item x="1831"/>
        <item x="659"/>
        <item x="787"/>
        <item x="1784"/>
        <item x="4742"/>
        <item x="2831"/>
        <item x="4698"/>
        <item x="183"/>
        <item x="3657"/>
        <item x="4293"/>
        <item x="2050"/>
        <item x="817"/>
        <item x="1241"/>
        <item x="1688"/>
        <item x="3651"/>
        <item x="1415"/>
        <item x="4184"/>
        <item x="3380"/>
        <item x="1836"/>
        <item x="4054"/>
        <item x="3728"/>
        <item x="639"/>
        <item x="3234"/>
        <item x="4938"/>
        <item x="3549"/>
        <item x="2066"/>
        <item x="2363"/>
        <item x="338"/>
        <item x="3826"/>
        <item x="358"/>
        <item x="2848"/>
        <item x="3470"/>
        <item x="1378"/>
        <item x="4340"/>
        <item x="1992"/>
        <item x="3021"/>
        <item x="1585"/>
        <item x="4487"/>
        <item x="4109"/>
        <item x="3834"/>
        <item x="312"/>
        <item x="2541"/>
        <item x="610"/>
        <item x="2413"/>
        <item x="589"/>
        <item x="4857"/>
        <item x="1905"/>
        <item x="413"/>
        <item x="569"/>
        <item x="4422"/>
        <item x="2498"/>
        <item x="1896"/>
        <item x="1657"/>
        <item x="3309"/>
        <item x="1694"/>
        <item x="3068"/>
        <item x="2991"/>
        <item x="44"/>
        <item x="1311"/>
        <item x="442"/>
        <item x="61"/>
        <item x="2009"/>
        <item x="4079"/>
        <item x="4401"/>
        <item x="805"/>
        <item x="1552"/>
        <item x="2889"/>
        <item x="1616"/>
        <item x="2350"/>
        <item x="2183"/>
        <item x="256"/>
        <item x="3157"/>
        <item x="3395"/>
        <item x="763"/>
        <item x="4358"/>
        <item x="4969"/>
        <item x="4324"/>
        <item x="4606"/>
        <item x="1111"/>
        <item x="2119"/>
        <item x="1084"/>
        <item x="2764"/>
        <item x="1538"/>
        <item x="313"/>
        <item x="2917"/>
        <item x="884"/>
        <item x="4024"/>
        <item x="906"/>
        <item x="1902"/>
        <item x="3883"/>
        <item x="426"/>
        <item x="2316"/>
        <item x="3051"/>
        <item x="901"/>
        <item x="942"/>
        <item x="4140"/>
        <item x="480"/>
        <item x="1569"/>
        <item x="673"/>
        <item x="4669"/>
        <item x="4729"/>
        <item x="1491"/>
        <item x="4587"/>
        <item x="2275"/>
        <item x="576"/>
        <item x="2390"/>
        <item x="3164"/>
        <item x="2164"/>
        <item x="1938"/>
        <item x="1076"/>
        <item x="587"/>
        <item x="633"/>
        <item x="1073"/>
        <item x="1192"/>
        <item x="190"/>
        <item x="2742"/>
        <item x="2375"/>
        <item x="4149"/>
        <item x="4806"/>
        <item x="1959"/>
        <item x="3201"/>
        <item x="4237"/>
        <item x="1988"/>
        <item x="1582"/>
        <item x="1100"/>
        <item x="1693"/>
        <item x="26"/>
        <item x="214"/>
        <item x="4850"/>
        <item x="695"/>
        <item x="1609"/>
        <item x="1989"/>
        <item x="1497"/>
        <item x="2624"/>
        <item x="3132"/>
        <item x="2245"/>
        <item x="2247"/>
        <item x="4051"/>
        <item x="2942"/>
        <item x="1048"/>
        <item x="1392"/>
        <item x="3579"/>
        <item x="2476"/>
        <item x="2629"/>
        <item x="1953"/>
        <item x="1358"/>
        <item x="3700"/>
        <item x="3594"/>
        <item x="1193"/>
        <item x="2927"/>
        <item x="1675"/>
        <item x="4433"/>
        <item x="4734"/>
        <item x="1393"/>
        <item x="4574"/>
        <item x="1187"/>
        <item x="1630"/>
        <item x="3562"/>
        <item x="4122"/>
        <item x="2333"/>
        <item x="3567"/>
        <item x="282"/>
        <item x="779"/>
        <item x="948"/>
        <item x="4960"/>
        <item x="1426"/>
        <item x="66"/>
        <item x="2170"/>
        <item x="2699"/>
        <item x="2763"/>
        <item x="4634"/>
        <item x="2208"/>
        <item x="1413"/>
        <item x="398"/>
        <item x="180"/>
        <item x="3908"/>
        <item x="430"/>
        <item x="923"/>
        <item x="1792"/>
        <item x="3445"/>
        <item x="4588"/>
        <item x="902"/>
        <item x="3373"/>
        <item x="949"/>
        <item x="2440"/>
        <item x="4945"/>
        <item x="34"/>
        <item x="1130"/>
        <item x="2392"/>
        <item x="933"/>
        <item x="4894"/>
        <item x="224"/>
        <item x="460"/>
        <item x="425"/>
        <item x="4144"/>
        <item x="3073"/>
        <item x="3023"/>
        <item x="356"/>
        <item x="237"/>
        <item x="660"/>
        <item x="2778"/>
        <item x="3151"/>
        <item x="2789"/>
        <item x="4839"/>
        <item x="1229"/>
        <item x="2717"/>
        <item x="789"/>
        <item x="1873"/>
        <item x="2255"/>
        <item x="4196"/>
        <item x="1246"/>
        <item x="3770"/>
        <item x="2820"/>
        <item x="3042"/>
        <item x="2654"/>
        <item x="1001"/>
        <item x="690"/>
        <item x="1005"/>
        <item x="1150"/>
        <item x="3289"/>
        <item x="4406"/>
        <item x="2715"/>
        <item x="1164"/>
        <item x="168"/>
        <item x="2967"/>
        <item x="1211"/>
        <item x="2609"/>
        <item x="4313"/>
        <item x="947"/>
        <item x="476"/>
        <item x="3757"/>
        <item x="1656"/>
        <item x="4805"/>
        <item x="1231"/>
        <item x="2402"/>
        <item x="2968"/>
        <item x="1926"/>
        <item x="1623"/>
        <item x="1512"/>
        <item x="4309"/>
        <item x="962"/>
        <item x="1342"/>
        <item x="3541"/>
        <item x="1565"/>
        <item x="3766"/>
        <item x="2153"/>
        <item x="4480"/>
        <item x="4641"/>
        <item x="1008"/>
        <item x="291"/>
        <item x="3788"/>
        <item x="4299"/>
        <item x="4514"/>
        <item x="4537"/>
        <item x="65"/>
        <item x="4025"/>
        <item x="2608"/>
        <item x="4042"/>
        <item x="2282"/>
        <item x="2509"/>
        <item x="4863"/>
        <item x="196"/>
        <item x="1951"/>
        <item x="2214"/>
        <item x="4967"/>
        <item x="3324"/>
        <item x="38"/>
        <item x="2427"/>
        <item x="1115"/>
        <item x="3994"/>
        <item x="1756"/>
        <item x="4365"/>
        <item x="68"/>
        <item x="193"/>
        <item x="2012"/>
        <item x="4872"/>
        <item x="2380"/>
        <item x="2042"/>
        <item x="2325"/>
        <item x="3204"/>
        <item x="3024"/>
        <item x="4678"/>
        <item x="1534"/>
        <item x="1807"/>
        <item x="1863"/>
        <item x="151"/>
        <item x="1844"/>
        <item x="489"/>
        <item x="138"/>
        <item x="2588"/>
        <item x="4494"/>
        <item x="617"/>
        <item x="3871"/>
        <item x="1555"/>
        <item x="3223"/>
        <item x="4296"/>
        <item x="4124"/>
        <item x="2357"/>
        <item x="432"/>
        <item x="2566"/>
        <item x="3665"/>
        <item x="105"/>
        <item x="1934"/>
        <item x="3689"/>
        <item x="3666"/>
        <item x="3129"/>
        <item x="2382"/>
        <item x="3245"/>
        <item x="4705"/>
        <item x="1596"/>
        <item x="4533"/>
        <item x="1059"/>
        <item x="1786"/>
        <item x="438"/>
        <item x="2716"/>
        <item x="365"/>
        <item x="2595"/>
        <item x="514"/>
        <item x="3862"/>
        <item x="4931"/>
        <item x="2721"/>
        <item x="1991"/>
        <item x="4046"/>
        <item x="1612"/>
        <item x="2465"/>
        <item x="3749"/>
        <item x="905"/>
        <item x="434"/>
        <item x="1081"/>
        <item x="1827"/>
        <item x="1643"/>
        <item x="1848"/>
        <item x="4572"/>
        <item x="2165"/>
        <item x="420"/>
        <item x="1511"/>
        <item x="4018"/>
        <item x="3300"/>
        <item x="2298"/>
        <item x="1140"/>
        <item x="4736"/>
        <item x="698"/>
        <item x="2712"/>
        <item x="3020"/>
        <item x="1514"/>
        <item x="3639"/>
        <item x="495"/>
        <item x="3526"/>
        <item x="2631"/>
        <item x="2097"/>
        <item x="4462"/>
        <item x="2399"/>
        <item x="740"/>
        <item x="978"/>
        <item x="3255"/>
        <item x="4378"/>
        <item x="2057"/>
        <item x="4287"/>
        <item x="4141"/>
        <item x="1640"/>
        <item x="4867"/>
        <item x="1981"/>
        <item x="2034"/>
        <item x="55"/>
        <item x="1440"/>
        <item x="3165"/>
        <item x="2658"/>
        <item x="987"/>
        <item x="3513"/>
        <item x="1406"/>
        <item x="2224"/>
        <item x="4802"/>
        <item x="3635"/>
        <item x="3220"/>
        <item x="4780"/>
        <item x="4332"/>
        <item x="1544"/>
        <item x="4942"/>
        <item x="3192"/>
        <item x="3419"/>
        <item x="2892"/>
        <item x="4357"/>
        <item x="1952"/>
        <item x="3643"/>
        <item x="123"/>
        <item x="4150"/>
        <item x="4318"/>
        <item x="4452"/>
        <item x="2507"/>
        <item x="1670"/>
        <item x="1194"/>
        <item x="49"/>
        <item x="1681"/>
        <item x="4982"/>
        <item x="1641"/>
        <item x="4949"/>
        <item x="4752"/>
        <item x="4527"/>
        <item x="3922"/>
        <item x="2109"/>
        <item x="3578"/>
        <item x="4568"/>
        <item x="966"/>
        <item x="87"/>
        <item x="2783"/>
        <item x="4212"/>
        <item x="1970"/>
        <item x="903"/>
        <item x="3886"/>
        <item x="715"/>
        <item x="2107"/>
        <item x="4754"/>
        <item x="4112"/>
        <item x="3590"/>
        <item x="2615"/>
        <item x="3469"/>
        <item x="1470"/>
        <item x="11"/>
        <item x="554"/>
        <item x="781"/>
        <item x="3386"/>
        <item x="3681"/>
        <item x="228"/>
        <item x="963"/>
        <item x="3971"/>
        <item x="3117"/>
        <item x="951"/>
        <item x="859"/>
        <item x="3650"/>
        <item x="47"/>
        <item x="800"/>
        <item x="2837"/>
        <item x="2697"/>
        <item x="1198"/>
        <item x="3303"/>
        <item x="1713"/>
        <item x="3447"/>
        <item x="4483"/>
        <item x="2869"/>
        <item x="3435"/>
        <item x="1151"/>
        <item x="3342"/>
        <item x="4868"/>
        <item x="773"/>
        <item x="1329"/>
        <item x="2744"/>
        <item x="1121"/>
        <item x="3865"/>
        <item x="1669"/>
        <item x="871"/>
        <item x="2559"/>
        <item x="2900"/>
        <item x="4597"/>
        <item x="756"/>
        <item x="3248"/>
        <item x="984"/>
        <item x="850"/>
        <item x="687"/>
        <item x="1467"/>
        <item x="2818"/>
        <item x="1278"/>
        <item x="605"/>
        <item x="2261"/>
        <item x="4009"/>
        <item x="4233"/>
        <item x="3990"/>
        <item x="2362"/>
        <item x="3246"/>
        <item x="2791"/>
        <item x="4644"/>
        <item x="1909"/>
        <item x="3906"/>
        <item x="2013"/>
        <item x="2447"/>
        <item x="1026"/>
        <item x="3077"/>
        <item x="1202"/>
        <item x="652"/>
        <item x="3322"/>
        <item x="720"/>
        <item x="4040"/>
        <item x="120"/>
        <item x="1947"/>
        <item x="3482"/>
        <item x="3722"/>
        <item x="508"/>
        <item x="1595"/>
        <item x="3304"/>
        <item x="894"/>
        <item x="3121"/>
        <item x="321"/>
        <item x="409"/>
        <item x="2895"/>
        <item x="40"/>
        <item x="2548"/>
        <item x="3120"/>
        <item x="4062"/>
        <item x="3118"/>
        <item x="1297"/>
        <item x="4645"/>
        <item x="2504"/>
        <item x="4285"/>
        <item x="3299"/>
        <item x="1983"/>
        <item x="2754"/>
        <item x="327"/>
        <item x="539"/>
        <item x="2814"/>
        <item x="1619"/>
        <item x="1573"/>
        <item x="668"/>
        <item x="440"/>
        <item x="3546"/>
        <item x="1103"/>
        <item x="3750"/>
        <item x="3463"/>
        <item x="1404"/>
        <item x="4664"/>
        <item x="710"/>
        <item x="2410"/>
        <item x="2985"/>
        <item x="1259"/>
        <item x="748"/>
        <item x="2965"/>
        <item x="4862"/>
        <item x="1701"/>
        <item x="3083"/>
        <item x="4105"/>
        <item x="4280"/>
        <item x="4654"/>
        <item x="3455"/>
        <item x="1083"/>
        <item x="3181"/>
        <item x="2162"/>
        <item x="1560"/>
        <item x="1999"/>
        <item x="215"/>
        <item x="4485"/>
        <item x="391"/>
        <item x="4681"/>
        <item x="3758"/>
        <item x="1961"/>
        <item x="3873"/>
        <item x="3196"/>
        <item x="3620"/>
        <item x="1966"/>
        <item x="931"/>
        <item x="2694"/>
        <item x="1575"/>
        <item x="3519"/>
        <item x="4722"/>
        <item x="1524"/>
        <item x="3323"/>
        <item x="3791"/>
        <item x="1361"/>
        <item x="1009"/>
        <item x="2397"/>
        <item x="2636"/>
        <item x="663"/>
        <item x="1324"/>
        <item x="1805"/>
        <item x="2804"/>
        <item x="2421"/>
        <item x="3540"/>
        <item x="259"/>
        <item x="4019"/>
        <item x="696"/>
        <item x="1572"/>
        <item x="2266"/>
        <item x="1765"/>
        <item x="607"/>
        <item x="3667"/>
        <item x="2613"/>
        <item x="1833"/>
        <item x="4262"/>
        <item x="1010"/>
        <item x="3950"/>
        <item x="3061"/>
        <item x="4657"/>
        <item x="4474"/>
        <item x="1651"/>
        <item x="993"/>
        <item x="1221"/>
        <item x="521"/>
        <item x="342"/>
        <item x="152"/>
        <item x="2259"/>
        <item x="1373"/>
        <item x="1125"/>
        <item x="4809"/>
        <item x="3588"/>
        <item x="3389"/>
        <item x="4180"/>
        <item x="1834"/>
        <item x="3179"/>
        <item x="1563"/>
        <item x="3135"/>
        <item x="153"/>
        <item x="3592"/>
        <item x="2682"/>
        <item x="1126"/>
        <item x="4032"/>
        <item x="678"/>
        <item x="3273"/>
        <item x="4936"/>
        <item x="608"/>
        <item x="330"/>
        <item x="3556"/>
        <item x="324"/>
        <item x="4218"/>
        <item x="4759"/>
        <item x="1204"/>
        <item x="135"/>
        <item x="530"/>
        <item x="1414"/>
        <item x="692"/>
        <item x="3190"/>
        <item x="4239"/>
        <item x="2880"/>
        <item x="4972"/>
        <item x="2740"/>
        <item x="3358"/>
        <item x="3760"/>
        <item x="174"/>
        <item x="3039"/>
        <item x="897"/>
        <item x="2137"/>
        <item x="4890"/>
        <item x="4797"/>
        <item x="4653"/>
        <item x="980"/>
        <item x="350"/>
        <item x="499"/>
        <item x="4372"/>
        <item x="3759"/>
        <item x="3499"/>
        <item x="3988"/>
        <item x="4713"/>
        <item x="3136"/>
        <item x="3254"/>
        <item x="310"/>
        <item x="136"/>
        <item x="4848"/>
        <item x="4626"/>
        <item x="1328"/>
        <item x="2299"/>
        <item x="606"/>
        <item x="2217"/>
        <item x="2940"/>
        <item x="488"/>
        <item x="403"/>
        <item x="555"/>
        <item x="268"/>
        <item x="2063"/>
        <item x="2279"/>
        <item x="4466"/>
        <item x="609"/>
        <item x="4224"/>
        <item x="2190"/>
        <item x="880"/>
        <item x="3652"/>
        <item x="775"/>
        <item x="2372"/>
        <item x="1882"/>
        <item x="681"/>
        <item x="3913"/>
        <item x="777"/>
        <item x="1845"/>
        <item x="3476"/>
        <item x="864"/>
        <item x="4374"/>
        <item x="2729"/>
        <item x="1379"/>
        <item x="2992"/>
        <item x="2030"/>
        <item x="1305"/>
        <item x="2161"/>
        <item x="3302"/>
        <item x="3433"/>
        <item x="765"/>
        <item x="2638"/>
        <item x="4364"/>
        <item x="4726"/>
        <item x="2753"/>
        <item x="2406"/>
        <item x="1270"/>
        <item x="423"/>
        <item x="2058"/>
        <item x="4089"/>
        <item x="4542"/>
        <item x="4952"/>
        <item x="188"/>
        <item x="1849"/>
        <item x="4005"/>
        <item x="468"/>
        <item x="3501"/>
        <item x="2828"/>
        <item x="3875"/>
        <item x="4737"/>
        <item x="169"/>
        <item x="2202"/>
        <item x="1984"/>
        <item x="2647"/>
        <item x="2575"/>
        <item x="450"/>
        <item x="4484"/>
        <item x="4913"/>
        <item x="4282"/>
        <item x="573"/>
        <item x="856"/>
        <item x="482"/>
        <item x="582"/>
        <item x="4576"/>
        <item x="2138"/>
        <item x="2340"/>
        <item x="1704"/>
        <item x="1226"/>
        <item x="4323"/>
        <item x="4127"/>
        <item x="1006"/>
        <item x="2029"/>
        <item x="2156"/>
        <item x="1726"/>
        <item x="578"/>
        <item x="185"/>
        <item x="2143"/>
        <item x="394"/>
        <item x="3115"/>
        <item x="441"/>
        <item x="624"/>
        <item x="4973"/>
        <item x="2306"/>
        <item x="3842"/>
        <item x="982"/>
        <item x="649"/>
        <item x="2979"/>
        <item x="2709"/>
        <item x="1594"/>
        <item x="1341"/>
        <item x="361"/>
        <item x="2722"/>
        <item x="4486"/>
        <item x="1018"/>
        <item x="1449"/>
        <item x="4725"/>
        <item x="1054"/>
        <item x="3218"/>
        <item x="4335"/>
        <item x="1865"/>
        <item x="1120"/>
        <item x="90"/>
        <item x="4553"/>
        <item x="1367"/>
        <item x="4085"/>
        <item x="844"/>
        <item x="4353"/>
        <item x="4398"/>
        <item x="4078"/>
        <item x="4488"/>
        <item x="3033"/>
        <item x="4176"/>
        <item x="4468"/>
        <item x="2745"/>
        <item x="2133"/>
        <item x="1621"/>
        <item x="3078"/>
        <item x="2701"/>
        <item x="474"/>
        <item x="3754"/>
        <item x="2489"/>
        <item x="785"/>
        <item x="4815"/>
        <item x="29"/>
        <item x="4131"/>
        <item x="1802"/>
        <item x="3803"/>
        <item x="347"/>
        <item x="4632"/>
        <item x="2497"/>
        <item x="1683"/>
        <item x="2277"/>
        <item x="2047"/>
        <item x="2771"/>
        <item x="2743"/>
        <item x="3114"/>
        <item x="4830"/>
        <item x="401"/>
        <item x="2174"/>
        <item x="278"/>
        <item x="3535"/>
        <item x="4020"/>
        <item x="2861"/>
        <item x="3364"/>
        <item x="2136"/>
        <item x="2769"/>
        <item x="3801"/>
        <item x="2301"/>
        <item x="4672"/>
        <item x="121"/>
        <item x="2292"/>
        <item x="4586"/>
        <item x="4448"/>
        <item x="875"/>
        <item x="1700"/>
        <item x="459"/>
        <item x="2290"/>
        <item x="3069"/>
        <item x="4954"/>
        <item x="3745"/>
        <item x="764"/>
        <item x="444"/>
        <item x="1287"/>
        <item x="3011"/>
        <item x="3163"/>
        <item x="1823"/>
        <item x="379"/>
        <item x="4496"/>
        <item x="2765"/>
        <item x="1250"/>
        <item x="4326"/>
        <item x="4467"/>
        <item x="4034"/>
        <item x="4135"/>
        <item x="2289"/>
        <item x="2878"/>
        <item x="15"/>
        <item x="1189"/>
        <item x="155"/>
        <item x="658"/>
        <item x="1857"/>
        <item x="109"/>
        <item x="3729"/>
        <item x="4673"/>
        <item x="3422"/>
        <item x="4164"/>
        <item x="143"/>
        <item x="2232"/>
        <item x="2568"/>
        <item x="3774"/>
        <item x="4355"/>
        <item x="2581"/>
        <item x="2651"/>
        <item x="3441"/>
        <item x="4181"/>
        <item x="3632"/>
        <item x="985"/>
        <item x="2347"/>
        <item x="3384"/>
        <item x="3498"/>
        <item x="2655"/>
        <item x="1464"/>
        <item x="2649"/>
        <item x="1407"/>
        <item x="1060"/>
        <item x="4731"/>
        <item x="1969"/>
        <item x="3442"/>
        <item x="1967"/>
        <item x="3553"/>
        <item x="4384"/>
        <item x="3586"/>
        <item x="4493"/>
        <item x="685"/>
        <item x="2196"/>
        <item x="2171"/>
        <item x="4115"/>
        <item x="1388"/>
        <item x="4635"/>
        <item x="4057"/>
        <item x="1157"/>
        <item x="467"/>
        <item x="3502"/>
        <item x="2997"/>
        <item x="946"/>
        <item x="502"/>
        <item x="2177"/>
        <item x="851"/>
        <item x="1172"/>
        <item x="4703"/>
        <item x="2954"/>
        <item x="2220"/>
        <item x="4029"/>
        <item x="4247"/>
        <item x="4865"/>
        <item x="410"/>
        <item x="4371"/>
        <item x="3972"/>
        <item x="2675"/>
        <item x="2031"/>
        <item x="2026"/>
        <item x="2206"/>
        <item x="1448"/>
        <item x="679"/>
        <item x="3935"/>
        <item x="3317"/>
        <item x="3559"/>
        <item x="4603"/>
        <item x="1658"/>
        <item x="4796"/>
        <item x="1839"/>
        <item x="4419"/>
        <item x="2591"/>
        <item x="3275"/>
        <item x="750"/>
        <item x="1173"/>
        <item x="527"/>
        <item x="4370"/>
        <item x="2556"/>
        <item x="3981"/>
        <item x="216"/>
        <item x="207"/>
        <item x="1298"/>
        <item x="1995"/>
        <item x="653"/>
        <item x="4748"/>
        <item x="2425"/>
        <item x="4458"/>
        <item x="2439"/>
        <item x="1962"/>
        <item x="1016"/>
        <item x="3934"/>
        <item x="1764"/>
        <item x="357"/>
        <item x="4610"/>
        <item x="4228"/>
        <item x="4041"/>
        <item x="1685"/>
        <item x="3577"/>
        <item x="4501"/>
        <item x="4476"/>
        <item x="4362"/>
        <item x="445"/>
        <item x="2727"/>
        <item x="2599"/>
        <item x="725"/>
        <item x="3671"/>
        <item x="406"/>
        <item x="277"/>
        <item x="2495"/>
        <item x="2432"/>
        <item x="1557"/>
        <item x="1460"/>
        <item x="100"/>
        <item x="3800"/>
        <item x="2116"/>
        <item x="2928"/>
        <item x="4341"/>
        <item x="1042"/>
        <item x="646"/>
        <item x="4151"/>
        <item x="2544"/>
        <item x="1925"/>
        <item x="1666"/>
        <item x="1645"/>
        <item x="640"/>
        <item x="2005"/>
        <item x="714"/>
        <item x="2229"/>
        <item x="316"/>
        <item x="3768"/>
        <item x="384"/>
        <item x="2826"/>
        <item x="2692"/>
        <item x="3377"/>
        <item x="2120"/>
        <item x="1409"/>
        <item x="3543"/>
        <item x="3038"/>
        <item x="354"/>
        <item x="2024"/>
        <item x="323"/>
        <item x="1960"/>
        <item x="591"/>
        <item x="103"/>
        <item x="1056"/>
        <item x="983"/>
        <item x="1871"/>
        <item x="249"/>
        <item x="4511"/>
        <item x="4205"/>
        <item x="954"/>
        <item x="613"/>
        <item x="3721"/>
        <item x="1588"/>
        <item x="2695"/>
        <item x="2734"/>
        <item x="2249"/>
        <item x="297"/>
        <item x="620"/>
        <item x="158"/>
        <item x="167"/>
        <item x="1472"/>
        <item x="1775"/>
        <item x="4551"/>
        <item x="3534"/>
        <item x="1971"/>
        <item x="4552"/>
        <item x="4773"/>
        <item x="890"/>
        <item x="2180"/>
        <item x="938"/>
        <item x="4203"/>
        <item x="3653"/>
        <item x="2963"/>
        <item x="463"/>
        <item x="3155"/>
        <item x="518"/>
        <item x="4004"/>
        <item x="1178"/>
        <item x="4066"/>
        <item x="4594"/>
        <item x="3792"/>
        <item x="4637"/>
        <item x="503"/>
        <item x="3177"/>
        <item x="1154"/>
        <item x="2665"/>
        <item x="2430"/>
        <item x="2345"/>
        <item x="2749"/>
        <item x="2069"/>
        <item x="4055"/>
        <item x="3550"/>
        <item x="280"/>
        <item x="2781"/>
        <item x="265"/>
        <item x="222"/>
        <item x="1131"/>
        <item x="77"/>
        <item x="3604"/>
        <item x="415"/>
        <item x="967"/>
        <item x="3781"/>
        <item x="392"/>
        <item x="3431"/>
        <item x="2882"/>
        <item x="127"/>
        <item x="4623"/>
        <item x="4855"/>
        <item x="3098"/>
        <item x="1903"/>
        <item x="4592"/>
        <item x="4874"/>
        <item x="1740"/>
        <item x="1551"/>
        <item x="4315"/>
        <item x="4696"/>
        <item x="3494"/>
        <item x="1160"/>
        <item x="3551"/>
        <item x="616"/>
        <item x="2128"/>
        <item x="4563"/>
        <item x="2564"/>
        <item x="3491"/>
        <item x="4904"/>
        <item x="2394"/>
        <item x="2585"/>
        <item x="1917"/>
        <item x="2995"/>
        <item x="3330"/>
        <item x="1430"/>
        <item x="359"/>
        <item x="1312"/>
        <item x="3664"/>
        <item x="736"/>
        <item x="2525"/>
        <item x="1301"/>
        <item x="1036"/>
        <item x="2242"/>
        <item x="972"/>
        <item x="509"/>
        <item x="2923"/>
        <item x="3555"/>
        <item x="3630"/>
        <item x="1427"/>
        <item x="3539"/>
        <item x="2212"/>
        <item x="4559"/>
        <item x="1674"/>
        <item x="294"/>
        <item x="908"/>
        <item x="2085"/>
        <item x="2984"/>
        <item x="2412"/>
        <item x="4825"/>
        <item x="4636"/>
        <item x="3959"/>
        <item x="826"/>
        <item x="838"/>
        <item x="2524"/>
        <item x="3961"/>
        <item x="4320"/>
        <item x="2662"/>
        <item x="1265"/>
        <item x="4479"/>
        <item x="3282"/>
        <item x="4860"/>
        <item x="868"/>
        <item x="4676"/>
        <item x="4686"/>
        <item x="3719"/>
        <item x="1728"/>
        <item x="2873"/>
        <item x="4240"/>
        <item x="2592"/>
        <item x="565"/>
        <item x="194"/>
        <item x="3360"/>
        <item x="1336"/>
        <item x="3925"/>
        <item x="1918"/>
        <item x="1093"/>
        <item x="23"/>
        <item x="2501"/>
        <item x="2719"/>
        <item x="4338"/>
        <item x="3638"/>
        <item x="1029"/>
        <item x="1916"/>
        <item x="1085"/>
        <item x="24"/>
        <item x="1932"/>
        <item x="1562"/>
        <item x="1159"/>
        <item x="2243"/>
        <item x="3013"/>
        <item x="3267"/>
        <item x="3685"/>
        <item x="4334"/>
        <item x="2794"/>
        <item x="4593"/>
        <item x="1680"/>
        <item x="2578"/>
        <item x="4877"/>
        <item x="1224"/>
        <item x="4620"/>
        <item x="2700"/>
        <item x="1371"/>
        <item x="4389"/>
        <item x="4064"/>
        <item x="3598"/>
        <item x="4921"/>
        <item x="4028"/>
        <item x="3237"/>
        <item x="1405"/>
        <item x="2969"/>
        <item x="2341"/>
        <item x="4316"/>
        <item x="2738"/>
        <item x="1387"/>
        <item x="4812"/>
        <item x="2043"/>
        <item x="400"/>
        <item x="8"/>
        <item x="4540"/>
        <item x="2962"/>
        <item x="2908"/>
        <item x="1584"/>
        <item x="618"/>
        <item x="686"/>
        <item x="586"/>
        <item x="1200"/>
        <item x="2513"/>
        <item x="483"/>
        <item x="684"/>
        <item x="666"/>
        <item x="3612"/>
        <item x="4027"/>
        <item x="4107"/>
        <item x="4489"/>
        <item x="2756"/>
        <item x="1182"/>
        <item x="4769"/>
        <item x="2001"/>
        <item x="3416"/>
        <item x="1290"/>
        <item x="279"/>
        <item x="2790"/>
        <item x="2262"/>
        <item x="3363"/>
        <item x="4286"/>
        <item x="2473"/>
        <item x="3816"/>
        <item x="1473"/>
        <item x="753"/>
        <item x="2690"/>
        <item x="1503"/>
        <item x="4424"/>
        <item x="83"/>
        <item x="2198"/>
        <item x="3940"/>
        <item x="374"/>
        <item x="1800"/>
        <item x="1804"/>
        <item x="4896"/>
        <item x="3573"/>
        <item x="332"/>
        <item x="4256"/>
        <item x="3142"/>
        <item x="1319"/>
        <item x="2158"/>
        <item x="3052"/>
        <item x="2330"/>
        <item x="2400"/>
        <item x="4366"/>
        <item x="2453"/>
        <item x="1347"/>
        <item x="2260"/>
        <item x="682"/>
        <item x="3366"/>
        <item x="1561"/>
        <item x="3520"/>
        <item x="1220"/>
        <item x="1294"/>
        <item x="4248"/>
        <item x="823"/>
        <item x="3500"/>
        <item x="2766"/>
        <item x="4283"/>
        <item x="352"/>
        <item x="2101"/>
        <item x="1003"/>
        <item x="2131"/>
        <item x="2787"/>
        <item x="1091"/>
        <item x="1209"/>
        <item x="504"/>
        <item x="1571"/>
        <item x="4162"/>
        <item x="3956"/>
        <item x="2902"/>
        <item x="1691"/>
        <item x="3408"/>
        <item x="1044"/>
        <item x="4680"/>
        <item x="1968"/>
        <item x="1181"/>
        <item x="1520"/>
        <item x="1320"/>
        <item x="64"/>
        <item x="3350"/>
        <item x="1215"/>
        <item x="2803"/>
        <item x="1762"/>
        <item x="2510"/>
        <item x="3867"/>
        <item x="1072"/>
        <item x="842"/>
        <item x="3353"/>
        <item x="2618"/>
        <item x="3162"/>
        <item x="2326"/>
        <item x="3263"/>
        <item x="1113"/>
        <item x="251"/>
        <item x="4120"/>
        <item x="3617"/>
        <item x="3126"/>
        <item x="2118"/>
        <item x="4907"/>
        <item x="924"/>
        <item x="3189"/>
        <item x="3144"/>
        <item x="4964"/>
        <item x="2990"/>
        <item x="2238"/>
        <item x="1586"/>
        <item x="3882"/>
        <item x="556"/>
        <item x="1432"/>
        <item x="603"/>
        <item x="1777"/>
        <item x="2434"/>
        <item x="4859"/>
        <item x="637"/>
        <item x="1352"/>
        <item x="4067"/>
        <item x="3574"/>
        <item x="2309"/>
        <item x="2542"/>
        <item x="3523"/>
        <item x="1269"/>
        <item x="4272"/>
        <item x="3670"/>
        <item x="164"/>
        <item x="4828"/>
        <item x="1381"/>
        <item x="3828"/>
        <item x="3072"/>
        <item x="1597"/>
        <item x="4236"/>
        <item x="95"/>
        <item x="579"/>
        <item x="4342"/>
        <item x="4050"/>
        <item x="4744"/>
        <item x="3658"/>
        <item x="4257"/>
        <item x="4571"/>
        <item x="1913"/>
        <item x="159"/>
        <item x="2054"/>
        <item x="4878"/>
        <item x="3287"/>
        <item x="1252"/>
        <item x="3917"/>
        <item x="1046"/>
        <item x="3952"/>
        <item x="1706"/>
        <item x="3683"/>
        <item x="130"/>
        <item x="1032"/>
        <item x="1908"/>
        <item x="4940"/>
        <item x="451"/>
        <item x="3032"/>
        <item x="4065"/>
        <item x="3595"/>
        <item x="3558"/>
        <item x="2475"/>
        <item x="2620"/>
        <item x="4950"/>
        <item x="3397"/>
        <item x="36"/>
        <item x="4190"/>
        <item x="1523"/>
        <item x="782"/>
        <item x="3172"/>
        <item x="1564"/>
        <item x="3026"/>
        <item x="883"/>
        <item x="1169"/>
        <item x="2603"/>
        <item x="3936"/>
        <item x="4492"/>
        <item x="427"/>
        <item x="3385"/>
        <item x="32"/>
        <item x="1547"/>
        <item x="1631"/>
        <item x="1890"/>
        <item x="4691"/>
        <item x="1462"/>
        <item x="3009"/>
        <item x="3601"/>
        <item x="479"/>
        <item x="814"/>
        <item x="1620"/>
        <item x="1105"/>
        <item x="3306"/>
        <item x="2762"/>
        <item x="932"/>
        <item x="3332"/>
        <item x="4137"/>
        <item x="2780"/>
        <item x="863"/>
        <item x="4562"/>
        <item x="1148"/>
        <item x="797"/>
        <item x="4426"/>
        <item x="537"/>
        <item x="2576"/>
        <item x="344"/>
        <item x="72"/>
        <item x="1223"/>
        <item x="2698"/>
        <item x="4927"/>
        <item x="4947"/>
        <item x="3007"/>
        <item x="3902"/>
        <item x="1133"/>
        <item x="293"/>
        <item x="1425"/>
        <item x="1554"/>
        <item x="4821"/>
        <item x="3654"/>
        <item x="674"/>
        <item x="3427"/>
        <item x="1268"/>
        <item x="162"/>
        <item x="4928"/>
        <item x="1124"/>
        <item x="3264"/>
        <item x="3446"/>
        <item x="3836"/>
        <item x="1624"/>
        <item x="1821"/>
        <item x="1272"/>
        <item x="1743"/>
        <item x="2477"/>
        <item x="604"/>
        <item x="3259"/>
        <item x="2420"/>
        <item x="701"/>
        <item x="3589"/>
        <item x="3637"/>
        <item x="4396"/>
        <item x="1144"/>
        <item x="4507"/>
        <item x="4278"/>
        <item x="732"/>
        <item x="970"/>
        <item x="1176"/>
        <item x="3622"/>
        <item x="1070"/>
        <item x="4898"/>
        <item x="2816"/>
        <item x="4244"/>
        <item x="3697"/>
        <item x="744"/>
        <item x="396"/>
        <item x="4709"/>
        <item x="1095"/>
        <item x="4455"/>
        <item x="3102"/>
        <item x="1097"/>
        <item x="1156"/>
        <item x="3600"/>
        <item x="2872"/>
        <item x="595"/>
        <item x="543"/>
        <item x="3487"/>
        <item x="4612"/>
        <item x="1069"/>
        <item x="4359"/>
        <item x="134"/>
        <item x="729"/>
        <item x="4740"/>
        <item x="4906"/>
        <item x="4002"/>
        <item x="4017"/>
        <item x="1167"/>
        <item x="2724"/>
        <item x="3815"/>
        <item x="2854"/>
        <item x="1900"/>
        <item x="2021"/>
        <item x="4435"/>
        <item x="3240"/>
        <item x="3278"/>
        <item x="4695"/>
        <item x="4297"/>
        <item x="1482"/>
        <item x="2580"/>
        <item x="3084"/>
        <item x="1820"/>
        <item x="4545"/>
        <item x="807"/>
        <item x="3904"/>
        <item x="3695"/>
        <item x="3751"/>
        <item x="2799"/>
        <item x="1739"/>
        <item x="2840"/>
        <item x="1485"/>
        <item x="2810"/>
        <item x="1763"/>
        <item x="1282"/>
        <item x="507"/>
        <item x="2201"/>
        <item x="3887"/>
        <item x="1785"/>
        <item x="3771"/>
        <item x="3702"/>
        <item x="727"/>
        <item x="973"/>
        <item x="102"/>
        <item x="4693"/>
        <item x="3821"/>
        <item x="3696"/>
        <item x="4339"/>
        <item x="3159"/>
        <item x="581"/>
        <item x="3820"/>
        <item x="2303"/>
        <item x="4081"/>
        <item x="48"/>
        <item x="2652"/>
        <item x="2707"/>
        <item x="2096"/>
        <item x="82"/>
        <item x="2428"/>
        <item x="4602"/>
        <item x="1895"/>
        <item x="1344"/>
        <item x="1195"/>
        <item x="4816"/>
        <item x="3460"/>
        <item x="1625"/>
        <item x="3213"/>
        <item x="1263"/>
        <item x="860"/>
        <item x="2367"/>
        <item x="2181"/>
        <item x="4652"/>
        <item x="4861"/>
        <item x="1292"/>
        <item x="1521"/>
        <item x="3706"/>
        <item x="3636"/>
        <item x="3238"/>
        <item x="3421"/>
        <item x="4712"/>
        <item x="2209"/>
        <item x="1841"/>
        <item x="4579"/>
        <item x="4478"/>
        <item x="4535"/>
        <item x="1087"/>
        <item x="3325"/>
        <item x="1375"/>
        <item x="3895"/>
        <item x="3840"/>
        <item x="3205"/>
        <item x="1049"/>
        <item x="737"/>
        <item x="1354"/>
        <item x="2973"/>
        <item x="1942"/>
        <item x="4386"/>
        <item x="2696"/>
        <item x="2853"/>
        <item x="1972"/>
        <item x="2373"/>
        <item x="840"/>
        <item x="4976"/>
        <item x="10"/>
        <item x="2027"/>
        <item x="2842"/>
        <item x="2907"/>
        <item x="4886"/>
        <item x="647"/>
        <item x="3295"/>
        <item x="315"/>
        <item x="3984"/>
        <item x="1359"/>
        <item x="4052"/>
        <item x="4909"/>
        <item x="997"/>
        <item x="2933"/>
        <item x="1610"/>
        <item x="3765"/>
        <item x="778"/>
        <item x="1313"/>
        <item x="86"/>
        <item x="2774"/>
        <item x="76"/>
        <item x="2779"/>
        <item x="3846"/>
        <item x="1725"/>
        <item x="236"/>
        <item x="3855"/>
        <item x="2176"/>
        <item x="1020"/>
        <item x="4849"/>
        <item x="525"/>
        <item x="830"/>
        <item x="1295"/>
        <item x="4102"/>
        <item x="1921"/>
        <item x="4300"/>
        <item x="4733"/>
        <item x="1806"/>
        <item x="12"/>
        <item x="1574"/>
        <item x="848"/>
        <item x="2280"/>
        <item x="4420"/>
        <item x="754"/>
        <item x="177"/>
        <item x="3436"/>
        <item x="3096"/>
        <item x="869"/>
        <item x="1031"/>
        <item x="598"/>
        <item x="731"/>
        <item x="3076"/>
        <item x="3843"/>
        <item x="3763"/>
        <item x="1260"/>
        <item x="2934"/>
        <item x="1331"/>
        <item x="3761"/>
        <item x="4030"/>
        <item x="4091"/>
        <item x="4033"/>
        <item x="790"/>
        <item x="1315"/>
        <item x="3627"/>
        <item x="1673"/>
        <item x="767"/>
        <item x="2642"/>
        <item x="343"/>
        <item x="2418"/>
        <item x="1350"/>
        <item x="2533"/>
        <item x="2304"/>
        <item x="4512"/>
        <item x="2569"/>
        <item x="3675"/>
        <item x="4000"/>
        <item x="4429"/>
        <item x="389"/>
        <item x="437"/>
        <item x="588"/>
        <item x="3215"/>
        <item x="1435"/>
        <item x="387"/>
        <item x="2114"/>
        <item x="1183"/>
        <item x="1227"/>
        <item x="3414"/>
        <item x="4266"/>
        <item x="500"/>
        <item x="1741"/>
        <item x="3031"/>
        <item x="1302"/>
        <item x="2300"/>
        <item x="382"/>
        <item x="3066"/>
        <item x="631"/>
        <item x="699"/>
        <item x="1196"/>
        <item x="4819"/>
        <item x="3333"/>
        <item x="3847"/>
        <item x="380"/>
        <item x="4767"/>
        <item x="3346"/>
        <item x="2785"/>
        <item x="3998"/>
        <item x="3983"/>
        <item x="1687"/>
        <item x="1665"/>
        <item x="629"/>
        <item x="1308"/>
        <item x="1838"/>
        <item x="2230"/>
        <item x="2046"/>
        <item x="1950"/>
        <item x="3034"/>
        <item x="96"/>
        <item x="4550"/>
        <item x="3260"/>
        <item x="4152"/>
        <item x="307"/>
        <item x="1894"/>
        <item x="3561"/>
        <item x="3336"/>
        <item x="3169"/>
        <item x="2514"/>
        <item x="3967"/>
        <item x="2660"/>
        <item x="1780"/>
        <item x="4547"/>
        <item x="2040"/>
        <item x="1558"/>
        <item x="4084"/>
        <item x="1314"/>
        <item x="4015"/>
        <item x="3529"/>
        <item x="478"/>
        <item x="1654"/>
        <item x="839"/>
        <item x="4866"/>
        <item x="4671"/>
        <item x="2127"/>
        <item x="4291"/>
        <item x="2605"/>
        <item x="2570"/>
        <item x="1197"/>
        <item x="3217"/>
        <item x="4788"/>
        <item x="4465"/>
        <item x="1142"/>
        <item x="3921"/>
        <item x="2254"/>
        <item x="4445"/>
        <item x="3280"/>
        <item x="960"/>
        <item x="4887"/>
        <item x="469"/>
        <item x="3297"/>
        <item x="3528"/>
        <item x="3795"/>
        <item x="971"/>
        <item x="2611"/>
        <item x="2921"/>
        <item x="4013"/>
        <item x="3507"/>
        <item x="4642"/>
        <item x="3957"/>
        <item x="3496"/>
        <item x="276"/>
        <item x="4491"/>
        <item x="1146"/>
        <item x="1228"/>
        <item x="4699"/>
        <item x="2896"/>
        <item x="4958"/>
        <item x="2865"/>
        <item x="1822"/>
        <item x="3642"/>
        <item x="4624"/>
        <item x="150"/>
        <item x="178"/>
        <item x="3367"/>
        <item x="989"/>
        <item x="4965"/>
        <item x="794"/>
        <item x="3458"/>
        <item x="3429"/>
        <item x="4380"/>
        <item x="3409"/>
        <item x="129"/>
        <item x="815"/>
        <item x="4259"/>
        <item x="3393"/>
        <item x="4818"/>
        <item x="2852"/>
        <item x="2258"/>
        <item x="2321"/>
        <item x="3937"/>
        <item x="4387"/>
        <item x="1629"/>
        <item x="4060"/>
        <item x="825"/>
        <item x="1090"/>
        <item x="1707"/>
        <item x="743"/>
        <item x="2087"/>
        <item x="585"/>
        <item x="2849"/>
        <item x="2020"/>
        <item x="1758"/>
        <item x="2356"/>
        <item x="2485"/>
        <item x="2937"/>
        <item x="693"/>
        <item x="1391"/>
        <item x="1495"/>
        <item x="2901"/>
        <item x="1676"/>
        <item x="2002"/>
        <item x="4179"/>
        <item x="385"/>
        <item x="418"/>
        <item x="1927"/>
        <item x="1703"/>
        <item x="3744"/>
        <item x="3130"/>
        <item x="638"/>
        <item x="1408"/>
        <item x="439"/>
        <item x="1830"/>
        <item x="43"/>
        <item x="4751"/>
        <item x="4071"/>
        <item x="4187"/>
        <item x="872"/>
        <item x="1935"/>
        <item x="1858"/>
        <item x="2276"/>
        <item x="4121"/>
        <item x="2463"/>
        <item x="2065"/>
        <item x="567"/>
        <item x="3243"/>
        <item x="3086"/>
        <item x="4795"/>
        <item x="3656"/>
        <item x="1761"/>
        <item x="3688"/>
        <item x="2786"/>
        <item x="4768"/>
        <item x="481"/>
        <item x="1736"/>
        <item x="813"/>
        <item x="4781"/>
        <item x="364"/>
        <item x="3251"/>
        <item x="747"/>
        <item x="2139"/>
        <item x="4008"/>
        <item x="2577"/>
        <item x="3772"/>
        <item x="4605"/>
        <item x="2006"/>
        <item x="4138"/>
        <item x="1854"/>
        <item x="2760"/>
        <item x="1212"/>
        <item x="4884"/>
        <item x="1819"/>
        <item x="3933"/>
        <item x="3881"/>
        <item x="132"/>
        <item x="31"/>
        <item x="4345"/>
        <item x="885"/>
        <item x="560"/>
        <item x="2671"/>
        <item x="306"/>
        <item x="1114"/>
        <item x="203"/>
        <item x="4504"/>
        <item x="4985"/>
        <item x="1286"/>
        <item x="1696"/>
        <item x="2511"/>
        <item x="4367"/>
        <item x="3485"/>
        <item x="1809"/>
        <item x="6"/>
        <item x="2823"/>
        <item x="2429"/>
        <item x="4869"/>
        <item x="3244"/>
        <item x="3229"/>
        <item x="833"/>
        <item x="4506"/>
        <item x="75"/>
        <item x="3171"/>
        <item x="755"/>
        <item x="1747"/>
        <item x="2458"/>
        <item x="2011"/>
        <item x="4548"/>
        <item x="2841"/>
        <item x="4903"/>
        <item x="4714"/>
        <item x="2736"/>
        <item x="4920"/>
        <item x="1077"/>
        <item x="1317"/>
        <item x="3206"/>
        <item x="4023"/>
        <item x="3854"/>
        <item x="2071"/>
        <item x="1664"/>
        <item x="4130"/>
        <item x="4399"/>
        <item x="4245"/>
        <item x="3037"/>
        <item x="4443"/>
        <item x="4274"/>
        <item x="377"/>
        <item x="3216"/>
        <item x="594"/>
        <item x="4242"/>
        <item x="1257"/>
        <item x="2913"/>
        <item x="2512"/>
        <item x="3910"/>
        <item x="857"/>
        <item x="3286"/>
        <item x="2125"/>
        <item x="628"/>
        <item x="1778"/>
        <item x="1901"/>
        <item x="1803"/>
        <item x="1906"/>
        <item x="3694"/>
        <item x="730"/>
        <item x="3230"/>
        <item x="1240"/>
        <item x="3505"/>
        <item x="3468"/>
        <item x="2728"/>
        <item x="1617"/>
        <item x="305"/>
        <item x="600"/>
        <item x="296"/>
        <item x="3866"/>
        <item x="4192"/>
        <item x="1267"/>
        <item x="2938"/>
        <item x="2689"/>
        <item x="3448"/>
        <item x="4260"/>
        <item x="3375"/>
        <item x="4200"/>
        <item x="1007"/>
        <item x="3125"/>
        <item x="2909"/>
        <item x="3756"/>
        <item x="3327"/>
        <item x="3806"/>
        <item x="3623"/>
        <item x="3417"/>
        <item x="2602"/>
        <item x="1671"/>
        <item x="4263"/>
        <item x="2977"/>
        <item x="3015"/>
        <item x="592"/>
        <item x="1316"/>
        <item x="1548"/>
        <item x="4988"/>
        <item x="290"/>
        <item x="1510"/>
        <item x="353"/>
        <item x="2683"/>
        <item x="2191"/>
        <item x="2456"/>
        <item x="4660"/>
        <item x="2055"/>
        <item x="1889"/>
        <item x="2237"/>
        <item x="4798"/>
        <item x="796"/>
        <item x="2630"/>
        <item x="2669"/>
        <item x="4473"/>
        <item x="3909"/>
        <item x="3208"/>
        <item x="1333"/>
        <item x="2561"/>
        <item x="4530"/>
        <item x="2157"/>
        <item x="1668"/>
        <item x="4226"/>
        <item x="1755"/>
        <item x="716"/>
        <item x="111"/>
        <item x="4851"/>
        <item x="3250"/>
        <item x="2352"/>
        <item x="1455"/>
        <item x="4870"/>
        <item x="1929"/>
        <item x="2225"/>
        <item x="3095"/>
        <item x="990"/>
        <item x="4014"/>
        <item x="3631"/>
        <item x="858"/>
        <item x="1480"/>
        <item x="3794"/>
        <item x="2493"/>
        <item x="3779"/>
        <item x="759"/>
        <item x="1247"/>
        <item x="3624"/>
        <item x="3868"/>
        <item x="3679"/>
        <item x="1493"/>
        <item x="3048"/>
        <item x="4360"/>
        <item x="3456"/>
        <item x="1040"/>
        <item x="2993"/>
        <item x="419"/>
        <item x="1698"/>
        <item x="3180"/>
        <item x="1824"/>
        <item x="3735"/>
        <item x="3402"/>
        <item x="1859"/>
        <item x="3748"/>
        <item x="2975"/>
        <item x="2543"/>
        <item x="3682"/>
        <item x="2824"/>
        <item x="2286"/>
        <item x="4765"/>
        <item x="672"/>
        <item x="1817"/>
        <item x="3992"/>
        <item x="2610"/>
        <item x="3787"/>
        <item x="3717"/>
        <item x="3616"/>
        <item x="2589"/>
        <item x="4301"/>
        <item x="3378"/>
        <item x="1171"/>
        <item x="1519"/>
        <item x="3438"/>
        <item x="3035"/>
        <item x="1438"/>
        <item x="2072"/>
        <item x="3310"/>
        <item x="4450"/>
        <item x="2423"/>
        <item x="477"/>
        <item x="4772"/>
        <item x="4469"/>
        <item x="1826"/>
        <item x="2197"/>
        <item x="3212"/>
        <item x="4573"/>
        <item x="1273"/>
        <item x="3390"/>
        <item x="2441"/>
        <item x="3404"/>
        <item x="2424"/>
        <item x="2798"/>
        <item x="1129"/>
        <item x="2336"/>
        <item x="269"/>
        <item x="1536"/>
        <item x="683"/>
        <item x="366"/>
        <item x="4561"/>
        <item x="3916"/>
        <item x="4599"/>
        <item x="3070"/>
        <item x="2414"/>
        <item x="2862"/>
        <item x="2582"/>
        <item x="4732"/>
        <item x="2536"/>
        <item x="4161"/>
        <item x="2957"/>
        <item x="1174"/>
        <item x="2640"/>
        <item x="4718"/>
        <item x="1444"/>
        <item x="3318"/>
        <item x="512"/>
        <item x="2004"/>
        <item x="4975"/>
        <item x="2983"/>
        <item x="1816"/>
        <item x="1071"/>
        <item x="741"/>
        <item x="2970"/>
        <item x="2976"/>
        <item x="4616"/>
        <item x="71"/>
        <item x="3857"/>
        <item x="346"/>
        <item x="2986"/>
        <item x="3439"/>
        <item x="553"/>
        <item x="1035"/>
        <item x="1605"/>
        <item x="3194"/>
        <item x="1679"/>
        <item x="3092"/>
        <item x="2545"/>
        <item x="4827"/>
        <item x="1543"/>
        <item x="302"/>
        <item x="2349"/>
        <item x="3625"/>
        <item x="709"/>
        <item x="3942"/>
        <item x="157"/>
        <item x="4824"/>
        <item x="2010"/>
        <item x="4889"/>
        <item x="590"/>
        <item x="67"/>
        <item x="340"/>
        <item x="2324"/>
        <item x="107"/>
        <item x="4979"/>
        <item x="4423"/>
        <item x="492"/>
        <item x="1892"/>
        <item x="1652"/>
        <item x="2389"/>
        <item x="4075"/>
        <item x="2235"/>
        <item x="1015"/>
        <item x="909"/>
        <item x="4404"/>
        <item x="4186"/>
        <item x="580"/>
        <item x="642"/>
        <item x="2045"/>
        <item x="4148"/>
        <item x="2353"/>
        <item x="1867"/>
        <item x="1883"/>
        <item x="968"/>
        <item x="3122"/>
        <item x="303"/>
        <item x="2398"/>
        <item x="4508"/>
        <item x="4146"/>
        <item x="4639"/>
        <item x="1423"/>
        <item x="1677"/>
        <item x="81"/>
        <item x="3900"/>
        <item x="51"/>
        <item x="2374"/>
        <item x="1814"/>
        <item x="1039"/>
        <item x="4974"/>
        <item x="2676"/>
        <item x="286"/>
        <item x="4687"/>
        <item x="3368"/>
        <item x="4216"/>
        <item x="3022"/>
        <item x="4622"/>
        <item x="3100"/>
        <item x="3614"/>
        <item x="4589"/>
        <item x="2674"/>
        <item x="746"/>
        <item x="349"/>
        <item x="2354"/>
        <item x="4104"/>
        <item x="4294"/>
        <item x="4829"/>
        <item x="4582"/>
        <item x="3859"/>
        <item x="1386"/>
        <item x="3110"/>
        <item x="733"/>
        <item x="1256"/>
        <item x="4314"/>
        <item x="2313"/>
        <item x="1506"/>
        <item x="1592"/>
        <item x="3288"/>
        <item x="2076"/>
        <item x="4106"/>
        <item x="4631"/>
        <item x="328"/>
        <item x="2887"/>
        <item x="549"/>
        <item x="3426"/>
        <item x="2378"/>
        <item x="1424"/>
        <item x="4417"/>
        <item x="1880"/>
        <item x="4330"/>
        <item x="3173"/>
        <item x="2836"/>
        <item x="1135"/>
        <item x="4981"/>
        <item x="1163"/>
        <item x="937"/>
        <item x="4518"/>
        <item x="704"/>
        <item x="611"/>
        <item x="3687"/>
        <item x="2064"/>
        <item x="4556"/>
        <item x="1433"/>
        <item x="4983"/>
        <item x="2234"/>
        <item x="3597"/>
        <item x="2124"/>
        <item x="142"/>
        <item x="4185"/>
        <item x="3018"/>
        <item x="2737"/>
        <item x="4092"/>
        <item x="4208"/>
        <item x="552"/>
        <item x="1530"/>
        <item x="3755"/>
        <item x="1334"/>
        <item x="2294"/>
        <item x="3953"/>
        <item x="3099"/>
        <item x="1956"/>
        <item x="373"/>
        <item x="1897"/>
        <item x="3734"/>
        <item x="4304"/>
        <item x="1782"/>
        <item x="4397"/>
        <item x="958"/>
        <item x="876"/>
        <item x="2673"/>
        <item x="4640"/>
        <item x="4172"/>
        <item x="3060"/>
        <item x="245"/>
        <item x="1982"/>
        <item x="522"/>
        <item x="3124"/>
        <item x="3290"/>
        <item x="2733"/>
        <item x="874"/>
        <item x="2007"/>
        <item x="865"/>
        <item x="253"/>
        <item x="2246"/>
        <item x="2539"/>
        <item x="2215"/>
        <item x="4598"/>
        <item x="4070"/>
        <item x="2419"/>
        <item x="2867"/>
        <item x="2451"/>
        <item x="4803"/>
        <item x="4405"/>
        <item x="4810"/>
        <item x="1599"/>
        <item x="3111"/>
        <item x="4444"/>
        <item x="458"/>
        <item x="3646"/>
        <item x="333"/>
        <item x="1832"/>
        <item x="4766"/>
        <item x="2761"/>
        <item x="3195"/>
        <item x="1318"/>
        <item x="3193"/>
        <item x="1106"/>
        <item x="1474"/>
        <item x="1326"/>
        <item x="4074"/>
        <item x="4165"/>
        <item x="1233"/>
        <item x="577"/>
        <item x="4369"/>
        <item x="540"/>
        <item x="2377"/>
        <item x="3738"/>
        <item x="3104"/>
        <item x="4941"/>
        <item x="2500"/>
        <item x="4980"/>
        <item x="2809"/>
        <item x="1141"/>
        <item x="2989"/>
        <item x="3075"/>
        <item x="1217"/>
        <item x="4411"/>
        <item x="3899"/>
        <item x="57"/>
        <item x="934"/>
        <item x="930"/>
        <item x="816"/>
        <item x="2364"/>
        <item x="2376"/>
        <item x="2121"/>
        <item x="3718"/>
        <item x="3506"/>
        <item x="3140"/>
        <item x="758"/>
        <item x="4778"/>
        <item x="275"/>
        <item x="3817"/>
        <item x="2203"/>
        <item x="3568"/>
        <item x="1185"/>
        <item x="1442"/>
        <item x="2720"/>
        <item x="165"/>
        <item x="761"/>
        <item x="820"/>
        <item x="4934"/>
        <item x="2912"/>
        <item x="1207"/>
        <item x="2847"/>
        <item x="319"/>
        <item x="2167"/>
        <item x="0"/>
        <item x="2"/>
        <item x="4471"/>
        <item x="3740"/>
        <item x="4897"/>
        <item x="3716"/>
        <item x="462"/>
        <item x="1721"/>
        <item x="2832"/>
        <item x="2443"/>
        <item x="2102"/>
        <item x="3235"/>
        <item x="4519"/>
        <item x="473"/>
        <item x="4045"/>
        <item x="363"/>
        <item x="4391"/>
        <item x="2147"/>
        <item x="2435"/>
        <item x="2454"/>
        <item x="4356"/>
        <item x="1385"/>
        <item x="494"/>
        <item x="4758"/>
        <item x="2404"/>
        <item x="3530"/>
        <item x="1795"/>
        <item x="4539"/>
        <item x="2186"/>
        <item x="4322"/>
        <item x="3391"/>
        <item x="1416"/>
        <item x="4558"/>
        <item x="3896"/>
        <item x="1662"/>
        <item x="4509"/>
        <item x="2773"/>
        <item x="3316"/>
        <item x="263"/>
        <item x="955"/>
        <item x="2126"/>
        <item x="4826"/>
        <item x="918"/>
        <item x="2472"/>
        <item x="3270"/>
        <item x="2590"/>
        <item x="4538"/>
        <item x="654"/>
        <item x="3437"/>
        <item x="4217"/>
        <item x="2182"/>
        <item x="768"/>
        <item x="4692"/>
        <item x="2089"/>
        <item x="287"/>
        <item x="345"/>
        <item x="416"/>
        <item x="1451"/>
        <item x="1978"/>
        <item x="4783"/>
        <item x="3686"/>
        <item x="4209"/>
        <item x="1930"/>
        <item x="1293"/>
        <item x="1062"/>
        <item x="4328"/>
        <item x="3831"/>
        <item x="498"/>
        <item x="4663"/>
        <item x="2567"/>
        <item x="161"/>
        <item x="1254"/>
        <item x="1553"/>
        <item x="3979"/>
        <item x="2159"/>
        <item x="3141"/>
        <item x="4739"/>
        <item x="920"/>
        <item x="4755"/>
        <item x="1136"/>
        <item x="393"/>
        <item x="2436"/>
        <item x="2855"/>
        <item x="2401"/>
        <item x="3406"/>
        <item x="2757"/>
        <item x="1443"/>
        <item x="915"/>
        <item x="1450"/>
        <item x="3730"/>
        <item x="4177"/>
        <item x="2368"/>
        <item x="4325"/>
        <item x="3228"/>
        <item x="2617"/>
        <item x="4567"/>
        <item x="3298"/>
        <item x="3370"/>
        <item x="289"/>
        <item x="258"/>
        <item x="4350"/>
        <item x="2348"/>
        <item x="2593"/>
        <item x="295"/>
        <item x="3331"/>
        <item x="1139"/>
        <item x="3662"/>
        <item x="4227"/>
        <item x="4924"/>
        <item x="271"/>
        <item x="4502"/>
        <item x="4708"/>
        <item x="1484"/>
        <item x="4575"/>
        <item x="1441"/>
        <item x="1041"/>
        <item x="4361"/>
        <item x="1653"/>
        <item x="4864"/>
        <item x="2141"/>
        <item x="799"/>
        <item x="1243"/>
        <item x="3823"/>
        <item x="3089"/>
        <item x="4319"/>
        <item x="2361"/>
        <item x="1567"/>
        <item x="4834"/>
        <item x="2532"/>
        <item x="4720"/>
        <item x="986"/>
        <item x="745"/>
        <item x="929"/>
        <item x="2395"/>
        <item x="3829"/>
        <item x="4043"/>
        <item x="2770"/>
        <item x="1465"/>
        <item x="3711"/>
        <item x="1262"/>
        <item x="4668"/>
        <item x="3166"/>
        <item x="1646"/>
        <item x="18"/>
        <item x="2529"/>
        <item x="2082"/>
        <item x="1911"/>
        <item x="3239"/>
        <item x="1343"/>
        <item x="137"/>
        <item x="3444"/>
        <item x="3621"/>
        <item x="1399"/>
        <item x="2221"/>
        <item x="2358"/>
        <item x="3945"/>
        <item x="676"/>
        <item x="133"/>
        <item x="846"/>
        <item x="2318"/>
        <item x="230"/>
        <item x="3999"/>
        <item x="50"/>
        <item x="4704"/>
        <item x="697"/>
        <item x="3257"/>
        <item x="2521"/>
        <item x="2527"/>
        <item x="2888"/>
        <item x="112"/>
        <item x="2288"/>
        <item x="4615"/>
        <item x="1501"/>
        <item x="3845"/>
        <item x="2106"/>
        <item x="2562"/>
        <item x="4446"/>
        <item x="7"/>
        <item x="182"/>
        <item x="2519"/>
        <item x="3497"/>
        <item x="3182"/>
        <item x="370"/>
        <item x="4584"/>
        <item x="4510"/>
        <item x="4875"/>
        <item x="2843"/>
        <item x="1590"/>
        <item x="2257"/>
        <item x="1325"/>
        <item x="2460"/>
        <item x="2417"/>
        <item x="283"/>
        <item x="4265"/>
        <item x="4038"/>
        <item x="3512"/>
        <item x="3097"/>
        <item x="3893"/>
        <item x="3005"/>
        <item x="2081"/>
        <item x="1708"/>
        <item x="2668"/>
        <item x="3045"/>
        <item x="128"/>
        <item x="4388"/>
        <item x="1648"/>
        <item x="630"/>
        <item x="3710"/>
        <item x="2078"/>
        <item x="4956"/>
        <item x="847"/>
        <item x="148"/>
        <item x="3969"/>
        <item x="3123"/>
        <item x="4174"/>
        <item x="2051"/>
        <item x="783"/>
        <item x="644"/>
        <item x="597"/>
        <item x="3566"/>
        <item x="4077"/>
        <item x="2496"/>
        <item x="2604"/>
        <item x="2095"/>
        <item x="2311"/>
        <item x="1457"/>
        <item x="2777"/>
        <item x="4234"/>
        <item x="1719"/>
        <item x="3415"/>
        <item x="2714"/>
        <item x="1522"/>
        <item x="4163"/>
        <item x="4166"/>
        <item x="1613"/>
        <item x="4937"/>
        <item x="1281"/>
        <item x="4596"/>
        <item x="3312"/>
        <item x="4059"/>
        <item x="92"/>
        <item x="262"/>
        <item x="3451"/>
        <item x="3006"/>
        <item x="3580"/>
        <item x="4111"/>
        <item x="4505"/>
        <item x="210"/>
        <item x="841"/>
        <item x="4700"/>
        <item x="792"/>
        <item x="429"/>
        <item x="2947"/>
        <item x="388"/>
        <item x="3040"/>
        <item x="4649"/>
        <item x="4707"/>
        <item x="2359"/>
        <item x="154"/>
        <item x="25"/>
        <item x="1452"/>
        <item x="4651"/>
        <item x="1615"/>
        <item x="4753"/>
        <item x="3641"/>
        <item x="3351"/>
        <item x="3352"/>
        <item x="1885"/>
        <item x="809"/>
        <item x="261"/>
        <item x="3365"/>
        <item x="2379"/>
        <item x="2155"/>
        <item x="2084"/>
        <item x="233"/>
        <item x="3424"/>
        <item x="541"/>
        <item x="1977"/>
        <item x="3461"/>
        <item x="1165"/>
        <item x="285"/>
        <item x="2015"/>
        <item x="788"/>
        <item x="355"/>
        <item x="4204"/>
        <item x="2480"/>
        <item x="63"/>
        <item x="3091"/>
        <item x="4044"/>
        <item x="184"/>
        <item x="2685"/>
        <item x="994"/>
        <item x="4031"/>
        <item x="3495"/>
        <item x="1790"/>
        <item x="3514"/>
        <item x="4515"/>
        <item x="1843"/>
        <item x="1468"/>
        <item x="3987"/>
        <item x="79"/>
        <item x="3753"/>
        <item x="3434"/>
        <item x="3064"/>
        <item x="395"/>
        <item x="4421"/>
        <item x="2060"/>
        <item x="191"/>
        <item x="3812"/>
        <item x="3145"/>
        <item x="957"/>
        <item x="412"/>
        <item x="4206"/>
        <item x="1644"/>
        <item x="3780"/>
        <item x="472"/>
        <item x="124"/>
        <item x="4333"/>
        <item x="3471"/>
        <item x="1660"/>
        <item x="4521"/>
        <item x="1768"/>
        <item x="689"/>
        <item x="3547"/>
        <item x="4775"/>
        <item x="2619"/>
        <item x="547"/>
        <item x="1369"/>
        <item x="242"/>
        <item x="2268"/>
        <item x="641"/>
        <item x="4408"/>
        <item x="1642"/>
        <item x="1038"/>
        <item x="3478"/>
        <item x="1303"/>
        <item x="3054"/>
        <item x="4243"/>
        <item x="513"/>
        <item x="4555"/>
        <item x="264"/>
        <item x="1346"/>
        <item x="2693"/>
        <item x="2468"/>
        <item x="4171"/>
        <item x="1492"/>
        <item x="326"/>
        <item x="1446"/>
        <item x="1434"/>
        <item x="3345"/>
        <item x="3712"/>
        <item x="4716"/>
        <item x="1152"/>
        <item x="3703"/>
        <item x="2677"/>
        <item x="390"/>
        <item x="4549"/>
        <item x="1788"/>
        <item x="3262"/>
        <item x="919"/>
        <item x="2910"/>
        <item x="3814"/>
        <item x="4128"/>
        <item x="475"/>
        <item x="27"/>
        <item x="3008"/>
        <item x="1904"/>
        <item x="3533"/>
        <item x="3343"/>
        <item x="3727"/>
        <item x="1420"/>
        <item x="2678"/>
        <item x="734"/>
        <item x="192"/>
        <item x="284"/>
        <item x="4495"/>
        <item x="4648"/>
        <item x="1400"/>
        <item x="2431"/>
        <item x="4183"/>
        <item x="4832"/>
        <item x="599"/>
        <item x="538"/>
        <item x="3440"/>
        <item x="3989"/>
        <item x="1887"/>
        <item x="808"/>
        <item x="694"/>
        <item x="2547"/>
        <item x="2086"/>
        <item x="3640"/>
        <item x="4472"/>
        <item x="517"/>
        <item x="2941"/>
        <item x="4609"/>
        <item x="2365"/>
        <item x="3804"/>
        <item x="4436"/>
        <item x="2959"/>
        <item x="2112"/>
        <item x="3274"/>
        <item x="3241"/>
        <item x="1513"/>
        <item x="4490"/>
        <item x="519"/>
        <item x="69"/>
        <item x="4843"/>
        <item x="2278"/>
        <item x="2269"/>
        <item x="94"/>
        <item x="4238"/>
        <item x="3955"/>
        <item x="564"/>
        <item x="2523"/>
        <item x="3003"/>
        <item x="1738"/>
        <item x="4735"/>
        <item x="2041"/>
        <item x="1578"/>
        <item x="1075"/>
        <item x="3560"/>
        <item x="448"/>
        <item x="2802"/>
        <item x="208"/>
        <item x="2462"/>
        <item x="2310"/>
        <item x="110"/>
        <item x="1033"/>
        <item x="218"/>
        <item x="4777"/>
        <item t="default"/>
      </items>
    </pivotField>
    <pivotField showAll="0"/>
    <pivotField axis="axisRow" showAll="0">
      <items count="6">
        <item x="0"/>
        <item x="2"/>
        <item x="1"/>
        <item x="4"/>
        <item x="3"/>
        <item t="default"/>
      </items>
    </pivotField>
    <pivotField showAll="0"/>
    <pivotField showAll="0"/>
    <pivotField showAll="0"/>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3"/>
        <item x="4"/>
        <item x="1"/>
        <item x="2"/>
        <item x="0"/>
        <item t="default"/>
      </items>
    </pivotField>
    <pivotField showAll="0"/>
    <pivotField showAll="0"/>
    <pivotField showAll="0"/>
    <pivotField showAll="0"/>
    <pivotField showAll="0"/>
    <pivotField showAll="0"/>
    <pivotField showAll="0"/>
    <pivotField dataField="1" showAll="0">
      <items count="4739">
        <item x="3042"/>
        <item x="1498"/>
        <item x="4035"/>
        <item x="2279"/>
        <item x="1763"/>
        <item x="3856"/>
        <item x="1784"/>
        <item x="4691"/>
        <item x="668"/>
        <item x="690"/>
        <item x="4461"/>
        <item x="3183"/>
        <item x="1193"/>
        <item x="1895"/>
        <item x="1392"/>
        <item x="3079"/>
        <item x="1732"/>
        <item x="838"/>
        <item x="4052"/>
        <item x="553"/>
        <item x="296"/>
        <item x="3161"/>
        <item x="3066"/>
        <item x="1751"/>
        <item x="1492"/>
        <item x="2793"/>
        <item x="2466"/>
        <item x="1749"/>
        <item x="3402"/>
        <item x="3138"/>
        <item x="671"/>
        <item x="2876"/>
        <item x="2127"/>
        <item x="4169"/>
        <item x="3449"/>
        <item x="1176"/>
        <item x="2084"/>
        <item x="4582"/>
        <item x="1268"/>
        <item x="2536"/>
        <item x="2356"/>
        <item x="678"/>
        <item x="888"/>
        <item x="2355"/>
        <item x="3367"/>
        <item x="1328"/>
        <item x="971"/>
        <item x="2183"/>
        <item x="782"/>
        <item x="1474"/>
        <item x="1288"/>
        <item x="3091"/>
        <item x="2047"/>
        <item x="4714"/>
        <item x="4584"/>
        <item x="3515"/>
        <item x="2257"/>
        <item x="2999"/>
        <item x="1370"/>
        <item x="2660"/>
        <item x="4257"/>
        <item x="2563"/>
        <item x="244"/>
        <item x="3269"/>
        <item x="187"/>
        <item x="3682"/>
        <item x="2561"/>
        <item x="720"/>
        <item x="3684"/>
        <item x="1270"/>
        <item x="1000"/>
        <item x="3392"/>
        <item x="3511"/>
        <item x="3572"/>
        <item x="4661"/>
        <item x="856"/>
        <item x="897"/>
        <item x="1134"/>
        <item x="4512"/>
        <item x="3598"/>
        <item x="3153"/>
        <item x="1031"/>
        <item x="4728"/>
        <item x="4353"/>
        <item x="1707"/>
        <item x="1286"/>
        <item x="2633"/>
        <item x="1822"/>
        <item x="4340"/>
        <item x="3840"/>
        <item x="2751"/>
        <item x="3591"/>
        <item x="1842"/>
        <item x="3621"/>
        <item x="158"/>
        <item x="3860"/>
        <item x="1521"/>
        <item x="3121"/>
        <item x="1885"/>
        <item x="2890"/>
        <item x="385"/>
        <item x="1045"/>
        <item x="617"/>
        <item x="1231"/>
        <item x="3548"/>
        <item x="1081"/>
        <item x="11"/>
        <item x="3084"/>
        <item x="375"/>
        <item x="2654"/>
        <item x="3027"/>
        <item x="2951"/>
        <item x="1536"/>
        <item x="1530"/>
        <item x="2142"/>
        <item x="97"/>
        <item x="1711"/>
        <item x="4527"/>
        <item x="205"/>
        <item x="3127"/>
        <item x="1206"/>
        <item x="3156"/>
        <item x="454"/>
        <item x="2478"/>
        <item x="3987"/>
        <item x="3421"/>
        <item x="4441"/>
        <item x="2382"/>
        <item x="4663"/>
        <item x="249"/>
        <item x="64"/>
        <item x="116"/>
        <item x="1654"/>
        <item x="1237"/>
        <item x="2568"/>
        <item x="3053"/>
        <item x="1754"/>
        <item x="2008"/>
        <item x="1129"/>
        <item x="3378"/>
        <item x="615"/>
        <item x="1209"/>
        <item x="2014"/>
        <item x="1717"/>
        <item x="946"/>
        <item x="652"/>
        <item x="2215"/>
        <item x="135"/>
        <item x="2765"/>
        <item x="2987"/>
        <item x="4688"/>
        <item x="1943"/>
        <item x="35"/>
        <item x="4735"/>
        <item x="1480"/>
        <item x="996"/>
        <item x="28"/>
        <item x="1246"/>
        <item x="1832"/>
        <item x="3338"/>
        <item x="3166"/>
        <item x="1684"/>
        <item x="3843"/>
        <item x="2134"/>
        <item x="902"/>
        <item x="483"/>
        <item x="1624"/>
        <item x="4362"/>
        <item x="1483"/>
        <item x="1592"/>
        <item x="1469"/>
        <item x="568"/>
        <item x="1256"/>
        <item x="742"/>
        <item x="3525"/>
        <item x="4579"/>
        <item x="1215"/>
        <item x="3870"/>
        <item x="3688"/>
        <item x="605"/>
        <item x="4215"/>
        <item x="2425"/>
        <item x="43"/>
        <item x="870"/>
        <item x="4629"/>
        <item x="3335"/>
        <item x="3344"/>
        <item x="816"/>
        <item x="2607"/>
        <item x="4563"/>
        <item x="4138"/>
        <item x="524"/>
        <item x="3981"/>
        <item x="2813"/>
        <item x="184"/>
        <item x="1505"/>
        <item x="546"/>
        <item x="211"/>
        <item x="2415"/>
        <item x="77"/>
        <item x="1510"/>
        <item x="1548"/>
        <item x="1904"/>
        <item x="423"/>
        <item x="4027"/>
        <item x="3833"/>
        <item x="1737"/>
        <item x="2380"/>
        <item x="2181"/>
        <item x="4168"/>
        <item x="353"/>
        <item x="3069"/>
        <item x="314"/>
        <item x="1033"/>
        <item x="457"/>
        <item x="3889"/>
        <item x="2775"/>
        <item x="2569"/>
        <item x="1181"/>
        <item x="3704"/>
        <item x="3244"/>
        <item x="4705"/>
        <item x="3579"/>
        <item x="1853"/>
        <item x="554"/>
        <item x="577"/>
        <item x="3498"/>
        <item x="2986"/>
        <item x="3095"/>
        <item x="2474"/>
        <item x="4209"/>
        <item x="3012"/>
        <item x="4490"/>
        <item x="2530"/>
        <item x="2768"/>
        <item x="3972"/>
        <item x="3396"/>
        <item x="1637"/>
        <item x="186"/>
        <item x="2157"/>
        <item x="3017"/>
        <item x="3232"/>
        <item x="10"/>
        <item x="3258"/>
        <item x="1960"/>
        <item x="1635"/>
        <item x="727"/>
        <item x="2866"/>
        <item x="4505"/>
        <item x="1564"/>
        <item x="691"/>
        <item x="2201"/>
        <item x="3250"/>
        <item x="712"/>
        <item x="1767"/>
        <item x="2652"/>
        <item x="3771"/>
        <item x="4104"/>
        <item x="3540"/>
        <item x="3770"/>
        <item x="758"/>
        <item x="2135"/>
        <item x="254"/>
        <item x="2786"/>
        <item x="103"/>
        <item x="2331"/>
        <item x="1167"/>
        <item x="2743"/>
        <item x="198"/>
        <item x="3307"/>
        <item x="289"/>
        <item x="2440"/>
        <item x="4446"/>
        <item x="1386"/>
        <item x="3268"/>
        <item x="4590"/>
        <item x="4597"/>
        <item x="2400"/>
        <item x="212"/>
        <item x="3117"/>
        <item x="2240"/>
        <item x="4379"/>
        <item x="3325"/>
        <item x="3762"/>
        <item x="131"/>
        <item x="3955"/>
        <item x="587"/>
        <item x="2090"/>
        <item x="2175"/>
        <item x="4042"/>
        <item x="1265"/>
        <item x="3003"/>
        <item x="3035"/>
        <item x="27"/>
        <item x="183"/>
        <item x="3719"/>
        <item x="679"/>
        <item x="4465"/>
        <item x="3658"/>
        <item x="121"/>
        <item x="918"/>
        <item x="36"/>
        <item x="3266"/>
        <item x="2522"/>
        <item x="2283"/>
        <item x="3988"/>
        <item x="599"/>
        <item x="863"/>
        <item x="991"/>
        <item x="732"/>
        <item x="4619"/>
        <item x="1524"/>
        <item x="2830"/>
        <item x="1458"/>
        <item x="831"/>
        <item x="766"/>
        <item x="945"/>
        <item x="1244"/>
        <item x="318"/>
        <item x="305"/>
        <item x="549"/>
        <item x="4664"/>
        <item x="1764"/>
        <item x="3894"/>
        <item x="4360"/>
        <item x="3564"/>
        <item x="3260"/>
        <item x="359"/>
        <item x="373"/>
        <item x="2220"/>
        <item x="2620"/>
        <item x="2819"/>
        <item x="1435"/>
        <item x="1910"/>
        <item x="2091"/>
        <item x="1383"/>
        <item x="820"/>
        <item x="4677"/>
        <item x="445"/>
        <item x="2833"/>
        <item x="2855"/>
        <item x="3588"/>
        <item x="3150"/>
        <item x="1086"/>
        <item x="189"/>
        <item x="1976"/>
        <item x="2265"/>
        <item x="898"/>
        <item x="2093"/>
        <item x="3080"/>
        <item x="3729"/>
        <item x="523"/>
        <item x="3820"/>
        <item x="1177"/>
        <item x="4029"/>
        <item x="2271"/>
        <item x="3575"/>
        <item x="1402"/>
        <item x="954"/>
        <item x="3362"/>
        <item x="2534"/>
        <item x="2556"/>
        <item x="3626"/>
        <item x="3991"/>
        <item x="4737"/>
        <item x="4231"/>
        <item x="1415"/>
        <item x="2242"/>
        <item x="4263"/>
        <item x="51"/>
        <item x="1561"/>
        <item x="251"/>
        <item x="3681"/>
        <item x="98"/>
        <item x="4679"/>
        <item x="3725"/>
        <item x="2726"/>
        <item x="1907"/>
        <item x="4212"/>
        <item x="787"/>
        <item x="3567"/>
        <item x="811"/>
        <item x="4718"/>
        <item x="3087"/>
        <item x="1520"/>
        <item x="1104"/>
        <item x="1080"/>
        <item x="2574"/>
        <item x="209"/>
        <item x="2086"/>
        <item x="740"/>
        <item x="300"/>
        <item x="3916"/>
        <item x="3964"/>
        <item x="477"/>
        <item x="94"/>
        <item x="2203"/>
        <item x="2844"/>
        <item x="2551"/>
        <item x="1974"/>
        <item x="4630"/>
        <item x="122"/>
        <item x="834"/>
        <item x="4495"/>
        <item x="4004"/>
        <item x="4054"/>
        <item x="673"/>
        <item x="1350"/>
        <item x="3922"/>
        <item x="2209"/>
        <item x="2513"/>
        <item x="3865"/>
        <item x="475"/>
        <item x="1343"/>
        <item x="1417"/>
        <item x="807"/>
        <item x="2733"/>
        <item x="775"/>
        <item x="3545"/>
        <item x="1704"/>
        <item x="39"/>
        <item x="936"/>
        <item x="4425"/>
        <item x="216"/>
        <item x="2504"/>
        <item x="250"/>
        <item x="2790"/>
        <item x="4467"/>
        <item x="2423"/>
        <item x="3358"/>
        <item x="2217"/>
        <item x="447"/>
        <item x="2946"/>
        <item x="2311"/>
        <item x="1473"/>
        <item x="2957"/>
        <item x="684"/>
        <item x="420"/>
        <item x="2995"/>
        <item x="1559"/>
        <item x="4021"/>
        <item x="1591"/>
        <item x="3912"/>
        <item x="4457"/>
        <item x="2375"/>
        <item x="2089"/>
        <item x="832"/>
        <item x="748"/>
        <item x="3874"/>
        <item x="4554"/>
        <item x="649"/>
        <item x="4722"/>
        <item x="4680"/>
        <item x="1396"/>
        <item x="2304"/>
        <item x="2179"/>
        <item x="998"/>
        <item x="4551"/>
        <item x="3493"/>
        <item x="1226"/>
        <item x="4348"/>
        <item x="658"/>
        <item x="4116"/>
        <item x="2636"/>
        <item x="574"/>
        <item x="4041"/>
        <item x="1282"/>
        <item x="4172"/>
        <item x="3145"/>
        <item x="4177"/>
        <item x="4109"/>
        <item x="1449"/>
        <item x="167"/>
        <item x="1261"/>
        <item x="2582"/>
        <item x="2670"/>
        <item x="2446"/>
        <item x="4237"/>
        <item x="2623"/>
        <item x="3448"/>
        <item x="3253"/>
        <item x="1239"/>
        <item x="590"/>
        <item x="3533"/>
        <item x="1774"/>
        <item x="702"/>
        <item x="1069"/>
        <item x="2454"/>
        <item x="4532"/>
        <item x="3008"/>
        <item x="1050"/>
        <item x="3231"/>
        <item x="3502"/>
        <item x="4586"/>
        <item x="854"/>
        <item x="1043"/>
        <item x="762"/>
        <item x="4064"/>
        <item x="3089"/>
        <item x="4082"/>
        <item x="1454"/>
        <item x="1757"/>
        <item x="1678"/>
        <item x="217"/>
        <item x="202"/>
        <item x="2871"/>
        <item x="531"/>
        <item x="3413"/>
        <item x="3467"/>
        <item x="3847"/>
        <item x="4371"/>
        <item x="3112"/>
        <item x="3949"/>
        <item x="3844"/>
        <item x="4080"/>
        <item x="505"/>
        <item x="1214"/>
        <item x="2682"/>
        <item x="2246"/>
        <item x="1597"/>
        <item x="3749"/>
        <item x="3968"/>
        <item x="1243"/>
        <item x="2433"/>
        <item x="4510"/>
        <item x="2235"/>
        <item x="1096"/>
        <item x="1951"/>
        <item x="2191"/>
        <item x="2543"/>
        <item x="4278"/>
        <item x="536"/>
        <item x="3891"/>
        <item x="3616"/>
        <item x="2189"/>
        <item x="1364"/>
        <item x="2373"/>
        <item x="507"/>
        <item x="956"/>
        <item x="734"/>
        <item x="2110"/>
        <item x="3352"/>
        <item x="2360"/>
        <item x="4358"/>
        <item x="1315"/>
        <item x="351"/>
        <item x="2243"/>
        <item x="1658"/>
        <item x="8"/>
        <item x="696"/>
        <item x="1072"/>
        <item x="418"/>
        <item x="2485"/>
        <item x="2489"/>
        <item x="321"/>
        <item x="733"/>
        <item x="2118"/>
        <item x="3556"/>
        <item x="1170"/>
        <item x="2731"/>
        <item x="3038"/>
        <item x="2978"/>
        <item x="2261"/>
        <item x="3473"/>
        <item x="2328"/>
        <item x="12"/>
        <item x="2310"/>
        <item x="2878"/>
        <item x="3242"/>
        <item x="873"/>
        <item x="1004"/>
        <item x="3128"/>
        <item x="2210"/>
        <item x="1782"/>
        <item x="2909"/>
        <item x="1964"/>
        <item x="3639"/>
        <item x="4639"/>
        <item x="3798"/>
        <item x="4182"/>
        <item x="2575"/>
        <item x="2274"/>
        <item x="2060"/>
        <item x="233"/>
        <item x="2366"/>
        <item x="1026"/>
        <item x="3993"/>
        <item x="997"/>
        <item x="3050"/>
        <item x="3918"/>
        <item x="3670"/>
        <item x="268"/>
        <item x="185"/>
        <item x="1566"/>
        <item x="4184"/>
        <item x="2618"/>
        <item x="1733"/>
        <item x="2816"/>
        <item x="4067"/>
        <item x="3024"/>
        <item x="2597"/>
        <item x="1690"/>
        <item x="3267"/>
        <item x="3136"/>
        <item x="3021"/>
        <item x="2590"/>
        <item x="983"/>
        <item x="1533"/>
        <item x="255"/>
        <item x="1488"/>
        <item x="906"/>
        <item x="3318"/>
        <item x="1958"/>
        <item x="2445"/>
        <item x="4223"/>
        <item x="1515"/>
        <item x="2856"/>
        <item x="3629"/>
        <item x="2497"/>
        <item x="4351"/>
        <item x="2985"/>
        <item x="4610"/>
        <item x="4411"/>
        <item x="231"/>
        <item x="1983"/>
        <item x="4445"/>
        <item x="1204"/>
        <item x="1482"/>
        <item x="2649"/>
        <item x="1106"/>
        <item x="3113"/>
        <item x="1067"/>
        <item x="4703"/>
        <item x="4575"/>
        <item x="2572"/>
        <item x="585"/>
        <item x="2903"/>
        <item x="3191"/>
        <item x="2905"/>
        <item x="3592"/>
        <item x="1326"/>
        <item x="4451"/>
        <item x="753"/>
        <item x="3948"/>
        <item x="866"/>
        <item x="1552"/>
        <item x="1900"/>
        <item x="297"/>
        <item x="4614"/>
        <item x="3587"/>
        <item x="962"/>
        <item x="3672"/>
        <item x="3549"/>
        <item x="4229"/>
        <item x="2760"/>
        <item x="1195"/>
        <item x="245"/>
        <item x="894"/>
        <item x="1681"/>
        <item x="1160"/>
        <item x="1706"/>
        <item x="3419"/>
        <item x="2689"/>
        <item x="1844"/>
        <item x="4522"/>
        <item x="767"/>
        <item x="4423"/>
        <item x="4060"/>
        <item x="952"/>
        <item x="1382"/>
        <item x="3671"/>
        <item x="4120"/>
        <item x="2316"/>
        <item x="3451"/>
        <item x="4621"/>
        <item x="999"/>
        <item x="3645"/>
        <item x="4524"/>
        <item x="3305"/>
        <item x="2077"/>
        <item x="4482"/>
        <item x="3680"/>
        <item x="2794"/>
        <item x="3902"/>
        <item x="2200"/>
        <item x="3834"/>
        <item x="2459"/>
        <item x="4593"/>
        <item x="1376"/>
        <item x="2320"/>
        <item x="2545"/>
        <item x="34"/>
        <item x="2499"/>
        <item x="4206"/>
        <item x="4159"/>
        <item x="149"/>
        <item x="4692"/>
        <item x="1046"/>
        <item x="2811"/>
        <item x="796"/>
        <item x="824"/>
        <item x="3516"/>
        <item x="4356"/>
        <item x="3605"/>
        <item x="1728"/>
        <item x="2205"/>
        <item x="510"/>
        <item x="2781"/>
        <item x="916"/>
        <item x="1348"/>
        <item x="1897"/>
        <item x="1981"/>
        <item x="3668"/>
        <item x="2535"/>
        <item x="613"/>
        <item x="3215"/>
        <item x="660"/>
        <item x="1088"/>
        <item x="520"/>
        <item x="4370"/>
        <item x="1207"/>
        <item x="3347"/>
        <item x="2094"/>
        <item x="1582"/>
        <item x="1476"/>
        <item x="4187"/>
        <item x="705"/>
        <item x="3450"/>
        <item x="2655"/>
        <item x="3514"/>
        <item x="1888"/>
        <item x="2538"/>
        <item x="484"/>
        <item x="4330"/>
        <item x="1836"/>
        <item x="3412"/>
        <item x="4061"/>
        <item x="379"/>
        <item x="4289"/>
        <item x="4210"/>
        <item x="1996"/>
        <item x="2402"/>
        <item x="3541"/>
        <item x="4068"/>
        <item x="4133"/>
        <item x="3118"/>
        <item x="840"/>
        <item x="1820"/>
        <item x="1876"/>
        <item x="2997"/>
        <item x="2068"/>
        <item x="3167"/>
        <item x="2080"/>
        <item x="1289"/>
        <item x="295"/>
        <item x="1409"/>
        <item x="822"/>
        <item x="2594"/>
        <item x="2662"/>
        <item x="3116"/>
        <item x="2390"/>
        <item x="1154"/>
        <item x="3547"/>
        <item x="4443"/>
        <item x="85"/>
        <item x="4638"/>
        <item x="1125"/>
        <item x="3"/>
        <item x="2190"/>
        <item x="2616"/>
        <item x="4189"/>
        <item x="4480"/>
        <item x="2742"/>
        <item x="2567"/>
        <item x="3517"/>
        <item x="1577"/>
        <item x="81"/>
        <item x="1489"/>
        <item x="3093"/>
        <item x="1066"/>
        <item x="3387"/>
        <item x="4318"/>
        <item x="4355"/>
        <item x="3953"/>
        <item x="850"/>
        <item x="1387"/>
        <item x="1321"/>
        <item x="3656"/>
        <item x="466"/>
        <item x="1102"/>
        <item x="3045"/>
        <item x="2223"/>
        <item x="2776"/>
        <item x="2898"/>
        <item x="1674"/>
        <item x="3355"/>
        <item x="1060"/>
        <item x="535"/>
        <item x="4373"/>
        <item x="2735"/>
        <item x="2533"/>
        <item x="487"/>
        <item x="4647"/>
        <item x="391"/>
        <item x="2630"/>
        <item x="3697"/>
        <item x="915"/>
        <item x="2219"/>
        <item x="3293"/>
        <item x="627"/>
        <item x="3054"/>
        <item x="3565"/>
        <item x="2848"/>
        <item x="3661"/>
        <item x="1074"/>
        <item x="3294"/>
        <item x="3334"/>
        <item x="2565"/>
        <item x="69"/>
        <item x="1290"/>
        <item x="987"/>
        <item x="3627"/>
        <item x="89"/>
        <item x="1298"/>
        <item x="4644"/>
        <item x="3420"/>
        <item x="2450"/>
        <item x="2595"/>
        <item x="4299"/>
        <item x="2722"/>
        <item x="144"/>
        <item x="3859"/>
        <item x="2729"/>
        <item x="1008"/>
        <item x="4518"/>
        <item x="2241"/>
        <item x="607"/>
        <item x="3845"/>
        <item x="1407"/>
        <item x="3018"/>
        <item x="199"/>
        <item x="3144"/>
        <item x="3757"/>
        <item x="4313"/>
        <item x="3584"/>
        <item x="3908"/>
        <item x="4380"/>
        <item x="273"/>
        <item x="725"/>
        <item x="2272"/>
        <item x="1950"/>
        <item x="575"/>
        <item x="3072"/>
        <item x="2108"/>
        <item x="3923"/>
        <item x="3224"/>
        <item x="1516"/>
        <item x="1746"/>
        <item x="1953"/>
        <item x="2990"/>
        <item x="4365"/>
        <item x="1713"/>
        <item x="3037"/>
        <item x="4117"/>
        <item x="614"/>
        <item x="1866"/>
        <item x="204"/>
        <item x="2505"/>
        <item x="1615"/>
        <item x="735"/>
        <item x="2808"/>
        <item x="303"/>
        <item x="1694"/>
        <item x="3707"/>
        <item x="566"/>
        <item x="1877"/>
        <item x="512"/>
        <item x="2672"/>
        <item x="1913"/>
        <item x="653"/>
        <item x="3331"/>
        <item x="4326"/>
        <item x="3357"/>
        <item x="2113"/>
        <item x="3863"/>
        <item x="4259"/>
        <item x="2822"/>
        <item x="2904"/>
        <item x="3679"/>
        <item x="274"/>
        <item x="2330"/>
        <item x="1952"/>
        <item x="280"/>
        <item x="4589"/>
        <item x="2266"/>
        <item x="841"/>
        <item x="951"/>
        <item x="3315"/>
        <item x="4114"/>
        <item x="4342"/>
        <item x="2560"/>
        <item x="3031"/>
        <item x="4314"/>
        <item x="2691"/>
        <item x="3371"/>
        <item x="812"/>
        <item x="2724"/>
        <item x="681"/>
        <item x="3992"/>
        <item x="3441"/>
        <item x="1514"/>
        <item x="2617"/>
        <item x="2162"/>
        <item x="2229"/>
        <item x="3444"/>
        <item x="2656"/>
        <item x="2969"/>
        <item x="4403"/>
        <item x="3279"/>
        <item x="1040"/>
        <item x="938"/>
        <item x="2106"/>
        <item x="80"/>
        <item x="3906"/>
        <item x="3403"/>
        <item x="1423"/>
        <item x="688"/>
        <item x="4033"/>
        <item x="2307"/>
        <item x="1405"/>
        <item x="4561"/>
        <item x="4726"/>
        <item x="4180"/>
        <item x="2611"/>
        <item x="1775"/>
        <item x="4591"/>
        <item x="1459"/>
        <item x="4469"/>
        <item x="3986"/>
        <item x="4381"/>
        <item x="146"/>
        <item x="1920"/>
        <item x="3389"/>
        <item x="3736"/>
        <item x="3643"/>
        <item x="3745"/>
        <item x="3884"/>
        <item x="2225"/>
        <item x="3812"/>
        <item x="3862"/>
        <item x="3460"/>
        <item x="1391"/>
        <item x="519"/>
        <item x="795"/>
        <item x="3155"/>
        <item x="1048"/>
        <item x="2539"/>
        <item x="928"/>
        <item x="4513"/>
        <item x="2857"/>
        <item x="1968"/>
        <item x="3456"/>
        <item x="4481"/>
        <item x="704"/>
        <item x="3243"/>
        <item x="3871"/>
        <item x="188"/>
        <item x="1320"/>
        <item x="1432"/>
        <item x="3000"/>
        <item x="1994"/>
        <item x="3252"/>
        <item x="1719"/>
        <item x="1036"/>
        <item x="1714"/>
        <item x="4345"/>
        <item x="352"/>
        <item x="41"/>
        <item x="1375"/>
        <item x="2922"/>
        <item x="3974"/>
        <item x="4642"/>
        <item x="252"/>
        <item x="2024"/>
        <item x="290"/>
        <item x="3333"/>
        <item x="1157"/>
        <item x="3806"/>
        <item x="1451"/>
        <item x="2527"/>
        <item x="680"/>
        <item x="1551"/>
        <item x="2237"/>
        <item x="1570"/>
        <item x="3425"/>
        <item x="1431"/>
        <item x="496"/>
        <item x="4126"/>
        <item x="1862"/>
        <item x="1668"/>
        <item x="179"/>
        <item x="3290"/>
        <item x="638"/>
        <item x="124"/>
        <item x="4399"/>
        <item x="2141"/>
        <item x="3158"/>
        <item x="1478"/>
        <item x="2836"/>
        <item x="3070"/>
        <item x="2194"/>
        <item x="430"/>
        <item x="1122"/>
        <item x="342"/>
        <item x="4088"/>
        <item x="2371"/>
        <item x="3574"/>
        <item x="4055"/>
        <item x="2173"/>
        <item x="485"/>
        <item x="2887"/>
        <item x="3823"/>
        <item x="157"/>
        <item x="2713"/>
        <item x="1213"/>
        <item x="1679"/>
        <item x="141"/>
        <item x="130"/>
        <item x="1993"/>
        <item x="1979"/>
        <item x="1685"/>
        <item x="4062"/>
        <item x="2950"/>
        <item x="92"/>
        <item x="2267"/>
        <item x="4346"/>
        <item x="3288"/>
        <item x="2116"/>
        <item x="3778"/>
        <item x="3523"/>
        <item x="3463"/>
        <item x="1988"/>
        <item x="618"/>
        <item x="1486"/>
        <item x="463"/>
        <item x="1310"/>
        <item x="2772"/>
        <item x="1605"/>
        <item x="525"/>
        <item x="1875"/>
        <item x="324"/>
        <item x="4459"/>
        <item x="3122"/>
        <item x="4549"/>
        <item x="2359"/>
        <item x="3426"/>
        <item x="2396"/>
        <item x="3638"/>
        <item x="1411"/>
        <item x="2598"/>
        <item x="3010"/>
        <item x="2363"/>
        <item x="2015"/>
        <item x="1792"/>
        <item x="2291"/>
        <item x="3634"/>
        <item x="4174"/>
        <item x="771"/>
        <item x="2228"/>
        <item x="3828"/>
        <item x="1578"/>
        <item x="2096"/>
        <item x="1736"/>
        <item x="968"/>
        <item x="3339"/>
        <item x="2517"/>
        <item x="2817"/>
        <item x="3119"/>
        <item x="3612"/>
        <item x="3273"/>
        <item x="1109"/>
        <item x="2414"/>
        <item x="4473"/>
        <item x="1601"/>
        <item x="514"/>
        <item x="261"/>
        <item x="333"/>
        <item x="3542"/>
        <item x="1132"/>
        <item x="3544"/>
        <item x="4672"/>
        <item x="4034"/>
        <item x="3404"/>
        <item x="793"/>
        <item x="818"/>
        <item x="4076"/>
        <item x="4424"/>
        <item x="213"/>
        <item x="3848"/>
        <item x="1158"/>
        <item x="1305"/>
        <item x="3432"/>
        <item x="808"/>
        <item x="3106"/>
        <item x="3375"/>
        <item x="924"/>
        <item x="508"/>
        <item x="344"/>
        <item x="3839"/>
        <item x="218"/>
        <item x="3904"/>
        <item x="2818"/>
        <item x="4698"/>
        <item x="3648"/>
        <item x="920"/>
        <item x="83"/>
        <item x="963"/>
        <item x="394"/>
        <item x="3067"/>
        <item x="1413"/>
        <item x="1251"/>
        <item x="551"/>
        <item x="1541"/>
        <item x="220"/>
        <item x="257"/>
        <item x="886"/>
        <item x="689"/>
        <item x="50"/>
        <item x="4226"/>
        <item x="3759"/>
        <item x="3282"/>
        <item x="4194"/>
        <item x="3560"/>
        <item x="3398"/>
        <item x="2318"/>
        <item x="248"/>
        <item x="1603"/>
        <item x="2208"/>
        <item x="2668"/>
        <item x="4444"/>
        <item x="2932"/>
        <item x="3321"/>
        <item x="175"/>
        <item x="1005"/>
        <item x="4602"/>
        <item x="4452"/>
        <item x="4472"/>
        <item x="1197"/>
        <item x="1826"/>
        <item x="2758"/>
        <item x="3666"/>
        <item x="2155"/>
        <item x="2869"/>
        <item x="4277"/>
        <item x="4053"/>
        <item x="2621"/>
        <item x="3466"/>
        <item x="32"/>
        <item x="2913"/>
        <item x="4097"/>
        <item x="4667"/>
        <item x="3197"/>
        <item x="1573"/>
        <item x="3218"/>
        <item x="1126"/>
        <item x="1610"/>
        <item x="4285"/>
        <item x="3469"/>
        <item x="895"/>
        <item x="2778"/>
        <item x="3742"/>
        <item x="2549"/>
        <item x="3901"/>
        <item x="4059"/>
        <item x="4393"/>
        <item x="4298"/>
        <item x="714"/>
        <item x="3262"/>
        <item x="3001"/>
        <item x="2867"/>
        <item x="2308"/>
        <item x="2750"/>
        <item x="1456"/>
        <item x="345"/>
        <item x="908"/>
        <item x="1892"/>
        <item x="2357"/>
        <item x="1618"/>
        <item x="3652"/>
        <item x="449"/>
        <item x="3702"/>
        <item x="2432"/>
        <item x="1636"/>
        <item x="4585"/>
        <item x="4040"/>
        <item x="3022"/>
        <item x="3051"/>
        <item x="3835"/>
        <item x="2099"/>
        <item x="259"/>
        <item x="1022"/>
        <item x="341"/>
        <item x="1861"/>
        <item x="3139"/>
        <item x="4282"/>
        <item x="2736"/>
        <item x="1319"/>
        <item x="3283"/>
        <item x="4292"/>
        <item x="469"/>
        <item x="1225"/>
        <item x="3204"/>
        <item x="4188"/>
        <item x="2324"/>
        <item x="2605"/>
        <item x="2704"/>
        <item x="2427"/>
        <item x="3692"/>
        <item x="2739"/>
        <item x="4090"/>
        <item x="1554"/>
        <item x="3952"/>
        <item x="3108"/>
        <item x="1184"/>
        <item x="4690"/>
        <item x="3459"/>
        <item x="2315"/>
        <item x="4538"/>
        <item x="2438"/>
        <item x="3747"/>
        <item x="1234"/>
        <item x="278"/>
        <item x="626"/>
        <item x="1149"/>
        <item x="3245"/>
        <item x="1851"/>
        <item x="3805"/>
        <item x="399"/>
        <item x="4594"/>
        <item x="783"/>
        <item x="3985"/>
        <item x="2858"/>
        <item x="1527"/>
        <item x="4432"/>
        <item x="1724"/>
        <item x="3895"/>
        <item x="4281"/>
        <item x="1379"/>
        <item x="562"/>
        <item x="1629"/>
        <item x="2352"/>
        <item x="4687"/>
        <item x="2773"/>
        <item x="2178"/>
        <item x="1452"/>
        <item x="2769"/>
        <item x="3984"/>
        <item x="2676"/>
        <item x="1063"/>
        <item x="4418"/>
        <item x="1116"/>
        <item x="1569"/>
        <item x="2103"/>
        <item x="1631"/>
        <item x="1414"/>
        <item x="3439"/>
        <item x="322"/>
        <item x="2327"/>
        <item x="1205"/>
        <item x="2838"/>
        <item x="3971"/>
        <item x="1556"/>
        <item x="1345"/>
        <item x="4147"/>
        <item x="3317"/>
        <item x="3257"/>
        <item x="3329"/>
        <item x="1659"/>
        <item x="9"/>
        <item x="2589"/>
        <item x="1338"/>
        <item x="3297"/>
        <item x="2439"/>
        <item x="1442"/>
        <item x="3938"/>
        <item x="1210"/>
        <item x="2586"/>
        <item x="2280"/>
        <item x="192"/>
        <item x="3302"/>
        <item x="354"/>
        <item x="2176"/>
        <item x="1494"/>
        <item x="4693"/>
        <item x="729"/>
        <item x="285"/>
        <item x="461"/>
        <item x="1105"/>
        <item x="3064"/>
        <item x="2325"/>
        <item x="1838"/>
        <item x="726"/>
        <item x="1846"/>
        <item x="275"/>
        <item x="1810"/>
        <item x="3557"/>
        <item x="1356"/>
        <item x="1798"/>
        <item x="4530"/>
        <item x="3140"/>
        <item x="4143"/>
        <item x="769"/>
        <item x="697"/>
        <item x="872"/>
        <item x="2725"/>
        <item x="3864"/>
        <item x="2710"/>
        <item x="4276"/>
        <item x="4031"/>
        <item x="3797"/>
        <item x="1977"/>
        <item x="1007"/>
        <item x="2035"/>
        <item x="3159"/>
        <item x="3142"/>
        <item x="4151"/>
        <item x="3152"/>
        <item x="669"/>
        <item x="1669"/>
        <item x="70"/>
        <item x="3996"/>
        <item x="2687"/>
        <item x="3888"/>
        <item x="4720"/>
        <item x="561"/>
        <item x="3234"/>
        <item x="2125"/>
        <item x="1351"/>
        <item x="2806"/>
        <item x="2583"/>
        <item x="1299"/>
        <item x="1700"/>
        <item x="263"/>
        <item x="2673"/>
        <item x="4654"/>
        <item x="4578"/>
        <item x="745"/>
        <item x="3855"/>
        <item x="1421"/>
        <item x="4458"/>
        <item x="4571"/>
        <item x="3965"/>
        <item x="137"/>
        <item x="4131"/>
        <item x="3452"/>
        <item x="805"/>
        <item x="1522"/>
        <item x="2542"/>
        <item x="2109"/>
        <item x="2130"/>
        <item x="1506"/>
        <item x="1829"/>
        <item x="4317"/>
        <item x="2358"/>
        <item x="2288"/>
        <item x="1070"/>
        <item x="2998"/>
        <item x="3608"/>
        <item x="2920"/>
        <item x="4323"/>
        <item x="2747"/>
        <item x="4416"/>
        <item x="2339"/>
        <item x="2809"/>
        <item x="1240"/>
        <item x="2292"/>
        <item x="893"/>
        <item x="396"/>
        <item x="2688"/>
        <item x="1025"/>
        <item x="1617"/>
        <item x="2643"/>
        <item x="2044"/>
        <item x="319"/>
        <item x="1222"/>
        <item x="1526"/>
        <item x="970"/>
        <item x="4404"/>
        <item x="3849"/>
        <item x="65"/>
        <item x="4689"/>
        <item x="2553"/>
        <item x="1211"/>
        <item x="4271"/>
        <item x="2883"/>
        <item x="2211"/>
        <item x="4641"/>
        <item x="4539"/>
        <item x="3109"/>
        <item x="2780"/>
        <item x="4202"/>
        <item x="2216"/>
        <item x="3101"/>
        <item x="3594"/>
        <item x="1748"/>
        <item x="2021"/>
        <item x="3647"/>
        <item x="1936"/>
        <item x="800"/>
        <item x="3256"/>
        <item x="2182"/>
        <item x="1806"/>
        <item x="2632"/>
        <item x="235"/>
        <item x="150"/>
        <item x="4558"/>
        <item x="1439"/>
        <item x="3487"/>
        <item x="4316"/>
        <item x="3903"/>
        <item x="4731"/>
        <item x="1574"/>
        <item x="2348"/>
        <item x="953"/>
        <item x="2767"/>
        <item x="2642"/>
        <item x="4096"/>
        <item x="2970"/>
        <item x="2925"/>
        <item x="3791"/>
        <item x="4145"/>
        <item x="1293"/>
        <item x="2239"/>
        <item x="4611"/>
        <item x="3437"/>
        <item x="1537"/>
        <item x="3184"/>
        <item x="4675"/>
        <item x="3710"/>
        <item x="1035"/>
        <item x="239"/>
        <item x="3372"/>
        <item x="3057"/>
        <item x="2591"/>
        <item x="3559"/>
        <item x="67"/>
        <item x="2059"/>
        <item x="3669"/>
        <item x="2452"/>
        <item x="1245"/>
        <item x="4175"/>
        <item x="4204"/>
        <item x="3393"/>
        <item x="1693"/>
        <item x="3620"/>
        <item x="1579"/>
        <item x="370"/>
        <item x="2158"/>
        <item x="1401"/>
        <item x="2252"/>
        <item x="3882"/>
        <item x="3822"/>
        <item x="3976"/>
        <item x="3310"/>
        <item x="1546"/>
        <item x="3162"/>
        <item x="335"/>
        <item x="4702"/>
        <item x="142"/>
        <item x="2146"/>
        <item x="3738"/>
        <item x="2889"/>
        <item x="3619"/>
        <item x="431"/>
        <item x="3443"/>
        <item x="4520"/>
        <item x="304"/>
        <item x="3921"/>
        <item x="2410"/>
        <item x="1762"/>
        <item x="910"/>
        <item x="2581"/>
        <item x="1804"/>
        <item x="1949"/>
        <item x="2377"/>
        <item x="48"/>
        <item x="4651"/>
        <item x="356"/>
        <item x="1021"/>
        <item x="1135"/>
        <item x="3861"/>
        <item x="2385"/>
        <item x="1824"/>
        <item x="4207"/>
        <item x="1138"/>
        <item x="2364"/>
        <item x="1354"/>
        <item x="1250"/>
        <item x="1734"/>
        <item x="458"/>
        <item x="4448"/>
        <item x="42"/>
        <item x="2820"/>
        <item x="3570"/>
        <item x="1111"/>
        <item x="3920"/>
        <item x="428"/>
        <item x="3905"/>
        <item x="3957"/>
        <item x="3043"/>
        <item x="3885"/>
        <item x="2323"/>
        <item x="436"/>
        <item x="3687"/>
        <item x="852"/>
        <item x="4111"/>
        <item x="2403"/>
        <item x="941"/>
        <item x="1233"/>
        <item x="3180"/>
        <item x="2333"/>
        <item x="4660"/>
        <item x="1633"/>
        <item x="2105"/>
        <item x="3219"/>
        <item x="4203"/>
        <item x="3625"/>
        <item x="737"/>
        <item x="2845"/>
        <item x="491"/>
        <item x="3935"/>
        <item x="4070"/>
        <item x="2853"/>
        <item x="2548"/>
        <item x="717"/>
        <item x="2388"/>
        <item x="693"/>
        <item x="4390"/>
        <item x="2570"/>
        <item x="1677"/>
        <item x="2506"/>
        <item x="2395"/>
        <item x="1203"/>
        <item x="3319"/>
        <item x="442"/>
        <item x="2926"/>
        <item x="3518"/>
        <item x="1607"/>
        <item x="4265"/>
        <item x="4305"/>
        <item x="686"/>
        <item x="728"/>
        <item x="2919"/>
        <item x="1014"/>
        <item x="4181"/>
        <item x="1332"/>
        <item x="3613"/>
        <item x="3177"/>
        <item x="4587"/>
        <item x="3601"/>
        <item x="1049"/>
        <item x="506"/>
        <item x="3534"/>
        <item x="750"/>
        <item x="3278"/>
        <item x="1208"/>
        <item x="635"/>
        <item x="1663"/>
        <item x="339"/>
        <item x="4156"/>
        <item x="2354"/>
        <item x="1703"/>
        <item x="511"/>
        <item x="979"/>
        <item x="2218"/>
        <item x="1656"/>
        <item x="2431"/>
        <item x="3821"/>
        <item x="195"/>
        <item x="2441"/>
        <item x="425"/>
        <item x="3675"/>
        <item x="4043"/>
        <item x="1201"/>
        <item x="1412"/>
        <item x="1388"/>
        <item x="788"/>
        <item x="3476"/>
        <item x="269"/>
        <item x="407"/>
        <item x="3400"/>
        <item x="4200"/>
        <item x="4142"/>
        <item x="1262"/>
        <item x="1327"/>
        <item x="3831"/>
        <item x="2498"/>
        <item x="1941"/>
        <item x="448"/>
        <item x="3724"/>
        <item x="3580"/>
        <item x="4652"/>
        <item x="2249"/>
        <item x="2764"/>
        <item x="3536"/>
        <item x="107"/>
        <item x="3019"/>
        <item x="1499"/>
        <item x="468"/>
        <item x="517"/>
        <item x="3937"/>
        <item x="2309"/>
        <item x="4026"/>
        <item x="2424"/>
        <item x="3238"/>
        <item x="2677"/>
        <item x="1496"/>
        <item x="1651"/>
        <item x="2030"/>
        <item x="1406"/>
        <item x="3190"/>
        <item x="2463"/>
        <item x="2835"/>
        <item x="3932"/>
        <item x="3039"/>
        <item x="2154"/>
        <item x="2374"/>
        <item x="3381"/>
        <item x="2825"/>
        <item x="875"/>
        <item x="1094"/>
        <item x="105"/>
        <item x="377"/>
        <item x="1925"/>
        <item x="3040"/>
        <item x="4012"/>
        <item x="410"/>
        <item x="2006"/>
        <item x="2457"/>
        <item x="2422"/>
        <item x="1380"/>
        <item x="2007"/>
        <item x="1178"/>
        <item x="4321"/>
        <item x="3468"/>
        <item x="4222"/>
        <item x="1258"/>
        <item x="4297"/>
        <item x="3685"/>
        <item x="4063"/>
        <item x="2391"/>
        <item x="1313"/>
        <item x="3474"/>
        <item x="2319"/>
        <item x="1655"/>
        <item x="3186"/>
        <item x="3110"/>
        <item x="1814"/>
        <item x="2941"/>
        <item x="3857"/>
        <item x="166"/>
        <item x="37"/>
        <item x="3597"/>
        <item x="1738"/>
        <item x="3213"/>
        <item x="2812"/>
        <item x="1194"/>
        <item x="4019"/>
        <item x="3914"/>
        <item x="4494"/>
        <item x="3475"/>
        <item x="3506"/>
        <item x="3899"/>
        <item x="336"/>
        <item x="1543"/>
        <item x="3714"/>
        <item x="3663"/>
        <item x="2469"/>
        <item x="3883"/>
        <item x="2163"/>
        <item x="1444"/>
        <item x="1429"/>
        <item x="59"/>
        <item x="2744"/>
        <item x="3366"/>
        <item x="1287"/>
        <item x="3569"/>
        <item x="2123"/>
        <item x="2653"/>
        <item x="225"/>
        <item x="215"/>
        <item x="2675"/>
        <item x="3650"/>
        <item x="839"/>
        <item x="1169"/>
        <item x="409"/>
        <item x="2481"/>
        <item x="2255"/>
        <item x="3900"/>
        <item x="2097"/>
        <item x="13"/>
        <item x="3994"/>
        <item x="3236"/>
        <item x="1525"/>
        <item x="3312"/>
        <item x="4270"/>
        <item x="1518"/>
        <item x="573"/>
        <item x="2756"/>
        <item x="2579"/>
        <item x="2755"/>
        <item x="282"/>
        <item x="4470"/>
        <item x="3606"/>
        <item x="1583"/>
        <item x="1741"/>
        <item x="44"/>
        <item x="1557"/>
        <item x="631"/>
        <item x="3251"/>
        <item x="4186"/>
        <item x="2029"/>
        <item x="1151"/>
        <item x="2464"/>
        <item x="4227"/>
        <item x="1278"/>
        <item x="1353"/>
        <item x="4344"/>
        <item x="3055"/>
        <item x="718"/>
        <item x="3477"/>
        <item x="534"/>
        <item x="3837"/>
        <item x="919"/>
        <item x="1555"/>
        <item x="1336"/>
        <item x="4056"/>
        <item x="815"/>
        <item x="2977"/>
        <item x="1461"/>
        <item x="3553"/>
        <item x="3814"/>
        <item x="1259"/>
        <item x="2885"/>
        <item x="708"/>
        <item x="3827"/>
        <item x="4608"/>
        <item x="4464"/>
        <item x="1686"/>
        <item x="3168"/>
        <item x="3276"/>
        <item x="747"/>
        <item x="978"/>
        <item x="3284"/>
        <item x="3332"/>
        <item x="3867"/>
        <item x="3711"/>
        <item x="687"/>
        <item x="2918"/>
        <item x="4650"/>
        <item x="3808"/>
        <item x="3716"/>
        <item x="4437"/>
        <item x="3265"/>
        <item x="1360"/>
        <item x="1735"/>
        <item x="703"/>
        <item x="1430"/>
        <item x="1292"/>
        <item x="1108"/>
        <item x="2720"/>
        <item x="621"/>
        <item x="1901"/>
        <item x="3501"/>
        <item x="1756"/>
        <item x="2627"/>
        <item x="874"/>
        <item x="309"/>
        <item x="2779"/>
        <item x="1118"/>
        <item x="2407"/>
        <item x="4501"/>
        <item x="3202"/>
        <item x="1418"/>
        <item x="440"/>
        <item x="4684"/>
        <item x="2317"/>
        <item x="2250"/>
        <item x="4577"/>
        <item x="1255"/>
        <item x="2372"/>
        <item x="4511"/>
        <item x="283"/>
        <item x="2043"/>
        <item x="2774"/>
        <item x="1916"/>
        <item x="4341"/>
        <item x="2510"/>
        <item x="1471"/>
        <item x="4429"/>
        <item x="3858"/>
        <item x="2484"/>
        <item x="4283"/>
        <item x="494"/>
        <item x="4454"/>
        <item x="1308"/>
        <item x="151"/>
        <item x="4528"/>
        <item x="2593"/>
        <item x="1790"/>
        <item x="3815"/>
        <item x="942"/>
        <item x="1479"/>
        <item x="4193"/>
        <item x="1867"/>
        <item x="4498"/>
        <item x="3239"/>
        <item x="2585"/>
        <item x="4605"/>
        <item x="2490"/>
        <item x="4144"/>
        <item x="500"/>
        <item x="2494"/>
        <item x="2686"/>
        <item x="715"/>
        <item x="1619"/>
        <item x="480"/>
        <item x="3933"/>
        <item x="2991"/>
        <item x="1880"/>
        <item x="1716"/>
        <item x="4075"/>
        <item x="3384"/>
        <item x="2841"/>
        <item x="2785"/>
        <item x="1606"/>
        <item x="301"/>
        <item x="3869"/>
        <item x="4657"/>
        <item x="1809"/>
        <item x="14"/>
        <item x="3963"/>
        <item x="371"/>
        <item x="3363"/>
        <item x="1805"/>
        <item x="1863"/>
        <item x="4236"/>
        <item x="3945"/>
        <item x="639"/>
        <item x="581"/>
        <item x="4135"/>
        <item x="2910"/>
        <item x="4003"/>
        <item x="1277"/>
        <item x="2487"/>
        <item x="262"/>
        <item x="3472"/>
        <item x="1683"/>
        <item x="1236"/>
        <item x="2456"/>
        <item x="3546"/>
        <item x="1227"/>
        <item x="1284"/>
        <item x="1992"/>
        <item x="3911"/>
        <item x="4419"/>
        <item x="2049"/>
        <item x="1501"/>
        <item x="4725"/>
        <item x="4645"/>
        <item x="3346"/>
        <item x="4468"/>
        <item x="623"/>
        <item x="3664"/>
        <item x="3740"/>
        <item x="1890"/>
        <item x="3034"/>
        <item x="3065"/>
        <item x="4700"/>
        <item x="1962"/>
        <item x="1857"/>
        <item x="3488"/>
        <item x="4453"/>
        <item x="2801"/>
        <item x="2268"/>
        <item x="4325"/>
        <item x="819"/>
        <item x="3917"/>
        <item x="3137"/>
        <item x="3286"/>
        <item x="4634"/>
        <item x="2238"/>
        <item x="2626"/>
        <item x="1572"/>
        <item x="2056"/>
        <item x="1987"/>
        <item x="802"/>
        <item x="4609"/>
        <item x="357"/>
        <item x="754"/>
        <item x="3983"/>
        <item x="1772"/>
        <item x="3699"/>
        <item x="2684"/>
        <item x="2852"/>
        <item x="2117"/>
        <item x="2051"/>
        <item x="1937"/>
        <item x="3603"/>
        <item x="907"/>
        <item x="4179"/>
        <item x="26"/>
        <item x="3414"/>
        <item x="1768"/>
        <item x="4328"/>
        <item x="2167"/>
        <item x="570"/>
        <item x="1553"/>
        <item x="3356"/>
        <item x="882"/>
        <item x="1011"/>
        <item x="3970"/>
        <item x="2800"/>
        <item x="3761"/>
        <item x="2199"/>
        <item x="4302"/>
        <item x="3480"/>
        <item x="3786"/>
        <item x="4307"/>
        <item x="2520"/>
        <item x="3147"/>
        <item x="2745"/>
        <item x="53"/>
        <item x="3568"/>
        <item x="972"/>
        <item x="4440"/>
        <item x="4686"/>
        <item x="3240"/>
        <item x="2192"/>
        <item x="4682"/>
        <item x="4466"/>
        <item x="3979"/>
        <item x="876"/>
        <item x="2186"/>
        <item x="4488"/>
        <item x="3879"/>
        <item x="2399"/>
        <item x="2467"/>
        <item x="3826"/>
        <item x="174"/>
        <item x="3705"/>
        <item x="4051"/>
        <item x="1027"/>
        <item x="61"/>
        <item x="260"/>
        <item x="4541"/>
        <item x="2938"/>
        <item x="3960"/>
        <item x="883"/>
        <item x="1652"/>
        <item x="4100"/>
        <item x="880"/>
        <item x="1141"/>
        <item x="3842"/>
        <item x="3149"/>
        <item x="969"/>
        <item x="3226"/>
        <item x="3528"/>
        <item x="2256"/>
        <item x="1648"/>
        <item x="2666"/>
        <item x="1481"/>
        <item x="1698"/>
        <item x="3776"/>
        <item x="985"/>
        <item x="3176"/>
        <item x="4224"/>
        <item x="4105"/>
        <item x="2699"/>
        <item x="4603"/>
        <item x="2989"/>
        <item x="3348"/>
        <item x="3169"/>
        <item x="2124"/>
        <item x="4191"/>
        <item x="1078"/>
        <item x="545"/>
        <item x="821"/>
        <item x="1593"/>
        <item x="759"/>
        <item x="2168"/>
        <item x="2658"/>
        <item x="3595"/>
        <item x="608"/>
        <item x="4489"/>
        <item x="2975"/>
        <item x="2881"/>
        <item x="1662"/>
        <item x="2055"/>
        <item x="2807"/>
        <item x="1721"/>
        <item x="966"/>
        <item x="4463"/>
        <item x="22"/>
        <item x="1235"/>
        <item x="4624"/>
        <item x="3728"/>
        <item x="3866"/>
        <item x="17"/>
        <item x="1131"/>
        <item x="1991"/>
        <item x="3163"/>
        <item x="134"/>
        <item x="2993"/>
        <item x="3447"/>
        <item x="1316"/>
        <item x="57"/>
        <item x="3461"/>
        <item x="3967"/>
        <item x="4157"/>
        <item x="1587"/>
        <item x="4094"/>
        <item x="768"/>
        <item x="1017"/>
        <item x="571"/>
        <item x="634"/>
        <item x="4503"/>
        <item x="325"/>
        <item x="3489"/>
        <item x="1275"/>
        <item x="1333"/>
        <item x="665"/>
        <item x="4201"/>
        <item x="1563"/>
        <item x="670"/>
        <item x="981"/>
        <item x="2338"/>
        <item x="1511"/>
        <item x="2721"/>
        <item x="2289"/>
        <item x="3483"/>
        <item x="846"/>
        <item x="2839"/>
        <item x="843"/>
        <item x="1076"/>
        <item x="3750"/>
        <item x="365"/>
        <item x="143"/>
        <item x="3503"/>
        <item x="620"/>
        <item x="3185"/>
        <item x="2470"/>
        <item x="4049"/>
        <item x="3795"/>
        <item x="4196"/>
        <item x="3730"/>
        <item x="2888"/>
        <item x="4015"/>
        <item x="3998"/>
        <item x="401"/>
        <item x="4386"/>
        <item x="3999"/>
        <item x="3586"/>
        <item x="2829"/>
        <item x="416"/>
        <item x="4534"/>
        <item x="2546"/>
        <item x="2336"/>
        <item x="3962"/>
        <item x="4214"/>
        <item x="3577"/>
        <item x="955"/>
        <item x="1024"/>
        <item x="1186"/>
        <item x="990"/>
        <item x="1902"/>
        <item x="4711"/>
        <item x="4507"/>
        <item x="1137"/>
        <item x="4322"/>
        <item x="739"/>
        <item x="656"/>
        <item x="1173"/>
        <item x="4552"/>
        <item x="1969"/>
        <item x="1485"/>
        <item x="219"/>
        <item x="2596"/>
        <item x="988"/>
        <item x="1079"/>
        <item x="3407"/>
        <item x="4500"/>
        <item x="2102"/>
        <item x="1466"/>
        <item x="3383"/>
        <item x="4412"/>
        <item x="1871"/>
        <item x="711"/>
        <item x="4262"/>
        <item x="2695"/>
        <item x="1166"/>
        <item x="4161"/>
        <item x="939"/>
        <item x="2329"/>
        <item x="2897"/>
        <item x="2614"/>
        <item x="2408"/>
        <item x="3708"/>
        <item x="2646"/>
        <item x="2052"/>
        <item x="1549"/>
        <item x="316"/>
        <item x="594"/>
        <item x="4588"/>
        <item x="472"/>
        <item x="3225"/>
        <item x="414"/>
        <item x="2940"/>
        <item x="1175"/>
        <item x="2746"/>
        <item x="2641"/>
        <item x="1919"/>
        <item x="2784"/>
        <item x="114"/>
        <item x="1276"/>
        <item x="4713"/>
        <item x="2732"/>
        <item x="3520"/>
        <item x="2367"/>
        <item x="2152"/>
        <item x="387"/>
        <item x="4397"/>
        <item x="1729"/>
        <item x="4417"/>
        <item x="4525"/>
        <item x="1217"/>
        <item x="4152"/>
        <item x="4324"/>
        <item x="3361"/>
        <item x="982"/>
        <item x="1956"/>
        <item x="4730"/>
        <item x="1420"/>
        <item x="1323"/>
        <item x="3890"/>
        <item x="724"/>
        <item x="1344"/>
        <item x="19"/>
        <item x="4559"/>
        <item x="1623"/>
        <item x="2039"/>
        <item x="3428"/>
        <item x="4037"/>
        <item x="2370"/>
        <item x="3593"/>
        <item x="929"/>
        <item x="3816"/>
        <item x="2559"/>
        <item x="3341"/>
        <item x="877"/>
        <item x="2011"/>
        <item x="271"/>
        <item x="4294"/>
        <item x="367"/>
        <item x="3295"/>
        <item x="4091"/>
        <item x="1873"/>
        <item x="4497"/>
        <item x="482"/>
        <item x="2698"/>
        <item x="1893"/>
        <item x="1165"/>
        <item x="3641"/>
        <item x="4167"/>
        <item x="1611"/>
        <item x="4377"/>
        <item x="3936"/>
        <item x="1440"/>
        <item x="3712"/>
        <item x="1641"/>
        <item x="106"/>
        <item x="4408"/>
        <item x="858"/>
        <item x="4228"/>
        <item x="4319"/>
        <item x="2956"/>
        <item x="4248"/>
        <item x="4250"/>
        <item x="2849"/>
        <item x="1156"/>
        <item x="168"/>
        <item x="2599"/>
        <item x="3628"/>
        <item x="1253"/>
        <item x="2197"/>
        <item x="1896"/>
        <item x="1445"/>
        <item x="2854"/>
        <item x="803"/>
        <item x="2143"/>
        <item x="3422"/>
        <item x="4376"/>
        <item x="4267"/>
        <item x="221"/>
        <item x="4372"/>
        <item x="3486"/>
        <item x="601"/>
        <item x="3033"/>
        <item x="2865"/>
        <item x="1837"/>
        <item x="2540"/>
        <item x="3330"/>
        <item x="4084"/>
        <item x="4103"/>
        <item x="1443"/>
        <item x="2981"/>
        <item x="3494"/>
        <item x="3368"/>
        <item x="1990"/>
        <item x="2258"/>
        <item x="1152"/>
        <item x="3566"/>
        <item x="1153"/>
        <item x="2196"/>
        <item x="413"/>
        <item x="1676"/>
        <item x="4337"/>
        <item x="593"/>
        <item x="2748"/>
        <item x="129"/>
        <item x="3633"/>
        <item x="4540"/>
        <item x="1752"/>
        <item x="1558"/>
        <item x="3526"/>
        <item x="1301"/>
        <item x="646"/>
        <item x="4244"/>
        <item x="3522"/>
        <item x="2417"/>
        <item x="125"/>
        <item x="3756"/>
        <item x="3942"/>
        <item x="773"/>
        <item x="1438"/>
        <item x="2718"/>
        <item x="914"/>
        <item x="4581"/>
        <item x="2398"/>
        <item x="4110"/>
        <item x="927"/>
        <item x="421"/>
        <item x="1400"/>
        <item x="1110"/>
        <item x="3824"/>
        <item x="827"/>
        <item x="2151"/>
        <item x="713"/>
        <item x="4339"/>
        <item x="706"/>
        <item x="861"/>
        <item x="4460"/>
        <item x="4069"/>
        <item x="3689"/>
        <item x="3508"/>
        <item x="1998"/>
        <item x="2341"/>
        <item x="2604"/>
        <item x="4724"/>
        <item x="1172"/>
        <item x="3228"/>
        <item x="4643"/>
        <item x="74"/>
        <item x="3103"/>
        <item x="4367"/>
        <item x="1385"/>
        <item x="555"/>
        <item x="2600"/>
        <item x="3200"/>
        <item x="2868"/>
        <item x="1997"/>
        <item x="1864"/>
        <item x="1018"/>
        <item x="1347"/>
        <item x="4218"/>
        <item x="596"/>
        <item x="4701"/>
        <item x="1769"/>
        <item x="1502"/>
        <item x="4149"/>
        <item x="2492"/>
        <item x="2416"/>
        <item x="2671"/>
        <item x="2430"/>
        <item x="1450"/>
        <item x="3602"/>
        <item x="4146"/>
        <item x="3590"/>
        <item x="4308"/>
        <item x="310"/>
        <item x="1366"/>
        <item x="1596"/>
        <item x="3789"/>
        <item x="201"/>
        <item x="2302"/>
        <item x="281"/>
        <item x="364"/>
        <item x="1970"/>
        <item x="984"/>
        <item x="3982"/>
        <item x="4697"/>
        <item x="2678"/>
        <item x="806"/>
        <item x="1123"/>
        <item x="3929"/>
        <item x="4046"/>
        <item x="4074"/>
        <item x="1903"/>
        <item x="2936"/>
        <item x="246"/>
        <item x="2206"/>
        <item x="738"/>
        <item x="1218"/>
        <item x="4455"/>
        <item x="3765"/>
        <item x="3380"/>
        <item x="2580"/>
        <item x="4000"/>
        <item x="4521"/>
        <item x="579"/>
        <item x="1562"/>
        <item x="2602"/>
        <item x="2541"/>
        <item x="777"/>
        <item x="3807"/>
        <item x="2296"/>
        <item x="3529"/>
        <item x="2275"/>
        <item x="542"/>
        <item x="2034"/>
        <item x="2032"/>
        <item x="3667"/>
        <item x="3415"/>
        <item x="2101"/>
        <item x="481"/>
        <item x="1168"/>
        <item x="2508"/>
        <item x="3491"/>
        <item x="3524"/>
        <item x="529"/>
        <item x="2787"/>
        <item x="52"/>
        <item x="4343"/>
        <item x="2705"/>
        <item x="3471"/>
        <item x="779"/>
        <item x="1670"/>
        <item x="3497"/>
        <item x="4246"/>
        <item x="1687"/>
        <item x="3581"/>
        <item x="71"/>
        <item x="2435"/>
        <item x="541"/>
        <item x="556"/>
        <item x="2663"/>
        <item x="4023"/>
        <item x="3336"/>
        <item x="1750"/>
        <item x="685"/>
        <item x="1199"/>
        <item x="99"/>
        <item x="3695"/>
        <item x="3768"/>
        <item x="1788"/>
        <item x="3969"/>
        <item x="3632"/>
        <item x="1931"/>
        <item x="2842"/>
        <item x="1285"/>
        <item x="1083"/>
        <item x="493"/>
        <item x="256"/>
        <item x="1477"/>
        <item x="3943"/>
        <item x="4002"/>
        <item x="4656"/>
        <item x="1404"/>
        <item x="3048"/>
        <item x="376"/>
        <item x="1248"/>
        <item x="207"/>
        <item x="478"/>
        <item x="1324"/>
        <item x="2447"/>
        <item x="3004"/>
        <item x="2771"/>
        <item x="2892"/>
        <item x="4659"/>
        <item x="2900"/>
        <item x="3217"/>
        <item x="2983"/>
        <item x="2933"/>
        <item x="2140"/>
        <item x="3829"/>
        <item x="961"/>
        <item x="68"/>
        <item x="4176"/>
        <item x="4165"/>
        <item x="3092"/>
        <item x="3223"/>
        <item x="3803"/>
        <item x="4696"/>
        <item x="1020"/>
        <item x="2804"/>
        <item x="2519"/>
        <item x="833"/>
        <item x="4195"/>
        <item x="2851"/>
        <item x="2612"/>
        <item x="3873"/>
        <item x="2831"/>
        <item x="1816"/>
        <item x="1797"/>
        <item x="4382"/>
        <item x="2802"/>
        <item x="2421"/>
        <item x="328"/>
        <item x="338"/>
        <item x="3773"/>
        <item x="2076"/>
        <item x="1475"/>
        <item x="293"/>
        <item x="1087"/>
        <item x="366"/>
        <item x="2278"/>
        <item x="503"/>
        <item x="828"/>
        <item x="3094"/>
        <item x="4543"/>
        <item x="3390"/>
        <item x="4646"/>
        <item x="3323"/>
        <item x="3662"/>
        <item x="1978"/>
        <item x="4205"/>
        <item x="172"/>
        <item x="4504"/>
        <item x="2679"/>
        <item x="1124"/>
        <item x="3030"/>
        <item x="492"/>
        <item x="2161"/>
        <item x="2214"/>
        <item x="2788"/>
        <item x="2185"/>
        <item x="540"/>
        <item x="4658"/>
        <item x="3353"/>
        <item x="3454"/>
        <item x="3793"/>
        <item x="1230"/>
        <item x="2562"/>
        <item x="3100"/>
        <item x="1047"/>
        <item x="2707"/>
        <item x="1398"/>
        <item x="3930"/>
        <item x="2766"/>
        <item x="891"/>
        <item x="4310"/>
        <item x="4564"/>
        <item x="3409"/>
        <item x="2524"/>
        <item x="3376"/>
        <item x="1306"/>
        <item x="3531"/>
        <item x="3386"/>
        <item x="2129"/>
        <item x="2741"/>
        <item x="1811"/>
        <item x="3446"/>
        <item x="1054"/>
        <item x="2610"/>
        <item x="2907"/>
        <item x="1399"/>
        <item x="666"/>
        <item x="3832"/>
        <item x="2578"/>
        <item x="4673"/>
        <item x="2783"/>
        <item x="1422"/>
        <item x="881"/>
        <item x="1311"/>
        <item x="398"/>
        <item x="2893"/>
        <item x="3785"/>
        <item x="4484"/>
        <item x="4604"/>
        <item x="4173"/>
        <item x="3659"/>
        <item x="4506"/>
        <item x="2915"/>
        <item x="692"/>
        <item x="2231"/>
        <item x="119"/>
        <item x="1223"/>
        <item x="4695"/>
        <item x="2738"/>
        <item x="393"/>
        <item x="3170"/>
        <item x="2948"/>
        <item x="4028"/>
        <item x="2476"/>
        <item x="2573"/>
        <item x="2236"/>
        <item x="3141"/>
        <item x="2479"/>
        <item x="2361"/>
        <item x="3046"/>
        <item x="2264"/>
        <item x="4032"/>
        <item x="4083"/>
        <item x="3555"/>
        <item x="707"/>
        <item x="349"/>
        <item x="2716"/>
        <item x="698"/>
        <item x="31"/>
        <item x="226"/>
        <item x="1038"/>
        <item x="1884"/>
        <item x="663"/>
        <item x="455"/>
        <item x="3002"/>
        <item x="912"/>
        <item x="1112"/>
        <item x="4320"/>
        <item x="1312"/>
        <item x="2886"/>
        <item x="1041"/>
        <item x="340"/>
        <item x="1390"/>
        <item x="3327"/>
        <item x="2079"/>
        <item x="4171"/>
        <item x="4572"/>
        <item x="1808"/>
        <item x="1594"/>
        <item x="1539"/>
        <item x="4374"/>
        <item x="3370"/>
        <item x="2491"/>
        <item x="2443"/>
        <item x="1813"/>
        <item x="3173"/>
        <item x="799"/>
        <item x="388"/>
        <item x="4447"/>
        <item x="3222"/>
        <item x="15"/>
        <item x="4531"/>
        <item x="2269"/>
        <item x="1468"/>
        <item x="47"/>
        <item x="2455"/>
        <item x="234"/>
        <item x="1986"/>
        <item x="4280"/>
        <item x="1307"/>
        <item x="865"/>
        <item x="532"/>
        <item x="4036"/>
        <item x="2335"/>
        <item x="4242"/>
        <item x="3424"/>
        <item x="4439"/>
        <item x="2477"/>
        <item x="4483"/>
        <item x="2412"/>
        <item x="2064"/>
        <item x="3435"/>
        <item x="4627"/>
        <item x="4163"/>
        <item x="1645"/>
        <item x="82"/>
        <item x="3611"/>
        <item x="1039"/>
        <item x="2939"/>
        <item x="1317"/>
        <item x="3311"/>
        <item x="3123"/>
        <item x="3907"/>
        <item x="1221"/>
        <item x="780"/>
        <item x="417"/>
        <item x="3406"/>
        <item x="2159"/>
        <item x="1073"/>
        <item x="4492"/>
        <item x="3649"/>
        <item x="1761"/>
        <item x="93"/>
        <item x="4301"/>
        <item x="4085"/>
        <item x="3285"/>
        <item x="1095"/>
        <item x="2638"/>
        <item x="3401"/>
        <item x="3600"/>
        <item x="4009"/>
        <item x="2631"/>
        <item x="1779"/>
        <item x="2112"/>
        <item x="66"/>
        <item x="1216"/>
        <item x="3551"/>
        <item x="1640"/>
        <item x="1650"/>
        <item x="3552"/>
        <item x="2850"/>
        <item x="1467"/>
        <item x="2727"/>
        <item x="433"/>
        <item x="2814"/>
        <item x="1115"/>
        <item x="3433"/>
        <item x="2002"/>
        <item x="699"/>
        <item x="560"/>
        <item x="943"/>
        <item x="2645"/>
        <item x="4433"/>
        <item x="2777"/>
        <item x="4125"/>
        <item x="2346"/>
        <item x="4264"/>
        <item x="2023"/>
        <item x="518"/>
        <item x="1003"/>
        <item x="3298"/>
        <item x="1727"/>
        <item x="182"/>
        <item x="2169"/>
        <item x="2301"/>
        <item x="4515"/>
        <item x="140"/>
        <item x="2482"/>
        <item x="4039"/>
        <item x="2262"/>
        <item x="1085"/>
        <item x="1084"/>
        <item x="632"/>
        <item x="1780"/>
        <item x="522"/>
        <item x="450"/>
        <item x="3174"/>
        <item x="4723"/>
        <item x="265"/>
        <item x="306"/>
        <item x="538"/>
        <item x="1778"/>
        <item x="1898"/>
        <item x="622"/>
        <item x="3192"/>
        <item x="405"/>
        <item x="1545"/>
        <item x="120"/>
        <item x="1062"/>
        <item x="2624"/>
        <item x="3892"/>
        <item x="4140"/>
        <item x="2880"/>
        <item x="2615"/>
        <item x="79"/>
        <item x="1100"/>
        <item x="264"/>
        <item x="2669"/>
        <item x="1929"/>
        <item x="4112"/>
        <item x="4616"/>
        <item x="3644"/>
        <item x="602"/>
        <item x="2202"/>
        <item x="1995"/>
        <item x="2270"/>
        <item x="1433"/>
        <item x="1632"/>
        <item x="3379"/>
        <item x="1082"/>
        <item x="633"/>
        <item x="1817"/>
        <item x="1117"/>
        <item x="1634"/>
        <item x="980"/>
        <item x="2952"/>
        <item x="348"/>
        <item x="1802"/>
        <item x="499"/>
        <item x="2712"/>
        <item x="3198"/>
        <item x="3340"/>
        <item x="2730"/>
        <item x="4024"/>
        <item x="1044"/>
        <item x="4020"/>
        <item x="3151"/>
        <item x="1393"/>
        <item x="1918"/>
        <item x="3324"/>
        <item x="1602"/>
        <item x="899"/>
        <item x="91"/>
        <item x="2945"/>
        <item x="2511"/>
        <item x="986"/>
        <item x="4099"/>
        <item x="1304"/>
        <item x="677"/>
        <item x="1297"/>
        <item x="2953"/>
        <item x="3132"/>
        <item x="4384"/>
        <item x="1453"/>
        <item x="2667"/>
        <item x="54"/>
        <item x="1128"/>
        <item x="2461"/>
        <item x="2019"/>
        <item x="2010"/>
        <item x="3640"/>
        <item x="1295"/>
        <item x="3726"/>
        <item x="878"/>
        <item x="2789"/>
        <item x="1576"/>
        <item x="3462"/>
        <item x="4476"/>
        <item x="1068"/>
        <item x="4573"/>
        <item x="1590"/>
        <item x="600"/>
        <item x="3382"/>
        <item x="2313"/>
        <item x="1267"/>
        <item x="1006"/>
        <item x="4291"/>
        <item x="3500"/>
        <item x="1708"/>
        <item x="1859"/>
        <item x="1770"/>
        <item x="4487"/>
        <item x="2180"/>
        <item x="55"/>
        <item x="1061"/>
        <item x="4648"/>
        <item x="2521"/>
        <item x="2564"/>
        <item x="1730"/>
        <item x="1148"/>
        <item x="3660"/>
        <item x="1759"/>
        <item x="2762"/>
        <item x="148"/>
        <item x="3794"/>
        <item x="3698"/>
        <item x="835"/>
        <item x="2717"/>
        <item x="4106"/>
        <item x="904"/>
        <item x="661"/>
        <item x="2877"/>
        <item x="3309"/>
        <item x="419"/>
        <item x="1369"/>
        <item x="3416"/>
        <item x="1283"/>
        <item x="2879"/>
        <item x="957"/>
        <item x="3810"/>
        <item x="307"/>
        <item x="1059"/>
        <item x="3563"/>
        <item x="1010"/>
        <item x="3722"/>
        <item x="786"/>
        <item x="3966"/>
        <item x="4098"/>
        <item x="4158"/>
        <item x="2149"/>
        <item x="2496"/>
        <item x="4286"/>
        <item x="1436"/>
        <item x="2899"/>
        <item x="1905"/>
        <item x="1174"/>
        <item x="3374"/>
        <item x="4676"/>
        <item x="1500"/>
        <item x="3850"/>
        <item x="3036"/>
        <item x="63"/>
        <item x="993"/>
        <item x="2298"/>
        <item x="1849"/>
        <item x="479"/>
        <item x="4600"/>
        <item x="746"/>
        <item x="3958"/>
        <item x="3274"/>
        <item x="4526"/>
        <item x="1959"/>
        <item x="730"/>
        <item x="1589"/>
        <item x="4087"/>
        <item x="1196"/>
        <item x="2734"/>
        <item x="4130"/>
        <item x="642"/>
        <item x="4192"/>
        <item x="1891"/>
        <item x="2350"/>
        <item x="813"/>
        <item x="1053"/>
        <item x="2965"/>
        <item x="210"/>
        <item x="4190"/>
        <item x="4329"/>
        <item x="384"/>
        <item x="4119"/>
        <item x="432"/>
        <item x="756"/>
        <item x="862"/>
        <item x="1773"/>
        <item x="1673"/>
        <item x="2187"/>
        <item x="2693"/>
        <item x="3306"/>
        <item x="3519"/>
        <item x="2368"/>
        <item x="3016"/>
        <item x="1924"/>
        <item x="3646"/>
        <item x="3047"/>
        <item x="2171"/>
        <item x="84"/>
        <item x="4396"/>
        <item x="1975"/>
        <item x="7"/>
        <item x="1828"/>
        <item x="1840"/>
        <item x="422"/>
        <item x="701"/>
        <item x="2757"/>
        <item x="109"/>
        <item x="3478"/>
        <item x="2248"/>
        <item x="1090"/>
        <item x="3973"/>
        <item x="781"/>
        <item x="3078"/>
        <item x="1101"/>
        <item x="913"/>
        <item x="2503"/>
        <item x="1091"/>
        <item x="3125"/>
        <item x="4086"/>
        <item x="3875"/>
        <item x="473"/>
        <item x="4132"/>
        <item x="2650"/>
        <item x="3292"/>
        <item x="2193"/>
        <item x="2728"/>
        <item x="1187"/>
        <item x="3249"/>
        <item x="925"/>
        <item x="2982"/>
        <item x="397"/>
        <item x="4038"/>
        <item x="3769"/>
        <item x="2406"/>
        <item x="1777"/>
        <item x="911"/>
        <item x="4005"/>
        <item x="3956"/>
        <item x="1696"/>
        <item x="1130"/>
        <item x="3229"/>
        <item x="4153"/>
        <item x="3013"/>
        <item x="567"/>
        <item x="949"/>
        <item x="804"/>
        <item x="3482"/>
        <item x="3642"/>
        <item x="967"/>
        <item x="2486"/>
        <item x="1247"/>
        <item x="2284"/>
        <item x="1055"/>
        <item x="3143"/>
        <item x="2864"/>
        <item x="4137"/>
        <item x="3006"/>
        <item x="3696"/>
        <item x="404"/>
        <item x="4709"/>
        <item x="3995"/>
        <item x="3755"/>
        <item x="147"/>
        <item x="4148"/>
        <item x="2659"/>
        <item x="2959"/>
        <item x="4013"/>
        <item x="2245"/>
        <item x="4721"/>
        <item x="1447"/>
        <item x="2815"/>
        <item x="4010"/>
        <item x="1487"/>
        <item x="1446"/>
        <item x="528"/>
        <item x="3343"/>
        <item x="3146"/>
        <item x="2483"/>
        <item x="1911"/>
        <item x="4557"/>
        <item x="2884"/>
        <item x="1661"/>
        <item x="4185"/>
        <item x="1171"/>
        <item x="3212"/>
        <item x="2799"/>
        <item x="2369"/>
        <item x="3154"/>
        <item x="569"/>
        <item x="3709"/>
        <item x="1858"/>
        <item x="1372"/>
        <item x="87"/>
        <item x="3111"/>
        <item x="3411"/>
        <item x="3097"/>
        <item x="4683"/>
        <item x="4251"/>
        <item x="1831"/>
        <item x="1163"/>
        <item x="4580"/>
        <item x="810"/>
        <item x="4279"/>
        <item x="369"/>
        <item x="4493"/>
        <item x="3989"/>
        <item x="4072"/>
        <item x="1051"/>
        <item x="4261"/>
        <item x="1653"/>
        <item x="1791"/>
        <item x="3195"/>
        <item x="557"/>
        <item x="1183"/>
        <item x="1146"/>
        <item x="752"/>
        <item x="1625"/>
        <item x="1212"/>
        <item x="1933"/>
        <item x="2715"/>
        <item x="178"/>
        <item x="2584"/>
        <item x="326"/>
        <item x="3303"/>
        <item x="4136"/>
        <item x="2042"/>
        <item x="1878"/>
        <item x="2683"/>
        <item x="3126"/>
        <item x="2351"/>
        <item x="1455"/>
        <item x="113"/>
        <item x="845"/>
        <item x="1722"/>
        <item x="4410"/>
        <item x="2230"/>
        <item x="1966"/>
        <item x="1926"/>
        <item x="2701"/>
        <item x="624"/>
        <item x="3924"/>
        <item x="1497"/>
        <item x="4241"/>
        <item x="1228"/>
        <item x="86"/>
        <item x="829"/>
        <item x="4014"/>
        <item x="4050"/>
        <item x="1850"/>
        <item x="446"/>
        <item x="1823"/>
        <item x="1192"/>
        <item x="2462"/>
        <item x="4715"/>
        <item x="3887"/>
        <item x="3499"/>
        <item x="2994"/>
        <item x="2337"/>
        <item x="3734"/>
        <item x="4431"/>
        <item x="2917"/>
        <item x="851"/>
        <item x="4300"/>
        <item x="4707"/>
        <item x="372"/>
        <item x="2061"/>
        <item x="3610"/>
        <item x="4243"/>
        <item x="887"/>
        <item x="3133"/>
        <item x="3897"/>
        <item x="2692"/>
        <item x="4058"/>
        <item x="4606"/>
        <item x="3272"/>
        <item x="3558"/>
        <item x="2121"/>
        <item x="3624"/>
        <item x="1114"/>
        <item x="923"/>
        <item x="1057"/>
        <item x="3440"/>
        <item x="2038"/>
        <item x="222"/>
        <item x="4352"/>
        <item x="1745"/>
        <item x="2232"/>
        <item x="4247"/>
        <item x="4350"/>
        <item x="1377"/>
        <item x="350"/>
        <item x="4141"/>
        <item x="4438"/>
        <item x="102"/>
        <item x="456"/>
        <item x="2625"/>
        <item x="180"/>
        <item x="1291"/>
        <item x="1139"/>
        <item x="3977"/>
        <item x="3946"/>
        <item x="1145"/>
        <item x="3990"/>
        <item x="2436"/>
        <item x="1689"/>
        <item x="3299"/>
        <item x="4139"/>
        <item x="452"/>
        <item x="3817"/>
        <item x="3490"/>
        <item x="1531"/>
        <item x="958"/>
        <item x="1671"/>
        <item x="2063"/>
        <item x="890"/>
        <item x="2104"/>
        <item x="922"/>
        <item x="521"/>
        <item x="4334"/>
        <item x="46"/>
        <item x="1373"/>
        <item x="1472"/>
        <item x="1627"/>
        <item x="1314"/>
        <item x="4392"/>
        <item x="4113"/>
        <item x="2342"/>
        <item x="1789"/>
        <item x="785"/>
        <item x="1585"/>
        <item x="4623"/>
        <item x="4022"/>
        <item x="1012"/>
        <item x="4685"/>
        <item x="4491"/>
        <item x="2719"/>
        <item x="3665"/>
        <item x="1202"/>
        <item x="460"/>
        <item x="1509"/>
        <item x="497"/>
        <item x="3208"/>
        <item x="1982"/>
        <item x="3913"/>
        <item x="3925"/>
        <item x="3300"/>
        <item x="909"/>
        <item x="2263"/>
        <item x="58"/>
        <item x="3255"/>
        <item x="2083"/>
        <item x="1363"/>
        <item x="610"/>
        <item x="3509"/>
        <item x="2087"/>
        <item x="2571"/>
        <item x="4389"/>
        <item x="572"/>
        <item x="1710"/>
        <item x="1416"/>
        <item x="619"/>
        <item x="1839"/>
        <item x="3877"/>
        <item x="889"/>
        <item x="2592"/>
        <item x="3915"/>
        <item x="3741"/>
        <item x="3221"/>
        <item x="926"/>
        <item x="229"/>
        <item x="4198"/>
        <item x="1793"/>
        <item x="867"/>
        <item x="4123"/>
        <item x="3388"/>
        <item x="1647"/>
        <item x="1989"/>
        <item x="612"/>
        <item x="1368"/>
        <item x="3872"/>
        <item x="24"/>
        <item x="1765"/>
        <item x="1358"/>
        <item x="1142"/>
        <item x="3492"/>
        <item x="1147"/>
        <item x="4681"/>
        <item x="4290"/>
        <item x="2212"/>
        <item x="3465"/>
        <item x="582"/>
        <item x="3655"/>
        <item x="4576"/>
        <item x="4101"/>
        <item x="3530"/>
        <item x="2576"/>
        <item x="1361"/>
        <item x="3175"/>
        <item x="128"/>
        <item x="4544"/>
        <item x="933"/>
        <item x="2065"/>
        <item x="16"/>
        <item x="21"/>
        <item x="3653"/>
        <item x="2273"/>
        <item x="1657"/>
        <item x="792"/>
        <item x="896"/>
        <item x="864"/>
        <item x="1089"/>
        <item x="4327"/>
        <item x="736"/>
        <item x="4220"/>
        <item x="2749"/>
        <item x="2955"/>
        <item x="4533"/>
        <item x="4275"/>
        <item x="1280"/>
        <item x="429"/>
        <item x="2334"/>
        <item x="1869"/>
        <item x="994"/>
        <item x="100"/>
        <item x="2709"/>
        <item x="3410"/>
        <item x="4288"/>
        <item x="3583"/>
        <item x="40"/>
        <item x="3950"/>
        <item x="837"/>
        <item x="4625"/>
        <item x="4669"/>
        <item x="2003"/>
        <item x="2514"/>
        <item x="3589"/>
        <item x="2306"/>
        <item x="526"/>
        <item x="2984"/>
        <item x="4622"/>
        <item x="2526"/>
        <item x="1800"/>
        <item x="2609"/>
        <item x="390"/>
        <item x="1972"/>
        <item x="1254"/>
        <item x="4635"/>
        <item x="191"/>
        <item x="2992"/>
        <item x="171"/>
        <item x="654"/>
        <item x="62"/>
        <item x="1161"/>
        <item x="1241"/>
        <item x="1437"/>
        <item x="1739"/>
        <item x="4007"/>
        <item x="162"/>
        <item x="3721"/>
        <item x="2022"/>
        <item x="434"/>
        <item x="504"/>
        <item x="719"/>
        <item x="427"/>
        <item x="20"/>
        <item x="3830"/>
        <item x="4078"/>
        <item x="4456"/>
        <item x="1860"/>
        <item x="2150"/>
        <item x="4734"/>
        <item x="604"/>
        <item x="1335"/>
        <item x="4636"/>
        <item x="3868"/>
        <item x="2128"/>
        <item x="88"/>
        <item x="682"/>
        <item x="1535"/>
        <item x="2847"/>
        <item x="3210"/>
        <item x="2935"/>
        <item x="1906"/>
        <item x="165"/>
        <item x="2383"/>
        <item x="1743"/>
        <item x="848"/>
        <item x="751"/>
        <item x="2557"/>
        <item x="3836"/>
        <item x="3980"/>
        <item x="1434"/>
        <item x="2095"/>
        <item x="3783"/>
        <item x="2525"/>
        <item x="4387"/>
        <item x="641"/>
        <item x="547"/>
        <item x="4256"/>
        <item x="1028"/>
        <item x="1490"/>
        <item x="3216"/>
        <item x="2126"/>
        <item x="302"/>
        <item x="4716"/>
        <item x="1914"/>
        <item x="3796"/>
        <item x="1127"/>
        <item x="1394"/>
        <item x="4474"/>
        <item x="4617"/>
        <item x="2934"/>
        <item x="2293"/>
        <item x="1879"/>
        <item x="2702"/>
        <item x="1495"/>
        <item x="3852"/>
        <item x="4395"/>
        <item x="1425"/>
        <item x="2960"/>
        <item x="650"/>
        <item x="764"/>
        <item x="1894"/>
        <item x="3235"/>
        <item x="2942"/>
        <item x="3193"/>
        <item x="674"/>
        <item x="291"/>
        <item x="2347"/>
        <item x="757"/>
        <item x="3436"/>
        <item x="2198"/>
        <item x="1567"/>
        <item x="3350"/>
        <item x="4655"/>
        <item x="3934"/>
        <item x="3896"/>
        <item x="2287"/>
        <item x="1179"/>
        <item x="4529"/>
        <item x="2254"/>
        <item x="1595"/>
        <item x="4079"/>
        <item x="3571"/>
        <item x="4496"/>
        <item x="776"/>
        <item x="859"/>
        <item x="2974"/>
        <item x="3481"/>
        <item x="1331"/>
        <item x="228"/>
        <item x="3130"/>
        <item x="1870"/>
        <item x="1136"/>
        <item x="3164"/>
        <item x="1009"/>
        <item x="2207"/>
        <item x="2172"/>
        <item x="1944"/>
        <item x="2930"/>
        <item x="2937"/>
        <item x="3287"/>
        <item x="2082"/>
        <item x="3455"/>
        <item x="4607"/>
        <item x="2996"/>
        <item x="2394"/>
        <item x="2566"/>
        <item x="3802"/>
        <item x="3886"/>
        <item x="1224"/>
        <item x="4048"/>
        <item x="4162"/>
        <item x="1355"/>
        <item x="2413"/>
        <item x="588"/>
        <item x="2928"/>
        <item x="1542"/>
        <item x="1075"/>
        <item x="3277"/>
        <item x="2798"/>
        <item x="4555"/>
        <item x="402"/>
        <item x="700"/>
        <item x="2053"/>
        <item x="3554"/>
        <item x="4349"/>
        <item x="3399"/>
        <item x="4668"/>
        <item x="2247"/>
        <item x="2392"/>
        <item x="784"/>
        <item x="3360"/>
        <item x="190"/>
        <item x="4537"/>
        <item x="3838"/>
        <item x="4071"/>
        <item x="4407"/>
        <item x="1220"/>
        <item x="164"/>
        <item x="4303"/>
        <item x="3025"/>
        <item x="1001"/>
        <item x="395"/>
        <item x="1921"/>
        <item x="544"/>
        <item x="2066"/>
        <item x="2961"/>
        <item x="374"/>
        <item x="4092"/>
        <item x="844"/>
        <item x="2759"/>
        <item x="4599"/>
        <item x="2859"/>
        <item x="2085"/>
        <item x="3304"/>
        <item x="1113"/>
        <item x="1787"/>
        <item x="3562"/>
        <item x="232"/>
        <item x="101"/>
        <item x="2870"/>
        <item x="3809"/>
        <item x="3061"/>
        <item x="3203"/>
        <item x="2828"/>
        <item x="38"/>
        <item x="1781"/>
        <item x="1143"/>
        <item x="1923"/>
        <item x="539"/>
        <item x="1967"/>
        <item x="1329"/>
        <item x="842"/>
        <item x="2026"/>
        <item x="4420"/>
        <item x="4717"/>
        <item x="676"/>
        <item x="3322"/>
        <item x="1188"/>
        <item x="2379"/>
        <item x="1852"/>
        <item x="2115"/>
        <item x="2314"/>
        <item x="3011"/>
        <item x="2281"/>
        <item x="3082"/>
        <item x="1827"/>
        <item x="2025"/>
        <item x="2929"/>
        <item x="655"/>
        <item x="3781"/>
        <item x="3693"/>
        <item x="3753"/>
        <item x="56"/>
        <item x="1058"/>
        <item x="173"/>
        <item x="3264"/>
        <item x="4574"/>
        <item x="1538"/>
        <item x="1855"/>
        <item x="1019"/>
        <item x="3676"/>
        <item x="3364"/>
        <item x="3978"/>
        <item x="3056"/>
        <item x="3772"/>
        <item x="4628"/>
        <item x="1357"/>
        <item x="3015"/>
        <item x="1507"/>
        <item x="869"/>
        <item x="3385"/>
        <item x="170"/>
        <item x="2031"/>
        <item x="2685"/>
        <item x="3673"/>
        <item x="4266"/>
        <item x="1835"/>
        <item x="1064"/>
        <item x="625"/>
        <item x="2148"/>
        <item x="4016"/>
        <item x="18"/>
        <item x="586"/>
        <item x="276"/>
        <item x="2964"/>
        <item x="2473"/>
        <item x="4535"/>
        <item x="1144"/>
        <item x="2428"/>
        <item x="2843"/>
        <item x="3211"/>
        <item x="4398"/>
        <item x="435"/>
        <item x="515"/>
        <item x="1865"/>
        <item x="1801"/>
        <item x="3701"/>
        <item x="1462"/>
        <item x="947"/>
        <item x="4415"/>
        <item x="3479"/>
        <item x="4596"/>
        <item x="2221"/>
        <item x="2914"/>
        <item x="4213"/>
        <item x="3157"/>
        <item x="2947"/>
        <item x="640"/>
        <item x="2680"/>
        <item x="181"/>
        <item x="3878"/>
        <item x="3947"/>
        <item x="4706"/>
        <item x="4479"/>
        <item x="3513"/>
        <item x="2429"/>
        <item x="1257"/>
        <item x="1954"/>
        <item x="4118"/>
        <item x="868"/>
        <item x="3825"/>
        <item x="2465"/>
        <item x="4093"/>
        <item x="591"/>
        <item x="4057"/>
        <item x="4523"/>
        <item x="2694"/>
        <item x="3377"/>
        <item x="2837"/>
        <item x="2081"/>
        <item x="2640"/>
        <item x="4666"/>
        <item x="3086"/>
        <item x="1264"/>
        <item x="1874"/>
        <item x="629"/>
        <item x="2226"/>
        <item x="1302"/>
        <item x="4336"/>
        <item x="329"/>
        <item x="576"/>
        <item x="2711"/>
        <item x="163"/>
        <item x="3442"/>
        <item x="1219"/>
        <item x="1249"/>
        <item x="4536"/>
        <item x="3085"/>
        <item x="4569"/>
        <item x="1803"/>
        <item x="237"/>
        <item x="871"/>
        <item x="1945"/>
        <item x="1098"/>
        <item x="136"/>
        <item x="2603"/>
        <item x="3148"/>
        <item x="3484"/>
        <item x="2826"/>
        <item x="1232"/>
        <item x="1899"/>
        <item x="3052"/>
        <item x="1374"/>
        <item x="4008"/>
        <item x="565"/>
        <item x="672"/>
        <item x="408"/>
        <item x="467"/>
        <item x="441"/>
        <item x="2294"/>
        <item x="2133"/>
        <item x="78"/>
        <item x="241"/>
        <item x="651"/>
        <item x="4127"/>
        <item x="2073"/>
        <item x="2949"/>
        <item x="2290"/>
        <item x="115"/>
        <item x="272"/>
        <item x="1341"/>
        <item x="4233"/>
        <item x="825"/>
        <item x="2160"/>
        <item x="1493"/>
        <item x="489"/>
        <item x="4108"/>
        <item x="2092"/>
        <item x="1349"/>
        <item x="965"/>
        <item x="533"/>
        <item x="789"/>
        <item x="1917"/>
        <item x="1159"/>
        <item x="616"/>
        <item x="3205"/>
        <item x="3635"/>
        <item x="2045"/>
        <item x="2795"/>
        <item x="1252"/>
        <item x="4001"/>
        <item x="3735"/>
        <item x="4632"/>
        <item x="1571"/>
        <item x="3537"/>
        <item x="2033"/>
        <item x="1367"/>
        <item x="3585"/>
        <item x="3774"/>
        <item x="1568"/>
        <item x="159"/>
        <item x="1575"/>
        <item x="227"/>
        <item x="490"/>
        <item x="3928"/>
        <item x="1242"/>
        <item x="1667"/>
        <item x="2322"/>
        <item x="2555"/>
        <item x="4385"/>
        <item x="2057"/>
        <item x="4077"/>
        <item x="1675"/>
        <item x="3683"/>
        <item x="2260"/>
        <item x="3961"/>
        <item x="132"/>
        <item x="2285"/>
        <item x="589"/>
        <item x="4413"/>
        <item x="4011"/>
        <item x="1303"/>
        <item x="3417"/>
        <item x="1868"/>
        <item x="2131"/>
        <item x="2587"/>
        <item x="2460"/>
        <item x="2923"/>
        <item x="3703"/>
        <item x="2475"/>
        <item x="709"/>
        <item x="3068"/>
        <item x="4252"/>
        <item x="4592"/>
        <item x="695"/>
        <item x="3194"/>
        <item x="4296"/>
        <item x="2529"/>
        <item x="3512"/>
        <item x="380"/>
        <item x="1938"/>
        <item x="1013"/>
        <item x="3220"/>
        <item x="4295"/>
        <item x="2500"/>
        <item x="4006"/>
        <item x="1378"/>
        <item x="1190"/>
        <item x="1528"/>
        <item x="1947"/>
        <item x="513"/>
        <item x="3495"/>
        <item x="4626"/>
        <item x="3788"/>
        <item x="2770"/>
        <item x="2944"/>
        <item x="2531"/>
        <item x="4129"/>
        <item x="75"/>
        <item x="112"/>
        <item x="3359"/>
        <item x="1909"/>
        <item x="501"/>
        <item x="2943"/>
        <item x="2753"/>
        <item x="3767"/>
        <item x="1519"/>
        <item x="284"/>
        <item x="4519"/>
        <item x="1532"/>
        <item x="4665"/>
        <item x="279"/>
        <item x="258"/>
        <item x="498"/>
        <item x="2824"/>
        <item x="643"/>
        <item x="4699"/>
        <item x="1300"/>
        <item x="155"/>
        <item x="4517"/>
        <item x="3631"/>
        <item x="426"/>
        <item x="3739"/>
        <item x="1191"/>
        <item x="2312"/>
        <item x="133"/>
        <item x="4620"/>
        <item x="2040"/>
        <item x="4095"/>
        <item x="3199"/>
        <item x="2397"/>
        <item x="558"/>
        <item x="2558"/>
        <item x="315"/>
        <item x="3124"/>
        <item x="2752"/>
        <item x="438"/>
        <item x="2000"/>
        <item x="2613"/>
        <item x="3058"/>
        <item x="2303"/>
        <item x="1887"/>
        <item x="230"/>
        <item x="3291"/>
        <item x="2507"/>
        <item x="4253"/>
        <item x="3182"/>
        <item x="4249"/>
        <item x="931"/>
        <item x="584"/>
        <item x="3538"/>
        <item x="3801"/>
        <item x="2411"/>
        <item x="1747"/>
        <item x="2389"/>
        <item x="1626"/>
        <item x="1346"/>
        <item x="2737"/>
        <item x="4217"/>
        <item x="1695"/>
        <item x="470"/>
        <item x="363"/>
        <item x="2442"/>
        <item x="2608"/>
        <item x="3418"/>
        <item x="1015"/>
        <item x="1705"/>
        <item x="2037"/>
        <item x="3107"/>
        <item x="343"/>
        <item x="360"/>
        <item x="4155"/>
        <item x="4160"/>
        <item x="1238"/>
        <item x="247"/>
        <item x="3337"/>
        <item x="2896"/>
        <item x="4368"/>
        <item x="2297"/>
        <item x="3614"/>
        <item x="323"/>
        <item x="412"/>
        <item x="4499"/>
        <item x="2393"/>
        <item x="1408"/>
        <item x="243"/>
        <item x="855"/>
        <item x="2912"/>
        <item x="4065"/>
        <item x="1424"/>
        <item x="3706"/>
        <item x="1121"/>
        <item x="3408"/>
        <item x="3766"/>
        <item x="1600"/>
        <item x="3032"/>
        <item x="3496"/>
        <item x="2345"/>
        <item x="1465"/>
        <item x="4134"/>
        <item x="2972"/>
        <item x="853"/>
        <item x="763"/>
        <item x="4394"/>
        <item x="346"/>
        <item x="3423"/>
        <item x="4727"/>
        <item x="826"/>
        <item x="2723"/>
        <item x="2963"/>
        <item x="1"/>
        <item x="224"/>
        <item x="3596"/>
        <item x="4553"/>
        <item x="3853"/>
        <item x="3427"/>
        <item x="3071"/>
        <item x="4674"/>
        <item x="2502"/>
        <item x="4548"/>
        <item x="4509"/>
        <item x="392"/>
        <item x="1915"/>
        <item x="4450"/>
        <item x="1783"/>
        <item x="2137"/>
        <item x="2634"/>
        <item x="2028"/>
        <item x="3926"/>
        <item x="2340"/>
        <item x="1517"/>
        <item x="3939"/>
        <item x="3763"/>
        <item x="2523"/>
        <item x="378"/>
        <item x="3026"/>
        <item x="1334"/>
        <item x="559"/>
        <item x="975"/>
        <item x="2763"/>
        <item x="935"/>
        <item x="948"/>
        <item x="4375"/>
        <item x="1309"/>
        <item x="4662"/>
        <item x="4595"/>
        <item x="1419"/>
        <item x="2895"/>
        <item x="2453"/>
        <item x="2509"/>
        <item x="1120"/>
        <item x="1963"/>
        <item x="1200"/>
        <item x="156"/>
        <item x="240"/>
        <item x="3104"/>
        <item x="1030"/>
        <item x="4232"/>
        <item x="4486"/>
        <item x="2874"/>
        <item x="3927"/>
        <item x="761"/>
        <item x="236"/>
        <item x="1845"/>
        <item x="1609"/>
        <item x="3271"/>
        <item x="1294"/>
        <item x="2823"/>
        <item x="368"/>
        <item x="2184"/>
        <item x="1701"/>
        <item x="2761"/>
        <item x="4618"/>
        <item x="2834"/>
        <item x="1322"/>
        <item x="1942"/>
        <item x="973"/>
        <item x="1410"/>
        <item x="4631"/>
        <item x="3532"/>
        <item x="2754"/>
        <item x="2001"/>
        <item x="4269"/>
        <item x="2145"/>
        <item x="2674"/>
        <item x="3178"/>
        <item x="550"/>
        <item x="2107"/>
        <item x="2305"/>
        <item x="3429"/>
        <item x="4615"/>
        <item x="3654"/>
        <item x="495"/>
        <item x="2062"/>
        <item x="1718"/>
        <item x="111"/>
        <item x="4183"/>
        <item x="3270"/>
        <item x="2552"/>
        <item x="977"/>
        <item x="798"/>
        <item x="3096"/>
        <item x="3779"/>
        <item x="3732"/>
        <item x="1912"/>
        <item x="3020"/>
        <item x="1119"/>
        <item x="3760"/>
        <item x="2979"/>
        <item x="4178"/>
        <item x="4427"/>
        <item x="1271"/>
        <item x="1613"/>
        <item x="4240"/>
        <item x="2295"/>
        <item x="1930"/>
        <item x="1755"/>
        <item x="3811"/>
        <item x="2299"/>
        <item x="3751"/>
        <item x="960"/>
        <item x="597"/>
        <item x="4081"/>
        <item x="2078"/>
        <item x="2550"/>
        <item x="3582"/>
        <item x="1927"/>
        <item x="1642"/>
        <item x="1484"/>
        <item x="4309"/>
        <item x="2244"/>
        <item x="2840"/>
        <item x="145"/>
        <item x="3214"/>
        <item x="4018"/>
        <item x="1604"/>
        <item x="2512"/>
        <item x="989"/>
        <item x="1565"/>
        <item x="2619"/>
        <item x="3764"/>
        <item x="1807"/>
        <item x="1342"/>
        <item x="1697"/>
        <item x="2405"/>
        <item x="3792"/>
        <item x="4542"/>
        <item x="4369"/>
        <item x="3507"/>
        <item x="628"/>
        <item x="4216"/>
        <item x="4405"/>
        <item x="2861"/>
        <item x="2480"/>
        <item x="794"/>
        <item x="2147"/>
        <item x="104"/>
        <item x="2629"/>
        <item x="3941"/>
        <item x="1744"/>
        <item x="3846"/>
        <item x="2349"/>
        <item x="4273"/>
        <item x="1395"/>
        <item x="2647"/>
        <item x="3247"/>
        <item x="1971"/>
        <item x="4391"/>
        <item x="2954"/>
        <item x="2665"/>
        <item x="847"/>
        <item x="161"/>
        <item x="1771"/>
        <item x="3397"/>
        <item x="1818"/>
        <item x="1614"/>
        <item x="3102"/>
        <item x="4568"/>
        <item x="1598"/>
        <item x="3758"/>
        <item x="2401"/>
        <item x="4315"/>
        <item x="903"/>
        <item x="1133"/>
        <item x="4"/>
        <item x="1665"/>
        <item x="2098"/>
        <item x="4311"/>
        <item x="3316"/>
        <item x="154"/>
        <item x="2516"/>
        <item x="2067"/>
        <item x="2013"/>
        <item x="527"/>
        <item x="609"/>
        <item x="73"/>
        <item x="4565"/>
        <item x="3171"/>
        <item x="4547"/>
        <item x="879"/>
        <item x="662"/>
        <item x="3281"/>
        <item x="2213"/>
        <item x="1872"/>
        <item x="611"/>
        <item x="2832"/>
        <item x="2009"/>
        <item x="2100"/>
        <item x="1883"/>
        <item x="45"/>
        <item x="1325"/>
        <item x="3997"/>
        <item x="403"/>
        <item x="603"/>
        <item x="160"/>
        <item x="4225"/>
        <item x="3636"/>
        <item x="4560"/>
        <item x="2259"/>
        <item x="2012"/>
        <item x="2344"/>
        <item x="1296"/>
        <item x="1984"/>
        <item x="1934"/>
        <item x="1428"/>
        <item x="3135"/>
        <item x="3527"/>
        <item x="3609"/>
        <item x="313"/>
        <item x="1955"/>
        <item x="2740"/>
        <item x="2136"/>
        <item x="2537"/>
        <item x="3818"/>
        <item x="4719"/>
        <item x="2144"/>
        <item x="1725"/>
        <item x="1973"/>
        <item x="2708"/>
        <item x="1162"/>
        <item x="3296"/>
        <item x="4306"/>
        <item x="3521"/>
        <item x="3622"/>
        <item x="270"/>
        <item x="1889"/>
        <item x="3748"/>
        <item x="3813"/>
        <item x="4221"/>
        <item x="2132"/>
        <item x="3395"/>
        <item x="2384"/>
        <item x="2706"/>
        <item x="2882"/>
        <item x="3752"/>
        <item x="1795"/>
        <item x="2027"/>
        <item x="2120"/>
        <item x="1463"/>
        <item x="334"/>
        <item x="2973"/>
        <item x="3134"/>
        <item x="4562"/>
        <item x="3800"/>
        <item x="2378"/>
        <item x="2156"/>
        <item x="2894"/>
        <item x="1540"/>
        <item x="1731"/>
        <item x="809"/>
        <item x="4566"/>
        <item x="1622"/>
        <item x="723"/>
        <item x="917"/>
        <item x="3060"/>
        <item x="1854"/>
        <item x="138"/>
        <item x="1935"/>
        <item x="2451"/>
        <item x="4694"/>
        <item x="3457"/>
        <item x="2601"/>
        <item x="1819"/>
        <item x="1776"/>
        <item x="308"/>
        <item x="1841"/>
        <item x="1799"/>
        <item x="2588"/>
        <item x="1550"/>
        <item x="1371"/>
        <item x="2810"/>
        <item x="4516"/>
        <item x="3898"/>
        <item x="4287"/>
        <item x="2233"/>
        <item x="3314"/>
        <item x="1742"/>
        <item x="3782"/>
        <item x="1198"/>
        <item x="3345"/>
        <item x="117"/>
        <item x="606"/>
        <item x="4333"/>
        <item x="383"/>
        <item x="1712"/>
        <item x="242"/>
        <item x="2004"/>
        <item x="884"/>
        <item x="3160"/>
        <item x="1628"/>
        <item x="4211"/>
        <item x="2075"/>
        <item x="127"/>
        <item x="950"/>
        <item x="937"/>
        <item x="4671"/>
        <item x="152"/>
        <item x="4254"/>
        <item x="2968"/>
        <item x="1965"/>
        <item x="3700"/>
        <item x="3365"/>
        <item x="3784"/>
        <item x="675"/>
        <item x="3578"/>
        <item x="439"/>
        <item x="4017"/>
        <item x="3775"/>
        <item x="1785"/>
        <item x="2958"/>
        <item x="464"/>
        <item x="2070"/>
        <item x="2988"/>
        <item x="1848"/>
        <item x="3114"/>
        <item x="443"/>
        <item x="1946"/>
        <item x="1281"/>
        <item x="892"/>
        <item x="1560"/>
        <item x="940"/>
        <item x="1052"/>
        <item x="3573"/>
        <item x="312"/>
        <item x="1071"/>
        <item x="3263"/>
        <item x="3630"/>
        <item x="1426"/>
        <item x="830"/>
        <item x="3320"/>
        <item x="2518"/>
        <item x="3181"/>
        <item x="451"/>
        <item x="4402"/>
        <item x="1692"/>
        <item x="4128"/>
        <item x="4044"/>
        <item x="578"/>
        <item x="1715"/>
        <item x="4268"/>
        <item x="3326"/>
        <item x="2714"/>
        <item x="3743"/>
        <item x="1318"/>
        <item x="4570"/>
        <item x="193"/>
        <item x="2472"/>
        <item x="3063"/>
        <item x="474"/>
        <item x="4435"/>
        <item x="30"/>
        <item x="3975"/>
        <item x="2791"/>
        <item x="1881"/>
        <item x="424"/>
        <item x="4347"/>
        <item x="2916"/>
        <item x="4378"/>
        <item x="277"/>
        <item x="29"/>
        <item x="4121"/>
        <item x="2782"/>
        <item x="1580"/>
        <item x="177"/>
        <item x="3746"/>
        <item x="1660"/>
        <item x="3876"/>
        <item x="208"/>
        <item x="2651"/>
        <item x="1042"/>
        <item x="4567"/>
        <item x="330"/>
        <item x="659"/>
        <item x="1457"/>
        <item x="389"/>
        <item x="3354"/>
        <item x="1638"/>
        <item x="118"/>
        <item x="1847"/>
        <item x="731"/>
        <item x="2253"/>
        <item x="3230"/>
        <item x="1616"/>
        <item x="2048"/>
        <item x="2177"/>
        <item x="2792"/>
        <item x="2846"/>
        <item x="361"/>
        <item x="2547"/>
        <item x="1508"/>
        <item x="4729"/>
        <item x="238"/>
        <item x="382"/>
        <item x="2644"/>
        <item x="3062"/>
        <item x="4197"/>
        <item x="4462"/>
        <item x="3308"/>
        <item x="797"/>
        <item x="4272"/>
        <item x="1812"/>
        <item x="2321"/>
        <item x="2420"/>
        <item x="2005"/>
        <item x="3504"/>
        <item x="5"/>
        <item x="4733"/>
        <item x="2468"/>
        <item x="1229"/>
        <item x="2606"/>
        <item x="3073"/>
        <item x="4449"/>
        <item x="2122"/>
        <item x="3075"/>
        <item x="2967"/>
        <item x="749"/>
        <item x="1272"/>
        <item x="1922"/>
        <item x="516"/>
        <item x="1599"/>
        <item x="2971"/>
        <item x="3261"/>
        <item x="1649"/>
        <item x="331"/>
        <item x="778"/>
        <item x="2376"/>
        <item x="2222"/>
        <item x="95"/>
        <item x="2488"/>
        <item x="3391"/>
        <item x="1702"/>
        <item x="3289"/>
        <item x="3718"/>
        <item x="790"/>
        <item x="4260"/>
        <item x="2796"/>
        <item x="710"/>
        <item x="3690"/>
        <item x="4434"/>
        <item x="964"/>
        <item x="3731"/>
        <item x="1185"/>
        <item x="3615"/>
        <item x="645"/>
        <item x="801"/>
        <item x="3233"/>
        <item x="4150"/>
        <item x="223"/>
        <item x="2277"/>
        <item x="1491"/>
        <item x="3535"/>
        <item x="744"/>
        <item x="3007"/>
        <item x="266"/>
        <item x="1932"/>
        <item x="4047"/>
        <item x="3485"/>
        <item x="2069"/>
        <item x="214"/>
        <item x="1999"/>
        <item x="299"/>
        <item x="2681"/>
        <item x="1723"/>
        <item x="358"/>
        <item x="267"/>
        <item x="33"/>
        <item x="1688"/>
        <item x="3919"/>
        <item x="4107"/>
        <item x="1529"/>
        <item x="1709"/>
        <item x="1908"/>
        <item x="4066"/>
        <item x="76"/>
        <item x="3723"/>
        <item x="317"/>
        <item x="1620"/>
        <item x="1794"/>
        <item x="1581"/>
        <item x="1834"/>
        <item x="471"/>
        <item x="139"/>
        <item x="3854"/>
        <item x="1384"/>
        <item x="60"/>
        <item x="755"/>
        <item x="2639"/>
        <item x="3405"/>
        <item x="453"/>
        <item x="1882"/>
        <item x="2165"/>
        <item x="2332"/>
        <item x="4293"/>
        <item x="3841"/>
        <item x="3780"/>
        <item x="4045"/>
        <item x="3196"/>
        <item x="4732"/>
        <item x="4633"/>
        <item x="110"/>
        <item x="2404"/>
        <item x="4710"/>
        <item x="4428"/>
        <item x="444"/>
        <item x="564"/>
        <item x="4122"/>
        <item x="3819"/>
        <item x="857"/>
        <item x="4219"/>
        <item x="3207"/>
        <item x="817"/>
        <item x="2018"/>
        <item x="2648"/>
        <item x="3313"/>
        <item x="2224"/>
        <item x="4208"/>
        <item x="1961"/>
        <item x="2532"/>
        <item x="3009"/>
        <item x="362"/>
        <item x="3510"/>
        <item x="1427"/>
        <item x="4514"/>
        <item x="2962"/>
        <item x="4598"/>
        <item x="3505"/>
        <item x="1699"/>
        <item x="3880"/>
        <item x="3691"/>
        <item x="3206"/>
        <item x="3280"/>
        <item x="836"/>
        <item x="2637"/>
        <item x="90"/>
        <item x="1460"/>
        <item x="206"/>
        <item x="814"/>
        <item x="3165"/>
        <item x="1815"/>
        <item x="3342"/>
        <item x="930"/>
        <item x="1503"/>
        <item x="4338"/>
        <item x="3713"/>
        <item x="2471"/>
        <item x="3715"/>
        <item x="4364"/>
        <item x="0"/>
        <item x="2821"/>
        <item x="1093"/>
        <item x="1588"/>
        <item x="648"/>
        <item x="849"/>
        <item x="200"/>
        <item x="2362"/>
        <item x="3083"/>
        <item x="1150"/>
        <item x="3394"/>
        <item x="126"/>
        <item x="1180"/>
        <item x="411"/>
        <item x="1389"/>
        <item x="992"/>
        <item x="1586"/>
        <item x="3737"/>
        <item x="4164"/>
        <item x="1948"/>
        <item x="636"/>
        <item x="3254"/>
        <item x="4678"/>
        <item x="664"/>
        <item x="1337"/>
        <item x="509"/>
        <item x="2924"/>
        <item x="3098"/>
        <item x="294"/>
        <item x="2046"/>
        <item x="3561"/>
        <item x="683"/>
        <item x="1523"/>
        <item x="4422"/>
        <item x="2041"/>
        <item x="1099"/>
        <item x="743"/>
        <item x="2088"/>
        <item x="2657"/>
        <item x="2251"/>
        <item x="462"/>
        <item x="3088"/>
        <item x="406"/>
        <item x="4485"/>
        <item x="4234"/>
        <item x="3618"/>
        <item x="4361"/>
        <item x="921"/>
        <item x="320"/>
        <item x="169"/>
        <item x="1029"/>
        <item x="1352"/>
        <item x="2387"/>
        <item x="2050"/>
        <item x="2153"/>
        <item x="3910"/>
        <item x="1760"/>
        <item x="1103"/>
        <item x="657"/>
        <item x="1448"/>
        <item x="2911"/>
        <item x="1630"/>
        <item x="96"/>
        <item x="2343"/>
        <item x="1274"/>
        <item x="2381"/>
        <item x="2873"/>
        <item x="49"/>
        <item x="3576"/>
        <item x="630"/>
        <item x="3951"/>
        <item x="3445"/>
        <item x="2234"/>
        <item x="1273"/>
        <item x="3081"/>
        <item x="3637"/>
        <item x="3733"/>
        <item x="3259"/>
        <item x="4245"/>
        <item x="2980"/>
        <item x="4312"/>
        <item x="3543"/>
        <item x="3787"/>
        <item x="4401"/>
        <item x="2528"/>
        <item x="4102"/>
        <item x="4637"/>
        <item x="3227"/>
        <item x="4284"/>
        <item x="974"/>
        <item x="3005"/>
        <item x="488"/>
        <item x="3090"/>
        <item x="1182"/>
        <item x="2054"/>
        <item x="123"/>
        <item x="1269"/>
        <item x="823"/>
        <item x="3623"/>
        <item x="3237"/>
        <item x="1939"/>
        <item x="2797"/>
        <item x="2901"/>
        <item x="932"/>
        <item x="694"/>
        <item x="4649"/>
        <item x="465"/>
        <item x="196"/>
        <item x="667"/>
        <item x="4421"/>
        <item x="765"/>
        <item x="2437"/>
        <item x="4383"/>
        <item x="3754"/>
        <item x="2664"/>
        <item x="4653"/>
        <item x="1843"/>
        <item x="415"/>
        <item x="1643"/>
        <item x="287"/>
        <item x="2188"/>
        <item x="3430"/>
        <item x="3434"/>
        <item x="4556"/>
        <item x="1470"/>
        <item x="3328"/>
        <item x="1016"/>
        <item x="1065"/>
        <item x="4363"/>
        <item x="1279"/>
        <item x="1155"/>
        <item x="644"/>
        <item x="1534"/>
        <item x="4274"/>
        <item x="327"/>
        <item x="3023"/>
        <item x="2166"/>
        <item x="2426"/>
        <item x="2697"/>
        <item x="286"/>
        <item x="4154"/>
        <item x="1034"/>
        <item x="1856"/>
        <item x="934"/>
        <item x="2074"/>
        <item x="4583"/>
        <item x="2114"/>
        <item x="3959"/>
        <item x="3099"/>
        <item x="4400"/>
        <item x="400"/>
        <item x="355"/>
        <item x="2353"/>
        <item x="381"/>
        <item x="3777"/>
        <item x="1359"/>
        <item x="2300"/>
        <item x="3201"/>
        <item x="2365"/>
        <item x="1544"/>
        <item x="2139"/>
        <item x="2862"/>
        <item x="4366"/>
        <item x="2170"/>
        <item x="4414"/>
        <item x="4199"/>
        <item x="1726"/>
        <item x="976"/>
        <item x="1547"/>
        <item x="194"/>
        <item x="552"/>
        <item x="332"/>
        <item x="1664"/>
        <item x="2458"/>
        <item x="3694"/>
        <item x="2020"/>
        <item x="4708"/>
        <item x="2696"/>
        <item x="2927"/>
        <item x="4331"/>
        <item x="3029"/>
        <item x="4409"/>
        <item x="1403"/>
        <item x="3954"/>
        <item x="486"/>
        <item x="3940"/>
        <item x="3028"/>
        <item x="1140"/>
        <item x="2875"/>
        <item x="2622"/>
        <item x="3539"/>
        <item x="1365"/>
        <item x="3041"/>
        <item x="4235"/>
        <item x="1339"/>
        <item x="2577"/>
        <item x="4546"/>
        <item x="2803"/>
        <item x="3248"/>
        <item x="3453"/>
        <item x="1672"/>
        <item x="386"/>
        <item x="4613"/>
        <item x="3717"/>
        <item x="563"/>
        <item x="2906"/>
        <item x="1680"/>
        <item x="721"/>
        <item x="1260"/>
        <item x="3893"/>
        <item x="2326"/>
        <item x="4388"/>
        <item x="901"/>
        <item x="4550"/>
        <item x="2544"/>
        <item x="2661"/>
        <item x="1037"/>
        <item x="2902"/>
        <item x="1032"/>
        <item x="3657"/>
        <item x="1796"/>
        <item x="1097"/>
        <item x="4255"/>
        <item x="2805"/>
        <item x="3727"/>
        <item x="4115"/>
        <item x="292"/>
        <item x="3604"/>
        <item x="4238"/>
        <item x="3851"/>
        <item x="4089"/>
        <item x="253"/>
        <item x="774"/>
        <item x="2554"/>
        <item x="1980"/>
        <item x="2409"/>
        <item x="1584"/>
        <item x="3049"/>
        <item x="197"/>
        <item x="2164"/>
        <item x="548"/>
        <item x="2863"/>
        <item x="4670"/>
        <item x="741"/>
        <item x="1621"/>
        <item x="3931"/>
        <item x="4475"/>
        <item x="3744"/>
        <item x="3076"/>
        <item x="592"/>
        <item x="3301"/>
        <item x="1164"/>
        <item x="459"/>
        <item x="2017"/>
        <item x="1608"/>
        <item x="4442"/>
        <item x="3129"/>
        <item x="770"/>
        <item x="637"/>
        <item x="3074"/>
        <item x="2495"/>
        <item x="1263"/>
        <item x="4502"/>
        <item x="944"/>
        <item x="583"/>
        <item x="2276"/>
        <item x="1928"/>
        <item x="2515"/>
        <item x="3599"/>
        <item x="4359"/>
        <item x="1786"/>
        <item x="2921"/>
        <item x="3720"/>
        <item x="3246"/>
        <item x="2138"/>
        <item x="885"/>
        <item x="2174"/>
        <item x="1512"/>
        <item x="1957"/>
        <item x="3349"/>
        <item x="3188"/>
        <item x="502"/>
        <item x="1825"/>
        <item x="2286"/>
        <item x="2444"/>
        <item x="2690"/>
        <item x="4612"/>
        <item x="1886"/>
        <item x="1381"/>
        <item x="2204"/>
        <item x="2635"/>
        <item x="3059"/>
        <item x="2628"/>
        <item x="1513"/>
        <item x="3617"/>
        <item x="4166"/>
        <item x="3790"/>
        <item x="900"/>
        <item x="537"/>
        <item x="1691"/>
        <item x="4406"/>
        <item x="543"/>
        <item x="3550"/>
        <item x="1056"/>
        <item x="1639"/>
        <item x="2908"/>
        <item x="1666"/>
        <item x="2111"/>
        <item x="1023"/>
        <item x="3077"/>
        <item x="2071"/>
        <item x="4430"/>
        <item x="3674"/>
        <item x="4601"/>
        <item x="3014"/>
        <item x="4030"/>
        <item x="1189"/>
        <item x="3369"/>
        <item x="3909"/>
        <item x="580"/>
        <item x="3044"/>
        <item x="2386"/>
        <item x="3470"/>
        <item x="2493"/>
        <item x="1753"/>
        <item x="716"/>
        <item x="4258"/>
        <item x="3115"/>
        <item x="860"/>
        <item x="4025"/>
        <item x="1504"/>
        <item x="2501"/>
        <item x="1340"/>
        <item x="760"/>
        <item x="337"/>
        <item x="1940"/>
        <item x="1330"/>
        <item x="4073"/>
        <item x="959"/>
        <item x="530"/>
        <item x="23"/>
        <item x="2703"/>
        <item x="3351"/>
        <item x="4736"/>
        <item x="6"/>
        <item x="4704"/>
        <item x="4545"/>
        <item x="2449"/>
        <item x="3120"/>
        <item x="2931"/>
        <item x="3373"/>
        <item x="2195"/>
        <item x="1612"/>
        <item x="1002"/>
        <item x="2058"/>
        <item x="1720"/>
        <item x="4304"/>
        <item x="4508"/>
        <item x="437"/>
        <item x="347"/>
        <item x="3431"/>
        <item x="4124"/>
        <item x="3438"/>
        <item x="4335"/>
        <item x="4640"/>
        <item x="647"/>
        <item x="3804"/>
        <item x="1833"/>
        <item x="2227"/>
        <item x="2700"/>
        <item x="3607"/>
        <item x="2036"/>
        <item x="4436"/>
        <item x="2860"/>
        <item x="1830"/>
        <item x="2976"/>
        <item x="2016"/>
        <item x="311"/>
        <item x="3179"/>
        <item x="2072"/>
        <item x="2282"/>
        <item x="1362"/>
        <item x="2119"/>
        <item x="598"/>
        <item x="3209"/>
        <item x="2419"/>
        <item x="1740"/>
        <item x="1766"/>
        <item x="3105"/>
        <item x="2448"/>
        <item x="3458"/>
        <item x="2827"/>
        <item x="4230"/>
        <item x="3678"/>
        <item x="1646"/>
        <item x="476"/>
        <item x="3881"/>
        <item x="1092"/>
        <item x="3131"/>
        <item x="25"/>
        <item x="4471"/>
        <item x="1397"/>
        <item x="4712"/>
        <item x="4357"/>
        <item x="3464"/>
        <item x="2434"/>
        <item x="2"/>
        <item x="4170"/>
        <item x="3189"/>
        <item x="1644"/>
        <item x="1758"/>
        <item x="1821"/>
        <item x="4354"/>
        <item x="3241"/>
        <item x="3651"/>
        <item x="1682"/>
        <item x="176"/>
        <item x="995"/>
        <item x="3677"/>
        <item x="4477"/>
        <item x="3275"/>
        <item x="288"/>
        <item x="4332"/>
        <item x="108"/>
        <item x="772"/>
        <item x="203"/>
        <item x="3686"/>
        <item x="298"/>
        <item x="595"/>
        <item x="2418"/>
        <item x="1266"/>
        <item x="4239"/>
        <item x="72"/>
        <item x="4478"/>
        <item x="3944"/>
        <item x="1077"/>
        <item x="1107"/>
        <item x="1464"/>
        <item x="2891"/>
        <item x="3187"/>
        <item x="1985"/>
        <item x="2966"/>
        <item x="3799"/>
        <item x="3172"/>
        <item x="905"/>
        <item x="722"/>
        <item x="2872"/>
        <item x="4426"/>
        <item x="791"/>
        <item x="153"/>
        <item x="1441"/>
        <item t="default"/>
      </items>
    </pivotField>
    <pivotField showAll="0"/>
    <pivotField showAll="0">
      <items count="6">
        <item x="1"/>
        <item x="0"/>
        <item x="3"/>
        <item x="4"/>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2"/>
  </colFields>
  <colItems count="2">
    <i>
      <x/>
    </i>
    <i i="1">
      <x v="1"/>
    </i>
  </colItems>
  <dataFields count="2">
    <dataField name="Sum of Revenue" fld="20" baseField="0" baseItem="0"/>
    <dataField name="Sum of OrderID"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2DC483-B796-4457-9203-61ACCBD3F0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S4:T5" firstHeaderRow="0" firstDataRow="1" firstDataCol="0"/>
  <pivotFields count="26">
    <pivotField showAll="0"/>
    <pivotField showAll="0"/>
    <pivotField showAll="0"/>
    <pivotField showAll="0"/>
    <pivotField showAll="0"/>
    <pivotField dataField="1" showAll="0">
      <items count="4852">
        <item x="1543"/>
        <item x="2235"/>
        <item x="858"/>
        <item x="57"/>
        <item x="3435"/>
        <item x="2702"/>
        <item x="277"/>
        <item x="445"/>
        <item x="4816"/>
        <item x="3771"/>
        <item x="3150"/>
        <item x="549"/>
        <item x="4518"/>
        <item x="3075"/>
        <item x="914"/>
        <item x="4379"/>
        <item x="4501"/>
        <item x="2801"/>
        <item x="2958"/>
        <item x="118"/>
        <item x="1592"/>
        <item x="4316"/>
        <item x="4375"/>
        <item x="1514"/>
        <item x="2810"/>
        <item x="4512"/>
        <item x="4666"/>
        <item x="1857"/>
        <item x="3535"/>
        <item x="4805"/>
        <item x="2969"/>
        <item x="864"/>
        <item x="4469"/>
        <item x="4510"/>
        <item x="3213"/>
        <item x="3904"/>
        <item x="2317"/>
        <item x="3045"/>
        <item x="4517"/>
        <item x="4226"/>
        <item x="1436"/>
        <item x="548"/>
        <item x="3668"/>
        <item x="4294"/>
        <item x="3055"/>
        <item x="446"/>
        <item x="4688"/>
        <item x="38"/>
        <item x="3354"/>
        <item x="4468"/>
        <item x="3848"/>
        <item x="3255"/>
        <item x="4743"/>
        <item x="1326"/>
        <item x="1757"/>
        <item x="1601"/>
        <item x="1282"/>
        <item x="536"/>
        <item x="650"/>
        <item x="2999"/>
        <item x="1196"/>
        <item x="3122"/>
        <item x="614"/>
        <item x="2909"/>
        <item x="4382"/>
        <item x="1548"/>
        <item x="2254"/>
        <item x="291"/>
        <item x="435"/>
        <item x="55"/>
        <item x="2355"/>
        <item x="4300"/>
        <item x="931"/>
        <item x="234"/>
        <item x="3361"/>
        <item x="4577"/>
        <item x="2138"/>
        <item x="4722"/>
        <item x="127"/>
        <item x="4044"/>
        <item x="560"/>
        <item x="4087"/>
        <item x="505"/>
        <item x="4338"/>
        <item x="1189"/>
        <item x="2808"/>
        <item x="3275"/>
        <item x="1341"/>
        <item x="848"/>
        <item x="1556"/>
        <item x="1961"/>
        <item x="3740"/>
        <item x="4035"/>
        <item x="4778"/>
        <item x="313"/>
        <item x="1988"/>
        <item x="2989"/>
        <item x="3351"/>
        <item x="4588"/>
        <item x="1475"/>
        <item x="1645"/>
        <item x="2195"/>
        <item x="3462"/>
        <item x="2213"/>
        <item x="3980"/>
        <item x="3636"/>
        <item x="3775"/>
        <item x="1146"/>
        <item x="4662"/>
        <item x="201"/>
        <item x="2071"/>
        <item x="1532"/>
        <item x="2794"/>
        <item x="3315"/>
        <item x="3102"/>
        <item x="1388"/>
        <item x="2085"/>
        <item x="3698"/>
        <item x="2533"/>
        <item x="2451"/>
        <item x="4573"/>
        <item x="2830"/>
        <item x="2433"/>
        <item x="2547"/>
        <item x="2438"/>
        <item x="2577"/>
        <item x="1841"/>
        <item x="2147"/>
        <item x="652"/>
        <item x="3369"/>
        <item x="3028"/>
        <item x="1621"/>
        <item x="3125"/>
        <item x="1026"/>
        <item x="1897"/>
        <item x="351"/>
        <item x="3510"/>
        <item x="173"/>
        <item x="4093"/>
        <item x="2652"/>
        <item x="2383"/>
        <item x="1977"/>
        <item x="2049"/>
        <item x="2480"/>
        <item x="1594"/>
        <item x="2453"/>
        <item x="3394"/>
        <item x="4299"/>
        <item x="4595"/>
        <item x="4488"/>
        <item x="1780"/>
        <item x="153"/>
        <item x="3818"/>
        <item x="1541"/>
        <item x="4772"/>
        <item x="3467"/>
        <item x="624"/>
        <item x="13"/>
        <item x="668"/>
        <item x="448"/>
        <item x="2308"/>
        <item x="10"/>
        <item x="3992"/>
        <item x="1775"/>
        <item x="357"/>
        <item x="2669"/>
        <item x="1080"/>
        <item x="4547"/>
        <item x="3529"/>
        <item x="1355"/>
        <item x="4243"/>
        <item x="3049"/>
        <item x="3985"/>
        <item x="112"/>
        <item x="3550"/>
        <item x="2561"/>
        <item x="2663"/>
        <item x="3614"/>
        <item x="1138"/>
        <item x="639"/>
        <item x="1714"/>
        <item x="2165"/>
        <item x="16"/>
        <item x="1058"/>
        <item x="3521"/>
        <item x="957"/>
        <item x="1993"/>
        <item x="3837"/>
        <item x="2079"/>
        <item x="823"/>
        <item x="1860"/>
        <item x="4126"/>
        <item x="1195"/>
        <item x="4457"/>
        <item x="2206"/>
        <item x="2528"/>
        <item x="1738"/>
        <item x="1379"/>
        <item x="2843"/>
        <item x="3445"/>
        <item x="314"/>
        <item x="3489"/>
        <item x="1229"/>
        <item x="707"/>
        <item x="2481"/>
        <item x="327"/>
        <item x="3210"/>
        <item x="3302"/>
        <item x="4118"/>
        <item x="2718"/>
        <item x="468"/>
        <item x="487"/>
        <item x="1006"/>
        <item x="4317"/>
        <item x="1883"/>
        <item x="2783"/>
        <item x="2493"/>
        <item x="2461"/>
        <item x="1647"/>
        <item x="3568"/>
        <item x="4295"/>
        <item x="4628"/>
        <item x="3228"/>
        <item x="3741"/>
        <item x="3249"/>
        <item x="3751"/>
        <item x="219"/>
        <item x="2304"/>
        <item x="4148"/>
        <item x="3231"/>
        <item x="1614"/>
        <item x="1358"/>
        <item x="2878"/>
        <item x="3970"/>
        <item x="2624"/>
        <item x="2084"/>
        <item x="1703"/>
        <item x="4291"/>
        <item x="4568"/>
        <item x="99"/>
        <item x="3271"/>
        <item x="3746"/>
        <item x="267"/>
        <item x="794"/>
        <item x="150"/>
        <item x="4169"/>
        <item x="2305"/>
        <item x="1898"/>
        <item x="1348"/>
        <item x="3584"/>
        <item x="3842"/>
        <item x="619"/>
        <item x="4694"/>
        <item x="3714"/>
        <item x="3010"/>
        <item x="742"/>
        <item x="2344"/>
        <item x="3502"/>
        <item x="3285"/>
        <item x="587"/>
        <item x="2914"/>
        <item x="3653"/>
        <item x="672"/>
        <item x="2981"/>
        <item x="4604"/>
        <item x="1111"/>
        <item x="2169"/>
        <item x="4123"/>
        <item x="3724"/>
        <item x="2272"/>
        <item x="2731"/>
        <item x="765"/>
        <item x="2214"/>
        <item x="594"/>
        <item x="569"/>
        <item x="296"/>
        <item x="1066"/>
        <item x="1038"/>
        <item x="3922"/>
        <item x="1329"/>
        <item x="1113"/>
        <item x="187"/>
        <item x="3469"/>
        <item x="4556"/>
        <item x="2415"/>
        <item x="3554"/>
        <item x="4391"/>
        <item x="2967"/>
        <item x="407"/>
        <item x="3427"/>
        <item x="3260"/>
        <item x="2868"/>
        <item x="2668"/>
        <item x="1909"/>
        <item x="973"/>
        <item x="4058"/>
        <item x="2397"/>
        <item x="2066"/>
        <item x="3680"/>
        <item x="2178"/>
        <item x="1139"/>
        <item x="2306"/>
        <item x="978"/>
        <item x="4389"/>
        <item x="2129"/>
        <item x="3015"/>
        <item x="2728"/>
        <item x="1863"/>
        <item x="2150"/>
        <item x="1913"/>
        <item x="3811"/>
        <item x="2342"/>
        <item x="1568"/>
        <item x="355"/>
        <item x="4521"/>
        <item x="3940"/>
        <item x="3016"/>
        <item x="3123"/>
        <item x="1448"/>
        <item x="2393"/>
        <item x="1085"/>
        <item x="4370"/>
        <item x="4231"/>
        <item x="1143"/>
        <item x="479"/>
        <item x="30"/>
        <item x="2441"/>
        <item x="1411"/>
        <item x="2948"/>
        <item x="4409"/>
        <item x="1168"/>
        <item x="506"/>
        <item x="1000"/>
        <item x="509"/>
        <item x="2786"/>
        <item x="3973"/>
        <item x="3575"/>
        <item x="1104"/>
        <item x="2273"/>
        <item x="3822"/>
        <item x="1678"/>
        <item x="2389"/>
        <item x="775"/>
        <item x="1880"/>
        <item x="615"/>
        <item x="813"/>
        <item x="1011"/>
        <item x="3593"/>
        <item x="3745"/>
        <item x="3108"/>
        <item x="741"/>
        <item x="1815"/>
        <item x="2268"/>
        <item x="1240"/>
        <item x="3314"/>
        <item x="1117"/>
        <item x="2807"/>
        <item x="4096"/>
        <item x="4247"/>
        <item x="2300"/>
        <item x="3004"/>
        <item x="1392"/>
        <item x="1708"/>
        <item x="3552"/>
        <item x="3134"/>
        <item x="3219"/>
        <item x="2104"/>
        <item x="2524"/>
        <item x="2942"/>
        <item x="235"/>
        <item x="404"/>
        <item x="2739"/>
        <item x="4090"/>
        <item x="1522"/>
        <item x="1605"/>
        <item x="3523"/>
        <item x="918"/>
        <item x="1323"/>
        <item x="4443"/>
        <item x="1812"/>
        <item x="1344"/>
        <item x="2670"/>
        <item x="222"/>
        <item x="3389"/>
        <item x="2804"/>
        <item x="2294"/>
        <item x="4320"/>
        <item x="898"/>
        <item x="2984"/>
        <item x="2832"/>
        <item x="1646"/>
        <item x="486"/>
        <item x="2125"/>
        <item x="246"/>
        <item x="2675"/>
        <item x="1659"/>
        <item x="754"/>
        <item x="2384"/>
        <item x="3127"/>
        <item x="1699"/>
        <item x="3727"/>
        <item x="2501"/>
        <item x="2560"/>
        <item x="2707"/>
        <item x="3262"/>
        <item x="4766"/>
        <item x="1691"/>
        <item x="3037"/>
        <item x="4353"/>
        <item x="743"/>
        <item x="635"/>
        <item x="653"/>
        <item x="4374"/>
        <item x="1003"/>
        <item x="1774"/>
        <item x="4329"/>
        <item x="4576"/>
        <item x="1374"/>
        <item x="2504"/>
        <item x="3097"/>
        <item x="1980"/>
        <item x="4131"/>
        <item x="4685"/>
        <item x="4360"/>
        <item x="4699"/>
        <item x="919"/>
        <item x="4686"/>
        <item x="1292"/>
        <item x="3179"/>
        <item x="3484"/>
        <item x="36"/>
        <item x="3564"/>
        <item x="3639"/>
        <item x="3480"/>
        <item x="2375"/>
        <item x="2954"/>
        <item x="3291"/>
        <item x="4601"/>
        <item x="1983"/>
        <item x="4664"/>
        <item x="2925"/>
        <item x="2792"/>
        <item x="4619"/>
        <item x="1248"/>
        <item x="788"/>
        <item x="1440"/>
        <item x="3321"/>
        <item x="2318"/>
        <item x="2931"/>
        <item x="4435"/>
        <item x="4587"/>
        <item x="3252"/>
        <item x="4630"/>
        <item x="2016"/>
        <item x="292"/>
        <item x="1088"/>
        <item x="1246"/>
        <item x="3538"/>
        <item x="2900"/>
        <item x="646"/>
        <item x="4456"/>
        <item x="293"/>
        <item x="4160"/>
        <item x="3936"/>
        <item x="970"/>
        <item x="4267"/>
        <item x="3082"/>
        <item x="2358"/>
        <item x="1460"/>
        <item x="4515"/>
        <item x="3121"/>
        <item x="4075"/>
        <item x="1311"/>
        <item x="3098"/>
        <item x="343"/>
        <item x="2313"/>
        <item x="1516"/>
        <item x="4449"/>
        <item x="182"/>
        <item x="423"/>
        <item x="4398"/>
        <item x="4185"/>
        <item x="4849"/>
        <item x="1129"/>
        <item x="1679"/>
        <item x="3365"/>
        <item x="746"/>
        <item x="4836"/>
        <item x="3199"/>
        <item x="1538"/>
        <item x="2122"/>
        <item x="4278"/>
        <item x="1690"/>
        <item x="381"/>
        <item x="1351"/>
        <item x="1387"/>
        <item x="3725"/>
        <item x="489"/>
        <item x="2252"/>
        <item x="1529"/>
        <item x="928"/>
        <item x="21"/>
        <item x="4575"/>
        <item x="2013"/>
        <item x="2523"/>
        <item x="1742"/>
        <item x="196"/>
        <item x="2965"/>
        <item x="3375"/>
        <item x="3997"/>
        <item x="3821"/>
        <item x="632"/>
        <item x="305"/>
        <item x="3248"/>
        <item x="857"/>
        <item x="2379"/>
        <item x="3688"/>
        <item x="1479"/>
        <item x="2970"/>
        <item x="1606"/>
        <item x="3696"/>
        <item x="4190"/>
        <item x="1055"/>
        <item x="472"/>
        <item x="3974"/>
        <item x="2315"/>
        <item x="2051"/>
        <item x="2458"/>
        <item x="3929"/>
        <item x="3706"/>
        <item x="771"/>
        <item x="3343"/>
        <item x="498"/>
        <item x="622"/>
        <item x="2055"/>
        <item x="3146"/>
        <item x="2950"/>
        <item x="3900"/>
        <item x="4276"/>
        <item x="3103"/>
        <item x="3223"/>
        <item x="3048"/>
        <item x="4554"/>
        <item x="4298"/>
        <item x="1924"/>
        <item x="2237"/>
        <item x="1425"/>
        <item x="1404"/>
        <item x="550"/>
        <item x="1867"/>
        <item x="3640"/>
        <item x="250"/>
        <item x="4508"/>
        <item x="1458"/>
        <item x="4080"/>
        <item x="3988"/>
        <item x="4631"/>
        <item x="146"/>
        <item x="3144"/>
        <item x="4120"/>
        <item x="1894"/>
        <item x="4537"/>
        <item x="2550"/>
        <item x="2402"/>
        <item x="3455"/>
        <item x="1528"/>
        <item x="3475"/>
        <item x="4173"/>
        <item x="2738"/>
        <item x="2545"/>
        <item x="3966"/>
        <item x="2363"/>
        <item x="3218"/>
        <item x="3398"/>
        <item x="872"/>
        <item x="2420"/>
        <item x="904"/>
        <item x="804"/>
        <item x="2174"/>
        <item x="4600"/>
        <item x="3437"/>
        <item x="2403"/>
        <item x="1450"/>
        <item x="1744"/>
        <item x="96"/>
        <item x="2746"/>
        <item x="3119"/>
        <item x="3129"/>
        <item x="1687"/>
        <item x="2297"/>
        <item x="1253"/>
        <item x="8"/>
        <item x="2365"/>
        <item x="3823"/>
        <item x="4528"/>
        <item x="1181"/>
        <item x="4652"/>
        <item x="1397"/>
        <item x="3503"/>
        <item x="3528"/>
        <item x="1837"/>
        <item x="2427"/>
        <item x="162"/>
        <item x="4033"/>
        <item x="2462"/>
        <item x="499"/>
        <item x="1046"/>
        <item x="1236"/>
        <item x="3115"/>
        <item x="1219"/>
        <item x="1382"/>
        <item x="2179"/>
        <item x="3444"/>
        <item x="3353"/>
        <item x="3763"/>
        <item x="396"/>
        <item x="3409"/>
        <item x="2651"/>
        <item x="4825"/>
        <item x="4016"/>
        <item x="2333"/>
        <item x="2776"/>
        <item x="3715"/>
        <item x="368"/>
        <item x="274"/>
        <item x="1753"/>
        <item x="1473"/>
        <item x="1194"/>
        <item x="2187"/>
        <item x="2332"/>
        <item x="2809"/>
        <item x="4696"/>
        <item x="1249"/>
        <item x="534"/>
        <item x="4615"/>
        <item x="2323"/>
        <item x="180"/>
        <item x="2860"/>
        <item x="3849"/>
        <item x="593"/>
        <item x="1821"/>
        <item x="1004"/>
        <item x="1193"/>
        <item x="1453"/>
        <item x="2311"/>
        <item x="2613"/>
        <item x="2281"/>
        <item x="3798"/>
        <item x="3383"/>
        <item x="2362"/>
        <item x="3704"/>
        <item x="810"/>
        <item x="564"/>
        <item x="1741"/>
        <item x="503"/>
        <item x="3340"/>
        <item x="2431"/>
        <item x="3856"/>
        <item x="988"/>
        <item x="4635"/>
        <item x="936"/>
        <item x="3166"/>
        <item x="3080"/>
        <item x="2288"/>
        <item x="655"/>
        <item x="3524"/>
        <item x="1107"/>
        <item x="2246"/>
        <item x="233"/>
        <item x="3087"/>
        <item x="719"/>
        <item x="3911"/>
        <item x="213"/>
        <item x="319"/>
        <item x="1159"/>
        <item x="4372"/>
        <item x="1892"/>
        <item x="2155"/>
        <item x="3602"/>
        <item x="4791"/>
        <item x="3386"/>
        <item x="2381"/>
        <item x="2037"/>
        <item x="1946"/>
        <item x="2515"/>
        <item x="2398"/>
        <item x="565"/>
        <item x="4036"/>
        <item x="3382"/>
        <item x="896"/>
        <item x="1807"/>
        <item x="4822"/>
        <item x="3031"/>
        <item x="84"/>
        <item x="1778"/>
        <item x="4301"/>
        <item x="2280"/>
        <item x="2682"/>
        <item x="4661"/>
        <item x="1386"/>
        <item x="3522"/>
        <item x="1772"/>
        <item x="1352"/>
        <item x="4760"/>
        <item x="924"/>
        <item x="1372"/>
        <item x="3034"/>
        <item x="2335"/>
        <item x="4366"/>
        <item x="2939"/>
        <item x="2816"/>
        <item x="2582"/>
        <item x="3072"/>
        <item x="39"/>
        <item x="23"/>
        <item x="2979"/>
        <item x="4319"/>
        <item x="83"/>
        <item x="1245"/>
        <item x="1199"/>
        <item x="4651"/>
        <item x="932"/>
        <item x="4461"/>
        <item x="1825"/>
        <item x="926"/>
        <item x="1126"/>
        <item x="19"/>
        <item x="4180"/>
        <item x="3767"/>
        <item x="3907"/>
        <item x="3023"/>
        <item x="2640"/>
        <item x="4229"/>
        <item x="2988"/>
        <item x="2992"/>
        <item x="847"/>
        <item x="686"/>
        <item x="1981"/>
        <item x="4008"/>
        <item x="107"/>
        <item x="3656"/>
        <item x="1438"/>
        <item x="4704"/>
        <item x="4590"/>
        <item x="2075"/>
        <item x="4421"/>
        <item x="1174"/>
        <item x="347"/>
        <item x="1673"/>
        <item x="3442"/>
        <item x="2123"/>
        <item x="3637"/>
        <item x="1313"/>
        <item x="797"/>
        <item x="3606"/>
        <item x="3074"/>
        <item x="1124"/>
        <item x="2092"/>
        <item x="2243"/>
        <item x="4442"/>
        <item x="911"/>
        <item x="1881"/>
        <item x="2638"/>
        <item x="194"/>
        <item x="3531"/>
        <item x="1657"/>
        <item x="3690"/>
        <item x="4401"/>
        <item x="1235"/>
        <item x="1985"/>
        <item x="4658"/>
        <item x="4410"/>
        <item x="627"/>
        <item x="3"/>
        <item x="4103"/>
        <item x="2530"/>
        <item x="1078"/>
        <item x="2069"/>
        <item x="792"/>
        <item x="1363"/>
        <item x="1547"/>
        <item x="1972"/>
        <item x="2845"/>
        <item x="1357"/>
        <item x="2063"/>
        <item x="841"/>
        <item x="2991"/>
        <item x="3975"/>
        <item x="1122"/>
        <item x="1701"/>
        <item x="2688"/>
        <item x="4667"/>
        <item x="755"/>
        <item x="1740"/>
        <item x="4533"/>
        <item x="4162"/>
        <item x="4364"/>
        <item x="752"/>
        <item x="1297"/>
        <item x="2090"/>
        <item x="4068"/>
        <item x="4477"/>
        <item x="744"/>
        <item x="3525"/>
        <item x="3022"/>
        <item x="2020"/>
        <item x="588"/>
        <item x="3211"/>
        <item x="165"/>
        <item x="3882"/>
        <item x="4245"/>
        <item x="2619"/>
        <item x="1369"/>
        <item x="4327"/>
        <item x="488"/>
        <item x="920"/>
        <item x="2858"/>
        <item x="432"/>
        <item x="495"/>
        <item x="3194"/>
        <item x="1314"/>
        <item x="1071"/>
        <item x="3773"/>
        <item x="2710"/>
        <item x="410"/>
        <item x="4380"/>
        <item x="3705"/>
        <item x="1848"/>
        <item x="1449"/>
        <item x="1504"/>
        <item x="1525"/>
        <item x="1523"/>
        <item x="3673"/>
        <item x="4780"/>
        <item x="3836"/>
        <item x="1119"/>
        <item x="3237"/>
        <item x="821"/>
        <item x="859"/>
        <item x="3216"/>
        <item x="4261"/>
        <item x="738"/>
        <item x="3507"/>
        <item x="422"/>
        <item x="183"/>
        <item x="4304"/>
        <item x="3563"/>
        <item x="2626"/>
        <item x="4728"/>
        <item x="1009"/>
        <item x="3969"/>
        <item x="1075"/>
        <item x="2684"/>
        <item x="4675"/>
        <item x="4663"/>
        <item x="995"/>
        <item x="1632"/>
        <item x="4768"/>
        <item x="1558"/>
        <item x="2506"/>
        <item x="1160"/>
        <item x="4586"/>
        <item x="3803"/>
        <item x="200"/>
        <item x="2583"/>
        <item x="739"/>
        <item x="4775"/>
        <item x="3549"/>
        <item x="1959"/>
        <item x="1693"/>
        <item x="4736"/>
        <item x="4494"/>
        <item x="1633"/>
        <item x="384"/>
        <item x="965"/>
        <item x="2755"/>
        <item x="3533"/>
        <item x="3477"/>
        <item x="3655"/>
        <item x="2301"/>
        <item x="1007"/>
        <item x="192"/>
        <item x="2328"/>
        <item x="4221"/>
        <item x="4523"/>
        <item x="4416"/>
        <item x="398"/>
        <item x="1120"/>
        <item x="2944"/>
        <item x="1021"/>
        <item x="285"/>
        <item x="1967"/>
        <item x="2028"/>
        <item x="1409"/>
        <item x="116"/>
        <item x="3424"/>
        <item x="4026"/>
        <item x="3206"/>
        <item x="1840"/>
        <item x="60"/>
        <item x="1364"/>
        <item x="2697"/>
        <item x="2163"/>
        <item x="1644"/>
        <item x="3350"/>
        <item x="1225"/>
        <item x="4138"/>
        <item x="2736"/>
        <item x="1012"/>
        <item x="3903"/>
        <item x="1205"/>
        <item x="3334"/>
        <item x="1974"/>
        <item x="1727"/>
        <item x="2089"/>
        <item x="651"/>
        <item x="695"/>
        <item x="856"/>
        <item x="3569"/>
        <item x="1810"/>
        <item x="2854"/>
        <item x="1023"/>
        <item x="4755"/>
        <item x="579"/>
        <item x="4059"/>
        <item x="3984"/>
        <item x="880"/>
        <item x="663"/>
        <item x="3620"/>
        <item x="2292"/>
        <item x="72"/>
        <item x="2817"/>
        <item x="3185"/>
        <item x="2995"/>
        <item x="4181"/>
        <item x="4739"/>
        <item x="718"/>
        <item x="2470"/>
        <item x="387"/>
        <item x="439"/>
        <item x="4174"/>
        <item x="1874"/>
        <item x="4070"/>
        <item x="628"/>
        <item x="2026"/>
        <item x="3645"/>
        <item x="3333"/>
        <item x="155"/>
        <item x="3659"/>
        <item x="3832"/>
        <item x="3400"/>
        <item x="3006"/>
        <item x="3202"/>
        <item x="4436"/>
        <item x="3086"/>
        <item x="220"/>
        <item x="723"/>
        <item x="4692"/>
        <item x="887"/>
        <item x="3838"/>
        <item x="1949"/>
        <item x="2726"/>
        <item x="3855"/>
        <item x="369"/>
        <item x="156"/>
        <item x="1428"/>
        <item x="2752"/>
        <item x="3137"/>
        <item x="2839"/>
        <item x="1978"/>
        <item x="2367"/>
        <item x="2870"/>
        <item x="397"/>
        <item x="3088"/>
        <item x="440"/>
        <item x="893"/>
        <item x="4594"/>
        <item x="4042"/>
        <item x="4632"/>
        <item x="3924"/>
        <item x="3827"/>
        <item x="1970"/>
        <item x="3003"/>
        <item x="260"/>
        <item x="4769"/>
        <item x="3393"/>
        <item x="2774"/>
        <item x="1749"/>
        <item x="2985"/>
        <item x="2579"/>
        <item x="2448"/>
        <item x="1935"/>
        <item x="312"/>
        <item x="4323"/>
        <item x="2606"/>
        <item x="2485"/>
        <item x="2737"/>
        <item x="512"/>
        <item x="554"/>
        <item x="1039"/>
        <item x="1333"/>
        <item x="4771"/>
        <item x="425"/>
        <item x="3885"/>
        <item x="2091"/>
        <item x="117"/>
        <item x="2157"/>
        <item x="4787"/>
        <item x="4051"/>
        <item x="664"/>
        <item x="3310"/>
        <item x="2287"/>
        <item x="817"/>
        <item x="525"/>
        <item x="4419"/>
        <item x="1854"/>
        <item x="3094"/>
        <item x="4561"/>
        <item x="1989"/>
        <item x="333"/>
        <item x="4346"/>
        <item x="1418"/>
        <item x="395"/>
        <item x="2255"/>
        <item x="1782"/>
        <item x="4233"/>
        <item x="758"/>
        <item x="833"/>
        <item x="4584"/>
        <item x="3273"/>
        <item x="3078"/>
        <item x="4646"/>
        <item x="749"/>
        <item x="2181"/>
        <item x="2961"/>
        <item x="3941"/>
        <item x="482"/>
        <item x="61"/>
        <item x="1984"/>
        <item x="4838"/>
        <item x="1831"/>
        <item x="4798"/>
        <item x="2242"/>
        <item x="1042"/>
        <item x="3504"/>
        <item x="496"/>
        <item x="3566"/>
        <item x="1271"/>
        <item x="1210"/>
        <item x="271"/>
        <item x="1331"/>
        <item x="4039"/>
        <item x="167"/>
        <item x="4833"/>
        <item x="1353"/>
        <item x="2704"/>
        <item x="2428"/>
        <item x="1503"/>
        <item x="4282"/>
        <item x="1747"/>
        <item x="991"/>
        <item x="3788"/>
        <item x="2182"/>
        <item x="4343"/>
        <item x="4344"/>
        <item x="2372"/>
        <item x="4335"/>
        <item x="4426"/>
        <item x="818"/>
        <item x="1933"/>
        <item x="1463"/>
        <item x="1512"/>
        <item x="3347"/>
        <item x="3456"/>
        <item x="949"/>
        <item x="3423"/>
        <item x="1604"/>
        <item x="1827"/>
        <item x="1997"/>
        <item x="2556"/>
        <item x="1005"/>
        <item x="1816"/>
        <item x="1962"/>
        <item x="1018"/>
        <item x="1276"/>
        <item x="59"/>
        <item x="2775"/>
        <item x="4513"/>
        <item x="3201"/>
        <item x="2296"/>
        <item x="1206"/>
        <item x="424"/>
        <item x="4844"/>
        <item x="4177"/>
        <item x="382"/>
        <item x="2576"/>
        <item x="1170"/>
        <item x="3005"/>
        <item x="4472"/>
        <item x="4809"/>
        <item x="4239"/>
        <item x="1482"/>
        <item x="4071"/>
        <item x="1530"/>
        <item x="2566"/>
        <item x="4268"/>
        <item x="1270"/>
        <item x="967"/>
        <item x="4832"/>
        <item x="4751"/>
        <item x="4200"/>
        <item x="3631"/>
        <item x="1356"/>
        <item x="128"/>
        <item x="4434"/>
        <item x="4542"/>
        <item x="4563"/>
        <item x="2672"/>
        <item x="4566"/>
        <item x="1642"/>
        <item x="4192"/>
        <item x="231"/>
        <item x="2286"/>
        <item x="2034"/>
        <item x="3515"/>
        <item x="2115"/>
        <item x="4097"/>
        <item x="2664"/>
        <item x="1719"/>
        <item x="3151"/>
        <item x="966"/>
        <item x="2440"/>
        <item x="1214"/>
        <item x="2259"/>
        <item x="874"/>
        <item x="2758"/>
        <item x="3229"/>
        <item x="1187"/>
        <item x="4447"/>
        <item x="4593"/>
        <item x="776"/>
        <item x="4524"/>
        <item x="852"/>
        <item x="3913"/>
        <item x="2291"/>
        <item x="1872"/>
        <item x="728"/>
        <item x="4134"/>
        <item x="4543"/>
        <item x="3242"/>
        <item x="2620"/>
        <item x="2873"/>
        <item x="4178"/>
        <item x="2377"/>
        <item x="4351"/>
        <item x="3250"/>
        <item x="3043"/>
        <item x="266"/>
        <item x="1499"/>
        <item x="103"/>
        <item x="4083"/>
        <item x="1106"/>
        <item x="4551"/>
        <item x="667"/>
        <item x="1513"/>
        <item x="52"/>
        <item x="2513"/>
        <item x="3090"/>
        <item x="1914"/>
        <item x="4745"/>
        <item x="2825"/>
        <item x="2484"/>
        <item x="4711"/>
        <item x="2698"/>
        <item x="309"/>
        <item x="4265"/>
        <item x="4506"/>
        <item x="1222"/>
        <item x="1447"/>
        <item x="2601"/>
        <item x="4205"/>
        <item x="1177"/>
        <item x="359"/>
        <item x="464"/>
        <item x="2132"/>
        <item x="1683"/>
        <item x="1197"/>
        <item x="160"/>
        <item x="983"/>
        <item x="4408"/>
        <item x="4191"/>
        <item x="371"/>
        <item x="2160"/>
        <item x="4824"/>
        <item x="1045"/>
        <item x="2937"/>
        <item x="1557"/>
        <item x="1811"/>
        <item x="2896"/>
        <item x="2793"/>
        <item x="4420"/>
        <item x="940"/>
        <item x="3112"/>
        <item x="4006"/>
        <item x="2541"/>
        <item x="4796"/>
        <item x="4314"/>
        <item x="243"/>
        <item x="1368"/>
        <item x="3644"/>
        <item x="3990"/>
        <item x="4204"/>
        <item x="2111"/>
        <item x="1294"/>
        <item x="606"/>
        <item x="1895"/>
        <item x="2819"/>
        <item x="682"/>
        <item x="2400"/>
        <item x="3357"/>
        <item x="1052"/>
        <item x="3647"/>
        <item x="1999"/>
        <item x="2303"/>
        <item x="2531"/>
        <item x="798"/>
        <item x="1090"/>
        <item x="2869"/>
        <item x="3433"/>
        <item x="1868"/>
        <item x="2391"/>
        <item x="1838"/>
        <item x="567"/>
        <item x="2099"/>
        <item x="3487"/>
        <item x="1887"/>
        <item x="3959"/>
        <item x="3560"/>
        <item x="3331"/>
        <item x="2110"/>
        <item x="28"/>
        <item x="2385"/>
        <item x="997"/>
        <item x="4342"/>
        <item x="133"/>
        <item x="236"/>
        <item x="1540"/>
        <item x="1184"/>
        <item x="3888"/>
        <item x="1455"/>
        <item x="1244"/>
        <item x="3860"/>
        <item x="4133"/>
        <item x="3744"/>
        <item x="701"/>
        <item x="3346"/>
        <item x="3415"/>
        <item x="3332"/>
        <item x="449"/>
        <item x="178"/>
        <item x="354"/>
        <item x="2882"/>
        <item x="3562"/>
        <item x="1423"/>
        <item x="510"/>
        <item x="2418"/>
        <item x="2486"/>
        <item x="4246"/>
        <item x="4529"/>
        <item x="4078"/>
        <item x="2953"/>
        <item x="2469"/>
        <item x="3327"/>
        <item x="4718"/>
        <item x="1361"/>
        <item x="3669"/>
        <item x="1429"/>
        <item x="3182"/>
        <item x="2053"/>
        <item x="1163"/>
        <item x="671"/>
        <item x="3678"/>
        <item x="1938"/>
        <item x="740"/>
        <item x="4427"/>
        <item x="2904"/>
        <item x="761"/>
        <item x="51"/>
        <item x="4005"/>
        <item x="2220"/>
        <item x="4424"/>
        <item x="3716"/>
        <item x="1573"/>
        <item x="621"/>
        <item x="3138"/>
        <item x="2392"/>
        <item x="3217"/>
        <item x="1957"/>
        <item x="2316"/>
        <item x="1226"/>
        <item x="3429"/>
        <item x="2851"/>
        <item x="2963"/>
        <item x="3337"/>
        <item x="1734"/>
        <item x="2815"/>
        <item x="4115"/>
        <item x="3553"/>
        <item x="996"/>
        <item x="2077"/>
        <item x="1968"/>
        <item x="3232"/>
        <item x="3915"/>
        <item x="3887"/>
        <item x="3518"/>
        <item x="2352"/>
        <item x="1861"/>
        <item x="1116"/>
        <item x="977"/>
        <item x="2437"/>
        <item x="4102"/>
        <item x="1725"/>
        <item x="2258"/>
        <item x="3927"/>
        <item x="3335"/>
        <item x="1203"/>
        <item x="4012"/>
        <item x="1760"/>
        <item x="1035"/>
        <item x="563"/>
        <item x="111"/>
        <item x="3576"/>
        <item x="1439"/>
        <item x="1651"/>
        <item x="3500"/>
        <item x="2689"/>
        <item x="4757"/>
        <item x="1487"/>
        <item x="1755"/>
        <item x="4336"/>
        <item x="1015"/>
        <item x="507"/>
        <item x="1682"/>
        <item x="831"/>
        <item x="1777"/>
        <item x="1564"/>
        <item x="1500"/>
        <item x="3443"/>
        <item x="947"/>
        <item x="490"/>
        <item x="3411"/>
        <item x="1227"/>
        <item x="2725"/>
        <item x="5"/>
        <item x="3923"/>
        <item x="3026"/>
        <item x="930"/>
        <item x="2164"/>
        <item x="1263"/>
        <item x="2821"/>
        <item x="113"/>
        <item x="1869"/>
        <item x="3165"/>
        <item x="119"/>
        <item x="3017"/>
        <item x="3759"/>
        <item x="4079"/>
        <item x="3960"/>
        <item x="3782"/>
        <item x="2238"/>
        <item x="238"/>
        <item x="4263"/>
        <item x="3557"/>
        <item x="144"/>
        <item x="4737"/>
        <item x="2781"/>
        <item x="2076"/>
        <item x="3660"/>
        <item x="908"/>
        <item x="4136"/>
        <item x="982"/>
        <item x="1879"/>
        <item x="2709"/>
        <item x="4145"/>
        <item x="2929"/>
        <item x="261"/>
        <item x="1207"/>
        <item x="11"/>
        <item x="12"/>
        <item x="1330"/>
        <item x="3021"/>
        <item x="4032"/>
        <item x="2949"/>
        <item x="4731"/>
        <item x="3677"/>
        <item x="1576"/>
        <item x="4349"/>
        <item x="1808"/>
        <item x="1674"/>
        <item x="1192"/>
        <item x="4438"/>
        <item x="1549"/>
        <item x="1704"/>
        <item x="3412"/>
        <item x="2450"/>
        <item x="4189"/>
        <item x="1779"/>
        <item x="513"/>
        <item x="1098"/>
        <item x="1067"/>
        <item x="2742"/>
        <item x="1417"/>
        <item x="989"/>
        <item x="4559"/>
        <item x="1446"/>
        <item x="2802"/>
        <item x="1885"/>
        <item x="1794"/>
        <item x="1923"/>
        <item x="188"/>
        <item x="3077"/>
        <item x="2598"/>
        <item x="1925"/>
        <item x="1711"/>
        <item x="3709"/>
        <item x="109"/>
        <item x="4683"/>
        <item x="2263"/>
        <item x="78"/>
        <item x="1669"/>
        <item x="1155"/>
        <item x="2452"/>
        <item x="1477"/>
        <item x="1472"/>
        <item x="3128"/>
        <item x="1544"/>
        <item x="299"/>
        <item x="791"/>
        <item x="2634"/>
        <item x="4055"/>
        <item x="4021"/>
        <item x="2401"/>
        <item x="3019"/>
        <item x="4613"/>
        <item x="1091"/>
        <item x="3978"/>
        <item x="716"/>
        <item x="1717"/>
        <item x="2041"/>
        <item x="3328"/>
        <item x="1410"/>
        <item x="2386"/>
        <item x="4331"/>
        <item x="136"/>
        <item x="3426"/>
        <item x="86"/>
        <item x="145"/>
        <item x="2414"/>
        <item x="4850"/>
        <item x="3286"/>
        <item x="2757"/>
        <item x="2880"/>
        <item x="245"/>
        <item x="386"/>
        <item x="4227"/>
        <item x="2087"/>
        <item x="1269"/>
        <item x="416"/>
        <item x="4489"/>
        <item x="4404"/>
        <item x="1354"/>
        <item x="4034"/>
        <item x="1224"/>
        <item x="2835"/>
        <item x="523"/>
        <item x="4596"/>
        <item x="2148"/>
        <item x="2712"/>
        <item x="2058"/>
        <item x="2760"/>
        <item x="4170"/>
        <item x="4"/>
        <item x="934"/>
        <item x="2805"/>
        <item x="4549"/>
        <item x="3530"/>
        <item x="4753"/>
        <item x="1750"/>
        <item x="1756"/>
        <item x="4786"/>
        <item x="946"/>
        <item x="4220"/>
        <item x="1836"/>
        <item x="2152"/>
        <item x="2849"/>
        <item x="1238"/>
        <item x="1865"/>
        <item x="1572"/>
        <item x="2043"/>
        <item x="726"/>
        <item x="4060"/>
        <item x="2133"/>
        <item x="272"/>
        <item x="3059"/>
        <item x="1061"/>
        <item x="1415"/>
        <item x="114"/>
        <item x="1524"/>
        <item x="1776"/>
        <item x="254"/>
        <item x="658"/>
        <item x="3131"/>
        <item x="3516"/>
        <item x="3892"/>
        <item x="3133"/>
        <item x="1424"/>
        <item x="1713"/>
        <item x="205"/>
        <item x="1926"/>
        <item x="2015"/>
        <item x="906"/>
        <item x="1598"/>
        <item x="3468"/>
        <item x="2671"/>
        <item x="572"/>
        <item x="4350"/>
        <item x="1127"/>
        <item x="3732"/>
        <item x="120"/>
        <item x="3735"/>
        <item x="108"/>
        <item x="1622"/>
        <item x="3203"/>
        <item x="762"/>
        <item x="647"/>
        <item x="830"/>
        <item x="1408"/>
        <item x="218"/>
        <item x="3196"/>
        <item x="785"/>
        <item x="3063"/>
        <item x="2648"/>
        <item x="3572"/>
        <item x="255"/>
        <item x="1653"/>
        <item x="25"/>
        <item x="335"/>
        <item x="3583"/>
        <item x="363"/>
        <item x="1695"/>
        <item x="4395"/>
        <item x="58"/>
        <item x="3889"/>
        <item x="2611"/>
        <item x="4475"/>
        <item x="2491"/>
        <item x="2717"/>
        <item x="590"/>
        <item x="4225"/>
        <item x="3417"/>
        <item x="273"/>
        <item x="2191"/>
        <item x="308"/>
        <item x="4403"/>
        <item x="1550"/>
        <item x="1081"/>
        <item x="3136"/>
        <item x="2205"/>
        <item x="4143"/>
        <item x="4356"/>
        <item x="2081"/>
        <item x="1784"/>
        <item x="3914"/>
        <item x="467"/>
        <item x="2685"/>
        <item x="3817"/>
        <item x="1873"/>
        <item x="1643"/>
        <item x="2625"/>
        <item x="141"/>
        <item x="1421"/>
        <item x="1094"/>
        <item x="2105"/>
        <item x="1366"/>
        <item x="209"/>
        <item x="190"/>
        <item x="850"/>
        <item x="33"/>
        <item x="2589"/>
        <item x="3157"/>
        <item x="1142"/>
        <item x="2072"/>
        <item x="566"/>
        <item x="4067"/>
        <item x="2260"/>
        <item x="2396"/>
        <item x="1277"/>
        <item x="87"/>
        <item x="2800"/>
        <item x="1367"/>
        <item x="2841"/>
        <item x="2146"/>
        <item x="1790"/>
        <item x="1631"/>
        <item x="2881"/>
        <item x="4195"/>
        <item x="4210"/>
        <item x="801"/>
        <item x="3819"/>
        <item x="2054"/>
        <item x="2721"/>
        <item x="2585"/>
        <item x="2607"/>
        <item x="1982"/>
        <item x="2677"/>
        <item x="4234"/>
        <item x="1824"/>
        <item x="2924"/>
        <item x="3945"/>
        <item x="1634"/>
        <item x="2432"/>
        <item x="48"/>
        <item x="326"/>
        <item x="263"/>
        <item x="4774"/>
        <item x="809"/>
        <item x="1799"/>
        <item x="504"/>
        <item x="4284"/>
        <item x="294"/>
        <item x="90"/>
        <item x="3319"/>
        <item x="1720"/>
        <item x="4539"/>
        <item x="2154"/>
        <item x="1960"/>
        <item x="332"/>
        <item x="4790"/>
        <item x="3387"/>
        <item x="3578"/>
        <item x="3756"/>
        <item x="1555"/>
        <item x="1074"/>
        <item x="2862"/>
        <item x="1804"/>
        <item x="1441"/>
        <item x="1834"/>
        <item x="31"/>
        <item x="411"/>
        <item x="3195"/>
        <item x="4762"/>
        <item x="3981"/>
        <item x="789"/>
        <item x="1274"/>
        <item x="176"/>
        <item x="729"/>
        <item x="1888"/>
        <item x="1237"/>
        <item x="891"/>
        <item x="820"/>
        <item x="2366"/>
        <item x="4125"/>
        <item x="3540"/>
        <item x="4546"/>
        <item x="4826"/>
        <item x="2320"/>
        <item x="2118"/>
        <item x="1787"/>
        <item x="3239"/>
        <item x="1234"/>
        <item x="2932"/>
        <item x="4377"/>
        <item x="3474"/>
        <item x="493"/>
        <item x="1132"/>
        <item x="882"/>
        <item x="2145"/>
        <item x="4459"/>
        <item x="4752"/>
        <item x="2036"/>
        <item x="2542"/>
        <item x="4574"/>
        <item x="1017"/>
        <item x="226"/>
        <item x="1963"/>
        <item x="6"/>
        <item x="3551"/>
        <item x="2302"/>
        <item x="2142"/>
        <item x="3220"/>
        <item x="142"/>
        <item x="4425"/>
        <item x="3630"/>
        <item x="3599"/>
        <item x="2548"/>
        <item x="1917"/>
        <item x="1220"/>
        <item x="428"/>
        <item x="4371"/>
        <item x="597"/>
        <item x="3816"/>
        <item x="4357"/>
        <item x="4271"/>
        <item x="3590"/>
        <item x="4643"/>
        <item x="3494"/>
        <item x="4019"/>
        <item x="4817"/>
        <item x="4217"/>
        <item x="1975"/>
        <item x="4393"/>
        <item x="1180"/>
        <item x="1147"/>
        <item x="392"/>
        <item x="485"/>
        <item x="2535"/>
        <item x="3325"/>
        <item x="2482"/>
        <item x="462"/>
        <item x="1545"/>
        <item x="15"/>
        <item x="4678"/>
        <item x="43"/>
        <item x="3935"/>
        <item x="710"/>
        <item x="803"/>
        <item x="2459"/>
        <item x="4516"/>
        <item x="1886"/>
        <item x="3826"/>
        <item x="172"/>
        <item x="2570"/>
        <item x="2361"/>
        <item x="1492"/>
        <item x="342"/>
        <item x="2902"/>
        <item x="1022"/>
        <item x="885"/>
        <item x="2378"/>
        <item x="2888"/>
        <item x="1010"/>
        <item x="3539"/>
        <item x="3488"/>
        <item x="4105"/>
        <item x="334"/>
        <item x="3376"/>
        <item x="1232"/>
        <item x="3495"/>
        <item x="2754"/>
        <item x="3114"/>
        <item x="2236"/>
        <item x="2916"/>
        <item x="562"/>
        <item x="603"/>
        <item x="3491"/>
        <item x="4302"/>
        <item x="436"/>
        <item x="501"/>
        <item x="93"/>
        <item x="730"/>
        <item x="2476"/>
        <item x="2567"/>
        <item x="2103"/>
        <item x="1115"/>
        <item x="4650"/>
        <item x="391"/>
        <item x="3297"/>
        <item x="1936"/>
        <item x="3754"/>
        <item x="1668"/>
        <item x="2604"/>
        <item x="1565"/>
        <item x="2895"/>
        <item x="2247"/>
        <item x="3326"/>
        <item x="2277"/>
        <item x="2647"/>
        <item x="1856"/>
        <item x="289"/>
        <item x="3762"/>
        <item x="613"/>
        <item x="2225"/>
        <item x="2562"/>
        <item x="1346"/>
        <item x="1916"/>
        <item x="4571"/>
        <item x="2616"/>
        <item x="3421"/>
        <item x="3700"/>
        <item x="3169"/>
        <item x="1918"/>
        <item x="1485"/>
        <item x="3711"/>
        <item x="4003"/>
        <item x="1461"/>
        <item x="2850"/>
        <item x="3844"/>
        <item x="4202"/>
        <item x="1765"/>
        <item x="2045"/>
        <item x="4522"/>
        <item x="799"/>
        <item x="3420"/>
        <item x="2329"/>
        <item x="3448"/>
        <item x="1312"/>
        <item x="1105"/>
        <item x="2500"/>
        <item x="224"/>
        <item x="2532"/>
        <item x="4242"/>
        <item x="953"/>
        <item x="807"/>
        <item x="618"/>
        <item x="2215"/>
        <item x="3225"/>
        <item x="1300"/>
        <item x="2413"/>
        <item x="1698"/>
        <item x="1724"/>
        <item x="2023"/>
        <item x="4570"/>
        <item x="3902"/>
        <item x="786"/>
        <item x="1507"/>
        <item x="1182"/>
        <item x="4511"/>
        <item x="494"/>
        <item x="1912"/>
        <item x="2210"/>
        <item x="3081"/>
        <item x="3585"/>
        <item x="3876"/>
        <item x="2350"/>
        <item x="640"/>
        <item x="2871"/>
        <item x="3056"/>
        <item x="3308"/>
        <item x="151"/>
        <item x="736"/>
        <item x="2834"/>
        <item x="517"/>
        <item x="4107"/>
        <item x="3159"/>
        <item x="1581"/>
        <item x="1675"/>
        <item x="1771"/>
        <item x="1394"/>
        <item x="2455"/>
        <item x="3712"/>
        <item x="2464"/>
        <item x="3132"/>
        <item x="2699"/>
        <item x="321"/>
        <item x="4466"/>
        <item x="1846"/>
        <item x="4417"/>
        <item x="1733"/>
        <item x="2340"/>
        <item x="4048"/>
        <item x="1375"/>
        <item x="1406"/>
        <item x="4339"/>
        <item x="3809"/>
        <item x="2553"/>
        <item x="4491"/>
        <item x="3254"/>
        <item x="268"/>
        <item x="2285"/>
        <item x="1024"/>
        <item x="1202"/>
        <item x="2852"/>
        <item x="3651"/>
        <item x="3404"/>
        <item x="2467"/>
        <item x="2964"/>
        <item x="3413"/>
        <item x="26"/>
        <item x="4222"/>
        <item x="1029"/>
        <item x="3111"/>
        <item x="2410"/>
        <item x="2708"/>
        <item x="644"/>
        <item x="3946"/>
        <item x="2591"/>
        <item x="969"/>
        <item x="2199"/>
        <item x="2777"/>
        <item x="3454"/>
        <item x="4004"/>
        <item x="2343"/>
        <item x="1955"/>
        <item x="4440"/>
        <item x="3661"/>
        <item x="4208"/>
        <item x="1629"/>
        <item x="2885"/>
        <item x="4099"/>
        <item x="1157"/>
        <item x="4827"/>
        <item x="3465"/>
        <item x="3749"/>
        <item x="3581"/>
        <item x="2678"/>
        <item x="3067"/>
        <item x="679"/>
        <item x="3459"/>
        <item x="4831"/>
        <item x="1416"/>
        <item x="4028"/>
        <item x="4142"/>
        <item x="3355"/>
        <item x="1149"/>
        <item x="2204"/>
        <item x="945"/>
        <item x="1188"/>
        <item x="484"/>
        <item x="812"/>
        <item x="2654"/>
        <item x="3948"/>
        <item x="1723"/>
        <item x="3890"/>
        <item x="800"/>
        <item x="4232"/>
        <item x="2186"/>
        <item x="1758"/>
        <item x="4132"/>
        <item x="1101"/>
        <item x="3664"/>
        <item x="1426"/>
        <item x="403"/>
        <item x="383"/>
        <item x="1295"/>
        <item x="1389"/>
        <item x="2126"/>
        <item x="1380"/>
        <item x="3643"/>
        <item x="2586"/>
        <item x="336"/>
        <item x="2216"/>
        <item x="4839"/>
        <item x="1251"/>
        <item x="2899"/>
        <item x="431"/>
        <item x="3109"/>
        <item x="2411"/>
        <item x="1692"/>
        <item x="4744"/>
        <item x="3282"/>
        <item x="3729"/>
        <item x="2489"/>
        <item x="4431"/>
        <item x="942"/>
        <item x="3847"/>
        <item x="3612"/>
        <item x="53"/>
        <item x="2468"/>
        <item x="1328"/>
        <item x="4534"/>
        <item x="1217"/>
        <item x="3718"/>
        <item x="3227"/>
        <item x="3536"/>
        <item x="2008"/>
        <item x="1582"/>
        <item x="4550"/>
        <item x="1053"/>
        <item x="3753"/>
        <item x="3868"/>
        <item x="1823"/>
        <item x="4453"/>
        <item x="1818"/>
        <item x="4045"/>
        <item x="4626"/>
        <item x="3654"/>
        <item x="1796"/>
        <item x="1167"/>
        <item x="4193"/>
        <item x="4514"/>
        <item x="1906"/>
        <item x="3140"/>
        <item x="4647"/>
        <item x="1552"/>
        <item x="1729"/>
        <item x="4146"/>
        <item x="2002"/>
        <item x="1712"/>
        <item x="2295"/>
        <item x="4086"/>
        <item x="3835"/>
        <item x="3366"/>
        <item x="3029"/>
        <item x="1991"/>
        <item x="1561"/>
        <item x="3687"/>
        <item x="80"/>
        <item x="3537"/>
        <item x="352"/>
        <item x="4378"/>
        <item x="2565"/>
        <item x="4432"/>
        <item x="839"/>
        <item x="1190"/>
        <item x="1835"/>
        <item x="1996"/>
        <item x="2674"/>
        <item x="2990"/>
        <item x="1665"/>
        <item x="1069"/>
        <item x="3920"/>
        <item x="1471"/>
        <item x="3058"/>
        <item x="2435"/>
        <item x="4602"/>
        <item x="3296"/>
        <item x="2031"/>
        <item x="1108"/>
        <item x="2000"/>
        <item x="535"/>
        <item x="3544"/>
        <item x="4758"/>
        <item x="1096"/>
        <item x="1316"/>
        <item x="1283"/>
        <item x="685"/>
        <item x="763"/>
        <item x="4439"/>
        <item x="2734"/>
        <item x="959"/>
        <item x="2417"/>
        <item x="1089"/>
        <item x="3441"/>
        <item x="2917"/>
        <item x="4201"/>
        <item x="2901"/>
        <item x="1884"/>
        <item x="939"/>
        <item x="2290"/>
        <item x="3222"/>
        <item x="766"/>
        <item x="2714"/>
        <item x="4657"/>
        <item x="3403"/>
        <item x="3670"/>
        <item x="2253"/>
        <item x="4321"/>
        <item x="152"/>
        <item x="1130"/>
        <item x="3611"/>
        <item x="1788"/>
        <item x="3545"/>
        <item x="1718"/>
        <item x="1097"/>
        <item x="264"/>
        <item x="3418"/>
        <item x="3850"/>
        <item x="1656"/>
        <item x="3263"/>
        <item x="2324"/>
        <item x="1563"/>
        <item x="1231"/>
        <item x="1899"/>
        <item x="3110"/>
        <item x="2229"/>
        <item x="4747"/>
        <item x="1677"/>
        <item x="4756"/>
        <item x="4676"/>
        <item x="1414"/>
        <item x="903"/>
        <item x="3430"/>
        <item x="1798"/>
        <item x="4141"/>
        <item x="3901"/>
        <item x="67"/>
        <item x="64"/>
        <item x="2659"/>
        <item x="980"/>
        <item x="2245"/>
        <item x="2390"/>
        <item x="2691"/>
        <item x="4783"/>
        <item x="1976"/>
        <item x="338"/>
        <item x="582"/>
        <item x="290"/>
        <item x="2787"/>
        <item x="4444"/>
        <item x="4098"/>
        <item x="4286"/>
        <item x="3595"/>
        <item x="3391"/>
        <item x="27"/>
        <item x="1322"/>
        <item x="2373"/>
        <item x="2370"/>
        <item x="1399"/>
        <item x="3246"/>
        <item x="1254"/>
        <item x="4119"/>
        <item x="1820"/>
        <item x="4673"/>
        <item x="4611"/>
        <item x="76"/>
        <item x="4583"/>
        <item x="3472"/>
        <item x="3241"/>
        <item x="2124"/>
        <item x="3768"/>
        <item x="4063"/>
        <item x="1131"/>
        <item x="1027"/>
        <item x="393"/>
        <item x="2040"/>
        <item x="2135"/>
        <item x="871"/>
        <item x="3392"/>
        <item x="3905"/>
        <item x="2434"/>
        <item x="2009"/>
        <item x="390"/>
        <item x="4167"/>
        <item x="2502"/>
        <item x="4706"/>
        <item x="4484"/>
        <item x="1616"/>
        <item x="2764"/>
        <item x="3750"/>
        <item x="7"/>
        <item x="3277"/>
        <item x="2631"/>
        <item x="867"/>
        <item x="4184"/>
        <item x="418"/>
        <item x="217"/>
        <item x="2408"/>
        <item x="4801"/>
        <item x="3099"/>
        <item x="3338"/>
        <item x="1998"/>
        <item x="1663"/>
        <item x="258"/>
        <item x="4633"/>
        <item x="2059"/>
        <item x="2368"/>
        <item x="1511"/>
        <item x="958"/>
        <item x="438"/>
        <item x="3571"/>
        <item x="3265"/>
        <item x="3425"/>
        <item x="3843"/>
        <item x="349"/>
        <item x="3471"/>
        <item x="1442"/>
        <item x="1902"/>
        <item x="4707"/>
        <item x="3054"/>
        <item x="2879"/>
        <item x="4165"/>
        <item x="414"/>
        <item x="2321"/>
        <item x="835"/>
        <item x="1250"/>
        <item x="4363"/>
        <item x="2140"/>
        <item x="2538"/>
        <item x="47"/>
        <item x="1393"/>
        <item x="3164"/>
        <item x="1803"/>
        <item x="4735"/>
        <item x="3181"/>
        <item x="1722"/>
        <item x="1648"/>
        <item x="2517"/>
        <item x="1910"/>
        <item x="638"/>
        <item x="840"/>
        <item x="583"/>
        <item x="2445"/>
        <item x="3958"/>
        <item x="1518"/>
        <item x="4545"/>
        <item x="3594"/>
        <item x="4622"/>
        <item x="4024"/>
        <item x="2872"/>
        <item x="4109"/>
        <item x="2587"/>
        <item x="4828"/>
        <item x="2829"/>
        <item x="1654"/>
        <item x="937"/>
        <item x="3829"/>
        <item x="3574"/>
        <item x="1566"/>
        <item x="4671"/>
        <item x="3301"/>
        <item x="4734"/>
        <item x="2094"/>
        <item x="1230"/>
        <item x="1951"/>
        <item x="3497"/>
        <item x="4724"/>
        <item x="4326"/>
        <item x="3864"/>
        <item x="4703"/>
        <item x="2387"/>
        <item x="2203"/>
        <item x="4415"/>
        <item x="2996"/>
        <item x="2495"/>
        <item x="2857"/>
        <item x="4616"/>
        <item x="2073"/>
        <item x="1612"/>
        <item x="1233"/>
        <item x="1156"/>
        <item x="1032"/>
        <item x="1630"/>
        <item x="3342"/>
        <item x="1649"/>
        <item x="1586"/>
        <item x="4156"/>
        <item x="3691"/>
        <item x="4153"/>
        <item x="2166"/>
        <item x="3124"/>
        <item x="4236"/>
        <item x="4480"/>
        <item x="2267"/>
        <item x="2419"/>
        <item x="3894"/>
        <item x="2934"/>
        <item x="1551"/>
        <item x="4578"/>
        <item x="135"/>
        <item x="4552"/>
        <item x="2559"/>
        <item x="2846"/>
        <item x="3093"/>
        <item x="2137"/>
        <item x="211"/>
        <item x="3226"/>
        <item x="4257"/>
        <item x="4009"/>
        <item x="2134"/>
        <item x="1118"/>
        <item x="4562"/>
        <item x="1065"/>
        <item x="712"/>
        <item x="520"/>
        <item x="1275"/>
        <item x="4519"/>
        <item x="2796"/>
        <item x="399"/>
        <item x="2503"/>
        <item x="91"/>
        <item x="2265"/>
        <item x="4101"/>
        <item x="420"/>
        <item x="883"/>
        <item x="3831"/>
        <item x="2897"/>
        <item x="1992"/>
        <item x="2284"/>
        <item x="2019"/>
        <item x="2012"/>
        <item x="2425"/>
        <item x="1288"/>
        <item x="4014"/>
        <item x="4139"/>
        <item x="356"/>
        <item x="3967"/>
        <item x="1971"/>
        <item x="2102"/>
        <item x="631"/>
        <item x="4840"/>
        <item x="616"/>
        <item x="589"/>
        <item x="1716"/>
        <item x="2198"/>
        <item x="106"/>
        <item x="2497"/>
        <item x="171"/>
        <item x="278"/>
        <item x="2025"/>
        <item x="1068"/>
        <item x="986"/>
        <item x="3288"/>
        <item x="4621"/>
        <item x="689"/>
        <item x="1855"/>
        <item x="3304"/>
        <item x="2526"/>
        <item x="2108"/>
        <item x="2666"/>
        <item x="2706"/>
        <item x="1684"/>
        <item x="328"/>
        <item x="673"/>
        <item x="4614"/>
        <item x="1324"/>
        <item x="2936"/>
        <item x="3532"/>
        <item x="2114"/>
        <item x="1383"/>
        <item x="895"/>
        <item x="4733"/>
        <item x="2347"/>
        <item x="1321"/>
        <item x="2788"/>
        <item x="223"/>
        <item x="3808"/>
        <item x="3452"/>
        <item x="773"/>
        <item x="1764"/>
        <item x="1241"/>
        <item x="2715"/>
        <item x="3193"/>
        <item x="1264"/>
        <item x="1040"/>
        <item x="4114"/>
        <item x="3548"/>
        <item x="948"/>
        <item x="3805"/>
        <item x="2078"/>
        <item x="62"/>
        <item x="2906"/>
        <item x="4564"/>
        <item x="184"/>
        <item x="3862"/>
        <item x="2658"/>
        <item x="3813"/>
        <item x="2176"/>
        <item x="2167"/>
        <item x="3954"/>
        <item x="2913"/>
        <item x="56"/>
        <item x="4018"/>
        <item x="3748"/>
        <item x="4065"/>
        <item x="2649"/>
        <item x="1280"/>
        <item x="2465"/>
        <item x="3320"/>
        <item x="265"/>
        <item x="1464"/>
        <item x="2249"/>
        <item x="2406"/>
        <item x="1243"/>
        <item x="2865"/>
        <item x="2912"/>
        <item x="814"/>
        <item x="1533"/>
        <item x="4708"/>
        <item x="4582"/>
        <item x="2602"/>
        <item x="191"/>
        <item x="2608"/>
        <item x="4808"/>
        <item x="1216"/>
        <item x="2052"/>
        <item x="819"/>
        <item x="878"/>
        <item x="2309"/>
        <item x="492"/>
        <item x="960"/>
        <item x="1256"/>
        <item x="3188"/>
        <item x="4228"/>
        <item x="3898"/>
        <item x="3648"/>
        <item x="3052"/>
        <item x="1560"/>
        <item x="1301"/>
        <item x="3466"/>
        <item x="1318"/>
        <item x="4237"/>
        <item x="781"/>
        <item x="1685"/>
        <item x="4176"/>
        <item x="3893"/>
        <item x="3272"/>
        <item x="897"/>
        <item x="4458"/>
        <item x="3658"/>
        <item x="1281"/>
        <item x="4183"/>
        <item x="1839"/>
        <item x="1611"/>
        <item x="2627"/>
        <item x="2521"/>
        <item x="828"/>
        <item x="2661"/>
        <item x="2768"/>
        <item x="1110"/>
        <item x="2196"/>
        <item x="3613"/>
        <item x="2460"/>
        <item x="4376"/>
        <item x="4709"/>
        <item x="1571"/>
        <item x="4441"/>
        <item x="42"/>
        <item x="4802"/>
        <item x="1378"/>
        <item x="1306"/>
        <item x="1624"/>
        <item x="1732"/>
        <item x="341"/>
        <item x="3167"/>
        <item x="4710"/>
        <item x="1480"/>
        <item x="1403"/>
        <item x="3461"/>
        <item x="2655"/>
        <item x="1051"/>
        <item x="1505"/>
        <item x="2004"/>
        <item x="2185"/>
        <item x="3965"/>
        <item x="922"/>
        <item x="3717"/>
        <item x="2322"/>
        <item x="2915"/>
        <item x="3930"/>
        <item x="2422"/>
        <item x="1958"/>
        <item x="1542"/>
        <item x="3189"/>
        <item x="2173"/>
        <item x="1103"/>
        <item x="2298"/>
        <item x="353"/>
        <item x="3065"/>
        <item x="2610"/>
        <item x="252"/>
        <item x="3565"/>
        <item x="3509"/>
        <item x="4025"/>
        <item x="1809"/>
        <item x="2395"/>
        <item x="1577"/>
        <item x="95"/>
        <item x="656"/>
        <item x="3152"/>
        <item x="311"/>
        <item x="322"/>
        <item x="1707"/>
        <item x="3451"/>
        <item x="4292"/>
        <item x="2017"/>
        <item x="1506"/>
        <item x="456"/>
        <item x="2394"/>
        <item x="666"/>
        <item x="964"/>
        <item x="2250"/>
        <item x="4807"/>
        <item x="2813"/>
        <item x="1484"/>
        <item x="2201"/>
        <item x="3555"/>
        <item x="999"/>
        <item x="3091"/>
        <item x="1737"/>
        <item x="777"/>
        <item x="2769"/>
        <item x="4259"/>
        <item x="1813"/>
        <item x="1626"/>
        <item x="868"/>
        <item x="2693"/>
        <item x="1527"/>
        <item x="2127"/>
        <item x="3198"/>
        <item x="3073"/>
        <item x="4053"/>
        <item x="3995"/>
        <item x="3987"/>
        <item x="1435"/>
        <item x="869"/>
        <item x="2442"/>
        <item x="694"/>
        <item x="3293"/>
        <item x="4283"/>
        <item x="470"/>
        <item x="1762"/>
        <item x="4451"/>
        <item x="1795"/>
        <item x="3733"/>
        <item x="49"/>
        <item x="1519"/>
        <item x="3381"/>
        <item x="3295"/>
        <item x="3046"/>
        <item x="4450"/>
        <item x="3559"/>
        <item x="2248"/>
        <item x="837"/>
        <item x="2474"/>
        <item x="2826"/>
        <item x="2275"/>
        <item x="3736"/>
        <item x="3871"/>
        <item x="1578"/>
        <item x="3814"/>
        <item x="3739"/>
        <item x="2927"/>
        <item x="4698"/>
        <item x="4629"/>
        <item x="542"/>
        <item x="808"/>
        <item x="1689"/>
        <item x="721"/>
        <item x="1443"/>
        <item x="2656"/>
        <item x="4023"/>
        <item x="2683"/>
        <item x="1179"/>
        <item x="4280"/>
        <item x="2270"/>
        <item x="1806"/>
        <item x="4437"/>
        <item x="406"/>
        <item x="2910"/>
        <item x="1761"/>
        <item x="2388"/>
        <item x="4122"/>
        <item x="1517"/>
        <item x="1990"/>
        <item x="2180"/>
        <item x="46"/>
        <item x="2337"/>
        <item x="2423"/>
        <item x="478"/>
        <item x="4531"/>
        <item x="2765"/>
        <item x="3410"/>
        <item x="3908"/>
        <item x="3183"/>
        <item x="3485"/>
        <item x="860"/>
        <item x="1381"/>
        <item x="3858"/>
        <item x="596"/>
        <item x="4182"/>
        <item x="3432"/>
        <item x="1430"/>
        <item x="950"/>
        <item x="4137"/>
        <item x="836"/>
        <item x="2798"/>
        <item x="3014"/>
        <item x="3766"/>
        <item x="2957"/>
        <item x="713"/>
        <item x="2117"/>
        <item x="1444"/>
        <item x="4742"/>
        <item x="2407"/>
        <item x="1462"/>
        <item x="3573"/>
        <item x="1789"/>
        <item x="1466"/>
        <item x="1047"/>
        <item x="3384"/>
        <item x="2993"/>
        <item x="216"/>
        <item x="591"/>
        <item x="1402"/>
        <item x="426"/>
        <item x="2773"/>
        <item x="3287"/>
        <item x="711"/>
        <item x="3977"/>
        <item x="2056"/>
        <item x="524"/>
        <item x="573"/>
        <item x="665"/>
        <item x="4797"/>
        <item x="257"/>
        <item x="680"/>
        <item x="3362"/>
        <item x="251"/>
        <item x="3236"/>
        <item x="4150"/>
        <item x="4729"/>
        <item x="1908"/>
        <item x="4328"/>
        <item x="3722"/>
        <item x="4627"/>
        <item x="2158"/>
        <item x="1291"/>
        <item x="2703"/>
        <item x="3726"/>
        <item x="1987"/>
        <item x="2645"/>
        <item x="4781"/>
        <item x="609"/>
        <item x="1433"/>
        <item x="81"/>
        <item x="3799"/>
        <item x="474"/>
        <item x="300"/>
        <item x="1212"/>
        <item x="207"/>
        <item x="2170"/>
        <item x="3541"/>
        <item x="1609"/>
        <item x="576"/>
        <item x="3681"/>
        <item x="4653"/>
        <item x="3274"/>
        <item x="3786"/>
        <item x="1850"/>
        <item x="3158"/>
        <item x="3598"/>
        <item x="4656"/>
        <item x="3385"/>
        <item x="599"/>
        <item x="465"/>
        <item x="4396"/>
        <item x="2271"/>
        <item x="4689"/>
        <item x="79"/>
        <item x="1862"/>
        <item x="913"/>
        <item x="715"/>
        <item x="3873"/>
        <item x="855"/>
        <item x="1628"/>
        <item x="1338"/>
        <item x="1209"/>
        <item x="415"/>
        <item x="2861"/>
        <item x="2554"/>
        <item x="3845"/>
        <item x="44"/>
        <item x="3001"/>
        <item x="844"/>
        <item x="4406"/>
        <item x="3632"/>
        <item x="2975"/>
        <item x="2679"/>
        <item x="3765"/>
        <item x="2836"/>
        <item x="3734"/>
        <item x="2197"/>
        <item x="625"/>
        <item x="3464"/>
        <item x="2200"/>
        <item x="4500"/>
        <item x="1125"/>
        <item x="3117"/>
        <item x="2511"/>
        <item x="1890"/>
        <item x="193"/>
        <item x="2161"/>
        <item x="483"/>
        <item x="3971"/>
        <item x="3168"/>
        <item x="3983"/>
        <item x="3011"/>
        <item x="2962"/>
        <item x="434"/>
        <item x="1290"/>
        <item x="559"/>
        <item x="2780"/>
        <item x="1705"/>
        <item x="3937"/>
        <item x="1567"/>
        <item x="3702"/>
        <item x="2578"/>
        <item x="149"/>
        <item x="4022"/>
        <item x="17"/>
        <item x="1901"/>
        <item x="3791"/>
        <item x="4713"/>
        <item x="2190"/>
        <item x="1165"/>
        <item x="2262"/>
        <item x="2360"/>
        <item x="2814"/>
        <item x="3526"/>
        <item x="2144"/>
        <item x="1539"/>
        <item x="3419"/>
        <item x="3743"/>
        <item x="1349"/>
        <item x="1273"/>
        <item x="110"/>
        <item x="1020"/>
        <item x="4462"/>
        <item x="3356"/>
        <item x="3917"/>
        <item x="2128"/>
        <item x="4727"/>
        <item x="2540"/>
        <item x="2639"/>
        <item x="2972"/>
        <item x="519"/>
        <item x="1639"/>
        <item x="890"/>
        <item x="2349"/>
        <item x="826"/>
        <item x="1956"/>
        <item x="3672"/>
        <item x="4670"/>
        <item x="1667"/>
        <item x="976"/>
        <item x="360"/>
        <item x="2096"/>
        <item x="4352"/>
        <item x="1627"/>
        <item x="4493"/>
        <item x="2505"/>
        <item x="4700"/>
        <item x="34"/>
        <item x="1911"/>
        <item x="3608"/>
        <item x="1317"/>
        <item x="2847"/>
        <item x="568"/>
        <item x="4383"/>
        <item x="199"/>
        <item x="4579"/>
        <item x="802"/>
        <item x="722"/>
        <item x="1289"/>
        <item x="3867"/>
        <item x="1072"/>
        <item x="2001"/>
        <item x="1260"/>
        <item x="4598"/>
        <item x="4834"/>
        <item x="4454"/>
        <item x="370"/>
        <item x="4806"/>
        <item x="2563"/>
        <item x="4823"/>
        <item x="362"/>
        <item x="1870"/>
        <item x="447"/>
        <item x="1843"/>
        <item x="74"/>
        <item x="461"/>
        <item x="1279"/>
        <item x="745"/>
        <item x="3884"/>
        <item x="1228"/>
        <item x="2310"/>
        <item x="2217"/>
        <item x="1875"/>
        <item x="4723"/>
        <item x="3588"/>
        <item x="2371"/>
        <item x="4074"/>
        <item x="3662"/>
        <item x="4749"/>
        <item x="2257"/>
        <item x="3177"/>
        <item x="2730"/>
        <item x="3657"/>
        <item x="4819"/>
        <item x="1325"/>
        <item x="866"/>
        <item x="2890"/>
        <item x="4830"/>
        <item x="774"/>
        <item x="1570"/>
        <item x="1554"/>
        <item x="3738"/>
        <item x="3258"/>
        <item x="1365"/>
        <item x="4681"/>
        <item x="1073"/>
        <item x="2326"/>
        <item x="3796"/>
        <item x="1327"/>
        <item x="3395"/>
        <item x="1501"/>
        <item x="1305"/>
        <item x="3919"/>
        <item x="979"/>
        <item x="4322"/>
        <item x="2905"/>
        <item x="2331"/>
        <item x="3875"/>
        <item x="4275"/>
        <item x="3027"/>
        <item x="3710"/>
        <item x="2889"/>
        <item x="2239"/>
        <item x="2892"/>
        <item x="2466"/>
        <item x="1467"/>
        <item x="375"/>
        <item x="421"/>
        <item x="3192"/>
        <item x="3235"/>
        <item x="993"/>
        <item x="1932"/>
        <item x="2064"/>
        <item x="2507"/>
        <item x="2116"/>
        <item x="430"/>
        <item x="4027"/>
        <item x="2299"/>
        <item x="323"/>
        <item x="1343"/>
        <item x="2029"/>
        <item x="4152"/>
        <item x="3284"/>
        <item x="2232"/>
        <item x="1186"/>
        <item x="2042"/>
        <item x="2552"/>
        <item x="4538"/>
        <item x="4536"/>
        <item x="3044"/>
        <item x="54"/>
        <item x="3519"/>
        <item x="3416"/>
        <item x="1903"/>
        <item x="0"/>
        <item x="772"/>
        <item x="1746"/>
        <item x="3931"/>
        <item x="2959"/>
        <item x="329"/>
        <item x="1025"/>
        <item x="92"/>
        <item x="1252"/>
        <item x="3635"/>
        <item x="2514"/>
        <item x="4002"/>
        <item x="2621"/>
        <item x="3397"/>
        <item x="228"/>
        <item x="4368"/>
        <item x="838"/>
        <item x="2864"/>
        <item x="4084"/>
        <item x="3172"/>
        <item x="4505"/>
        <item x="2838"/>
        <item x="3261"/>
        <item x="4581"/>
        <item x="3947"/>
        <item x="3174"/>
        <item x="3909"/>
        <item x="2952"/>
        <item x="1259"/>
        <item x="4355"/>
        <item x="3794"/>
        <item x="3508"/>
        <item x="4310"/>
        <item x="2770"/>
        <item x="2168"/>
        <item x="1476"/>
        <item x="2278"/>
        <item x="286"/>
        <item x="3663"/>
        <item x="3686"/>
        <item x="1942"/>
        <item x="1060"/>
        <item x="1347"/>
        <item x="1057"/>
        <item x="2592"/>
        <item x="4270"/>
        <item x="2623"/>
        <item x="546"/>
        <item x="3779"/>
        <item x="834"/>
        <item x="626"/>
        <item x="735"/>
        <item x="3205"/>
        <item x="602"/>
        <item x="4612"/>
        <item x="2283"/>
        <item x="4041"/>
        <item x="3582"/>
        <item x="1310"/>
        <item x="4219"/>
        <item x="1489"/>
        <item x="968"/>
        <item x="1059"/>
        <item x="1176"/>
        <item x="2088"/>
        <item x="543"/>
        <item x="1302"/>
        <item x="244"/>
        <item x="229"/>
        <item x="1537"/>
        <item x="4557"/>
        <item x="2886"/>
        <item x="1767"/>
        <item x="2479"/>
        <item x="350"/>
        <item x="3603"/>
        <item x="1362"/>
        <item x="4471"/>
        <item x="1056"/>
        <item x="417"/>
        <item x="3896"/>
        <item x="1680"/>
        <item x="2938"/>
        <item x="4682"/>
        <item x="1164"/>
        <item x="3857"/>
        <item x="1422"/>
        <item x="1213"/>
        <item x="733"/>
        <item x="4811"/>
        <item x="3891"/>
        <item x="429"/>
        <item x="2745"/>
        <item x="1520"/>
        <item x="1064"/>
        <item x="275"/>
        <item x="2842"/>
        <item x="731"/>
        <item x="2574"/>
        <item x="4465"/>
        <item x="189"/>
        <item x="822"/>
        <item x="1878"/>
        <item x="2172"/>
        <item x="4212"/>
        <item x="1152"/>
        <item x="3963"/>
        <item x="1637"/>
        <item x="1144"/>
        <item x="1095"/>
        <item x="2635"/>
        <item x="3916"/>
        <item x="4448"/>
        <item x="2380"/>
        <item x="1905"/>
        <item x="2082"/>
        <item x="4015"/>
        <item x="3697"/>
        <item x="1864"/>
        <item x="3184"/>
        <item x="2724"/>
        <item x="3834"/>
        <item x="1371"/>
        <item x="4161"/>
        <item x="790"/>
        <item x="4624"/>
        <item x="1588"/>
        <item x="29"/>
        <item x="168"/>
        <item x="3339"/>
        <item x="2312"/>
        <item x="4381"/>
        <item x="40"/>
        <item x="2447"/>
        <item x="3624"/>
        <item x="2022"/>
        <item x="2319"/>
        <item x="1852"/>
        <item x="3283"/>
        <item x="4111"/>
        <item x="1396"/>
        <item x="2518"/>
        <item x="3619"/>
        <item x="3547"/>
        <item x="2412"/>
        <item x="444"/>
        <item x="3994"/>
        <item x="1376"/>
        <item x="1140"/>
        <item x="1636"/>
        <item x="2473"/>
        <item x="1652"/>
        <item x="4463"/>
        <item x="3824"/>
        <item x="2946"/>
        <item x="2307"/>
        <item x="4256"/>
        <item x="71"/>
        <item x="1896"/>
        <item x="2740"/>
        <item x="1510"/>
        <item x="2848"/>
        <item x="376"/>
        <item x="3579"/>
        <item x="659"/>
        <item x="3313"/>
        <item x="1336"/>
        <item x="3815"/>
        <item x="2003"/>
        <item x="2471"/>
        <item x="2171"/>
        <item x="1736"/>
        <item x="4215"/>
        <item x="2749"/>
        <item x="4402"/>
        <item x="3926"/>
        <item x="2891"/>
        <item x="450"/>
        <item x="570"/>
        <item x="3323"/>
        <item x="3692"/>
        <item x="648"/>
        <item x="3955"/>
        <item x="3683"/>
        <item x="1650"/>
        <item x="1610"/>
        <item x="3460"/>
        <item x="4597"/>
        <item x="1268"/>
        <item x="4674"/>
        <item x="158"/>
        <item x="4289"/>
        <item x="4151"/>
        <item x="3587"/>
        <item x="3294"/>
        <item x="725"/>
        <item x="166"/>
        <item x="2920"/>
        <item x="921"/>
        <item x="1419"/>
        <item x="4130"/>
        <item x="4829"/>
        <item x="2960"/>
        <item x="2853"/>
        <item x="3841"/>
        <item x="1412"/>
        <item x="1930"/>
        <item x="458"/>
        <item x="281"/>
        <item x="4460"/>
        <item x="3956"/>
        <item x="2510"/>
        <item x="3703"/>
        <item x="3066"/>
        <item x="206"/>
        <item x="2971"/>
        <item x="1087"/>
        <item x="380"/>
        <item x="2251"/>
        <item x="1858"/>
        <item x="4741"/>
        <item x="1208"/>
        <item x="4714"/>
        <item x="981"/>
        <item x="4638"/>
        <item x="122"/>
        <item x="75"/>
        <item x="3070"/>
        <item x="4385"/>
        <item x="4305"/>
        <item x="1802"/>
        <item x="1730"/>
        <item x="1743"/>
        <item x="1801"/>
        <item x="2581"/>
        <item x="2209"/>
        <item x="4297"/>
        <item x="2546"/>
        <item x="544"/>
        <item x="2778"/>
        <item x="3050"/>
        <item x="1128"/>
        <item x="306"/>
        <item x="3520"/>
        <item x="121"/>
        <item x="620"/>
        <item x="412"/>
        <item x="3982"/>
        <item x="662"/>
        <item x="676"/>
        <item x="1748"/>
        <item x="1099"/>
        <item x="992"/>
        <item x="1173"/>
        <item x="518"/>
        <item x="3667"/>
        <item x="2044"/>
        <item x="4211"/>
        <item x="3215"/>
        <item x="3018"/>
        <item x="269"/>
        <item x="4052"/>
        <item x="3344"/>
        <item x="1437"/>
        <item x="2612"/>
        <item x="3281"/>
        <item x="787"/>
        <item x="2269"/>
        <item x="3642"/>
        <item x="4020"/>
        <item x="4214"/>
        <item x="3051"/>
        <item x="2571"/>
        <item x="4773"/>
        <item x="3002"/>
        <item x="1082"/>
        <item x="537"/>
        <item x="3422"/>
        <item x="3147"/>
        <item x="1553"/>
        <item x="307"/>
        <item x="2021"/>
        <item x="3671"/>
        <item x="315"/>
        <item x="974"/>
        <item x="929"/>
        <item x="3142"/>
        <item x="3561"/>
        <item x="4776"/>
        <item x="2149"/>
        <item x="3064"/>
        <item x="2729"/>
        <item x="2676"/>
        <item x="372"/>
        <item x="4241"/>
        <item x="4166"/>
        <item x="115"/>
        <item x="3309"/>
        <item x="675"/>
        <item x="4810"/>
        <item x="453"/>
        <item x="2785"/>
        <item x="1028"/>
        <item x="4620"/>
        <item x="1937"/>
        <item x="3760"/>
        <item x="1580"/>
        <item x="1488"/>
        <item x="780"/>
        <item x="3737"/>
        <item x="3153"/>
        <item x="2230"/>
        <item x="2940"/>
        <item x="1770"/>
        <item x="1595"/>
        <item x="3191"/>
        <item x="4116"/>
        <item x="3589"/>
        <item x="475"/>
        <item x="1536"/>
        <item x="126"/>
        <item x="617"/>
        <item x="1432"/>
        <item x="4470"/>
        <item x="345"/>
        <item x="4535"/>
        <item x="2024"/>
        <item x="4770"/>
        <item x="3801"/>
        <item x="1583"/>
        <item x="366"/>
        <item x="3130"/>
        <item x="3996"/>
        <item x="3085"/>
        <item x="4482"/>
        <item x="1859"/>
        <item x="4481"/>
        <item x="2893"/>
        <item x="1871"/>
        <item x="4763"/>
        <item x="2763"/>
        <item x="4128"/>
        <item x="2650"/>
        <item x="214"/>
        <item x="604"/>
        <item x="69"/>
        <item x="2968"/>
        <item x="1783"/>
        <item x="4073"/>
        <item x="4348"/>
        <item x="297"/>
        <item x="1526"/>
        <item x="4813"/>
        <item x="4507"/>
        <item x="1786"/>
        <item x="2978"/>
        <item x="1763"/>
        <item x="1496"/>
        <item x="1034"/>
        <item x="2756"/>
        <item x="951"/>
        <item x="2980"/>
        <item x="1141"/>
        <item x="3303"/>
        <item x="4194"/>
        <item x="2376"/>
        <item x="2136"/>
        <item x="164"/>
        <item x="1079"/>
        <item x="2456"/>
        <item x="717"/>
        <item x="2223"/>
        <item x="3781"/>
        <item x="3040"/>
        <item x="3972"/>
        <item x="3096"/>
        <item x="3804"/>
        <item x="545"/>
        <item x="2346"/>
        <item x="760"/>
        <item x="2588"/>
        <item x="442"/>
        <item x="768"/>
        <item x="2840"/>
        <item x="3374"/>
        <item x="2364"/>
        <item x="1498"/>
        <item x="2941"/>
        <item x="3171"/>
        <item x="177"/>
        <item x="2928"/>
        <item x="132"/>
        <item x="3240"/>
        <item x="1293"/>
        <item x="2264"/>
        <item x="892"/>
        <item x="4043"/>
        <item x="3221"/>
        <item x="3895"/>
        <item x="4332"/>
        <item x="50"/>
        <item x="4641"/>
        <item x="4387"/>
        <item x="3527"/>
        <item x="2193"/>
        <item x="1585"/>
        <item x="82"/>
        <item x="2866"/>
        <item x="1114"/>
        <item x="952"/>
        <item x="3173"/>
        <item x="2183"/>
        <item x="4057"/>
        <item x="3802"/>
        <item x="451"/>
        <item x="364"/>
        <item x="706"/>
        <item x="4213"/>
        <item x="1092"/>
        <item x="1953"/>
        <item x="4474"/>
        <item x="1481"/>
        <item x="4761"/>
        <item x="310"/>
        <item x="1048"/>
        <item x="2065"/>
        <item x="4492"/>
        <item x="4795"/>
        <item x="4223"/>
        <item x="3625"/>
        <item x="283"/>
        <item x="578"/>
        <item x="3204"/>
        <item x="2701"/>
        <item x="3008"/>
        <item x="1077"/>
        <item x="1255"/>
        <item x="3633"/>
        <item x="2644"/>
        <item x="2032"/>
        <item x="516"/>
        <item x="3742"/>
        <item x="677"/>
        <item x="3069"/>
        <item x="491"/>
        <item x="3682"/>
        <item x="3156"/>
        <item x="1706"/>
        <item x="4064"/>
        <item x="4309"/>
        <item x="3148"/>
        <item x="4691"/>
        <item x="2189"/>
        <item x="3267"/>
        <item x="962"/>
        <item x="643"/>
        <item x="129"/>
        <item x="3373"/>
        <item x="972"/>
        <item x="454"/>
        <item x="2918"/>
        <item x="2653"/>
        <item x="2762"/>
        <item x="2444"/>
        <item x="2947"/>
        <item x="3787"/>
        <item x="3341"/>
        <item x="1686"/>
        <item x="4124"/>
        <item x="2705"/>
        <item x="2212"/>
        <item x="4687"/>
        <item x="1635"/>
        <item x="3257"/>
        <item x="1608"/>
        <item x="698"/>
        <item x="409"/>
        <item x="4818"/>
        <item x="1063"/>
        <item x="4788"/>
        <item x="249"/>
        <item x="276"/>
        <item x="4252"/>
        <item x="3105"/>
        <item x="1603"/>
        <item x="2274"/>
        <item x="1666"/>
        <item x="1939"/>
        <item x="2593"/>
        <item x="94"/>
        <item x="1661"/>
        <item x="2356"/>
        <item x="3268"/>
        <item x="3318"/>
        <item x="1470"/>
        <item x="4509"/>
        <item x="3370"/>
        <item x="2153"/>
        <item x="3100"/>
        <item x="374"/>
        <item x="532"/>
        <item x="1183"/>
        <item x="1534"/>
        <item x="3596"/>
        <item x="696"/>
        <item x="1945"/>
        <item x="661"/>
        <item x="4413"/>
        <item x="796"/>
        <item x="2202"/>
        <item x="1483"/>
        <item x="4607"/>
        <item x="3665"/>
        <item x="2614"/>
        <item x="3367"/>
        <item x="4555"/>
        <item x="3079"/>
        <item x="1"/>
        <item x="1247"/>
        <item x="3592"/>
        <item x="3092"/>
        <item x="944"/>
        <item x="2557"/>
        <item x="3591"/>
        <item x="2618"/>
        <item x="571"/>
        <item x="3512"/>
        <item x="2641"/>
        <item x="4127"/>
        <item x="2657"/>
        <item x="2844"/>
        <item x="1204"/>
        <item x="452"/>
        <item x="985"/>
        <item x="1427"/>
        <item x="4197"/>
        <item x="2637"/>
        <item x="2599"/>
        <item x="3061"/>
        <item x="3139"/>
        <item x="3728"/>
        <item x="3060"/>
        <item x="3866"/>
        <item x="3378"/>
        <item x="2575"/>
        <item x="331"/>
        <item x="1596"/>
        <item x="1593"/>
        <item x="2580"/>
        <item x="4693"/>
        <item x="4677"/>
        <item x="3869"/>
        <item x="1037"/>
        <item x="4430"/>
        <item x="3851"/>
        <item x="4293"/>
        <item x="3428"/>
        <item x="358"/>
        <item x="1474"/>
        <item x="1766"/>
        <item x="2151"/>
        <item x="1853"/>
        <item x="1866"/>
        <item x="795"/>
        <item x="806"/>
        <item x="4591"/>
        <item x="2642"/>
        <item x="4273"/>
        <item x="2945"/>
        <item x="2680"/>
        <item x="2806"/>
        <item x="4318"/>
        <item x="4636"/>
        <item x="427"/>
        <item x="3200"/>
        <item x="3906"/>
        <item x="2632"/>
        <item x="508"/>
        <item x="3259"/>
        <item x="3785"/>
        <item x="1200"/>
        <item x="1041"/>
        <item x="4000"/>
        <item x="3316"/>
        <item x="3038"/>
        <item x="1166"/>
        <item x="531"/>
        <item x="538"/>
        <item x="3607"/>
        <item x="1928"/>
        <item x="3546"/>
        <item x="2057"/>
        <item x="3212"/>
        <item x="3116"/>
        <item x="4373"/>
        <item x="388"/>
        <item x="98"/>
        <item x="3289"/>
        <item x="3689"/>
        <item x="4569"/>
        <item x="2719"/>
        <item x="630"/>
        <item x="280"/>
        <item x="1413"/>
        <item x="2233"/>
        <item x="4129"/>
        <item x="3769"/>
        <item x="691"/>
        <item x="3496"/>
        <item x="4307"/>
        <item x="4782"/>
        <item x="4049"/>
        <item x="1773"/>
        <item x="221"/>
        <item x="2039"/>
        <item x="3933"/>
        <item x="4485"/>
        <item x="3406"/>
        <item x="4250"/>
        <item x="2982"/>
        <item x="1900"/>
        <item x="3473"/>
        <item x="4140"/>
        <item x="853"/>
        <item x="4082"/>
        <item x="279"/>
        <item x="4789"/>
        <item x="2831"/>
        <item x="4497"/>
        <item x="4290"/>
        <item x="181"/>
        <item x="2130"/>
        <item x="1161"/>
        <item x="346"/>
        <item x="3986"/>
        <item x="4249"/>
        <item x="4272"/>
        <item x="1185"/>
        <item x="1590"/>
        <item x="595"/>
        <item x="961"/>
        <item x="1385"/>
        <item x="1405"/>
        <item x="123"/>
        <item x="3476"/>
        <item x="551"/>
        <item x="815"/>
        <item x="1845"/>
        <item x="2512"/>
        <item x="4121"/>
        <item x="3000"/>
        <item x="3478"/>
        <item x="140"/>
        <item x="3701"/>
        <item x="4175"/>
        <item x="35"/>
        <item x="2994"/>
        <item x="873"/>
        <item x="2713"/>
        <item x="3053"/>
        <item x="2353"/>
        <item x="3825"/>
        <item x="2911"/>
        <item x="104"/>
        <item x="2436"/>
        <item x="1602"/>
        <item x="497"/>
        <item x="4315"/>
        <item x="4303"/>
        <item x="975"/>
        <item x="1702"/>
        <item x="1891"/>
        <item x="4157"/>
        <item x="2107"/>
        <item x="3180"/>
        <item x="1359"/>
        <item x="1309"/>
        <item x="9"/>
        <item x="2261"/>
        <item x="1033"/>
        <item x="998"/>
        <item x="130"/>
        <item x="3784"/>
        <item x="4050"/>
        <item x="1286"/>
        <item x="2228"/>
        <item x="1145"/>
        <item x="2231"/>
        <item x="1819"/>
        <item x="734"/>
        <item x="3878"/>
        <item x="1377"/>
        <item x="3828"/>
        <item x="4754"/>
        <item x="1148"/>
        <item x="3534"/>
        <item x="935"/>
        <item x="1589"/>
        <item x="2544"/>
        <item x="377"/>
        <item x="1486"/>
        <item x="1456"/>
        <item x="2823"/>
        <item x="3627"/>
        <item x="3057"/>
        <item x="3446"/>
        <item x="2551"/>
        <item x="1370"/>
        <item x="4345"/>
        <item x="1350"/>
        <item x="4367"/>
        <item x="2060"/>
        <item x="3757"/>
        <item x="1215"/>
        <item x="3083"/>
        <item x="1521"/>
        <item x="2131"/>
        <item x="4732"/>
        <item x="4333"/>
        <item x="4100"/>
        <item x="3178"/>
        <item x="3951"/>
        <item x="3807"/>
        <item x="65"/>
        <item x="4499"/>
        <item x="304"/>
        <item x="1070"/>
        <item x="4779"/>
        <item x="2536"/>
        <item x="1373"/>
        <item x="4725"/>
        <item x="2998"/>
        <item x="4046"/>
        <item x="1715"/>
        <item x="4572"/>
        <item x="702"/>
        <item x="3622"/>
        <item x="1431"/>
        <item x="3610"/>
        <item x="4527"/>
        <item x="581"/>
        <item x="3634"/>
        <item x="2926"/>
        <item x="2605"/>
        <item x="3795"/>
        <item x="2790"/>
        <item x="4843"/>
        <item x="3024"/>
        <item x="3752"/>
        <item x="4452"/>
        <item x="2525"/>
        <item x="3372"/>
        <item x="1191"/>
        <item x="1121"/>
        <item x="3865"/>
        <item x="1575"/>
        <item x="1493"/>
        <item x="169"/>
        <item x="3938"/>
        <item x="4392"/>
        <item x="1531"/>
        <item x="2943"/>
        <item x="2527"/>
        <item x="1929"/>
        <item x="4266"/>
        <item x="4684"/>
        <item x="1613"/>
        <item x="3238"/>
        <item x="367"/>
        <item x="437"/>
        <item x="1751"/>
        <item x="4812"/>
        <item x="481"/>
        <item x="1084"/>
        <item x="4164"/>
        <item x="4334"/>
        <item x="1615"/>
        <item x="3278"/>
        <item x="4092"/>
        <item x="556"/>
        <item x="3853"/>
        <item x="1941"/>
        <item x="3399"/>
        <item x="2443"/>
        <item x="4837"/>
        <item x="4712"/>
        <item x="3580"/>
        <item x="4618"/>
        <item x="552"/>
        <item x="1262"/>
        <item x="1062"/>
        <item x="4464"/>
        <item x="1599"/>
        <item x="2955"/>
        <item x="854"/>
        <item x="433"/>
        <item x="3170"/>
        <item x="1257"/>
        <item x="923"/>
        <item x="2492"/>
        <item x="1002"/>
        <item x="4765"/>
        <item x="941"/>
        <item x="1169"/>
        <item x="933"/>
        <item x="4580"/>
        <item x="4665"/>
        <item x="4659"/>
        <item x="3306"/>
        <item x="2750"/>
        <item x="4479"/>
        <item x="2733"/>
        <item x="3601"/>
        <item x="764"/>
        <item x="3161"/>
        <item x="3244"/>
        <item x="3035"/>
        <item x="2162"/>
        <item x="861"/>
        <item x="1922"/>
        <item x="4264"/>
        <item x="1337"/>
        <item x="4642"/>
        <item x="3388"/>
        <item x="247"/>
        <item x="3774"/>
        <item x="592"/>
        <item x="4061"/>
        <item x="601"/>
        <item x="3162"/>
        <item x="4455"/>
        <item x="3135"/>
        <item x="4428"/>
        <item x="2222"/>
        <item x="1261"/>
        <item x="4625"/>
        <item x="846"/>
        <item x="1445"/>
        <item x="4530"/>
        <item x="1694"/>
        <item x="102"/>
        <item x="2987"/>
        <item x="4690"/>
        <item x="862"/>
        <item x="3224"/>
        <item x="2597"/>
        <item x="1739"/>
        <item x="1600"/>
        <item x="4179"/>
        <item x="2494"/>
        <item x="324"/>
        <item x="1137"/>
        <item x="4490"/>
        <item x="2354"/>
        <item x="2568"/>
        <item x="4504"/>
        <item x="1398"/>
        <item x="3155"/>
        <item x="3101"/>
        <item x="2887"/>
        <item x="1019"/>
        <item x="4617"/>
        <item x="3626"/>
        <item x="3379"/>
        <item x="2359"/>
        <item x="3949"/>
        <item x="1710"/>
        <item x="4358"/>
        <item x="4821"/>
        <item x="2564"/>
        <item x="724"/>
        <item x="2446"/>
        <item x="4369"/>
        <item x="1830"/>
        <item x="3009"/>
        <item x="2828"/>
        <item x="3934"/>
        <item x="955"/>
        <item x="2"/>
        <item x="4525"/>
        <item x="1623"/>
        <item x="1844"/>
        <item x="4634"/>
        <item x="2748"/>
        <item x="4113"/>
        <item x="1134"/>
        <item x="1136"/>
        <item x="2855"/>
        <item x="3176"/>
        <item x="3062"/>
        <item x="330"/>
        <item x="3380"/>
        <item x="1502"/>
        <item x="203"/>
        <item x="1907"/>
        <item x="678"/>
        <item x="3964"/>
        <item x="232"/>
        <item x="2903"/>
        <item x="3036"/>
        <item x="612"/>
        <item x="4478"/>
        <item x="1133"/>
        <item x="2208"/>
        <item x="4717"/>
        <item x="2875"/>
        <item x="3402"/>
        <item x="829"/>
        <item x="105"/>
        <item x="3414"/>
        <item x="637"/>
        <item x="816"/>
        <item x="4244"/>
        <item x="3104"/>
        <item x="174"/>
        <item x="3209"/>
        <item x="2977"/>
        <item x="248"/>
        <item x="4149"/>
        <item x="4603"/>
        <item x="1882"/>
        <item x="2791"/>
        <item x="4639"/>
        <item x="3247"/>
        <item x="990"/>
        <item x="2933"/>
        <item x="824"/>
        <item x="316"/>
        <item x="1943"/>
        <item x="3874"/>
        <item x="3436"/>
        <item x="3812"/>
        <item x="1728"/>
        <item x="3349"/>
        <item x="3605"/>
        <item x="147"/>
        <item x="3616"/>
        <item x="4654"/>
        <item x="4196"/>
        <item x="2753"/>
        <item x="916"/>
        <item x="1662"/>
        <item x="585"/>
        <item x="881"/>
        <item x="927"/>
        <item x="1495"/>
        <item x="657"/>
        <item x="1515"/>
        <item x="558"/>
        <item x="1049"/>
        <item x="902"/>
        <item x="4845"/>
        <item x="4089"/>
        <item x="3371"/>
        <item x="2033"/>
        <item x="4609"/>
        <item x="1768"/>
        <item x="1267"/>
        <item x="584"/>
        <item x="4186"/>
        <item x="4199"/>
        <item x="1584"/>
        <item x="4548"/>
        <item x="3617"/>
        <item x="77"/>
        <item x="4649"/>
        <item x="4203"/>
        <item x="2662"/>
        <item x="1339"/>
        <item x="4606"/>
        <item x="660"/>
        <item x="460"/>
        <item x="555"/>
        <item x="4062"/>
        <item x="889"/>
        <item x="2594"/>
        <item x="3401"/>
        <item x="3570"/>
        <item x="3095"/>
        <item x="2074"/>
        <item x="2139"/>
        <item x="1640"/>
        <item x="2782"/>
        <item x="3312"/>
        <item x="161"/>
        <item x="253"/>
        <item x="4240"/>
        <item x="2093"/>
        <item x="674"/>
        <item x="2098"/>
        <item x="3300"/>
        <item x="3820"/>
        <item x="2732"/>
        <item x="4660"/>
        <item x="4558"/>
        <item x="1664"/>
        <item x="3160"/>
        <item x="888"/>
        <item x="378"/>
        <item x="1494"/>
        <item x="3243"/>
        <item x="909"/>
        <item x="4262"/>
        <item x="1681"/>
        <item x="4384"/>
        <item x="124"/>
        <item x="2068"/>
        <item x="2211"/>
        <item x="41"/>
        <item x="1315"/>
        <item x="3839"/>
        <item x="170"/>
        <item x="2188"/>
        <item x="139"/>
        <item x="753"/>
        <item x="2175"/>
        <item x="732"/>
        <item x="2508"/>
        <item x="3872"/>
        <item x="2477"/>
        <item x="3609"/>
        <item x="3493"/>
        <item x="4640"/>
        <item x="4565"/>
        <item x="956"/>
        <item x="97"/>
        <item x="4394"/>
        <item x="2454"/>
        <item x="3126"/>
        <item x="4544"/>
        <item x="3772"/>
        <item x="3450"/>
        <item x="3253"/>
        <item x="101"/>
        <item x="441"/>
        <item x="1927"/>
        <item x="3039"/>
        <item x="4001"/>
        <item x="4031"/>
        <item x="3567"/>
        <item x="3107"/>
        <item x="1641"/>
        <item x="4496"/>
        <item x="3957"/>
        <item x="2558"/>
        <item x="2279"/>
        <item x="88"/>
        <item x="4476"/>
        <item x="4399"/>
        <item x="2572"/>
        <item x="1340"/>
        <item x="3628"/>
        <item x="2046"/>
        <item x="1696"/>
        <item x="4567"/>
        <item x="1620"/>
        <item x="912"/>
        <item x="2327"/>
        <item x="2011"/>
        <item x="884"/>
        <item x="2338"/>
        <item x="4610"/>
        <item x="198"/>
        <item x="748"/>
        <item x="137"/>
        <item x="4117"/>
        <item x="2439"/>
        <item x="876"/>
        <item x="3859"/>
        <item x="2803"/>
        <item x="1298"/>
        <item x="1591"/>
        <item x="3790"/>
        <item x="2010"/>
        <item x="2921"/>
        <item x="709"/>
        <item x="3910"/>
        <item x="2898"/>
        <item x="4168"/>
        <item x="2859"/>
        <item x="3877"/>
        <item x="557"/>
        <item x="4066"/>
        <item x="2539"/>
        <item x="4386"/>
        <item x="1671"/>
        <item x="971"/>
        <item x="4365"/>
        <item x="1459"/>
        <item x="3317"/>
        <item x="1509"/>
        <item x="2974"/>
        <item x="4187"/>
        <item x="284"/>
        <item x="4644"/>
        <item x="4209"/>
        <item x="3071"/>
        <item x="2772"/>
        <item x="3458"/>
        <item x="1754"/>
        <item x="4429"/>
        <item x="4814"/>
        <item x="3449"/>
        <item x="4585"/>
        <item x="1031"/>
        <item x="1847"/>
        <item x="901"/>
        <item x="2622"/>
        <item x="1497"/>
        <item x="3352"/>
        <item x="2609"/>
        <item x="1400"/>
        <item x="4740"/>
        <item x="704"/>
        <item x="2345"/>
        <item x="4056"/>
        <item x="3463"/>
        <item x="2966"/>
        <item x="3618"/>
        <item x="984"/>
        <item x="4158"/>
        <item x="4248"/>
        <item x="3623"/>
        <item x="2509"/>
        <item x="154"/>
        <item x="3792"/>
        <item x="1043"/>
        <item x="1198"/>
        <item x="900"/>
        <item x="3861"/>
        <item x="2062"/>
        <item x="1658"/>
        <item x="1454"/>
        <item x="875"/>
        <item x="575"/>
        <item x="684"/>
        <item x="3208"/>
        <item x="4746"/>
        <item x="2820"/>
        <item x="3360"/>
        <item x="3298"/>
        <item x="4668"/>
        <item x="413"/>
        <item x="3330"/>
        <item x="2833"/>
        <item x="1299"/>
        <item x="4730"/>
        <item x="3348"/>
        <item x="4081"/>
        <item x="2789"/>
        <item x="1135"/>
        <item x="2569"/>
        <item x="1342"/>
        <item x="4288"/>
        <item x="3720"/>
        <item x="3846"/>
        <item x="3695"/>
        <item x="530"/>
        <item x="2282"/>
        <item x="1559"/>
        <item x="4324"/>
        <item x="2516"/>
        <item x="1617"/>
        <item x="943"/>
        <item x="899"/>
        <item x="4095"/>
        <item x="1266"/>
        <item x="2673"/>
        <item x="687"/>
        <item x="1660"/>
        <item x="4029"/>
        <item x="4388"/>
        <item x="629"/>
        <item x="3558"/>
        <item x="3505"/>
        <item x="4411"/>
        <item x="3854"/>
        <item x="2426"/>
        <item x="469"/>
        <item x="2799"/>
        <item x="2741"/>
        <item x="2421"/>
        <item x="3870"/>
        <item x="2997"/>
        <item x="1904"/>
        <item x="3776"/>
        <item x="2894"/>
        <item x="4715"/>
        <item x="767"/>
        <item x="2986"/>
        <item x="2048"/>
        <item x="4541"/>
        <item x="4847"/>
        <item x="1915"/>
        <item x="2086"/>
        <item x="3833"/>
        <item x="1769"/>
        <item x="2573"/>
        <item x="3481"/>
        <item x="4764"/>
        <item x="4330"/>
        <item x="4069"/>
        <item x="3434"/>
        <item x="2867"/>
        <item x="4483"/>
        <item x="2047"/>
        <item x="917"/>
        <item x="1451"/>
        <item x="2490"/>
        <item x="1828"/>
        <item x="3305"/>
        <item x="681"/>
        <item x="3368"/>
        <item x="237"/>
        <item x="3501"/>
        <item x="3652"/>
        <item x="1973"/>
        <item x="3586"/>
        <item x="4277"/>
        <item x="4171"/>
        <item x="2983"/>
        <item x="1876"/>
        <item x="3492"/>
        <item x="2723"/>
        <item x="1849"/>
        <item x="529"/>
        <item x="1826"/>
        <item x="2727"/>
        <item x="476"/>
        <item x="1054"/>
        <item x="703"/>
        <item x="3797"/>
        <item x="1014"/>
        <item x="2797"/>
        <item x="4085"/>
        <item x="502"/>
        <item x="2007"/>
        <item x="1401"/>
        <item x="4486"/>
        <item x="697"/>
        <item x="1258"/>
        <item x="4680"/>
        <item x="756"/>
        <item x="4135"/>
        <item x="4532"/>
        <item x="3405"/>
        <item x="3932"/>
        <item x="4260"/>
        <item x="157"/>
        <item x="3719"/>
        <item x="1162"/>
        <item x="1817"/>
        <item x="2687"/>
        <item x="4359"/>
        <item x="3490"/>
        <item x="3190"/>
        <item x="2339"/>
        <item x="688"/>
        <item x="2080"/>
        <item x="3279"/>
        <item x="4188"/>
        <item x="832"/>
        <item x="24"/>
        <item x="2498"/>
        <item x="842"/>
        <item x="3707"/>
        <item x="4198"/>
        <item x="1940"/>
        <item x="2534"/>
        <item x="361"/>
        <item x="580"/>
        <item x="4337"/>
        <item x="2766"/>
        <item x="2681"/>
        <item x="2636"/>
        <item x="2522"/>
        <item x="3968"/>
        <item x="1172"/>
        <item x="2633"/>
        <item x="4623"/>
        <item x="2584"/>
        <item x="3761"/>
        <item x="1150"/>
        <item x="3638"/>
        <item x="1842"/>
        <item x="4467"/>
        <item x="3149"/>
        <item x="751"/>
        <item x="241"/>
        <item x="3950"/>
        <item x="3506"/>
        <item x="1851"/>
        <item x="3577"/>
        <item x="3641"/>
        <item x="547"/>
        <item x="699"/>
        <item x="3106"/>
        <item x="419"/>
        <item x="4147"/>
        <item x="2240"/>
        <item x="1395"/>
        <item x="210"/>
        <item x="3479"/>
        <item x="642"/>
        <item x="690"/>
        <item x="3918"/>
        <item x="1655"/>
        <item x="4405"/>
        <item x="1562"/>
        <item x="3439"/>
        <item x="1781"/>
        <item x="1877"/>
        <item x="1158"/>
        <item x="3440"/>
        <item x="4767"/>
        <item x="1287"/>
        <item x="3264"/>
        <item x="3076"/>
        <item x="402"/>
        <item x="3629"/>
        <item x="2070"/>
        <item x="1457"/>
        <item x="4094"/>
        <item x="1490"/>
        <item x="1016"/>
        <item x="4313"/>
        <item x="2027"/>
        <item x="2856"/>
        <item x="73"/>
        <item x="400"/>
        <item x="3758"/>
        <item x="2184"/>
        <item x="3068"/>
        <item x="1619"/>
        <item x="2747"/>
        <item x="3649"/>
        <item x="2143"/>
        <item x="2779"/>
        <item x="295"/>
        <item x="2837"/>
        <item x="1618"/>
        <item x="2695"/>
        <item x="1218"/>
        <item x="4269"/>
        <item x="3694"/>
        <item x="1597"/>
        <item x="4013"/>
        <item x="340"/>
        <item x="3470"/>
        <item x="2226"/>
        <item x="443"/>
        <item x="3431"/>
        <item x="1265"/>
        <item x="197"/>
        <item x="303"/>
        <item x="783"/>
        <item x="4820"/>
        <item x="778"/>
        <item x="825"/>
        <item x="3989"/>
        <item x="2221"/>
        <item x="3266"/>
        <item x="1109"/>
        <item x="2038"/>
        <item x="845"/>
        <item x="849"/>
        <item x="1211"/>
        <item x="1944"/>
        <item x="1469"/>
        <item x="463"/>
        <item x="301"/>
        <item x="4254"/>
        <item x="1797"/>
        <item x="3358"/>
        <item x="2018"/>
        <item x="1508"/>
        <item x="1332"/>
        <item x="1574"/>
        <item x="3269"/>
        <item x="3276"/>
        <item x="700"/>
        <item x="2449"/>
        <item x="4697"/>
        <item x="4679"/>
        <item x="4526"/>
        <item x="2600"/>
        <item x="894"/>
        <item x="4540"/>
        <item x="3311"/>
        <item x="339"/>
        <item x="4296"/>
        <item x="4088"/>
        <item x="1221"/>
        <item x="3789"/>
        <item x="1934"/>
        <item x="2795"/>
        <item x="2590"/>
        <item x="2744"/>
        <item x="4238"/>
        <item x="394"/>
        <item x="3175"/>
        <item x="3953"/>
        <item x="3699"/>
        <item x="727"/>
        <item x="2266"/>
        <item x="2429"/>
        <item x="1793"/>
        <item x="3674"/>
        <item x="2369"/>
        <item x="4605"/>
        <item x="1726"/>
        <item x="1334"/>
        <item x="3299"/>
        <item x="3499"/>
        <item x="1546"/>
        <item x="3921"/>
        <item x="2976"/>
        <item x="3879"/>
        <item x="4091"/>
        <item x="1672"/>
        <item x="3511"/>
        <item x="782"/>
        <item x="4112"/>
        <item x="636"/>
        <item x="2667"/>
        <item x="3390"/>
        <item x="1285"/>
        <item x="302"/>
        <item x="4748"/>
        <item x="3145"/>
        <item x="2751"/>
        <item x="1420"/>
        <item x="1390"/>
        <item x="2720"/>
        <item x="230"/>
        <item x="1407"/>
        <item x="598"/>
        <item x="3880"/>
        <item x="3120"/>
        <item x="2923"/>
        <item x="3961"/>
        <item x="3154"/>
        <item x="4010"/>
        <item x="1391"/>
        <item x="4347"/>
        <item x="2374"/>
        <item x="1954"/>
        <item x="645"/>
        <item x="4414"/>
        <item x="1920"/>
        <item x="633"/>
        <item x="2543"/>
        <item x="2973"/>
        <item x="3883"/>
        <item x="4258"/>
        <item x="2061"/>
        <item x="649"/>
        <item x="2537"/>
        <item x="473"/>
        <item x="3230"/>
        <item x="4738"/>
        <item x="4172"/>
        <item x="3556"/>
        <item x="3783"/>
        <item x="769"/>
        <item x="541"/>
        <item x="1947"/>
        <item x="2095"/>
        <item x="1893"/>
        <item x="1434"/>
        <item x="4645"/>
        <item x="138"/>
        <item x="521"/>
        <item x="2711"/>
        <item x="3721"/>
        <item x="4230"/>
        <item x="2628"/>
        <item x="1833"/>
        <item x="4520"/>
        <item x="870"/>
        <item x="1745"/>
        <item x="2722"/>
        <item x="3324"/>
        <item x="2219"/>
        <item x="3498"/>
        <item x="1735"/>
        <item x="1721"/>
        <item x="2472"/>
        <item x="3793"/>
        <item x="669"/>
        <item x="1676"/>
        <item x="408"/>
        <item x="670"/>
        <item x="1303"/>
        <item x="3438"/>
        <item x="2141"/>
        <item x="134"/>
        <item x="2416"/>
        <item x="3944"/>
        <item x="3207"/>
        <item x="3604"/>
        <item x="148"/>
        <item x="2818"/>
        <item x="3615"/>
        <item x="3543"/>
        <item x="1242"/>
        <item x="1345"/>
        <item x="2005"/>
        <item x="3685"/>
        <item x="4412"/>
        <item x="2771"/>
        <item x="2276"/>
        <item x="3245"/>
        <item x="2759"/>
        <item x="2067"/>
        <item x="3292"/>
        <item x="3084"/>
        <item x="3513"/>
        <item x="2241"/>
        <item x="586"/>
        <item x="4705"/>
        <item x="3621"/>
        <item x="4487"/>
        <item x="750"/>
        <item x="131"/>
        <item x="1670"/>
        <item x="282"/>
        <item x="2341"/>
        <item x="2863"/>
        <item x="1491"/>
        <item x="623"/>
        <item x="553"/>
        <item x="1965"/>
        <item x="3118"/>
        <item x="4110"/>
        <item x="3993"/>
        <item x="779"/>
        <item x="325"/>
        <item x="318"/>
        <item x="1036"/>
        <item x="1278"/>
        <item x="1822"/>
        <item x="2877"/>
        <item x="4846"/>
        <item x="3089"/>
        <item x="186"/>
        <item x="4560"/>
        <item x="605"/>
        <item x="3041"/>
        <item x="2121"/>
        <item x="270"/>
        <item x="2827"/>
        <item x="2487"/>
        <item x="4422"/>
        <item x="365"/>
        <item x="3991"/>
        <item x="2014"/>
        <item x="2935"/>
        <item x="3755"/>
        <item x="533"/>
        <item x="4655"/>
        <item x="3163"/>
        <item x="389"/>
        <item x="179"/>
        <item x="539"/>
        <item x="344"/>
        <item x="215"/>
        <item x="4007"/>
        <item x="1239"/>
        <item x="2293"/>
        <item x="4037"/>
        <item x="1752"/>
        <item x="4311"/>
        <item x="1832"/>
        <item x="1994"/>
        <item x="693"/>
        <item x="195"/>
        <item x="4362"/>
        <item x="2351"/>
        <item x="1102"/>
        <item x="500"/>
        <item x="2660"/>
        <item x="2876"/>
        <item x="455"/>
        <item x="3675"/>
        <item x="994"/>
        <item x="2256"/>
        <item x="2908"/>
        <item x="954"/>
        <item x="4285"/>
        <item x="1785"/>
        <item x="2519"/>
        <item x="22"/>
        <item x="2520"/>
        <item x="865"/>
        <item x="3863"/>
        <item x="4017"/>
        <item x="2399"/>
        <item x="607"/>
        <item x="3693"/>
        <item x="2603"/>
        <item x="4726"/>
        <item x="905"/>
        <item x="4235"/>
        <item x="561"/>
        <item x="1100"/>
        <item x="4072"/>
        <item x="1731"/>
        <item x="480"/>
        <item x="4306"/>
        <item x="2555"/>
        <item x="3840"/>
        <item x="3928"/>
        <item x="3033"/>
        <item x="4792"/>
        <item x="32"/>
        <item x="466"/>
        <item x="4433"/>
        <item x="3186"/>
        <item x="3899"/>
        <item x="4503"/>
        <item x="3329"/>
        <item x="3684"/>
        <item x="4553"/>
        <item x="907"/>
        <item x="2113"/>
        <item x="3256"/>
        <item x="4589"/>
        <item x="3943"/>
        <item x="577"/>
        <item x="477"/>
        <item x="2244"/>
        <item x="3047"/>
        <item x="1948"/>
        <item x="1688"/>
        <item x="3979"/>
        <item x="4251"/>
        <item x="2822"/>
        <item x="1112"/>
        <item x="163"/>
        <item x="1709"/>
        <item x="4308"/>
        <item x="4274"/>
        <item x="3800"/>
        <item x="654"/>
        <item x="3322"/>
        <item x="3764"/>
        <item x="720"/>
        <item x="4592"/>
        <item x="3998"/>
        <item x="1931"/>
        <item x="2035"/>
        <item x="910"/>
        <item x="212"/>
        <item x="2665"/>
        <item x="3214"/>
        <item x="3336"/>
        <item x="4253"/>
        <item x="3359"/>
        <item x="4608"/>
        <item x="2120"/>
        <item x="3032"/>
        <item x="1086"/>
        <item x="600"/>
        <item x="1171"/>
        <item x="4835"/>
        <item x="2595"/>
        <item x="1223"/>
        <item x="3731"/>
        <item x="3486"/>
        <item x="68"/>
        <item x="4155"/>
        <item x="4341"/>
        <item x="2194"/>
        <item x="827"/>
        <item x="2109"/>
        <item x="4473"/>
        <item x="4777"/>
        <item x="793"/>
        <item x="4759"/>
        <item x="526"/>
        <item x="89"/>
        <item x="3810"/>
        <item x="3280"/>
        <item x="4325"/>
        <item x="3396"/>
        <item x="100"/>
        <item x="4445"/>
        <item x="2100"/>
        <item x="4799"/>
        <item x="4804"/>
        <item x="4848"/>
        <item x="2930"/>
        <item x="4077"/>
        <item x="471"/>
        <item x="3307"/>
        <item x="4255"/>
        <item x="4702"/>
        <item x="3408"/>
        <item x="3713"/>
        <item x="2716"/>
        <item x="379"/>
        <item x="4076"/>
        <item x="708"/>
        <item x="208"/>
        <item x="2696"/>
        <item x="3251"/>
        <item x="770"/>
        <item x="2630"/>
        <item x="4423"/>
        <item x="4418"/>
        <item x="2874"/>
        <item x="4672"/>
        <item x="4279"/>
        <item x="4842"/>
        <item x="1272"/>
        <item x="2629"/>
        <item x="2488"/>
        <item x="4340"/>
        <item x="202"/>
        <item x="4648"/>
        <item x="634"/>
        <item x="1384"/>
        <item x="1921"/>
        <item x="4281"/>
        <item x="4599"/>
        <item x="4054"/>
        <item x="3912"/>
        <item x="4407"/>
        <item x="1044"/>
        <item x="2784"/>
        <item x="459"/>
        <item x="843"/>
        <item x="1083"/>
        <item x="1995"/>
        <item x="3517"/>
        <item x="1468"/>
        <item x="373"/>
        <item x="1001"/>
        <item x="2159"/>
        <item x="14"/>
        <item x="2218"/>
        <item x="4719"/>
        <item x="4144"/>
        <item x="4720"/>
        <item x="1296"/>
        <item x="1919"/>
        <item x="1950"/>
        <item x="784"/>
        <item x="337"/>
        <item x="4400"/>
        <item x="1814"/>
        <item x="2735"/>
        <item x="1320"/>
        <item x="2483"/>
        <item x="4218"/>
        <item x="3730"/>
        <item x="2694"/>
        <item x="2811"/>
        <item x="2767"/>
        <item x="262"/>
        <item x="2083"/>
        <item x="1569"/>
        <item x="298"/>
        <item x="879"/>
        <item x="759"/>
        <item x="4800"/>
        <item x="348"/>
        <item x="3708"/>
        <item x="1175"/>
        <item x="2951"/>
        <item x="3852"/>
        <item x="925"/>
        <item x="3597"/>
        <item x="175"/>
        <item x="2646"/>
        <item x="2006"/>
        <item x="3600"/>
        <item x="2106"/>
        <item x="511"/>
        <item x="2919"/>
        <item x="4154"/>
        <item x="1360"/>
        <item x="4803"/>
        <item x="811"/>
        <item x="3886"/>
        <item x="3770"/>
        <item x="1030"/>
        <item x="4785"/>
        <item x="2615"/>
        <item x="608"/>
        <item x="4701"/>
        <item x="4695"/>
        <item x="3646"/>
        <item x="2227"/>
        <item x="1319"/>
        <item x="2529"/>
        <item x="3364"/>
        <item x="2234"/>
        <item x="1465"/>
        <item x="1304"/>
        <item x="2030"/>
        <item x="1308"/>
        <item x="757"/>
        <item x="3042"/>
        <item x="3542"/>
        <item x="2824"/>
        <item x="877"/>
        <item x="3013"/>
        <item x="3187"/>
        <item x="143"/>
        <item x="938"/>
        <item x="3012"/>
        <item x="4446"/>
        <item x="2478"/>
        <item x="2336"/>
        <item x="3723"/>
        <item x="4750"/>
        <item x="3942"/>
        <item x="3447"/>
        <item x="4841"/>
        <item x="1076"/>
        <item x="37"/>
        <item x="4312"/>
        <item x="4793"/>
        <item x="3197"/>
        <item x="1478"/>
        <item x="3952"/>
        <item x="4216"/>
        <item x="66"/>
        <item x="1829"/>
        <item x="1587"/>
        <item x="4502"/>
        <item x="1986"/>
        <item x="4108"/>
        <item x="527"/>
        <item x="2430"/>
        <item x="2050"/>
        <item x="4038"/>
        <item x="2496"/>
        <item x="737"/>
        <item x="3939"/>
        <item x="3407"/>
        <item x="610"/>
        <item x="3457"/>
        <item x="1284"/>
        <item x="2475"/>
        <item x="1638"/>
        <item x="125"/>
        <item x="159"/>
        <item x="3777"/>
        <item x="2156"/>
        <item x="1151"/>
        <item x="692"/>
        <item x="540"/>
        <item x="287"/>
        <item x="227"/>
        <item x="3377"/>
        <item x="4794"/>
        <item x="4815"/>
        <item x="4047"/>
        <item x="288"/>
        <item x="3290"/>
        <item x="1792"/>
        <item x="851"/>
        <item x="1964"/>
        <item x="1123"/>
        <item x="1307"/>
        <item x="3020"/>
        <item x="1579"/>
        <item x="4106"/>
        <item x="2101"/>
        <item x="3233"/>
        <item x="4498"/>
        <item x="4159"/>
        <item x="1535"/>
        <item x="1969"/>
        <item x="2289"/>
        <item x="3030"/>
        <item x="3141"/>
        <item x="2956"/>
        <item x="2192"/>
        <item x="225"/>
        <item x="3830"/>
        <item x="3962"/>
        <item x="705"/>
        <item x="2499"/>
        <item x="18"/>
        <item x="4287"/>
        <item x="1625"/>
        <item x="1153"/>
        <item x="2409"/>
        <item x="1800"/>
        <item x="514"/>
        <item x="3113"/>
        <item x="401"/>
        <item x="2743"/>
        <item x="4784"/>
        <item x="1697"/>
        <item x="3679"/>
        <item x="3453"/>
        <item x="3234"/>
        <item x="2330"/>
        <item x="1759"/>
        <item x="528"/>
        <item x="4224"/>
        <item x="2884"/>
        <item x="2112"/>
        <item x="747"/>
        <item x="3897"/>
        <item x="2690"/>
        <item x="320"/>
        <item x="2119"/>
        <item x="1154"/>
        <item x="1966"/>
        <item x="4040"/>
        <item x="2097"/>
        <item x="63"/>
        <item x="4397"/>
        <item x="2907"/>
        <item x="2617"/>
        <item x="242"/>
        <item x="515"/>
        <item x="4716"/>
        <item x="2314"/>
        <item x="2334"/>
        <item x="2692"/>
        <item x="915"/>
        <item x="522"/>
        <item x="2596"/>
        <item x="863"/>
        <item x="2812"/>
        <item x="2348"/>
        <item x="1093"/>
        <item x="3976"/>
        <item x="2700"/>
        <item x="2207"/>
        <item x="3025"/>
        <item x="259"/>
        <item x="2405"/>
        <item x="3483"/>
        <item x="2177"/>
        <item x="256"/>
        <item x="805"/>
        <item x="3363"/>
        <item x="1335"/>
        <item x="1700"/>
        <item x="240"/>
        <item x="4354"/>
        <item x="1452"/>
        <item x="1889"/>
        <item x="185"/>
        <item x="4637"/>
        <item x="2224"/>
        <item x="70"/>
        <item x="4207"/>
        <item x="3482"/>
        <item x="2404"/>
        <item x="611"/>
        <item x="1178"/>
        <item x="3514"/>
        <item x="4390"/>
        <item x="4721"/>
        <item x="574"/>
        <item x="4104"/>
        <item x="2686"/>
        <item x="3650"/>
        <item x="2325"/>
        <item x="1805"/>
        <item x="317"/>
        <item x="4163"/>
        <item x="987"/>
        <item x="1607"/>
        <item x="1013"/>
        <item x="1050"/>
        <item x="45"/>
        <item x="385"/>
        <item x="963"/>
        <item x="1201"/>
        <item x="641"/>
        <item x="2549"/>
        <item x="3999"/>
        <item x="3143"/>
        <item x="4206"/>
        <item x="683"/>
        <item x="3747"/>
        <item x="1008"/>
        <item x="239"/>
        <item x="4361"/>
        <item x="2457"/>
        <item x="3270"/>
        <item x="3780"/>
        <item x="3881"/>
        <item x="20"/>
        <item x="2883"/>
        <item x="3345"/>
        <item x="457"/>
        <item x="3778"/>
        <item x="3007"/>
        <item x="4030"/>
        <item x="2382"/>
        <item x="2643"/>
        <item x="2761"/>
        <item x="3806"/>
        <item x="714"/>
        <item x="1979"/>
        <item x="2357"/>
        <item x="1952"/>
        <item x="405"/>
        <item x="3666"/>
        <item x="3925"/>
        <item x="2922"/>
        <item x="4495"/>
        <item x="4669"/>
        <item x="1791"/>
        <item x="2463"/>
        <item x="2424"/>
        <item x="204"/>
        <item x="85"/>
        <item x="4011"/>
        <item x="886"/>
        <item x="3676"/>
        <item t="default"/>
      </items>
    </pivotField>
    <pivotField showAll="0">
      <items count="6">
        <item x="0"/>
        <item x="2"/>
        <item x="1"/>
        <item x="4"/>
        <item x="3"/>
        <item t="default"/>
      </items>
    </pivotField>
    <pivotField showAll="0"/>
    <pivotField showAll="0"/>
    <pivotField showAll="0"/>
    <pivotField showAll="0"/>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3"/>
        <item x="4"/>
        <item x="1"/>
        <item x="2"/>
        <item x="0"/>
        <item t="default"/>
      </items>
    </pivotField>
    <pivotField showAll="0"/>
    <pivotField showAll="0"/>
    <pivotField showAll="0"/>
    <pivotField showAll="0"/>
    <pivotField showAll="0"/>
    <pivotField showAll="0"/>
    <pivotField showAll="0"/>
    <pivotField dataField="1" showAll="0"/>
    <pivotField showAll="0"/>
    <pivotField showAll="0">
      <items count="6">
        <item x="1"/>
        <item x="0"/>
        <item x="3"/>
        <item x="4"/>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Revenue" fld="20" baseField="0" baseItem="0"/>
    <dataField name="Sum of ProductI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C8DEF8-E7AB-4531-A1D5-382EEFEF4579}" sourceName="Category">
  <pivotTables>
    <pivotTable tabId="7" name="PivotTable1"/>
    <pivotTable tabId="5" name="PivotTable3"/>
    <pivotTable tabId="4" name="PivotTable2"/>
    <pivotTable tabId="3" name="PivotTable1"/>
    <pivotTable tabId="7" name="PivotTable2"/>
    <pivotTable tabId="7" name="PivotTable3"/>
  </pivotTables>
  <data>
    <tabular pivotCacheId="780183589">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2C368513-2971-433C-A5F2-067301A0350C}" sourceName="Rating">
  <pivotTables>
    <pivotTable tabId="7" name="PivotTable2"/>
    <pivotTable tabId="5" name="PivotTable3"/>
    <pivotTable tabId="4" name="PivotTable2"/>
    <pivotTable tabId="3" name="PivotTable1"/>
    <pivotTable tabId="7" name="PivotTable1"/>
    <pivotTable tabId="7" name="PivotTable3"/>
  </pivotTables>
  <data>
    <tabular pivotCacheId="780183589">
      <items count="5">
        <i x="3" s="1"/>
        <i x="4"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Reason" xr10:uid="{762A88DF-6141-4D94-86B8-371A28B4DFB6}" sourceName="ReturnReason">
  <pivotTables>
    <pivotTable tabId="7" name="PivotTable2"/>
    <pivotTable tabId="5" name="PivotTable3"/>
    <pivotTable tabId="4" name="PivotTable2"/>
    <pivotTable tabId="3" name="PivotTable1"/>
    <pivotTable tabId="7" name="PivotTable1"/>
    <pivotTable tabId="7" name="PivotTable3"/>
  </pivotTables>
  <data>
    <tabular pivotCacheId="780183589">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6BF393B-FA77-45C6-9E2C-58602F60E92F}" cache="Slicer_Category" caption="Category" rowHeight="225425"/>
  <slicer name="Rating" xr10:uid="{AE171534-8877-4C69-81A3-9FCF5CC37A6B}" cache="Slicer_Rating" caption="Rating" rowHeight="225425"/>
  <slicer name="ReturnReason" xr10:uid="{12323A2B-9E97-42D9-911A-A542641ABCBE}" cache="Slicer_ReturnReason" caption="ReturnReason"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D733751-25C1-472C-B3AB-6B5A86FF0461}" cache="Slicer_Category" caption="Category" rowHeight="225425"/>
  <slicer name="Rating 1" xr10:uid="{ACE16565-ED18-4B4D-8DA8-21854D21953D}" cache="Slicer_Rating" caption="Rating"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E39BD6-2CB6-42AF-ABC1-91BF04A7B759}" name="Table2" displayName="Table2" ref="A3:X913" totalsRowShown="0">
  <autoFilter ref="A3:X913" xr:uid="{D6E39BD6-2CB6-42AF-ABC1-91BF04A7B759}"/>
  <tableColumns count="24">
    <tableColumn id="1" xr3:uid="{142708A7-1C86-4CC9-B171-0166B4451C67}" name="CustomerID"/>
    <tableColumn id="2" xr3:uid="{89619F0F-3574-4F9D-97E5-553F4AC4935C}" name="Age"/>
    <tableColumn id="3" xr3:uid="{C9F024C6-64E1-4BB8-A864-73022E41E8AA}" name="Gender"/>
    <tableColumn id="4" xr3:uid="{1A50E3A0-FE84-48B8-8ABE-E802C2B9C92D}" name="Location"/>
    <tableColumn id="5" xr3:uid="{45463D53-DC8D-4DB0-AFA7-D0992EDA23E8}" name="OrderID"/>
    <tableColumn id="6" xr3:uid="{9ED90E7C-1629-4DDF-B767-0F5D0C339EB4}" name="ProductID"/>
    <tableColumn id="7" xr3:uid="{128D237D-1F3A-4435-BBBD-C78D16A1E74A}" name="Category"/>
    <tableColumn id="8" xr3:uid="{A6D92FF7-A7A8-40A4-BCF4-4F472F041476}" name="Price"/>
    <tableColumn id="9" xr3:uid="{C638FDCF-F203-488C-AB7C-24BB3EC11A43}" name="Quantity"/>
    <tableColumn id="10" xr3:uid="{FD44A784-A124-4378-A301-970EEAE343D5}" name="Discount(%)"/>
    <tableColumn id="11" xr3:uid="{6D9F67A3-22CF-4B5C-B923-6B426A124DF7}" name="PaymentMethod"/>
    <tableColumn id="12" xr3:uid="{E4B7BC59-98E3-4AB0-8CCA-8F4D8E573C00}" name="PurchaseDate" dataDxfId="26"/>
    <tableColumn id="13" xr3:uid="{F7306A19-74AB-45E4-8011-FA2C09370962}" name="Rating"/>
    <tableColumn id="14" xr3:uid="{73DBF136-89C4-418B-BFFA-990C305ECF53}" name="ShipmentTime(days)"/>
    <tableColumn id="15" xr3:uid="{E4B3C60E-90A3-411A-9F82-1E7EDDF02F4E}" name="LateDelivery"/>
    <tableColumn id="16" xr3:uid="{FB32237B-14F8-4532-8D24-1785D1B894A5}" name="CourierPartner"/>
    <tableColumn id="17" xr3:uid="{5EC38707-A460-4F48-A134-90D0F97BBC8B}" name="LastLogin(days)"/>
    <tableColumn id="18" xr3:uid="{9C973745-16A6-4AD6-A891-192550E6488D}" name="PurchaseFrequency"/>
    <tableColumn id="19" xr3:uid="{5E5EC237-7A5E-4D40-BC58-D0802AFCECD3}" name="CartAbandonmentRate"/>
    <tableColumn id="20" xr3:uid="{DCA63D65-62E8-405A-9FB2-DBD92138391D}" name="ClicksPerSession"/>
    <tableColumn id="21" xr3:uid="{02FCB582-7AE7-4732-8A53-4D937C361C0F}" name="Revenue"/>
    <tableColumn id="22" xr3:uid="{586BD6E1-5166-4EB5-9F94-3286A5726FE8}" name="Returned"/>
    <tableColumn id="23" xr3:uid="{820D3B98-BF19-4DDD-991E-8EADF417EBF9}" name="ReturnReason"/>
    <tableColumn id="24" xr3:uid="{06FF1E14-17EA-4A75-8F73-94A8FF04BC7D}" name="ChurnRisk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47EE00-D676-4AEA-934F-FF5BEEC75869}" name="Table1" displayName="Table1" ref="A1:X5003" totalsRowShown="0" headerRowDxfId="25" dataDxfId="24">
  <autoFilter ref="A1:X5003" xr:uid="{00000000-0001-0000-0000-000000000000}"/>
  <tableColumns count="24">
    <tableColumn id="1" xr3:uid="{BFBA7DC0-5337-4B36-AD54-8ADFA03AF80F}" name="CustomerID" dataDxfId="23"/>
    <tableColumn id="2" xr3:uid="{6907F2F3-6CDA-4834-87CE-258A2E0361BE}" name="Age" dataDxfId="22"/>
    <tableColumn id="3" xr3:uid="{CDF822D6-B54F-4AAE-A1CD-1EE455E96FC6}" name="Gender" dataDxfId="21"/>
    <tableColumn id="4" xr3:uid="{576D9B65-1B39-4395-BFC7-C79864CCE340}" name="Location" dataDxfId="20"/>
    <tableColumn id="5" xr3:uid="{F9656DD7-4CE8-4AEA-85E5-DC18D42D8B84}" name="OrderID" dataDxfId="19"/>
    <tableColumn id="6" xr3:uid="{0D88DA3B-422D-442F-9CD6-28322EF30F2A}" name="ProductID" dataDxfId="18"/>
    <tableColumn id="7" xr3:uid="{2E4B9925-F76D-411F-B3CC-16906E436A04}" name="Category" dataDxfId="17"/>
    <tableColumn id="8" xr3:uid="{93872B32-60BA-4CCB-853F-C1BF419B33EC}" name="Price" dataDxfId="16"/>
    <tableColumn id="9" xr3:uid="{25CCC129-FD83-4EBF-B0F0-309AD2FA8702}" name="Quantity" dataDxfId="15"/>
    <tableColumn id="10" xr3:uid="{E8AE7CFC-986D-4055-B606-F9458854286F}" name="Discount(%)" dataDxfId="14"/>
    <tableColumn id="11" xr3:uid="{12FFADB3-5519-4973-B72C-E455F5ADA117}" name="PaymentMethod" dataDxfId="13"/>
    <tableColumn id="12" xr3:uid="{9B5467EE-2A80-43E9-9FA0-F61228D618DC}" name="PurchaseDate" dataDxfId="12"/>
    <tableColumn id="13" xr3:uid="{4C2AB22A-BA39-4AEF-957A-244860ADDC16}" name="Rating" dataDxfId="11"/>
    <tableColumn id="14" xr3:uid="{375CB44F-903B-4AF4-92C4-F3D09E92E05E}" name="ShipmentTime(days)" dataDxfId="10"/>
    <tableColumn id="15" xr3:uid="{B6E6F0D9-6C05-4CBF-B2B7-DE15417502EE}" name="LateDelivery" dataDxfId="9"/>
    <tableColumn id="16" xr3:uid="{7921BB7A-F782-47FB-BEC3-428CA13418A0}" name="CourierPartner" dataDxfId="8"/>
    <tableColumn id="17" xr3:uid="{265FDDB9-06DB-418D-9F5D-E5094760D081}" name="LastLogin(days)" dataDxfId="7"/>
    <tableColumn id="18" xr3:uid="{13D82978-B297-462D-8A48-94F55A09FE07}" name="PurchaseFrequency" dataDxfId="6"/>
    <tableColumn id="19" xr3:uid="{904AA971-59BA-41EA-88C9-3D71499FA209}" name="CartAbandonmentRate" dataDxfId="5"/>
    <tableColumn id="20" xr3:uid="{3D4994A6-8260-48CC-9283-28BA1362D265}" name="ClicksPerSession" dataDxfId="4"/>
    <tableColumn id="21" xr3:uid="{ACD8CE03-87BC-4181-88AF-1E4D20FD80F3}" name="Revenue" dataDxfId="3"/>
    <tableColumn id="22" xr3:uid="{56B189DB-931B-4A1A-9E75-790EDE9F2D4C}" name="Returned" dataDxfId="2"/>
    <tableColumn id="23" xr3:uid="{88A9C544-58DF-4CBE-94CB-523E612EE527}" name="ReturnReason" dataDxfId="1"/>
    <tableColumn id="24" xr3:uid="{0A46684B-ACE6-496A-8126-8815430FC647}" name="ChurnRiskScore" dataDxfId="0"/>
  </tableColumns>
  <tableStyleInfo name="TableStyleMedium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7141E-98EC-449C-AB8F-B90E58AF0953}">
  <dimension ref="A3:E11"/>
  <sheetViews>
    <sheetView workbookViewId="0">
      <selection activeCell="C27" sqref="C27"/>
    </sheetView>
  </sheetViews>
  <sheetFormatPr defaultRowHeight="12.75" x14ac:dyDescent="0.35"/>
  <cols>
    <col min="1" max="1" width="13.1328125" bestFit="1" customWidth="1"/>
    <col min="2" max="2" width="15.265625" bestFit="1" customWidth="1"/>
    <col min="3" max="3" width="14.53125" bestFit="1" customWidth="1"/>
    <col min="4" max="4" width="13.3984375" bestFit="1" customWidth="1"/>
    <col min="5" max="5" width="22.19921875" bestFit="1" customWidth="1"/>
  </cols>
  <sheetData>
    <row r="3" spans="1:5" x14ac:dyDescent="0.35">
      <c r="A3" s="3" t="s">
        <v>50</v>
      </c>
      <c r="B3" t="s">
        <v>52</v>
      </c>
      <c r="C3" t="s">
        <v>53</v>
      </c>
      <c r="D3" t="s">
        <v>54</v>
      </c>
      <c r="E3" t="s">
        <v>55</v>
      </c>
    </row>
    <row r="4" spans="1:5" x14ac:dyDescent="0.35">
      <c r="A4" s="4" t="s">
        <v>26</v>
      </c>
      <c r="B4">
        <v>242906.9200000003</v>
      </c>
      <c r="C4">
        <v>617668586</v>
      </c>
      <c r="D4">
        <v>3326</v>
      </c>
      <c r="E4">
        <v>550.21000000000095</v>
      </c>
    </row>
    <row r="5" spans="1:5" x14ac:dyDescent="0.35">
      <c r="A5" s="4" t="s">
        <v>38</v>
      </c>
      <c r="B5">
        <v>219171.99</v>
      </c>
      <c r="C5">
        <v>534543733</v>
      </c>
      <c r="D5">
        <v>2883</v>
      </c>
      <c r="E5">
        <v>490.12000000000018</v>
      </c>
    </row>
    <row r="6" spans="1:5" x14ac:dyDescent="0.35">
      <c r="A6" s="4" t="s">
        <v>32</v>
      </c>
      <c r="B6">
        <v>222131.94000000018</v>
      </c>
      <c r="C6">
        <v>502068879</v>
      </c>
      <c r="D6">
        <v>2853</v>
      </c>
      <c r="E6">
        <v>480.22999999999985</v>
      </c>
    </row>
    <row r="7" spans="1:5" x14ac:dyDescent="0.35">
      <c r="A7" s="4" t="s">
        <v>44</v>
      </c>
      <c r="B7">
        <v>224662.55999999997</v>
      </c>
      <c r="C7">
        <v>547642746</v>
      </c>
      <c r="D7">
        <v>2987</v>
      </c>
      <c r="E7">
        <v>499.29999999999944</v>
      </c>
    </row>
    <row r="8" spans="1:5" x14ac:dyDescent="0.35">
      <c r="A8" s="4" t="s">
        <v>43</v>
      </c>
      <c r="B8">
        <v>219791.42000000016</v>
      </c>
      <c r="C8">
        <v>544478638</v>
      </c>
      <c r="D8">
        <v>2981</v>
      </c>
      <c r="E8">
        <v>485.5699999999996</v>
      </c>
    </row>
    <row r="9" spans="1:5" x14ac:dyDescent="0.35">
      <c r="A9" s="4" t="s">
        <v>51</v>
      </c>
      <c r="B9">
        <v>1128664.8300000005</v>
      </c>
      <c r="C9">
        <v>2746402582</v>
      </c>
      <c r="D9">
        <v>15030</v>
      </c>
      <c r="E9">
        <v>2505.4299999999998</v>
      </c>
    </row>
    <row r="11" spans="1:5" x14ac:dyDescent="0.35">
      <c r="B11">
        <f>GETPIVOTDATA("Sum of Revenue",$A$3)</f>
        <v>1128664.8300000005</v>
      </c>
      <c r="C11">
        <f>GETPIVOTDATA("Sum of OrderID",$A$3)</f>
        <v>2746402582</v>
      </c>
      <c r="D11">
        <f>GETPIVOTDATA("Sum of Rating",$A$3)</f>
        <v>15030</v>
      </c>
      <c r="E11">
        <f>GETPIVOTDATA("Sum of ChurnRiskScore",$A$3)</f>
        <v>2505.4299999999998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352EF-4AEF-417F-8A6E-A041831C7B3A}">
  <dimension ref="A3:E10"/>
  <sheetViews>
    <sheetView workbookViewId="0">
      <selection activeCell="C25" sqref="C25"/>
    </sheetView>
  </sheetViews>
  <sheetFormatPr defaultRowHeight="12.75" x14ac:dyDescent="0.35"/>
  <cols>
    <col min="1" max="1" width="15" bestFit="1" customWidth="1"/>
    <col min="2" max="2" width="14.53125" bestFit="1" customWidth="1"/>
    <col min="3" max="3" width="19.86328125" bestFit="1" customWidth="1"/>
    <col min="4" max="4" width="26.1328125" bestFit="1" customWidth="1"/>
    <col min="5" max="5" width="13.3984375" bestFit="1" customWidth="1"/>
  </cols>
  <sheetData>
    <row r="3" spans="1:5" x14ac:dyDescent="0.35">
      <c r="A3" s="3" t="s">
        <v>50</v>
      </c>
      <c r="B3" t="s">
        <v>53</v>
      </c>
      <c r="C3" t="s">
        <v>56</v>
      </c>
      <c r="D3" t="s">
        <v>57</v>
      </c>
      <c r="E3" t="s">
        <v>54</v>
      </c>
    </row>
    <row r="4" spans="1:5" x14ac:dyDescent="0.35">
      <c r="A4" s="4" t="s">
        <v>42</v>
      </c>
      <c r="B4">
        <v>684211754</v>
      </c>
      <c r="C4">
        <v>1250</v>
      </c>
      <c r="D4">
        <v>3729.8000000000029</v>
      </c>
      <c r="E4">
        <v>3711</v>
      </c>
    </row>
    <row r="5" spans="1:5" x14ac:dyDescent="0.35">
      <c r="A5" s="4" t="s">
        <v>28</v>
      </c>
      <c r="B5">
        <v>693754537</v>
      </c>
      <c r="C5">
        <v>1262</v>
      </c>
      <c r="D5">
        <v>3749.7999999999997</v>
      </c>
      <c r="E5">
        <v>3847</v>
      </c>
    </row>
    <row r="6" spans="1:5" x14ac:dyDescent="0.35">
      <c r="A6" s="4" t="s">
        <v>34</v>
      </c>
      <c r="B6">
        <v>675175440</v>
      </c>
      <c r="C6">
        <v>1238</v>
      </c>
      <c r="D6">
        <v>3746.6999999999985</v>
      </c>
      <c r="E6">
        <v>3744</v>
      </c>
    </row>
    <row r="7" spans="1:5" x14ac:dyDescent="0.35">
      <c r="A7" s="4" t="s">
        <v>45</v>
      </c>
      <c r="B7">
        <v>693260851</v>
      </c>
      <c r="C7">
        <v>1252</v>
      </c>
      <c r="D7">
        <v>3742.9000000000037</v>
      </c>
      <c r="E7">
        <v>3728</v>
      </c>
    </row>
    <row r="8" spans="1:5" x14ac:dyDescent="0.35">
      <c r="A8" s="4" t="s">
        <v>51</v>
      </c>
      <c r="B8">
        <v>2746402582</v>
      </c>
      <c r="C8">
        <v>5002</v>
      </c>
      <c r="D8">
        <v>14969.199999999964</v>
      </c>
      <c r="E8">
        <v>15030</v>
      </c>
    </row>
    <row r="10" spans="1:5" x14ac:dyDescent="0.35">
      <c r="B10">
        <f>GETPIVOTDATA("Sum of OrderID",$A$3)</f>
        <v>2746402582</v>
      </c>
      <c r="C10">
        <f>GETPIVOTDATA("Count of LateDelivery",$A$3)</f>
        <v>5002</v>
      </c>
      <c r="D10">
        <f>GETPIVOTDATA("Sum of ShipmentTime(days)",$A$3)</f>
        <v>14969.199999999964</v>
      </c>
      <c r="E10">
        <f>GETPIVOTDATA("Sum of Rating",$A$3)</f>
        <v>15030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F2AD8DE1-8ACB-4F8F-9880-28089582E38D}">
          <x14:colorSeries rgb="FF376092"/>
          <x14:colorNegative rgb="FFD00000"/>
          <x14:colorAxis rgb="FF000000"/>
          <x14:colorMarkers rgb="FFD00000"/>
          <x14:colorFirst rgb="FFD00000"/>
          <x14:colorLast rgb="FFD00000"/>
          <x14:colorHigh rgb="FFD00000"/>
          <x14:colorLow rgb="FFD00000"/>
          <x14:sparklines>
            <x14:sparkline>
              <xm:f>'Bar Chart'!D5</xm:f>
              <xm:sqref>G6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F23F-987B-4577-8B60-CB456BD23D6F}">
  <dimension ref="A1:X913"/>
  <sheetViews>
    <sheetView workbookViewId="0">
      <selection activeCell="A3" sqref="A3:X913"/>
    </sheetView>
  </sheetViews>
  <sheetFormatPr defaultRowHeight="12.75" x14ac:dyDescent="0.35"/>
  <cols>
    <col min="1" max="1" width="13.46484375" bestFit="1" customWidth="1"/>
    <col min="2" max="2" width="9.1328125" bestFit="1" customWidth="1"/>
    <col min="3" max="3" width="9.33203125" bestFit="1" customWidth="1"/>
    <col min="4" max="4" width="10.59765625" bestFit="1" customWidth="1"/>
    <col min="5" max="5" width="9.796875" bestFit="1" customWidth="1"/>
    <col min="6" max="6" width="11.73046875" bestFit="1" customWidth="1"/>
    <col min="7" max="7" width="10.86328125" bestFit="1" customWidth="1"/>
    <col min="8" max="8" width="9.1328125" bestFit="1" customWidth="1"/>
    <col min="9" max="9" width="10.33203125" bestFit="1" customWidth="1"/>
    <col min="10" max="10" width="13.59765625" bestFit="1" customWidth="1"/>
    <col min="11" max="11" width="17.06640625" bestFit="1" customWidth="1"/>
    <col min="12" max="12" width="15.1328125" bestFit="1" customWidth="1"/>
    <col min="13" max="13" width="9.1328125" bestFit="1" customWidth="1"/>
    <col min="14" max="14" width="21.33203125" bestFit="1" customWidth="1"/>
    <col min="15" max="15" width="13.796875" bestFit="1" customWidth="1"/>
    <col min="16" max="16" width="16" bestFit="1" customWidth="1"/>
    <col min="17" max="17" width="17.1328125" bestFit="1" customWidth="1"/>
    <col min="18" max="18" width="20.53125" bestFit="1" customWidth="1"/>
    <col min="19" max="19" width="23.1328125" bestFit="1" customWidth="1"/>
    <col min="20" max="20" width="18.33203125" bestFit="1" customWidth="1"/>
    <col min="21" max="21" width="10.53125" bestFit="1" customWidth="1"/>
    <col min="22" max="22" width="11" bestFit="1" customWidth="1"/>
    <col min="23" max="23" width="15.53125" bestFit="1" customWidth="1"/>
    <col min="24" max="24" width="17.3984375" bestFit="1" customWidth="1"/>
  </cols>
  <sheetData>
    <row r="1" spans="1:24" ht="13.15" x14ac:dyDescent="0.4">
      <c r="A1" s="7" t="s">
        <v>67</v>
      </c>
    </row>
    <row r="3" spans="1:24"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row>
    <row r="4" spans="1:24" x14ac:dyDescent="0.35">
      <c r="A4">
        <v>8788</v>
      </c>
      <c r="B4">
        <v>62</v>
      </c>
      <c r="C4" t="s">
        <v>24</v>
      </c>
      <c r="D4" t="s">
        <v>31</v>
      </c>
      <c r="E4">
        <v>580324</v>
      </c>
      <c r="F4">
        <v>77426</v>
      </c>
      <c r="G4" t="s">
        <v>26</v>
      </c>
      <c r="H4">
        <v>126.08</v>
      </c>
      <c r="I4">
        <v>1</v>
      </c>
      <c r="J4">
        <v>5</v>
      </c>
      <c r="K4" t="s">
        <v>33</v>
      </c>
      <c r="L4" s="5">
        <v>45134.958333333336</v>
      </c>
      <c r="M4">
        <v>5</v>
      </c>
      <c r="N4">
        <v>3.3</v>
      </c>
      <c r="O4" t="b">
        <v>0</v>
      </c>
      <c r="P4" t="s">
        <v>45</v>
      </c>
      <c r="Q4">
        <v>29</v>
      </c>
      <c r="R4" t="s">
        <v>48</v>
      </c>
      <c r="S4">
        <v>0.82</v>
      </c>
      <c r="T4">
        <v>4</v>
      </c>
      <c r="U4">
        <v>119.78</v>
      </c>
      <c r="V4" t="b">
        <v>0</v>
      </c>
      <c r="W4" t="s">
        <v>36</v>
      </c>
      <c r="X4">
        <v>0.33</v>
      </c>
    </row>
    <row r="5" spans="1:24" x14ac:dyDescent="0.35">
      <c r="A5">
        <v>1860</v>
      </c>
      <c r="B5">
        <v>53</v>
      </c>
      <c r="C5" t="s">
        <v>30</v>
      </c>
      <c r="D5" t="s">
        <v>31</v>
      </c>
      <c r="E5">
        <v>366579</v>
      </c>
      <c r="F5">
        <v>73436</v>
      </c>
      <c r="G5" t="s">
        <v>32</v>
      </c>
      <c r="H5">
        <v>145.59</v>
      </c>
      <c r="I5">
        <v>3</v>
      </c>
      <c r="J5">
        <v>20</v>
      </c>
      <c r="K5" t="s">
        <v>33</v>
      </c>
      <c r="L5" s="5">
        <v>44927.041666666664</v>
      </c>
      <c r="M5">
        <v>3</v>
      </c>
      <c r="N5">
        <v>1.5</v>
      </c>
      <c r="O5" t="b">
        <v>1</v>
      </c>
      <c r="P5" t="s">
        <v>34</v>
      </c>
      <c r="Q5">
        <v>1</v>
      </c>
      <c r="R5" t="s">
        <v>35</v>
      </c>
      <c r="S5">
        <v>0.81</v>
      </c>
      <c r="T5">
        <v>4</v>
      </c>
      <c r="U5">
        <v>349.42</v>
      </c>
      <c r="V5" t="b">
        <v>0</v>
      </c>
      <c r="W5" t="s">
        <v>36</v>
      </c>
      <c r="X5">
        <v>0.18</v>
      </c>
    </row>
    <row r="6" spans="1:24" x14ac:dyDescent="0.35">
      <c r="A6">
        <v>3572</v>
      </c>
      <c r="B6">
        <v>56</v>
      </c>
      <c r="C6" t="s">
        <v>40</v>
      </c>
      <c r="D6" t="s">
        <v>25</v>
      </c>
      <c r="E6">
        <v>885648</v>
      </c>
      <c r="F6">
        <v>52759</v>
      </c>
      <c r="G6" t="s">
        <v>38</v>
      </c>
      <c r="H6">
        <v>-7.97</v>
      </c>
      <c r="I6">
        <v>1</v>
      </c>
      <c r="J6">
        <v>0</v>
      </c>
      <c r="K6" t="s">
        <v>47</v>
      </c>
      <c r="L6" s="5">
        <v>45134.833333333336</v>
      </c>
      <c r="M6">
        <v>4</v>
      </c>
      <c r="N6">
        <v>6.9</v>
      </c>
      <c r="O6" t="b">
        <v>0</v>
      </c>
      <c r="P6" t="s">
        <v>34</v>
      </c>
      <c r="Q6">
        <v>58</v>
      </c>
      <c r="R6" t="s">
        <v>35</v>
      </c>
      <c r="S6">
        <v>0.75</v>
      </c>
      <c r="T6">
        <v>4</v>
      </c>
      <c r="U6">
        <v>-7.97</v>
      </c>
      <c r="V6" t="b">
        <v>0</v>
      </c>
      <c r="W6" t="s">
        <v>36</v>
      </c>
      <c r="X6">
        <v>0.44</v>
      </c>
    </row>
    <row r="7" spans="1:24" x14ac:dyDescent="0.35">
      <c r="A7">
        <v>9334</v>
      </c>
      <c r="B7">
        <v>53</v>
      </c>
      <c r="C7" t="s">
        <v>24</v>
      </c>
      <c r="D7" t="s">
        <v>37</v>
      </c>
      <c r="E7">
        <v>524504</v>
      </c>
      <c r="F7">
        <v>62016</v>
      </c>
      <c r="G7" t="s">
        <v>44</v>
      </c>
      <c r="H7">
        <v>102.3</v>
      </c>
      <c r="I7">
        <v>3</v>
      </c>
      <c r="J7">
        <v>20</v>
      </c>
      <c r="K7" t="s">
        <v>27</v>
      </c>
      <c r="L7" s="5">
        <v>45134.416666666664</v>
      </c>
      <c r="M7">
        <v>5</v>
      </c>
      <c r="N7">
        <v>3.3</v>
      </c>
      <c r="O7" t="b">
        <v>0</v>
      </c>
      <c r="P7" t="s">
        <v>34</v>
      </c>
      <c r="Q7">
        <v>42</v>
      </c>
      <c r="R7" t="s">
        <v>35</v>
      </c>
      <c r="S7">
        <v>0.68</v>
      </c>
      <c r="T7">
        <v>8</v>
      </c>
      <c r="U7">
        <v>245.52</v>
      </c>
      <c r="V7" t="b">
        <v>0</v>
      </c>
      <c r="W7" t="s">
        <v>36</v>
      </c>
      <c r="X7">
        <v>0.93</v>
      </c>
    </row>
    <row r="8" spans="1:24" x14ac:dyDescent="0.35">
      <c r="A8">
        <v>6734</v>
      </c>
      <c r="B8">
        <v>54</v>
      </c>
      <c r="C8" t="s">
        <v>30</v>
      </c>
      <c r="D8" t="s">
        <v>25</v>
      </c>
      <c r="E8">
        <v>421651</v>
      </c>
      <c r="F8">
        <v>37133</v>
      </c>
      <c r="G8" t="s">
        <v>26</v>
      </c>
      <c r="H8">
        <v>209.66</v>
      </c>
      <c r="I8">
        <v>2</v>
      </c>
      <c r="J8">
        <v>10</v>
      </c>
      <c r="K8" t="s">
        <v>33</v>
      </c>
      <c r="L8" s="5">
        <v>44927.166666666664</v>
      </c>
      <c r="M8">
        <v>3</v>
      </c>
      <c r="N8">
        <v>5.9</v>
      </c>
      <c r="O8" t="b">
        <v>0</v>
      </c>
      <c r="P8" t="s">
        <v>42</v>
      </c>
      <c r="Q8">
        <v>4</v>
      </c>
      <c r="R8" t="s">
        <v>29</v>
      </c>
      <c r="S8">
        <v>0.21</v>
      </c>
      <c r="T8">
        <v>7</v>
      </c>
      <c r="U8">
        <v>377.39</v>
      </c>
      <c r="V8" t="b">
        <v>0</v>
      </c>
      <c r="W8" t="s">
        <v>36</v>
      </c>
      <c r="X8">
        <v>0</v>
      </c>
    </row>
    <row r="9" spans="1:24" x14ac:dyDescent="0.35">
      <c r="A9">
        <v>6051</v>
      </c>
      <c r="B9">
        <v>26</v>
      </c>
      <c r="C9" t="s">
        <v>24</v>
      </c>
      <c r="D9" t="s">
        <v>31</v>
      </c>
      <c r="E9">
        <v>480213</v>
      </c>
      <c r="F9">
        <v>61542</v>
      </c>
      <c r="G9" t="s">
        <v>38</v>
      </c>
      <c r="H9">
        <v>71.150000000000006</v>
      </c>
      <c r="I9">
        <v>4</v>
      </c>
      <c r="J9">
        <v>0</v>
      </c>
      <c r="K9" t="s">
        <v>41</v>
      </c>
      <c r="L9" s="5">
        <v>45134.125</v>
      </c>
      <c r="M9">
        <v>5</v>
      </c>
      <c r="N9">
        <v>5</v>
      </c>
      <c r="O9" t="b">
        <v>0</v>
      </c>
      <c r="P9" t="s">
        <v>42</v>
      </c>
      <c r="Q9">
        <v>56</v>
      </c>
      <c r="R9" t="s">
        <v>35</v>
      </c>
      <c r="S9">
        <v>0.63</v>
      </c>
      <c r="T9">
        <v>7</v>
      </c>
      <c r="U9">
        <v>284.60000000000002</v>
      </c>
      <c r="V9" t="b">
        <v>1</v>
      </c>
      <c r="W9" t="s">
        <v>36</v>
      </c>
      <c r="X9">
        <v>0.02</v>
      </c>
    </row>
    <row r="10" spans="1:24" x14ac:dyDescent="0.35">
      <c r="A10">
        <v>9536</v>
      </c>
      <c r="B10">
        <v>54</v>
      </c>
      <c r="C10" t="s">
        <v>40</v>
      </c>
      <c r="D10" t="s">
        <v>31</v>
      </c>
      <c r="E10">
        <v>104015</v>
      </c>
      <c r="F10">
        <v>69278</v>
      </c>
      <c r="G10" t="s">
        <v>32</v>
      </c>
      <c r="H10">
        <v>85.29</v>
      </c>
      <c r="I10">
        <v>1</v>
      </c>
      <c r="J10">
        <v>20</v>
      </c>
      <c r="K10" t="s">
        <v>41</v>
      </c>
      <c r="L10" s="5">
        <v>45133.541666666664</v>
      </c>
      <c r="M10">
        <v>2</v>
      </c>
      <c r="N10">
        <v>2.8</v>
      </c>
      <c r="O10" t="b">
        <v>0</v>
      </c>
      <c r="P10" t="s">
        <v>28</v>
      </c>
      <c r="Q10">
        <v>54</v>
      </c>
      <c r="R10" t="s">
        <v>48</v>
      </c>
      <c r="S10">
        <v>0.75</v>
      </c>
      <c r="T10">
        <v>2</v>
      </c>
      <c r="U10">
        <v>68.23</v>
      </c>
      <c r="V10" t="b">
        <v>0</v>
      </c>
      <c r="W10" t="s">
        <v>36</v>
      </c>
      <c r="X10">
        <v>0.41</v>
      </c>
    </row>
    <row r="11" spans="1:24" x14ac:dyDescent="0.35">
      <c r="A11">
        <v>2462</v>
      </c>
      <c r="B11">
        <v>29</v>
      </c>
      <c r="C11" t="s">
        <v>24</v>
      </c>
      <c r="D11" t="s">
        <v>31</v>
      </c>
      <c r="E11">
        <v>359717</v>
      </c>
      <c r="F11">
        <v>54420</v>
      </c>
      <c r="G11" t="s">
        <v>26</v>
      </c>
      <c r="H11">
        <v>116.25</v>
      </c>
      <c r="I11">
        <v>2</v>
      </c>
      <c r="J11">
        <v>20</v>
      </c>
      <c r="K11" t="s">
        <v>27</v>
      </c>
      <c r="L11" s="5">
        <v>45133.458333333336</v>
      </c>
      <c r="M11">
        <v>3</v>
      </c>
      <c r="N11">
        <v>3.6</v>
      </c>
      <c r="O11" t="b">
        <v>0</v>
      </c>
      <c r="P11" t="s">
        <v>34</v>
      </c>
      <c r="Q11">
        <v>48</v>
      </c>
      <c r="R11" t="s">
        <v>35</v>
      </c>
      <c r="S11">
        <v>0.14000000000000001</v>
      </c>
      <c r="T11">
        <v>5</v>
      </c>
      <c r="U11">
        <v>186</v>
      </c>
      <c r="V11" t="b">
        <v>0</v>
      </c>
      <c r="W11" t="s">
        <v>36</v>
      </c>
      <c r="X11">
        <v>0.11</v>
      </c>
    </row>
    <row r="12" spans="1:24" x14ac:dyDescent="0.35">
      <c r="A12">
        <v>8036</v>
      </c>
      <c r="B12">
        <v>35</v>
      </c>
      <c r="C12" t="s">
        <v>30</v>
      </c>
      <c r="D12" t="s">
        <v>37</v>
      </c>
      <c r="E12">
        <v>762737</v>
      </c>
      <c r="F12">
        <v>75200</v>
      </c>
      <c r="G12" t="s">
        <v>32</v>
      </c>
      <c r="H12">
        <v>87.54</v>
      </c>
      <c r="I12">
        <v>3</v>
      </c>
      <c r="J12">
        <v>0</v>
      </c>
      <c r="K12" t="s">
        <v>41</v>
      </c>
      <c r="L12" s="5">
        <v>45132.666666666664</v>
      </c>
      <c r="M12">
        <v>2</v>
      </c>
      <c r="N12">
        <v>3.6</v>
      </c>
      <c r="O12" t="b">
        <v>0</v>
      </c>
      <c r="P12" t="s">
        <v>34</v>
      </c>
      <c r="Q12">
        <v>45</v>
      </c>
      <c r="R12" t="s">
        <v>48</v>
      </c>
      <c r="S12">
        <v>0.32</v>
      </c>
      <c r="T12">
        <v>5</v>
      </c>
      <c r="U12">
        <v>262.62</v>
      </c>
      <c r="V12" t="b">
        <v>0</v>
      </c>
      <c r="W12" t="s">
        <v>36</v>
      </c>
      <c r="X12">
        <v>0.94</v>
      </c>
    </row>
    <row r="13" spans="1:24" x14ac:dyDescent="0.35">
      <c r="A13">
        <v>2677</v>
      </c>
      <c r="B13">
        <v>22</v>
      </c>
      <c r="C13" t="s">
        <v>40</v>
      </c>
      <c r="D13" t="s">
        <v>25</v>
      </c>
      <c r="E13">
        <v>506862</v>
      </c>
      <c r="F13">
        <v>58886</v>
      </c>
      <c r="G13" t="s">
        <v>43</v>
      </c>
      <c r="H13">
        <v>122.54</v>
      </c>
      <c r="I13">
        <v>4</v>
      </c>
      <c r="J13">
        <v>5</v>
      </c>
      <c r="K13" t="s">
        <v>41</v>
      </c>
      <c r="L13" s="5">
        <v>45132.333333333336</v>
      </c>
      <c r="M13">
        <v>1</v>
      </c>
      <c r="N13">
        <v>3.3</v>
      </c>
      <c r="O13" t="b">
        <v>0</v>
      </c>
      <c r="P13" t="s">
        <v>42</v>
      </c>
      <c r="Q13">
        <v>48</v>
      </c>
      <c r="R13" t="s">
        <v>35</v>
      </c>
      <c r="S13">
        <v>0.49</v>
      </c>
      <c r="T13">
        <v>4</v>
      </c>
      <c r="U13">
        <v>465.65</v>
      </c>
      <c r="V13" t="b">
        <v>0</v>
      </c>
      <c r="W13" t="s">
        <v>36</v>
      </c>
      <c r="X13">
        <v>7.0000000000000007E-2</v>
      </c>
    </row>
    <row r="14" spans="1:24" x14ac:dyDescent="0.35">
      <c r="A14">
        <v>2985</v>
      </c>
      <c r="B14">
        <v>35</v>
      </c>
      <c r="C14" t="s">
        <v>30</v>
      </c>
      <c r="D14" t="s">
        <v>37</v>
      </c>
      <c r="E14">
        <v>497294</v>
      </c>
      <c r="F14">
        <v>39825</v>
      </c>
      <c r="G14" t="s">
        <v>26</v>
      </c>
      <c r="H14">
        <v>71.260000000000005</v>
      </c>
      <c r="I14">
        <v>2</v>
      </c>
      <c r="J14">
        <v>20</v>
      </c>
      <c r="K14" t="s">
        <v>47</v>
      </c>
      <c r="L14" s="6">
        <v>45132</v>
      </c>
      <c r="M14">
        <v>2</v>
      </c>
      <c r="N14">
        <v>2.7</v>
      </c>
      <c r="O14" t="b">
        <v>1</v>
      </c>
      <c r="P14" t="s">
        <v>28</v>
      </c>
      <c r="Q14">
        <v>4</v>
      </c>
      <c r="R14" t="s">
        <v>29</v>
      </c>
      <c r="S14">
        <v>0.25</v>
      </c>
      <c r="T14">
        <v>2</v>
      </c>
      <c r="U14">
        <v>114.02</v>
      </c>
      <c r="V14" t="b">
        <v>0</v>
      </c>
      <c r="W14" t="s">
        <v>36</v>
      </c>
      <c r="X14">
        <v>0.04</v>
      </c>
    </row>
    <row r="15" spans="1:24" x14ac:dyDescent="0.35">
      <c r="A15">
        <v>8257</v>
      </c>
      <c r="B15">
        <v>18</v>
      </c>
      <c r="C15" t="s">
        <v>40</v>
      </c>
      <c r="D15" t="s">
        <v>37</v>
      </c>
      <c r="E15">
        <v>463109</v>
      </c>
      <c r="F15">
        <v>28009</v>
      </c>
      <c r="G15" t="s">
        <v>44</v>
      </c>
      <c r="H15">
        <v>166.98</v>
      </c>
      <c r="I15">
        <v>2</v>
      </c>
      <c r="J15">
        <v>0</v>
      </c>
      <c r="K15" t="s">
        <v>33</v>
      </c>
      <c r="L15" s="5">
        <v>45131.75</v>
      </c>
      <c r="M15">
        <v>1</v>
      </c>
      <c r="N15">
        <v>2.9</v>
      </c>
      <c r="O15" t="b">
        <v>0</v>
      </c>
      <c r="P15" t="s">
        <v>42</v>
      </c>
      <c r="Q15">
        <v>11</v>
      </c>
      <c r="R15" t="s">
        <v>35</v>
      </c>
      <c r="S15">
        <v>0.1</v>
      </c>
      <c r="T15">
        <v>6</v>
      </c>
      <c r="U15">
        <v>333.96</v>
      </c>
      <c r="V15" t="b">
        <v>0</v>
      </c>
      <c r="W15" t="s">
        <v>36</v>
      </c>
      <c r="X15">
        <v>0.26</v>
      </c>
    </row>
    <row r="16" spans="1:24" x14ac:dyDescent="0.35">
      <c r="A16">
        <v>7949</v>
      </c>
      <c r="B16">
        <v>57</v>
      </c>
      <c r="C16" t="s">
        <v>24</v>
      </c>
      <c r="D16" t="s">
        <v>37</v>
      </c>
      <c r="E16">
        <v>798081</v>
      </c>
      <c r="F16">
        <v>35262</v>
      </c>
      <c r="G16" t="s">
        <v>43</v>
      </c>
      <c r="H16">
        <v>69.39</v>
      </c>
      <c r="I16">
        <v>1</v>
      </c>
      <c r="J16">
        <v>10</v>
      </c>
      <c r="K16" t="s">
        <v>27</v>
      </c>
      <c r="L16" s="5">
        <v>44927.5</v>
      </c>
      <c r="M16">
        <v>2</v>
      </c>
      <c r="N16">
        <v>4</v>
      </c>
      <c r="O16" t="b">
        <v>1</v>
      </c>
      <c r="P16" t="s">
        <v>42</v>
      </c>
      <c r="Q16">
        <v>8</v>
      </c>
      <c r="R16" t="s">
        <v>48</v>
      </c>
      <c r="S16">
        <v>0.94</v>
      </c>
      <c r="T16">
        <v>4</v>
      </c>
      <c r="U16">
        <v>62.45</v>
      </c>
      <c r="V16" t="b">
        <v>0</v>
      </c>
      <c r="W16" t="s">
        <v>36</v>
      </c>
      <c r="X16">
        <v>0.51</v>
      </c>
    </row>
    <row r="17" spans="1:24" x14ac:dyDescent="0.35">
      <c r="A17">
        <v>3156</v>
      </c>
      <c r="B17">
        <v>43</v>
      </c>
      <c r="C17" t="s">
        <v>30</v>
      </c>
      <c r="D17" t="s">
        <v>25</v>
      </c>
      <c r="E17">
        <v>224628</v>
      </c>
      <c r="F17">
        <v>87240</v>
      </c>
      <c r="G17" t="s">
        <v>32</v>
      </c>
      <c r="H17">
        <v>4.96</v>
      </c>
      <c r="I17">
        <v>1</v>
      </c>
      <c r="J17">
        <v>10</v>
      </c>
      <c r="K17" t="s">
        <v>41</v>
      </c>
      <c r="L17" s="5">
        <v>45131.625</v>
      </c>
      <c r="M17">
        <v>4</v>
      </c>
      <c r="N17">
        <v>4.5</v>
      </c>
      <c r="O17" t="b">
        <v>0</v>
      </c>
      <c r="P17" t="s">
        <v>28</v>
      </c>
      <c r="Q17">
        <v>54</v>
      </c>
      <c r="R17" t="s">
        <v>48</v>
      </c>
      <c r="S17">
        <v>0.1</v>
      </c>
      <c r="T17">
        <v>5</v>
      </c>
      <c r="U17">
        <v>4.46</v>
      </c>
      <c r="V17" t="b">
        <v>0</v>
      </c>
      <c r="W17" t="s">
        <v>36</v>
      </c>
      <c r="X17">
        <v>0.28000000000000003</v>
      </c>
    </row>
    <row r="18" spans="1:24" x14ac:dyDescent="0.35">
      <c r="A18">
        <v>6311</v>
      </c>
      <c r="B18">
        <v>38</v>
      </c>
      <c r="C18" t="s">
        <v>24</v>
      </c>
      <c r="D18" t="s">
        <v>37</v>
      </c>
      <c r="E18">
        <v>508739</v>
      </c>
      <c r="F18">
        <v>94683</v>
      </c>
      <c r="G18" t="s">
        <v>32</v>
      </c>
      <c r="H18">
        <v>75.09</v>
      </c>
      <c r="I18">
        <v>2</v>
      </c>
      <c r="J18">
        <v>0</v>
      </c>
      <c r="K18" t="s">
        <v>27</v>
      </c>
      <c r="L18" s="5">
        <v>44927.583333333336</v>
      </c>
      <c r="M18">
        <v>5</v>
      </c>
      <c r="N18">
        <v>5.9</v>
      </c>
      <c r="O18" t="b">
        <v>0</v>
      </c>
      <c r="P18" t="s">
        <v>42</v>
      </c>
      <c r="Q18">
        <v>26</v>
      </c>
      <c r="R18" t="s">
        <v>35</v>
      </c>
      <c r="S18">
        <v>0.3</v>
      </c>
      <c r="T18">
        <v>3</v>
      </c>
      <c r="U18">
        <v>150.18</v>
      </c>
      <c r="V18" t="b">
        <v>0</v>
      </c>
      <c r="W18" t="s">
        <v>36</v>
      </c>
      <c r="X18">
        <v>0.08</v>
      </c>
    </row>
    <row r="19" spans="1:24" x14ac:dyDescent="0.35">
      <c r="A19">
        <v>6254</v>
      </c>
      <c r="B19">
        <v>44</v>
      </c>
      <c r="C19" t="s">
        <v>40</v>
      </c>
      <c r="D19" t="s">
        <v>31</v>
      </c>
      <c r="E19">
        <v>925307</v>
      </c>
      <c r="F19">
        <v>40261</v>
      </c>
      <c r="G19" t="s">
        <v>43</v>
      </c>
      <c r="H19">
        <v>100.03</v>
      </c>
      <c r="I19">
        <v>4</v>
      </c>
      <c r="J19">
        <v>10</v>
      </c>
      <c r="K19" t="s">
        <v>41</v>
      </c>
      <c r="L19" s="5">
        <v>45131.416666666664</v>
      </c>
      <c r="M19">
        <v>5</v>
      </c>
      <c r="N19">
        <v>1.9</v>
      </c>
      <c r="O19" t="b">
        <v>0</v>
      </c>
      <c r="P19" t="s">
        <v>45</v>
      </c>
      <c r="Q19">
        <v>59</v>
      </c>
      <c r="R19" t="s">
        <v>35</v>
      </c>
      <c r="S19">
        <v>0.72</v>
      </c>
      <c r="T19">
        <v>5</v>
      </c>
      <c r="U19">
        <v>360.11</v>
      </c>
      <c r="V19" t="b">
        <v>0</v>
      </c>
      <c r="W19" t="s">
        <v>36</v>
      </c>
      <c r="X19">
        <v>0.3</v>
      </c>
    </row>
    <row r="20" spans="1:24" x14ac:dyDescent="0.35">
      <c r="A20">
        <v>4534</v>
      </c>
      <c r="B20">
        <v>60</v>
      </c>
      <c r="C20" t="s">
        <v>40</v>
      </c>
      <c r="D20" t="s">
        <v>31</v>
      </c>
      <c r="E20">
        <v>790876</v>
      </c>
      <c r="F20">
        <v>30336</v>
      </c>
      <c r="G20" t="s">
        <v>38</v>
      </c>
      <c r="H20">
        <v>127.77</v>
      </c>
      <c r="I20">
        <v>2</v>
      </c>
      <c r="J20">
        <v>10</v>
      </c>
      <c r="K20" t="s">
        <v>33</v>
      </c>
      <c r="L20" s="5">
        <v>45130.958333333336</v>
      </c>
      <c r="M20">
        <v>2</v>
      </c>
      <c r="N20">
        <v>1.6</v>
      </c>
      <c r="O20" t="b">
        <v>1</v>
      </c>
      <c r="P20" t="s">
        <v>28</v>
      </c>
      <c r="Q20">
        <v>26</v>
      </c>
      <c r="R20" t="s">
        <v>29</v>
      </c>
      <c r="S20">
        <v>0.8</v>
      </c>
      <c r="T20">
        <v>6</v>
      </c>
      <c r="U20">
        <v>229.99</v>
      </c>
      <c r="V20" t="b">
        <v>1</v>
      </c>
      <c r="W20" t="s">
        <v>36</v>
      </c>
      <c r="X20">
        <v>0.35</v>
      </c>
    </row>
    <row r="21" spans="1:24" x14ac:dyDescent="0.35">
      <c r="A21">
        <v>4729</v>
      </c>
      <c r="B21">
        <v>44</v>
      </c>
      <c r="C21" t="s">
        <v>24</v>
      </c>
      <c r="D21" t="s">
        <v>37</v>
      </c>
      <c r="E21">
        <v>839176</v>
      </c>
      <c r="F21">
        <v>61862</v>
      </c>
      <c r="G21" t="s">
        <v>44</v>
      </c>
      <c r="H21">
        <v>99.86</v>
      </c>
      <c r="I21">
        <v>2</v>
      </c>
      <c r="J21">
        <v>0</v>
      </c>
      <c r="K21" t="s">
        <v>33</v>
      </c>
      <c r="L21" s="5">
        <v>45130.875</v>
      </c>
      <c r="M21">
        <v>3</v>
      </c>
      <c r="N21">
        <v>2.1</v>
      </c>
      <c r="O21" t="b">
        <v>1</v>
      </c>
      <c r="P21" t="s">
        <v>34</v>
      </c>
      <c r="Q21">
        <v>54</v>
      </c>
      <c r="R21" t="s">
        <v>29</v>
      </c>
      <c r="S21">
        <v>0.17</v>
      </c>
      <c r="T21">
        <v>4</v>
      </c>
      <c r="U21">
        <v>199.72</v>
      </c>
      <c r="V21" t="b">
        <v>1</v>
      </c>
      <c r="W21" t="s">
        <v>36</v>
      </c>
      <c r="X21">
        <v>0.98</v>
      </c>
    </row>
    <row r="22" spans="1:24" x14ac:dyDescent="0.35">
      <c r="A22">
        <v>5758</v>
      </c>
      <c r="B22">
        <v>69</v>
      </c>
      <c r="C22" t="s">
        <v>40</v>
      </c>
      <c r="D22" t="s">
        <v>31</v>
      </c>
      <c r="E22">
        <v>721597</v>
      </c>
      <c r="F22">
        <v>58215</v>
      </c>
      <c r="G22" t="s">
        <v>32</v>
      </c>
      <c r="H22">
        <v>74.55</v>
      </c>
      <c r="I22">
        <v>1</v>
      </c>
      <c r="J22">
        <v>15</v>
      </c>
      <c r="K22" t="s">
        <v>47</v>
      </c>
      <c r="L22" s="5">
        <v>45130.583333333336</v>
      </c>
      <c r="M22">
        <v>1</v>
      </c>
      <c r="N22">
        <v>3.5</v>
      </c>
      <c r="O22" t="b">
        <v>0</v>
      </c>
      <c r="P22" t="s">
        <v>45</v>
      </c>
      <c r="Q22">
        <v>20</v>
      </c>
      <c r="R22" t="s">
        <v>48</v>
      </c>
      <c r="S22">
        <v>0.83</v>
      </c>
      <c r="T22">
        <v>4</v>
      </c>
      <c r="U22">
        <v>63.37</v>
      </c>
      <c r="V22" t="b">
        <v>1</v>
      </c>
      <c r="W22" t="s">
        <v>36</v>
      </c>
      <c r="X22">
        <v>0.3</v>
      </c>
    </row>
    <row r="23" spans="1:24" x14ac:dyDescent="0.35">
      <c r="A23">
        <v>5180</v>
      </c>
      <c r="B23">
        <v>55</v>
      </c>
      <c r="C23" t="s">
        <v>30</v>
      </c>
      <c r="D23" t="s">
        <v>25</v>
      </c>
      <c r="E23">
        <v>440047</v>
      </c>
      <c r="F23">
        <v>89693</v>
      </c>
      <c r="G23" t="s">
        <v>32</v>
      </c>
      <c r="H23">
        <v>137.56</v>
      </c>
      <c r="I23">
        <v>2</v>
      </c>
      <c r="J23">
        <v>0</v>
      </c>
      <c r="K23" t="s">
        <v>47</v>
      </c>
      <c r="L23" s="5">
        <v>45130.416666666664</v>
      </c>
      <c r="M23">
        <v>1</v>
      </c>
      <c r="N23">
        <v>1.5</v>
      </c>
      <c r="O23" t="b">
        <v>1</v>
      </c>
      <c r="P23" t="s">
        <v>28</v>
      </c>
      <c r="Q23">
        <v>39</v>
      </c>
      <c r="R23" t="s">
        <v>29</v>
      </c>
      <c r="S23">
        <v>0.18</v>
      </c>
      <c r="T23">
        <v>4</v>
      </c>
      <c r="U23">
        <v>275.12</v>
      </c>
      <c r="V23" t="b">
        <v>0</v>
      </c>
      <c r="W23" t="s">
        <v>36</v>
      </c>
      <c r="X23">
        <v>0.55000000000000004</v>
      </c>
    </row>
    <row r="24" spans="1:24" x14ac:dyDescent="0.35">
      <c r="A24">
        <v>3887</v>
      </c>
      <c r="B24">
        <v>41</v>
      </c>
      <c r="C24" t="s">
        <v>30</v>
      </c>
      <c r="D24" t="s">
        <v>37</v>
      </c>
      <c r="E24">
        <v>862659</v>
      </c>
      <c r="F24">
        <v>50776</v>
      </c>
      <c r="G24" t="s">
        <v>26</v>
      </c>
      <c r="H24">
        <v>101.28</v>
      </c>
      <c r="I24">
        <v>4</v>
      </c>
      <c r="J24">
        <v>20</v>
      </c>
      <c r="K24" t="s">
        <v>33</v>
      </c>
      <c r="L24" s="5">
        <v>45130.291666666664</v>
      </c>
      <c r="M24">
        <v>4</v>
      </c>
      <c r="N24">
        <v>3</v>
      </c>
      <c r="O24" t="b">
        <v>0</v>
      </c>
      <c r="P24" t="s">
        <v>34</v>
      </c>
      <c r="Q24">
        <v>33</v>
      </c>
      <c r="R24" t="s">
        <v>29</v>
      </c>
      <c r="S24">
        <v>0.05</v>
      </c>
      <c r="T24">
        <v>3</v>
      </c>
      <c r="U24">
        <v>324.10000000000002</v>
      </c>
      <c r="V24" t="b">
        <v>0</v>
      </c>
      <c r="W24" t="s">
        <v>36</v>
      </c>
      <c r="X24">
        <v>0.77</v>
      </c>
    </row>
    <row r="25" spans="1:24" x14ac:dyDescent="0.35">
      <c r="A25">
        <v>9666</v>
      </c>
      <c r="B25">
        <v>48</v>
      </c>
      <c r="C25" t="s">
        <v>24</v>
      </c>
      <c r="D25" t="s">
        <v>31</v>
      </c>
      <c r="E25">
        <v>233783</v>
      </c>
      <c r="F25">
        <v>19533</v>
      </c>
      <c r="G25" t="s">
        <v>44</v>
      </c>
      <c r="H25">
        <v>90</v>
      </c>
      <c r="I25">
        <v>3</v>
      </c>
      <c r="J25">
        <v>0</v>
      </c>
      <c r="K25" t="s">
        <v>47</v>
      </c>
      <c r="L25" s="5">
        <v>44927.875</v>
      </c>
      <c r="M25">
        <v>2</v>
      </c>
      <c r="N25">
        <v>4.7</v>
      </c>
      <c r="O25" t="b">
        <v>1</v>
      </c>
      <c r="P25" t="s">
        <v>28</v>
      </c>
      <c r="Q25">
        <v>49</v>
      </c>
      <c r="R25" t="s">
        <v>48</v>
      </c>
      <c r="S25">
        <v>0.26</v>
      </c>
      <c r="T25">
        <v>5</v>
      </c>
      <c r="U25">
        <v>270</v>
      </c>
      <c r="V25" t="b">
        <v>0</v>
      </c>
      <c r="W25" t="s">
        <v>36</v>
      </c>
      <c r="X25">
        <v>7.0000000000000007E-2</v>
      </c>
    </row>
    <row r="26" spans="1:24" x14ac:dyDescent="0.35">
      <c r="A26">
        <v>7683</v>
      </c>
      <c r="B26">
        <v>48</v>
      </c>
      <c r="C26" t="s">
        <v>24</v>
      </c>
      <c r="D26" t="s">
        <v>31</v>
      </c>
      <c r="E26">
        <v>575270</v>
      </c>
      <c r="F26">
        <v>76927</v>
      </c>
      <c r="G26" t="s">
        <v>38</v>
      </c>
      <c r="H26">
        <v>22.84</v>
      </c>
      <c r="I26">
        <v>1</v>
      </c>
      <c r="J26">
        <v>20</v>
      </c>
      <c r="K26" t="s">
        <v>41</v>
      </c>
      <c r="L26" s="5">
        <v>45130.166666666664</v>
      </c>
      <c r="M26">
        <v>2</v>
      </c>
      <c r="N26">
        <v>1</v>
      </c>
      <c r="O26" t="b">
        <v>0</v>
      </c>
      <c r="P26" t="s">
        <v>28</v>
      </c>
      <c r="Q26">
        <v>11</v>
      </c>
      <c r="R26" t="s">
        <v>35</v>
      </c>
      <c r="S26">
        <v>0.95</v>
      </c>
      <c r="T26">
        <v>9</v>
      </c>
      <c r="U26">
        <v>18.27</v>
      </c>
      <c r="V26" t="b">
        <v>0</v>
      </c>
      <c r="W26" t="s">
        <v>36</v>
      </c>
      <c r="X26">
        <v>0.33</v>
      </c>
    </row>
    <row r="27" spans="1:24" x14ac:dyDescent="0.35">
      <c r="A27">
        <v>6296</v>
      </c>
      <c r="B27">
        <v>39</v>
      </c>
      <c r="C27" t="s">
        <v>30</v>
      </c>
      <c r="D27" t="s">
        <v>25</v>
      </c>
      <c r="E27">
        <v>520647</v>
      </c>
      <c r="F27">
        <v>11706</v>
      </c>
      <c r="G27" t="s">
        <v>43</v>
      </c>
      <c r="H27">
        <v>67.239999999999995</v>
      </c>
      <c r="I27">
        <v>3</v>
      </c>
      <c r="J27">
        <v>15</v>
      </c>
      <c r="K27" t="s">
        <v>27</v>
      </c>
      <c r="L27" s="5">
        <v>45129.75</v>
      </c>
      <c r="M27">
        <v>3</v>
      </c>
      <c r="N27">
        <v>2.2000000000000002</v>
      </c>
      <c r="O27" t="b">
        <v>0</v>
      </c>
      <c r="P27" t="s">
        <v>45</v>
      </c>
      <c r="Q27">
        <v>49</v>
      </c>
      <c r="R27" t="s">
        <v>29</v>
      </c>
      <c r="S27">
        <v>0.89</v>
      </c>
      <c r="T27">
        <v>3</v>
      </c>
      <c r="U27">
        <v>171.46</v>
      </c>
      <c r="V27" t="b">
        <v>1</v>
      </c>
      <c r="W27" t="s">
        <v>36</v>
      </c>
      <c r="X27">
        <v>0.34</v>
      </c>
    </row>
    <row r="28" spans="1:24" x14ac:dyDescent="0.35">
      <c r="A28">
        <v>3047</v>
      </c>
      <c r="B28">
        <v>67</v>
      </c>
      <c r="C28" t="s">
        <v>24</v>
      </c>
      <c r="D28" t="s">
        <v>31</v>
      </c>
      <c r="E28">
        <v>719354</v>
      </c>
      <c r="F28">
        <v>86368</v>
      </c>
      <c r="G28" t="s">
        <v>38</v>
      </c>
      <c r="H28">
        <v>111.47</v>
      </c>
      <c r="I28">
        <v>3</v>
      </c>
      <c r="J28">
        <v>20</v>
      </c>
      <c r="K28" t="s">
        <v>27</v>
      </c>
      <c r="L28" s="6">
        <v>44928</v>
      </c>
      <c r="M28">
        <v>5</v>
      </c>
      <c r="N28">
        <v>2.6</v>
      </c>
      <c r="O28" t="b">
        <v>0</v>
      </c>
      <c r="P28" t="s">
        <v>42</v>
      </c>
      <c r="Q28">
        <v>39</v>
      </c>
      <c r="R28" t="s">
        <v>48</v>
      </c>
      <c r="S28">
        <v>7.0000000000000007E-2</v>
      </c>
      <c r="T28">
        <v>6</v>
      </c>
      <c r="U28">
        <v>267.52999999999997</v>
      </c>
      <c r="V28" t="b">
        <v>0</v>
      </c>
      <c r="W28" t="s">
        <v>36</v>
      </c>
      <c r="X28">
        <v>0.72</v>
      </c>
    </row>
    <row r="29" spans="1:24" x14ac:dyDescent="0.35">
      <c r="A29">
        <v>3747</v>
      </c>
      <c r="B29">
        <v>37</v>
      </c>
      <c r="C29" t="s">
        <v>40</v>
      </c>
      <c r="D29" t="s">
        <v>25</v>
      </c>
      <c r="E29">
        <v>974580</v>
      </c>
      <c r="F29">
        <v>38325</v>
      </c>
      <c r="G29" t="s">
        <v>26</v>
      </c>
      <c r="H29">
        <v>174.69</v>
      </c>
      <c r="I29">
        <v>4</v>
      </c>
      <c r="J29">
        <v>0</v>
      </c>
      <c r="K29" t="s">
        <v>27</v>
      </c>
      <c r="L29" s="5">
        <v>44928.041666666664</v>
      </c>
      <c r="M29">
        <v>1</v>
      </c>
      <c r="N29">
        <v>1.9</v>
      </c>
      <c r="O29" t="b">
        <v>0</v>
      </c>
      <c r="P29" t="s">
        <v>42</v>
      </c>
      <c r="Q29">
        <v>15</v>
      </c>
      <c r="R29" t="s">
        <v>48</v>
      </c>
      <c r="S29">
        <v>0.65</v>
      </c>
      <c r="T29">
        <v>6</v>
      </c>
      <c r="U29">
        <v>698.76</v>
      </c>
      <c r="V29" t="b">
        <v>0</v>
      </c>
      <c r="W29" t="s">
        <v>36</v>
      </c>
      <c r="X29">
        <v>0.08</v>
      </c>
    </row>
    <row r="30" spans="1:24" x14ac:dyDescent="0.35">
      <c r="A30">
        <v>5534</v>
      </c>
      <c r="B30">
        <v>48</v>
      </c>
      <c r="C30" t="s">
        <v>24</v>
      </c>
      <c r="D30" t="s">
        <v>25</v>
      </c>
      <c r="E30">
        <v>534781</v>
      </c>
      <c r="F30">
        <v>85285</v>
      </c>
      <c r="G30" t="s">
        <v>26</v>
      </c>
      <c r="H30">
        <v>86.9</v>
      </c>
      <c r="I30">
        <v>1</v>
      </c>
      <c r="J30">
        <v>20</v>
      </c>
      <c r="K30" t="s">
        <v>33</v>
      </c>
      <c r="L30" s="5">
        <v>45129.458333333336</v>
      </c>
      <c r="M30">
        <v>3</v>
      </c>
      <c r="N30">
        <v>0.7</v>
      </c>
      <c r="O30" t="b">
        <v>0</v>
      </c>
      <c r="P30" t="s">
        <v>45</v>
      </c>
      <c r="Q30">
        <v>25</v>
      </c>
      <c r="R30" t="s">
        <v>48</v>
      </c>
      <c r="S30">
        <v>0.78</v>
      </c>
      <c r="T30">
        <v>3</v>
      </c>
      <c r="U30">
        <v>69.52</v>
      </c>
      <c r="V30" t="b">
        <v>0</v>
      </c>
      <c r="W30" t="s">
        <v>36</v>
      </c>
      <c r="X30">
        <v>0.72</v>
      </c>
    </row>
    <row r="31" spans="1:24" x14ac:dyDescent="0.35">
      <c r="A31">
        <v>7869</v>
      </c>
      <c r="B31">
        <v>43</v>
      </c>
      <c r="C31" t="s">
        <v>40</v>
      </c>
      <c r="D31" t="s">
        <v>37</v>
      </c>
      <c r="E31">
        <v>191818</v>
      </c>
      <c r="F31">
        <v>63164</v>
      </c>
      <c r="G31" t="s">
        <v>43</v>
      </c>
      <c r="H31">
        <v>42.21</v>
      </c>
      <c r="I31">
        <v>2</v>
      </c>
      <c r="J31">
        <v>20</v>
      </c>
      <c r="K31" t="s">
        <v>27</v>
      </c>
      <c r="L31" s="5">
        <v>45129.291666666664</v>
      </c>
      <c r="M31">
        <v>3</v>
      </c>
      <c r="N31">
        <v>4.5</v>
      </c>
      <c r="O31" t="b">
        <v>0</v>
      </c>
      <c r="P31" t="s">
        <v>34</v>
      </c>
      <c r="Q31">
        <v>8</v>
      </c>
      <c r="R31" t="s">
        <v>48</v>
      </c>
      <c r="S31">
        <v>0.56000000000000005</v>
      </c>
      <c r="T31">
        <v>3</v>
      </c>
      <c r="U31">
        <v>67.540000000000006</v>
      </c>
      <c r="V31" t="b">
        <v>0</v>
      </c>
      <c r="W31" t="s">
        <v>36</v>
      </c>
      <c r="X31">
        <v>0.62</v>
      </c>
    </row>
    <row r="32" spans="1:24" x14ac:dyDescent="0.35">
      <c r="A32">
        <v>7893</v>
      </c>
      <c r="B32">
        <v>40</v>
      </c>
      <c r="C32" t="s">
        <v>40</v>
      </c>
      <c r="D32" t="s">
        <v>31</v>
      </c>
      <c r="E32">
        <v>995850</v>
      </c>
      <c r="F32">
        <v>55052</v>
      </c>
      <c r="G32" t="s">
        <v>43</v>
      </c>
      <c r="H32">
        <v>114.27</v>
      </c>
      <c r="I32">
        <v>3</v>
      </c>
      <c r="J32">
        <v>15</v>
      </c>
      <c r="K32" t="s">
        <v>47</v>
      </c>
      <c r="L32" s="5">
        <v>45129.166666666664</v>
      </c>
      <c r="M32">
        <v>1</v>
      </c>
      <c r="N32">
        <v>3.1</v>
      </c>
      <c r="O32" t="b">
        <v>0</v>
      </c>
      <c r="P32" t="s">
        <v>28</v>
      </c>
      <c r="Q32">
        <v>28</v>
      </c>
      <c r="R32" t="s">
        <v>29</v>
      </c>
      <c r="S32">
        <v>0.1</v>
      </c>
      <c r="T32">
        <v>2</v>
      </c>
      <c r="U32">
        <v>291.39</v>
      </c>
      <c r="V32" t="b">
        <v>0</v>
      </c>
      <c r="W32" t="s">
        <v>36</v>
      </c>
      <c r="X32">
        <v>0.7</v>
      </c>
    </row>
    <row r="33" spans="1:24" x14ac:dyDescent="0.35">
      <c r="A33">
        <v>7681</v>
      </c>
      <c r="B33">
        <v>20</v>
      </c>
      <c r="C33" t="s">
        <v>40</v>
      </c>
      <c r="D33" t="s">
        <v>37</v>
      </c>
      <c r="E33">
        <v>489911</v>
      </c>
      <c r="F33">
        <v>54370</v>
      </c>
      <c r="G33" t="s">
        <v>43</v>
      </c>
      <c r="H33">
        <v>106.82</v>
      </c>
      <c r="I33">
        <v>3</v>
      </c>
      <c r="J33">
        <v>20</v>
      </c>
      <c r="K33" t="s">
        <v>27</v>
      </c>
      <c r="L33" s="5">
        <v>45129.125</v>
      </c>
      <c r="M33">
        <v>3</v>
      </c>
      <c r="N33">
        <v>4.0999999999999996</v>
      </c>
      <c r="O33" t="b">
        <v>1</v>
      </c>
      <c r="P33" t="s">
        <v>28</v>
      </c>
      <c r="Q33">
        <v>26</v>
      </c>
      <c r="R33" t="s">
        <v>48</v>
      </c>
      <c r="S33">
        <v>0.09</v>
      </c>
      <c r="T33">
        <v>7</v>
      </c>
      <c r="U33">
        <v>256.37</v>
      </c>
      <c r="V33" t="b">
        <v>0</v>
      </c>
      <c r="W33" t="s">
        <v>36</v>
      </c>
      <c r="X33">
        <v>0.53</v>
      </c>
    </row>
    <row r="34" spans="1:24" x14ac:dyDescent="0.35">
      <c r="A34">
        <v>6428</v>
      </c>
      <c r="B34">
        <v>37</v>
      </c>
      <c r="C34" t="s">
        <v>24</v>
      </c>
      <c r="D34" t="s">
        <v>31</v>
      </c>
      <c r="E34">
        <v>409042</v>
      </c>
      <c r="F34">
        <v>50582</v>
      </c>
      <c r="G34" t="s">
        <v>44</v>
      </c>
      <c r="H34">
        <v>156.16</v>
      </c>
      <c r="I34">
        <v>1</v>
      </c>
      <c r="J34">
        <v>5</v>
      </c>
      <c r="K34" t="s">
        <v>47</v>
      </c>
      <c r="L34" s="5">
        <v>45129.083333333336</v>
      </c>
      <c r="M34">
        <v>2</v>
      </c>
      <c r="N34">
        <v>5.4</v>
      </c>
      <c r="O34" t="b">
        <v>1</v>
      </c>
      <c r="P34" t="s">
        <v>34</v>
      </c>
      <c r="Q34">
        <v>40</v>
      </c>
      <c r="R34" t="s">
        <v>48</v>
      </c>
      <c r="S34">
        <v>0.04</v>
      </c>
      <c r="T34">
        <v>6</v>
      </c>
      <c r="U34">
        <v>148.35</v>
      </c>
      <c r="V34" t="b">
        <v>0</v>
      </c>
      <c r="W34" t="s">
        <v>36</v>
      </c>
      <c r="X34">
        <v>0.32</v>
      </c>
    </row>
    <row r="35" spans="1:24" x14ac:dyDescent="0.35">
      <c r="A35">
        <v>4510</v>
      </c>
      <c r="B35">
        <v>55</v>
      </c>
      <c r="C35" t="s">
        <v>30</v>
      </c>
      <c r="D35" t="s">
        <v>25</v>
      </c>
      <c r="E35">
        <v>331129</v>
      </c>
      <c r="F35">
        <v>23767</v>
      </c>
      <c r="G35" t="s">
        <v>26</v>
      </c>
      <c r="H35">
        <v>125.67</v>
      </c>
      <c r="I35">
        <v>1</v>
      </c>
      <c r="J35">
        <v>20</v>
      </c>
      <c r="K35" t="s">
        <v>27</v>
      </c>
      <c r="L35" s="5">
        <v>45128.958333333336</v>
      </c>
      <c r="M35">
        <v>1</v>
      </c>
      <c r="N35">
        <v>1.1000000000000001</v>
      </c>
      <c r="O35" t="b">
        <v>0</v>
      </c>
      <c r="P35" t="s">
        <v>45</v>
      </c>
      <c r="Q35">
        <v>27</v>
      </c>
      <c r="R35" t="s">
        <v>48</v>
      </c>
      <c r="S35">
        <v>0.04</v>
      </c>
      <c r="T35">
        <v>6</v>
      </c>
      <c r="U35">
        <v>100.54</v>
      </c>
      <c r="V35" t="b">
        <v>0</v>
      </c>
      <c r="W35" t="s">
        <v>36</v>
      </c>
      <c r="X35">
        <v>0.45</v>
      </c>
    </row>
    <row r="36" spans="1:24" x14ac:dyDescent="0.35">
      <c r="A36">
        <v>2267</v>
      </c>
      <c r="B36">
        <v>56</v>
      </c>
      <c r="C36" t="s">
        <v>40</v>
      </c>
      <c r="D36" t="s">
        <v>31</v>
      </c>
      <c r="E36">
        <v>757925</v>
      </c>
      <c r="F36">
        <v>92537</v>
      </c>
      <c r="G36" t="s">
        <v>44</v>
      </c>
      <c r="H36">
        <v>114.94</v>
      </c>
      <c r="I36">
        <v>1</v>
      </c>
      <c r="J36">
        <v>10</v>
      </c>
      <c r="K36" t="s">
        <v>27</v>
      </c>
      <c r="L36" s="5">
        <v>44928.333333333336</v>
      </c>
      <c r="M36">
        <v>5</v>
      </c>
      <c r="N36">
        <v>0.9</v>
      </c>
      <c r="O36" t="b">
        <v>0</v>
      </c>
      <c r="P36" t="s">
        <v>28</v>
      </c>
      <c r="Q36">
        <v>56</v>
      </c>
      <c r="R36" t="s">
        <v>35</v>
      </c>
      <c r="S36">
        <v>0.44</v>
      </c>
      <c r="T36">
        <v>1</v>
      </c>
      <c r="U36">
        <v>103.45</v>
      </c>
      <c r="V36" t="b">
        <v>0</v>
      </c>
      <c r="W36" t="s">
        <v>36</v>
      </c>
      <c r="X36">
        <v>0.26</v>
      </c>
    </row>
    <row r="37" spans="1:24" x14ac:dyDescent="0.35">
      <c r="A37">
        <v>2784</v>
      </c>
      <c r="B37">
        <v>42</v>
      </c>
      <c r="C37" t="s">
        <v>24</v>
      </c>
      <c r="D37" t="s">
        <v>25</v>
      </c>
      <c r="E37">
        <v>450733</v>
      </c>
      <c r="F37">
        <v>51372</v>
      </c>
      <c r="G37" t="s">
        <v>26</v>
      </c>
      <c r="H37">
        <v>102.58</v>
      </c>
      <c r="I37">
        <v>1</v>
      </c>
      <c r="J37">
        <v>0</v>
      </c>
      <c r="K37" t="s">
        <v>27</v>
      </c>
      <c r="L37" s="5">
        <v>45128.916666666664</v>
      </c>
      <c r="M37">
        <v>2</v>
      </c>
      <c r="N37">
        <v>2.8</v>
      </c>
      <c r="O37" t="b">
        <v>0</v>
      </c>
      <c r="P37" t="s">
        <v>28</v>
      </c>
      <c r="Q37">
        <v>46</v>
      </c>
      <c r="R37" t="s">
        <v>35</v>
      </c>
      <c r="S37">
        <v>0.03</v>
      </c>
      <c r="T37">
        <v>4</v>
      </c>
      <c r="U37">
        <v>102.58</v>
      </c>
      <c r="V37" t="b">
        <v>0</v>
      </c>
      <c r="W37" t="s">
        <v>36</v>
      </c>
      <c r="X37">
        <v>0.03</v>
      </c>
    </row>
    <row r="38" spans="1:24" x14ac:dyDescent="0.35">
      <c r="A38">
        <v>5041</v>
      </c>
      <c r="B38">
        <v>59</v>
      </c>
      <c r="C38" t="s">
        <v>24</v>
      </c>
      <c r="D38" t="s">
        <v>25</v>
      </c>
      <c r="E38">
        <v>438781</v>
      </c>
      <c r="F38">
        <v>57229</v>
      </c>
      <c r="G38" t="s">
        <v>26</v>
      </c>
      <c r="H38">
        <v>103.44</v>
      </c>
      <c r="I38">
        <v>3</v>
      </c>
      <c r="J38">
        <v>0</v>
      </c>
      <c r="K38" t="s">
        <v>27</v>
      </c>
      <c r="L38" s="5">
        <v>45128.666666666664</v>
      </c>
      <c r="M38">
        <v>3</v>
      </c>
      <c r="N38">
        <v>1.8</v>
      </c>
      <c r="O38" t="b">
        <v>0</v>
      </c>
      <c r="P38" t="s">
        <v>28</v>
      </c>
      <c r="Q38">
        <v>9</v>
      </c>
      <c r="R38" t="s">
        <v>29</v>
      </c>
      <c r="S38">
        <v>0.96</v>
      </c>
      <c r="T38">
        <v>8</v>
      </c>
      <c r="U38">
        <v>310.32</v>
      </c>
      <c r="V38" t="b">
        <v>0</v>
      </c>
      <c r="W38" t="s">
        <v>36</v>
      </c>
      <c r="X38">
        <v>0.08</v>
      </c>
    </row>
    <row r="39" spans="1:24" x14ac:dyDescent="0.35">
      <c r="A39">
        <v>9558</v>
      </c>
      <c r="B39">
        <v>63</v>
      </c>
      <c r="C39" t="s">
        <v>30</v>
      </c>
      <c r="D39" t="s">
        <v>25</v>
      </c>
      <c r="E39">
        <v>895046</v>
      </c>
      <c r="F39">
        <v>22008</v>
      </c>
      <c r="G39" t="s">
        <v>43</v>
      </c>
      <c r="H39">
        <v>127.09</v>
      </c>
      <c r="I39">
        <v>1</v>
      </c>
      <c r="J39">
        <v>15</v>
      </c>
      <c r="K39" t="s">
        <v>41</v>
      </c>
      <c r="L39" s="5">
        <v>45128.583333333336</v>
      </c>
      <c r="M39">
        <v>3</v>
      </c>
      <c r="N39">
        <v>3.3</v>
      </c>
      <c r="O39" t="b">
        <v>0</v>
      </c>
      <c r="P39" t="s">
        <v>34</v>
      </c>
      <c r="Q39">
        <v>32</v>
      </c>
      <c r="R39" t="s">
        <v>29</v>
      </c>
      <c r="S39">
        <v>0.7</v>
      </c>
      <c r="T39">
        <v>3</v>
      </c>
      <c r="U39">
        <v>108.03</v>
      </c>
      <c r="V39" t="b">
        <v>0</v>
      </c>
      <c r="W39" t="s">
        <v>36</v>
      </c>
      <c r="X39">
        <v>7.0000000000000007E-2</v>
      </c>
    </row>
    <row r="40" spans="1:24" x14ac:dyDescent="0.35">
      <c r="A40">
        <v>4340</v>
      </c>
      <c r="B40">
        <v>50</v>
      </c>
      <c r="C40" t="s">
        <v>40</v>
      </c>
      <c r="D40" t="s">
        <v>31</v>
      </c>
      <c r="E40">
        <v>931579</v>
      </c>
      <c r="F40">
        <v>73902</v>
      </c>
      <c r="G40" t="s">
        <v>43</v>
      </c>
      <c r="H40">
        <v>47.64</v>
      </c>
      <c r="I40">
        <v>2</v>
      </c>
      <c r="J40">
        <v>5</v>
      </c>
      <c r="K40" t="s">
        <v>41</v>
      </c>
      <c r="L40" s="5">
        <v>45128.458333333336</v>
      </c>
      <c r="M40">
        <v>1</v>
      </c>
      <c r="N40">
        <v>4.8</v>
      </c>
      <c r="O40" t="b">
        <v>0</v>
      </c>
      <c r="P40" t="s">
        <v>28</v>
      </c>
      <c r="Q40">
        <v>45</v>
      </c>
      <c r="R40" t="s">
        <v>35</v>
      </c>
      <c r="S40">
        <v>0.98</v>
      </c>
      <c r="T40">
        <v>5</v>
      </c>
      <c r="U40">
        <v>90.52</v>
      </c>
      <c r="V40" t="b">
        <v>0</v>
      </c>
      <c r="W40" t="s">
        <v>36</v>
      </c>
      <c r="X40">
        <v>0.34</v>
      </c>
    </row>
    <row r="41" spans="1:24" x14ac:dyDescent="0.35">
      <c r="A41">
        <v>3031</v>
      </c>
      <c r="B41">
        <v>54</v>
      </c>
      <c r="C41" t="s">
        <v>30</v>
      </c>
      <c r="D41" t="s">
        <v>25</v>
      </c>
      <c r="E41">
        <v>482968</v>
      </c>
      <c r="F41">
        <v>59325</v>
      </c>
      <c r="G41" t="s">
        <v>26</v>
      </c>
      <c r="H41">
        <v>46.23</v>
      </c>
      <c r="I41">
        <v>2</v>
      </c>
      <c r="J41">
        <v>5</v>
      </c>
      <c r="K41" t="s">
        <v>33</v>
      </c>
      <c r="L41" s="5">
        <v>45128.291666666664</v>
      </c>
      <c r="M41">
        <v>3</v>
      </c>
      <c r="N41">
        <v>3.7</v>
      </c>
      <c r="O41" t="b">
        <v>0</v>
      </c>
      <c r="P41" t="s">
        <v>28</v>
      </c>
      <c r="Q41">
        <v>34</v>
      </c>
      <c r="R41" t="s">
        <v>48</v>
      </c>
      <c r="S41">
        <v>0.62</v>
      </c>
      <c r="T41">
        <v>5</v>
      </c>
      <c r="U41">
        <v>87.84</v>
      </c>
      <c r="V41" t="b">
        <v>0</v>
      </c>
      <c r="W41" t="s">
        <v>36</v>
      </c>
      <c r="X41">
        <v>0.61</v>
      </c>
    </row>
    <row r="42" spans="1:24" x14ac:dyDescent="0.35">
      <c r="A42">
        <v>7280</v>
      </c>
      <c r="B42">
        <v>56</v>
      </c>
      <c r="C42" t="s">
        <v>40</v>
      </c>
      <c r="D42" t="s">
        <v>25</v>
      </c>
      <c r="E42">
        <v>824764</v>
      </c>
      <c r="F42">
        <v>18000</v>
      </c>
      <c r="G42" t="s">
        <v>26</v>
      </c>
      <c r="H42">
        <v>35.299999999999997</v>
      </c>
      <c r="I42">
        <v>2</v>
      </c>
      <c r="J42">
        <v>20</v>
      </c>
      <c r="K42" t="s">
        <v>33</v>
      </c>
      <c r="L42" s="5">
        <v>45128.125</v>
      </c>
      <c r="M42">
        <v>2</v>
      </c>
      <c r="N42">
        <v>5.5</v>
      </c>
      <c r="O42" t="b">
        <v>0</v>
      </c>
      <c r="P42" t="s">
        <v>28</v>
      </c>
      <c r="Q42">
        <v>9</v>
      </c>
      <c r="R42" t="s">
        <v>29</v>
      </c>
      <c r="S42">
        <v>1</v>
      </c>
      <c r="T42">
        <v>4</v>
      </c>
      <c r="U42">
        <v>56.48</v>
      </c>
      <c r="V42" t="b">
        <v>0</v>
      </c>
      <c r="W42" t="s">
        <v>36</v>
      </c>
      <c r="X42">
        <v>0.12</v>
      </c>
    </row>
    <row r="43" spans="1:24" x14ac:dyDescent="0.35">
      <c r="A43">
        <v>6560</v>
      </c>
      <c r="B43">
        <v>28</v>
      </c>
      <c r="C43" t="s">
        <v>40</v>
      </c>
      <c r="D43" t="s">
        <v>25</v>
      </c>
      <c r="E43">
        <v>469992</v>
      </c>
      <c r="F43">
        <v>62140</v>
      </c>
      <c r="G43" t="s">
        <v>32</v>
      </c>
      <c r="H43">
        <v>-26.94</v>
      </c>
      <c r="I43">
        <v>2</v>
      </c>
      <c r="J43">
        <v>15</v>
      </c>
      <c r="K43" t="s">
        <v>41</v>
      </c>
      <c r="L43" s="5">
        <v>45127.958333333336</v>
      </c>
      <c r="M43">
        <v>5</v>
      </c>
      <c r="N43">
        <v>2.4</v>
      </c>
      <c r="O43" t="b">
        <v>0</v>
      </c>
      <c r="P43" t="s">
        <v>42</v>
      </c>
      <c r="Q43">
        <v>6</v>
      </c>
      <c r="R43" t="s">
        <v>29</v>
      </c>
      <c r="S43">
        <v>0.7</v>
      </c>
      <c r="T43">
        <v>5</v>
      </c>
      <c r="U43">
        <v>-45.8</v>
      </c>
      <c r="V43" t="b">
        <v>0</v>
      </c>
      <c r="W43" t="s">
        <v>36</v>
      </c>
      <c r="X43">
        <v>0.09</v>
      </c>
    </row>
    <row r="44" spans="1:24" x14ac:dyDescent="0.35">
      <c r="A44">
        <v>8080</v>
      </c>
      <c r="B44">
        <v>19</v>
      </c>
      <c r="C44" t="s">
        <v>40</v>
      </c>
      <c r="D44" t="s">
        <v>25</v>
      </c>
      <c r="E44">
        <v>531954</v>
      </c>
      <c r="F44">
        <v>67315</v>
      </c>
      <c r="G44" t="s">
        <v>26</v>
      </c>
      <c r="H44">
        <v>68.290000000000006</v>
      </c>
      <c r="I44">
        <v>1</v>
      </c>
      <c r="J44">
        <v>0</v>
      </c>
      <c r="K44" t="s">
        <v>27</v>
      </c>
      <c r="L44" s="5">
        <v>45127.625</v>
      </c>
      <c r="M44">
        <v>3</v>
      </c>
      <c r="N44">
        <v>1</v>
      </c>
      <c r="O44" t="b">
        <v>1</v>
      </c>
      <c r="P44" t="s">
        <v>42</v>
      </c>
      <c r="Q44">
        <v>15</v>
      </c>
      <c r="R44" t="s">
        <v>35</v>
      </c>
      <c r="S44">
        <v>0.08</v>
      </c>
      <c r="T44">
        <v>6</v>
      </c>
      <c r="U44">
        <v>68.290000000000006</v>
      </c>
      <c r="V44" t="b">
        <v>0</v>
      </c>
      <c r="W44" t="s">
        <v>36</v>
      </c>
      <c r="X44">
        <v>0.69</v>
      </c>
    </row>
    <row r="45" spans="1:24" x14ac:dyDescent="0.35">
      <c r="A45">
        <v>4917</v>
      </c>
      <c r="B45">
        <v>30</v>
      </c>
      <c r="C45" t="s">
        <v>30</v>
      </c>
      <c r="D45" t="s">
        <v>31</v>
      </c>
      <c r="E45">
        <v>554747</v>
      </c>
      <c r="F45">
        <v>49651</v>
      </c>
      <c r="G45" t="s">
        <v>43</v>
      </c>
      <c r="H45">
        <v>178.62</v>
      </c>
      <c r="I45">
        <v>2</v>
      </c>
      <c r="J45">
        <v>15</v>
      </c>
      <c r="K45" t="s">
        <v>27</v>
      </c>
      <c r="L45" s="5">
        <v>45127.583333333336</v>
      </c>
      <c r="M45">
        <v>5</v>
      </c>
      <c r="N45">
        <v>4.5</v>
      </c>
      <c r="O45" t="b">
        <v>0</v>
      </c>
      <c r="P45" t="s">
        <v>34</v>
      </c>
      <c r="Q45">
        <v>41</v>
      </c>
      <c r="R45" t="s">
        <v>29</v>
      </c>
      <c r="S45">
        <v>0.59</v>
      </c>
      <c r="T45">
        <v>3</v>
      </c>
      <c r="U45">
        <v>303.64999999999998</v>
      </c>
      <c r="V45" t="b">
        <v>0</v>
      </c>
      <c r="W45" t="s">
        <v>36</v>
      </c>
      <c r="X45">
        <v>0.94</v>
      </c>
    </row>
    <row r="46" spans="1:24" x14ac:dyDescent="0.35">
      <c r="A46">
        <v>6831</v>
      </c>
      <c r="B46">
        <v>20</v>
      </c>
      <c r="C46" t="s">
        <v>40</v>
      </c>
      <c r="D46" t="s">
        <v>25</v>
      </c>
      <c r="E46">
        <v>231148</v>
      </c>
      <c r="F46">
        <v>24641</v>
      </c>
      <c r="G46" t="s">
        <v>43</v>
      </c>
      <c r="H46">
        <v>117.62</v>
      </c>
      <c r="I46">
        <v>4</v>
      </c>
      <c r="J46">
        <v>20</v>
      </c>
      <c r="K46" t="s">
        <v>27</v>
      </c>
      <c r="L46" s="5">
        <v>45127.333333333336</v>
      </c>
      <c r="M46">
        <v>5</v>
      </c>
      <c r="N46">
        <v>2.4</v>
      </c>
      <c r="O46" t="b">
        <v>0</v>
      </c>
      <c r="P46" t="s">
        <v>42</v>
      </c>
      <c r="Q46">
        <v>13</v>
      </c>
      <c r="R46" t="s">
        <v>29</v>
      </c>
      <c r="S46">
        <v>0.62</v>
      </c>
      <c r="T46">
        <v>4</v>
      </c>
      <c r="U46">
        <v>376.38</v>
      </c>
      <c r="V46" t="b">
        <v>0</v>
      </c>
      <c r="W46" t="s">
        <v>36</v>
      </c>
      <c r="X46">
        <v>0.38</v>
      </c>
    </row>
    <row r="47" spans="1:24" x14ac:dyDescent="0.35">
      <c r="A47">
        <v>8500</v>
      </c>
      <c r="B47">
        <v>20</v>
      </c>
      <c r="C47" t="s">
        <v>24</v>
      </c>
      <c r="D47" t="s">
        <v>37</v>
      </c>
      <c r="E47">
        <v>241615</v>
      </c>
      <c r="F47">
        <v>48369</v>
      </c>
      <c r="G47" t="s">
        <v>32</v>
      </c>
      <c r="H47">
        <v>48.32</v>
      </c>
      <c r="I47">
        <v>4</v>
      </c>
      <c r="J47">
        <v>10</v>
      </c>
      <c r="K47" t="s">
        <v>47</v>
      </c>
      <c r="L47" s="5">
        <v>45126.916666666664</v>
      </c>
      <c r="M47">
        <v>4</v>
      </c>
      <c r="N47">
        <v>0.7</v>
      </c>
      <c r="O47" t="b">
        <v>0</v>
      </c>
      <c r="P47" t="s">
        <v>28</v>
      </c>
      <c r="Q47">
        <v>41</v>
      </c>
      <c r="R47" t="s">
        <v>48</v>
      </c>
      <c r="S47">
        <v>0.49</v>
      </c>
      <c r="T47">
        <v>11</v>
      </c>
      <c r="U47">
        <v>173.95</v>
      </c>
      <c r="V47" t="b">
        <v>0</v>
      </c>
      <c r="W47" t="s">
        <v>36</v>
      </c>
      <c r="X47">
        <v>0.74</v>
      </c>
    </row>
    <row r="48" spans="1:24" x14ac:dyDescent="0.35">
      <c r="A48">
        <v>4567</v>
      </c>
      <c r="B48">
        <v>18</v>
      </c>
      <c r="C48" t="s">
        <v>30</v>
      </c>
      <c r="D48" t="s">
        <v>25</v>
      </c>
      <c r="E48">
        <v>462793</v>
      </c>
      <c r="F48">
        <v>76500</v>
      </c>
      <c r="G48" t="s">
        <v>32</v>
      </c>
      <c r="H48">
        <v>157.25</v>
      </c>
      <c r="I48">
        <v>4</v>
      </c>
      <c r="J48">
        <v>20</v>
      </c>
      <c r="K48" t="s">
        <v>27</v>
      </c>
      <c r="L48" s="5">
        <v>45126.791666666664</v>
      </c>
      <c r="M48">
        <v>5</v>
      </c>
      <c r="N48">
        <v>2.2999999999999998</v>
      </c>
      <c r="O48" t="b">
        <v>0</v>
      </c>
      <c r="P48" t="s">
        <v>28</v>
      </c>
      <c r="Q48">
        <v>6</v>
      </c>
      <c r="R48" t="s">
        <v>35</v>
      </c>
      <c r="S48">
        <v>0.44</v>
      </c>
      <c r="T48">
        <v>4</v>
      </c>
      <c r="U48">
        <v>503.2</v>
      </c>
      <c r="V48" t="b">
        <v>0</v>
      </c>
      <c r="W48" t="s">
        <v>36</v>
      </c>
      <c r="X48">
        <v>0.62</v>
      </c>
    </row>
    <row r="49" spans="1:24" x14ac:dyDescent="0.35">
      <c r="A49">
        <v>8099</v>
      </c>
      <c r="B49">
        <v>64</v>
      </c>
      <c r="C49" t="s">
        <v>24</v>
      </c>
      <c r="D49" t="s">
        <v>31</v>
      </c>
      <c r="E49">
        <v>415386</v>
      </c>
      <c r="F49">
        <v>99074</v>
      </c>
      <c r="G49" t="s">
        <v>44</v>
      </c>
      <c r="H49">
        <v>100.36</v>
      </c>
      <c r="I49">
        <v>4</v>
      </c>
      <c r="J49">
        <v>5</v>
      </c>
      <c r="K49" t="s">
        <v>41</v>
      </c>
      <c r="L49" s="5">
        <v>44928.875</v>
      </c>
      <c r="M49">
        <v>4</v>
      </c>
      <c r="N49">
        <v>3.8</v>
      </c>
      <c r="O49" t="b">
        <v>0</v>
      </c>
      <c r="P49" t="s">
        <v>45</v>
      </c>
      <c r="Q49">
        <v>35</v>
      </c>
      <c r="R49" t="s">
        <v>48</v>
      </c>
      <c r="S49">
        <v>0.72</v>
      </c>
      <c r="T49">
        <v>2</v>
      </c>
      <c r="U49">
        <v>381.37</v>
      </c>
      <c r="V49" t="b">
        <v>0</v>
      </c>
      <c r="W49" t="s">
        <v>36</v>
      </c>
      <c r="X49">
        <v>0.2</v>
      </c>
    </row>
    <row r="50" spans="1:24" x14ac:dyDescent="0.35">
      <c r="A50">
        <v>7019</v>
      </c>
      <c r="B50">
        <v>48</v>
      </c>
      <c r="C50" t="s">
        <v>30</v>
      </c>
      <c r="D50" t="s">
        <v>37</v>
      </c>
      <c r="E50">
        <v>189792</v>
      </c>
      <c r="F50">
        <v>23440</v>
      </c>
      <c r="G50" t="s">
        <v>43</v>
      </c>
      <c r="H50">
        <v>137.11000000000001</v>
      </c>
      <c r="I50">
        <v>3</v>
      </c>
      <c r="J50">
        <v>15</v>
      </c>
      <c r="K50" t="s">
        <v>47</v>
      </c>
      <c r="L50" s="5">
        <v>45126.625</v>
      </c>
      <c r="M50">
        <v>1</v>
      </c>
      <c r="N50">
        <v>4.5</v>
      </c>
      <c r="O50" t="b">
        <v>1</v>
      </c>
      <c r="P50" t="s">
        <v>45</v>
      </c>
      <c r="Q50">
        <v>15</v>
      </c>
      <c r="R50" t="s">
        <v>48</v>
      </c>
      <c r="S50">
        <v>0.77</v>
      </c>
      <c r="T50">
        <v>8</v>
      </c>
      <c r="U50">
        <v>349.63</v>
      </c>
      <c r="V50" t="b">
        <v>0</v>
      </c>
      <c r="W50" t="s">
        <v>36</v>
      </c>
      <c r="X50">
        <v>0.27</v>
      </c>
    </row>
    <row r="51" spans="1:24" x14ac:dyDescent="0.35">
      <c r="A51">
        <v>9226</v>
      </c>
      <c r="B51">
        <v>41</v>
      </c>
      <c r="C51" t="s">
        <v>24</v>
      </c>
      <c r="D51" t="s">
        <v>37</v>
      </c>
      <c r="E51">
        <v>585303</v>
      </c>
      <c r="F51">
        <v>50739</v>
      </c>
      <c r="G51" t="s">
        <v>38</v>
      </c>
      <c r="H51">
        <v>106</v>
      </c>
      <c r="I51">
        <v>2</v>
      </c>
      <c r="J51">
        <v>0</v>
      </c>
      <c r="K51" t="s">
        <v>33</v>
      </c>
      <c r="L51" s="5">
        <v>44928.958333333336</v>
      </c>
      <c r="M51">
        <v>3</v>
      </c>
      <c r="N51">
        <v>1.8</v>
      </c>
      <c r="O51" t="b">
        <v>0</v>
      </c>
      <c r="P51" t="s">
        <v>42</v>
      </c>
      <c r="Q51">
        <v>40</v>
      </c>
      <c r="R51" t="s">
        <v>48</v>
      </c>
      <c r="S51">
        <v>0.54</v>
      </c>
      <c r="T51">
        <v>6</v>
      </c>
      <c r="U51">
        <v>212</v>
      </c>
      <c r="V51" t="b">
        <v>1</v>
      </c>
      <c r="W51" t="s">
        <v>36</v>
      </c>
      <c r="X51">
        <v>0.18</v>
      </c>
    </row>
    <row r="52" spans="1:24" x14ac:dyDescent="0.35">
      <c r="A52">
        <v>5086</v>
      </c>
      <c r="B52">
        <v>43</v>
      </c>
      <c r="C52" t="s">
        <v>40</v>
      </c>
      <c r="D52" t="s">
        <v>31</v>
      </c>
      <c r="E52">
        <v>236659</v>
      </c>
      <c r="F52">
        <v>94454</v>
      </c>
      <c r="G52" t="s">
        <v>44</v>
      </c>
      <c r="H52">
        <v>159.88999999999999</v>
      </c>
      <c r="I52">
        <v>4</v>
      </c>
      <c r="J52">
        <v>15</v>
      </c>
      <c r="K52" t="s">
        <v>33</v>
      </c>
      <c r="L52" s="5">
        <v>45126.5</v>
      </c>
      <c r="M52">
        <v>1</v>
      </c>
      <c r="N52">
        <v>1.3</v>
      </c>
      <c r="O52" t="b">
        <v>0</v>
      </c>
      <c r="P52" t="s">
        <v>42</v>
      </c>
      <c r="Q52">
        <v>43</v>
      </c>
      <c r="R52" t="s">
        <v>48</v>
      </c>
      <c r="S52">
        <v>0.8</v>
      </c>
      <c r="T52">
        <v>6</v>
      </c>
      <c r="U52">
        <v>543.63</v>
      </c>
      <c r="V52" t="b">
        <v>0</v>
      </c>
      <c r="W52" t="s">
        <v>36</v>
      </c>
      <c r="X52">
        <v>0.18</v>
      </c>
    </row>
    <row r="53" spans="1:24" x14ac:dyDescent="0.35">
      <c r="A53">
        <v>3670</v>
      </c>
      <c r="B53">
        <v>25</v>
      </c>
      <c r="C53" t="s">
        <v>24</v>
      </c>
      <c r="D53" t="s">
        <v>25</v>
      </c>
      <c r="E53">
        <v>456979</v>
      </c>
      <c r="F53">
        <v>41354</v>
      </c>
      <c r="G53" t="s">
        <v>38</v>
      </c>
      <c r="H53">
        <v>185.09</v>
      </c>
      <c r="I53">
        <v>4</v>
      </c>
      <c r="J53">
        <v>15</v>
      </c>
      <c r="K53" t="s">
        <v>27</v>
      </c>
      <c r="L53" s="5">
        <v>45126.291666666664</v>
      </c>
      <c r="M53">
        <v>4</v>
      </c>
      <c r="N53">
        <v>3</v>
      </c>
      <c r="O53" t="b">
        <v>1</v>
      </c>
      <c r="P53" t="s">
        <v>28</v>
      </c>
      <c r="Q53">
        <v>2</v>
      </c>
      <c r="R53" t="s">
        <v>48</v>
      </c>
      <c r="S53">
        <v>0.75</v>
      </c>
      <c r="T53">
        <v>5</v>
      </c>
      <c r="U53">
        <v>629.30999999999995</v>
      </c>
      <c r="V53" t="b">
        <v>0</v>
      </c>
      <c r="W53" t="s">
        <v>36</v>
      </c>
      <c r="X53">
        <v>0.8</v>
      </c>
    </row>
    <row r="54" spans="1:24" x14ac:dyDescent="0.35">
      <c r="A54">
        <v>9220</v>
      </c>
      <c r="B54">
        <v>43</v>
      </c>
      <c r="C54" t="s">
        <v>24</v>
      </c>
      <c r="D54" t="s">
        <v>25</v>
      </c>
      <c r="E54">
        <v>390530</v>
      </c>
      <c r="F54">
        <v>82249</v>
      </c>
      <c r="G54" t="s">
        <v>38</v>
      </c>
      <c r="H54">
        <v>109.33</v>
      </c>
      <c r="I54">
        <v>4</v>
      </c>
      <c r="J54">
        <v>15</v>
      </c>
      <c r="K54" t="s">
        <v>47</v>
      </c>
      <c r="L54" s="5">
        <v>45126.166666666664</v>
      </c>
      <c r="M54">
        <v>4</v>
      </c>
      <c r="N54">
        <v>3.8</v>
      </c>
      <c r="O54" t="b">
        <v>0</v>
      </c>
      <c r="P54" t="s">
        <v>45</v>
      </c>
      <c r="Q54">
        <v>59</v>
      </c>
      <c r="R54" t="s">
        <v>35</v>
      </c>
      <c r="S54">
        <v>0.36</v>
      </c>
      <c r="T54">
        <v>1</v>
      </c>
      <c r="U54">
        <v>371.72</v>
      </c>
      <c r="V54" t="b">
        <v>0</v>
      </c>
      <c r="W54" t="s">
        <v>36</v>
      </c>
      <c r="X54">
        <v>0.05</v>
      </c>
    </row>
    <row r="55" spans="1:24" x14ac:dyDescent="0.35">
      <c r="A55">
        <v>8555</v>
      </c>
      <c r="B55">
        <v>42</v>
      </c>
      <c r="C55" t="s">
        <v>24</v>
      </c>
      <c r="D55" t="s">
        <v>31</v>
      </c>
      <c r="E55">
        <v>891329</v>
      </c>
      <c r="F55">
        <v>33581</v>
      </c>
      <c r="G55" t="s">
        <v>38</v>
      </c>
      <c r="H55">
        <v>55.17</v>
      </c>
      <c r="I55">
        <v>1</v>
      </c>
      <c r="J55">
        <v>20</v>
      </c>
      <c r="K55" t="s">
        <v>33</v>
      </c>
      <c r="L55" s="5">
        <v>44929.125</v>
      </c>
      <c r="M55">
        <v>2</v>
      </c>
      <c r="N55">
        <v>4.4000000000000004</v>
      </c>
      <c r="O55" t="b">
        <v>0</v>
      </c>
      <c r="P55" t="s">
        <v>42</v>
      </c>
      <c r="Q55">
        <v>6</v>
      </c>
      <c r="R55" t="s">
        <v>29</v>
      </c>
      <c r="S55">
        <v>0.67</v>
      </c>
      <c r="T55">
        <v>6</v>
      </c>
      <c r="U55">
        <v>44.14</v>
      </c>
      <c r="V55" t="b">
        <v>1</v>
      </c>
      <c r="W55" t="s">
        <v>36</v>
      </c>
      <c r="X55">
        <v>0.44</v>
      </c>
    </row>
    <row r="56" spans="1:24" x14ac:dyDescent="0.35">
      <c r="A56">
        <v>8620</v>
      </c>
      <c r="B56">
        <v>69</v>
      </c>
      <c r="C56" t="s">
        <v>24</v>
      </c>
      <c r="D56" t="s">
        <v>31</v>
      </c>
      <c r="E56">
        <v>618936</v>
      </c>
      <c r="F56">
        <v>14200</v>
      </c>
      <c r="G56" t="s">
        <v>38</v>
      </c>
      <c r="H56">
        <v>132.62</v>
      </c>
      <c r="I56">
        <v>1</v>
      </c>
      <c r="J56">
        <v>15</v>
      </c>
      <c r="K56" t="s">
        <v>47</v>
      </c>
      <c r="L56" s="5">
        <v>45125.666666666664</v>
      </c>
      <c r="M56">
        <v>5</v>
      </c>
      <c r="N56">
        <v>4</v>
      </c>
      <c r="O56" t="b">
        <v>0</v>
      </c>
      <c r="P56" t="s">
        <v>42</v>
      </c>
      <c r="Q56">
        <v>43</v>
      </c>
      <c r="R56" t="s">
        <v>29</v>
      </c>
      <c r="S56">
        <v>0.12</v>
      </c>
      <c r="T56">
        <v>5</v>
      </c>
      <c r="U56">
        <v>112.73</v>
      </c>
      <c r="V56" t="b">
        <v>0</v>
      </c>
      <c r="W56" t="s">
        <v>36</v>
      </c>
      <c r="X56">
        <v>0.02</v>
      </c>
    </row>
    <row r="57" spans="1:24" x14ac:dyDescent="0.35">
      <c r="A57">
        <v>9456</v>
      </c>
      <c r="B57">
        <v>45</v>
      </c>
      <c r="C57" t="s">
        <v>24</v>
      </c>
      <c r="D57" t="s">
        <v>37</v>
      </c>
      <c r="E57">
        <v>395608</v>
      </c>
      <c r="F57">
        <v>78882</v>
      </c>
      <c r="G57" t="s">
        <v>32</v>
      </c>
      <c r="H57">
        <v>1.55</v>
      </c>
      <c r="I57">
        <v>2</v>
      </c>
      <c r="J57">
        <v>20</v>
      </c>
      <c r="K57" t="s">
        <v>47</v>
      </c>
      <c r="L57" s="5">
        <v>45125.541666666664</v>
      </c>
      <c r="M57">
        <v>4</v>
      </c>
      <c r="N57">
        <v>4</v>
      </c>
      <c r="O57" t="b">
        <v>0</v>
      </c>
      <c r="P57" t="s">
        <v>34</v>
      </c>
      <c r="Q57">
        <v>29</v>
      </c>
      <c r="R57" t="s">
        <v>48</v>
      </c>
      <c r="S57">
        <v>0.53</v>
      </c>
      <c r="T57">
        <v>5</v>
      </c>
      <c r="U57">
        <v>2.48</v>
      </c>
      <c r="V57" t="b">
        <v>1</v>
      </c>
      <c r="W57" t="s">
        <v>36</v>
      </c>
      <c r="X57">
        <v>0.88</v>
      </c>
    </row>
    <row r="58" spans="1:24" x14ac:dyDescent="0.35">
      <c r="A58">
        <v>6982</v>
      </c>
      <c r="B58">
        <v>24</v>
      </c>
      <c r="C58" t="s">
        <v>30</v>
      </c>
      <c r="D58" t="s">
        <v>31</v>
      </c>
      <c r="E58">
        <v>580683</v>
      </c>
      <c r="F58">
        <v>53042</v>
      </c>
      <c r="G58" t="s">
        <v>26</v>
      </c>
      <c r="H58">
        <v>98.37</v>
      </c>
      <c r="I58">
        <v>4</v>
      </c>
      <c r="J58">
        <v>20</v>
      </c>
      <c r="K58" t="s">
        <v>33</v>
      </c>
      <c r="L58" s="5">
        <v>45125.375</v>
      </c>
      <c r="M58">
        <v>3</v>
      </c>
      <c r="N58">
        <v>0.4</v>
      </c>
      <c r="O58" t="b">
        <v>1</v>
      </c>
      <c r="P58" t="s">
        <v>34</v>
      </c>
      <c r="Q58">
        <v>37</v>
      </c>
      <c r="R58" t="s">
        <v>29</v>
      </c>
      <c r="S58">
        <v>0.46</v>
      </c>
      <c r="T58">
        <v>1</v>
      </c>
      <c r="U58">
        <v>314.77999999999997</v>
      </c>
      <c r="V58" t="b">
        <v>0</v>
      </c>
      <c r="W58" t="s">
        <v>36</v>
      </c>
      <c r="X58">
        <v>0.63</v>
      </c>
    </row>
    <row r="59" spans="1:24" x14ac:dyDescent="0.35">
      <c r="A59">
        <v>3181</v>
      </c>
      <c r="B59">
        <v>40</v>
      </c>
      <c r="C59" t="s">
        <v>24</v>
      </c>
      <c r="D59" t="s">
        <v>25</v>
      </c>
      <c r="E59">
        <v>674891</v>
      </c>
      <c r="F59">
        <v>79368</v>
      </c>
      <c r="G59" t="s">
        <v>26</v>
      </c>
      <c r="H59">
        <v>130.88999999999999</v>
      </c>
      <c r="I59">
        <v>3</v>
      </c>
      <c r="J59">
        <v>15</v>
      </c>
      <c r="K59" t="s">
        <v>47</v>
      </c>
      <c r="L59" s="5">
        <v>45125.208333333336</v>
      </c>
      <c r="M59">
        <v>4</v>
      </c>
      <c r="N59">
        <v>3.2</v>
      </c>
      <c r="O59" t="b">
        <v>1</v>
      </c>
      <c r="P59" t="s">
        <v>28</v>
      </c>
      <c r="Q59">
        <v>22</v>
      </c>
      <c r="R59" t="s">
        <v>29</v>
      </c>
      <c r="S59">
        <v>0.89</v>
      </c>
      <c r="T59">
        <v>5</v>
      </c>
      <c r="U59">
        <v>333.77</v>
      </c>
      <c r="V59" t="b">
        <v>0</v>
      </c>
      <c r="W59" t="s">
        <v>36</v>
      </c>
      <c r="X59">
        <v>0.74</v>
      </c>
    </row>
    <row r="60" spans="1:24" x14ac:dyDescent="0.35">
      <c r="A60">
        <v>7873</v>
      </c>
      <c r="B60">
        <v>36</v>
      </c>
      <c r="C60" t="s">
        <v>30</v>
      </c>
      <c r="D60" t="s">
        <v>31</v>
      </c>
      <c r="E60">
        <v>344367</v>
      </c>
      <c r="F60">
        <v>53969</v>
      </c>
      <c r="G60" t="s">
        <v>38</v>
      </c>
      <c r="H60">
        <v>126.44</v>
      </c>
      <c r="I60">
        <v>3</v>
      </c>
      <c r="J60">
        <v>20</v>
      </c>
      <c r="K60" t="s">
        <v>47</v>
      </c>
      <c r="L60" s="5">
        <v>44929.333333333336</v>
      </c>
      <c r="M60">
        <v>2</v>
      </c>
      <c r="N60">
        <v>4</v>
      </c>
      <c r="O60" t="b">
        <v>0</v>
      </c>
      <c r="P60" t="s">
        <v>45</v>
      </c>
      <c r="Q60">
        <v>4</v>
      </c>
      <c r="R60" t="s">
        <v>48</v>
      </c>
      <c r="S60">
        <v>0.65</v>
      </c>
      <c r="T60">
        <v>4</v>
      </c>
      <c r="U60">
        <v>303.45999999999998</v>
      </c>
      <c r="V60" t="b">
        <v>0</v>
      </c>
      <c r="W60" t="s">
        <v>36</v>
      </c>
      <c r="X60">
        <v>0.12</v>
      </c>
    </row>
    <row r="61" spans="1:24" x14ac:dyDescent="0.35">
      <c r="A61">
        <v>5675</v>
      </c>
      <c r="B61">
        <v>20</v>
      </c>
      <c r="C61" t="s">
        <v>24</v>
      </c>
      <c r="D61" t="s">
        <v>37</v>
      </c>
      <c r="E61">
        <v>249671</v>
      </c>
      <c r="F61">
        <v>64325</v>
      </c>
      <c r="G61" t="s">
        <v>43</v>
      </c>
      <c r="H61">
        <v>106.54</v>
      </c>
      <c r="I61">
        <v>4</v>
      </c>
      <c r="J61">
        <v>0</v>
      </c>
      <c r="K61" t="s">
        <v>41</v>
      </c>
      <c r="L61" s="6">
        <v>45125</v>
      </c>
      <c r="M61">
        <v>3</v>
      </c>
      <c r="N61">
        <v>4.5</v>
      </c>
      <c r="O61" t="b">
        <v>0</v>
      </c>
      <c r="P61" t="s">
        <v>42</v>
      </c>
      <c r="Q61">
        <v>19</v>
      </c>
      <c r="R61" t="s">
        <v>35</v>
      </c>
      <c r="S61">
        <v>0.81</v>
      </c>
      <c r="T61">
        <v>5</v>
      </c>
      <c r="U61">
        <v>426.16</v>
      </c>
      <c r="V61" t="b">
        <v>0</v>
      </c>
      <c r="W61" t="s">
        <v>36</v>
      </c>
      <c r="X61">
        <v>0.95</v>
      </c>
    </row>
    <row r="62" spans="1:24" x14ac:dyDescent="0.35">
      <c r="A62">
        <v>6540</v>
      </c>
      <c r="B62">
        <v>22</v>
      </c>
      <c r="C62" t="s">
        <v>40</v>
      </c>
      <c r="D62" t="s">
        <v>25</v>
      </c>
      <c r="E62">
        <v>512905</v>
      </c>
      <c r="F62">
        <v>49678</v>
      </c>
      <c r="G62" t="s">
        <v>43</v>
      </c>
      <c r="H62">
        <v>239.54</v>
      </c>
      <c r="I62">
        <v>2</v>
      </c>
      <c r="J62">
        <v>5</v>
      </c>
      <c r="K62" t="s">
        <v>27</v>
      </c>
      <c r="L62" s="5">
        <v>45124.958333333336</v>
      </c>
      <c r="M62">
        <v>2</v>
      </c>
      <c r="N62">
        <v>1.9</v>
      </c>
      <c r="O62" t="b">
        <v>0</v>
      </c>
      <c r="P62" t="s">
        <v>45</v>
      </c>
      <c r="Q62">
        <v>17</v>
      </c>
      <c r="R62" t="s">
        <v>48</v>
      </c>
      <c r="S62">
        <v>0.52</v>
      </c>
      <c r="T62">
        <v>13</v>
      </c>
      <c r="U62">
        <v>455.13</v>
      </c>
      <c r="V62" t="b">
        <v>0</v>
      </c>
      <c r="W62" t="s">
        <v>36</v>
      </c>
      <c r="X62">
        <v>0.71</v>
      </c>
    </row>
    <row r="63" spans="1:24" x14ac:dyDescent="0.35">
      <c r="A63">
        <v>5297</v>
      </c>
      <c r="B63">
        <v>24</v>
      </c>
      <c r="C63" t="s">
        <v>24</v>
      </c>
      <c r="D63" t="s">
        <v>31</v>
      </c>
      <c r="E63">
        <v>129870</v>
      </c>
      <c r="F63">
        <v>29750</v>
      </c>
      <c r="G63" t="s">
        <v>44</v>
      </c>
      <c r="H63">
        <v>80.77</v>
      </c>
      <c r="I63">
        <v>2</v>
      </c>
      <c r="J63">
        <v>15</v>
      </c>
      <c r="K63" t="s">
        <v>27</v>
      </c>
      <c r="L63" s="5">
        <v>44929.458333333336</v>
      </c>
      <c r="M63">
        <v>3</v>
      </c>
      <c r="N63">
        <v>3.6</v>
      </c>
      <c r="O63" t="b">
        <v>0</v>
      </c>
      <c r="P63" t="s">
        <v>42</v>
      </c>
      <c r="Q63">
        <v>4</v>
      </c>
      <c r="R63" t="s">
        <v>48</v>
      </c>
      <c r="S63">
        <v>0.74</v>
      </c>
      <c r="T63">
        <v>5</v>
      </c>
      <c r="U63">
        <v>137.31</v>
      </c>
      <c r="V63" t="b">
        <v>0</v>
      </c>
      <c r="W63" t="s">
        <v>36</v>
      </c>
      <c r="X63">
        <v>0.98</v>
      </c>
    </row>
    <row r="64" spans="1:24" x14ac:dyDescent="0.35">
      <c r="A64">
        <v>9465</v>
      </c>
      <c r="B64">
        <v>50</v>
      </c>
      <c r="C64" t="s">
        <v>24</v>
      </c>
      <c r="D64" t="s">
        <v>25</v>
      </c>
      <c r="E64">
        <v>937948</v>
      </c>
      <c r="F64">
        <v>93561</v>
      </c>
      <c r="G64" t="s">
        <v>26</v>
      </c>
      <c r="H64">
        <v>76.900000000000006</v>
      </c>
      <c r="I64">
        <v>2</v>
      </c>
      <c r="J64">
        <v>5</v>
      </c>
      <c r="K64" t="s">
        <v>27</v>
      </c>
      <c r="L64" s="5">
        <v>45124.833333333336</v>
      </c>
      <c r="M64">
        <v>1</v>
      </c>
      <c r="N64">
        <v>-1</v>
      </c>
      <c r="O64" t="b">
        <v>0</v>
      </c>
      <c r="P64" t="s">
        <v>28</v>
      </c>
      <c r="Q64">
        <v>36</v>
      </c>
      <c r="R64" t="s">
        <v>48</v>
      </c>
      <c r="S64">
        <v>0.3</v>
      </c>
      <c r="T64">
        <v>9</v>
      </c>
      <c r="U64">
        <v>146.11000000000001</v>
      </c>
      <c r="V64" t="b">
        <v>0</v>
      </c>
      <c r="W64" t="s">
        <v>36</v>
      </c>
      <c r="X64">
        <v>0.79</v>
      </c>
    </row>
    <row r="65" spans="1:24" x14ac:dyDescent="0.35">
      <c r="A65">
        <v>6811</v>
      </c>
      <c r="B65">
        <v>40</v>
      </c>
      <c r="C65" t="s">
        <v>40</v>
      </c>
      <c r="D65" t="s">
        <v>37</v>
      </c>
      <c r="E65">
        <v>997971</v>
      </c>
      <c r="F65">
        <v>88812</v>
      </c>
      <c r="G65" t="s">
        <v>32</v>
      </c>
      <c r="H65">
        <v>104.91</v>
      </c>
      <c r="I65">
        <v>2</v>
      </c>
      <c r="J65">
        <v>20</v>
      </c>
      <c r="K65" t="s">
        <v>47</v>
      </c>
      <c r="L65" s="5">
        <v>45124.666666666664</v>
      </c>
      <c r="M65">
        <v>4</v>
      </c>
      <c r="N65">
        <v>3.5</v>
      </c>
      <c r="O65" t="b">
        <v>0</v>
      </c>
      <c r="P65" t="s">
        <v>42</v>
      </c>
      <c r="Q65">
        <v>41</v>
      </c>
      <c r="R65" t="s">
        <v>35</v>
      </c>
      <c r="S65">
        <v>0.45</v>
      </c>
      <c r="T65">
        <v>3</v>
      </c>
      <c r="U65">
        <v>167.86</v>
      </c>
      <c r="V65" t="b">
        <v>0</v>
      </c>
      <c r="W65" t="s">
        <v>36</v>
      </c>
      <c r="X65">
        <v>0.24</v>
      </c>
    </row>
    <row r="66" spans="1:24" x14ac:dyDescent="0.35">
      <c r="A66">
        <v>1404</v>
      </c>
      <c r="B66">
        <v>69</v>
      </c>
      <c r="C66" t="s">
        <v>24</v>
      </c>
      <c r="D66" t="s">
        <v>37</v>
      </c>
      <c r="E66">
        <v>181823</v>
      </c>
      <c r="F66">
        <v>18283</v>
      </c>
      <c r="G66" t="s">
        <v>32</v>
      </c>
      <c r="H66">
        <v>143.91</v>
      </c>
      <c r="I66">
        <v>4</v>
      </c>
      <c r="J66">
        <v>0</v>
      </c>
      <c r="K66" t="s">
        <v>33</v>
      </c>
      <c r="L66" s="5">
        <v>45124.458333333336</v>
      </c>
      <c r="M66">
        <v>2</v>
      </c>
      <c r="N66">
        <v>1.5</v>
      </c>
      <c r="O66" t="b">
        <v>0</v>
      </c>
      <c r="P66" t="s">
        <v>42</v>
      </c>
      <c r="Q66">
        <v>30</v>
      </c>
      <c r="R66" t="s">
        <v>48</v>
      </c>
      <c r="S66">
        <v>0.96</v>
      </c>
      <c r="T66">
        <v>6</v>
      </c>
      <c r="U66">
        <v>575.64</v>
      </c>
      <c r="V66" t="b">
        <v>0</v>
      </c>
      <c r="W66" t="s">
        <v>36</v>
      </c>
      <c r="X66">
        <v>0.81</v>
      </c>
    </row>
    <row r="67" spans="1:24" x14ac:dyDescent="0.35">
      <c r="A67">
        <v>7089</v>
      </c>
      <c r="B67">
        <v>27</v>
      </c>
      <c r="C67" t="s">
        <v>24</v>
      </c>
      <c r="D67" t="s">
        <v>25</v>
      </c>
      <c r="E67">
        <v>606911</v>
      </c>
      <c r="F67">
        <v>30936</v>
      </c>
      <c r="G67" t="s">
        <v>43</v>
      </c>
      <c r="H67">
        <v>40.14</v>
      </c>
      <c r="I67">
        <v>4</v>
      </c>
      <c r="J67">
        <v>15</v>
      </c>
      <c r="K67" t="s">
        <v>47</v>
      </c>
      <c r="L67" s="5">
        <v>45124.125</v>
      </c>
      <c r="M67">
        <v>1</v>
      </c>
      <c r="N67">
        <v>3.7</v>
      </c>
      <c r="O67" t="b">
        <v>0</v>
      </c>
      <c r="P67" t="s">
        <v>45</v>
      </c>
      <c r="Q67">
        <v>59</v>
      </c>
      <c r="R67" t="s">
        <v>35</v>
      </c>
      <c r="S67">
        <v>0.76</v>
      </c>
      <c r="T67">
        <v>5</v>
      </c>
      <c r="U67">
        <v>136.47999999999999</v>
      </c>
      <c r="V67" t="b">
        <v>0</v>
      </c>
      <c r="W67" t="s">
        <v>36</v>
      </c>
      <c r="X67">
        <v>0.61</v>
      </c>
    </row>
    <row r="68" spans="1:24" x14ac:dyDescent="0.35">
      <c r="A68">
        <v>3646</v>
      </c>
      <c r="B68">
        <v>22</v>
      </c>
      <c r="C68" t="s">
        <v>30</v>
      </c>
      <c r="D68" t="s">
        <v>25</v>
      </c>
      <c r="E68">
        <v>209002</v>
      </c>
      <c r="F68">
        <v>54377</v>
      </c>
      <c r="G68" t="s">
        <v>44</v>
      </c>
      <c r="H68">
        <v>64.400000000000006</v>
      </c>
      <c r="I68">
        <v>4</v>
      </c>
      <c r="J68">
        <v>20</v>
      </c>
      <c r="K68" t="s">
        <v>33</v>
      </c>
      <c r="L68" s="5">
        <v>45123.666666666664</v>
      </c>
      <c r="M68">
        <v>2</v>
      </c>
      <c r="N68">
        <v>1.3</v>
      </c>
      <c r="O68" t="b">
        <v>0</v>
      </c>
      <c r="P68" t="s">
        <v>42</v>
      </c>
      <c r="Q68">
        <v>54</v>
      </c>
      <c r="R68" t="s">
        <v>35</v>
      </c>
      <c r="S68">
        <v>0.3</v>
      </c>
      <c r="T68">
        <v>2</v>
      </c>
      <c r="U68">
        <v>206.08</v>
      </c>
      <c r="V68" t="b">
        <v>0</v>
      </c>
      <c r="W68" t="s">
        <v>36</v>
      </c>
      <c r="X68">
        <v>0.42</v>
      </c>
    </row>
    <row r="69" spans="1:24" x14ac:dyDescent="0.35">
      <c r="A69">
        <v>9111</v>
      </c>
      <c r="B69">
        <v>31</v>
      </c>
      <c r="C69" t="s">
        <v>24</v>
      </c>
      <c r="D69" t="s">
        <v>25</v>
      </c>
      <c r="E69">
        <v>207716</v>
      </c>
      <c r="F69">
        <v>14616</v>
      </c>
      <c r="G69" t="s">
        <v>38</v>
      </c>
      <c r="H69">
        <v>183.91</v>
      </c>
      <c r="I69">
        <v>4</v>
      </c>
      <c r="J69">
        <v>5</v>
      </c>
      <c r="K69" t="s">
        <v>41</v>
      </c>
      <c r="L69" s="5">
        <v>45123.083333333336</v>
      </c>
      <c r="M69">
        <v>5</v>
      </c>
      <c r="N69">
        <v>2</v>
      </c>
      <c r="O69" t="b">
        <v>0</v>
      </c>
      <c r="P69" t="s">
        <v>34</v>
      </c>
      <c r="Q69">
        <v>4</v>
      </c>
      <c r="R69" t="s">
        <v>35</v>
      </c>
      <c r="S69">
        <v>0.03</v>
      </c>
      <c r="T69">
        <v>5</v>
      </c>
      <c r="U69">
        <v>698.86</v>
      </c>
      <c r="V69" t="b">
        <v>0</v>
      </c>
      <c r="W69" t="s">
        <v>36</v>
      </c>
      <c r="X69">
        <v>0.43</v>
      </c>
    </row>
    <row r="70" spans="1:24" x14ac:dyDescent="0.35">
      <c r="A70">
        <v>2436</v>
      </c>
      <c r="B70">
        <v>69</v>
      </c>
      <c r="C70" t="s">
        <v>30</v>
      </c>
      <c r="D70" t="s">
        <v>37</v>
      </c>
      <c r="E70">
        <v>170325</v>
      </c>
      <c r="F70">
        <v>28559</v>
      </c>
      <c r="G70" t="s">
        <v>26</v>
      </c>
      <c r="H70">
        <v>71.37</v>
      </c>
      <c r="I70">
        <v>2</v>
      </c>
      <c r="J70">
        <v>0</v>
      </c>
      <c r="K70" t="s">
        <v>47</v>
      </c>
      <c r="L70" s="5">
        <v>45122.791666666664</v>
      </c>
      <c r="M70">
        <v>5</v>
      </c>
      <c r="N70">
        <v>2.2999999999999998</v>
      </c>
      <c r="O70" t="b">
        <v>0</v>
      </c>
      <c r="P70" t="s">
        <v>42</v>
      </c>
      <c r="Q70">
        <v>25</v>
      </c>
      <c r="R70" t="s">
        <v>29</v>
      </c>
      <c r="S70">
        <v>0.44</v>
      </c>
      <c r="T70">
        <v>3</v>
      </c>
      <c r="U70">
        <v>142.74</v>
      </c>
      <c r="V70" t="b">
        <v>0</v>
      </c>
      <c r="W70" t="s">
        <v>36</v>
      </c>
      <c r="X70">
        <v>0.36</v>
      </c>
    </row>
    <row r="71" spans="1:24" x14ac:dyDescent="0.35">
      <c r="A71">
        <v>1507</v>
      </c>
      <c r="B71">
        <v>18</v>
      </c>
      <c r="C71" t="s">
        <v>40</v>
      </c>
      <c r="D71" t="s">
        <v>37</v>
      </c>
      <c r="E71">
        <v>428773</v>
      </c>
      <c r="F71">
        <v>91141</v>
      </c>
      <c r="G71" t="s">
        <v>26</v>
      </c>
      <c r="H71">
        <v>161.91999999999999</v>
      </c>
      <c r="I71">
        <v>1</v>
      </c>
      <c r="J71">
        <v>0</v>
      </c>
      <c r="K71" t="s">
        <v>33</v>
      </c>
      <c r="L71" s="5">
        <v>45122.75</v>
      </c>
      <c r="M71">
        <v>3</v>
      </c>
      <c r="N71">
        <v>3.1</v>
      </c>
      <c r="O71" t="b">
        <v>0</v>
      </c>
      <c r="P71" t="s">
        <v>34</v>
      </c>
      <c r="Q71">
        <v>45</v>
      </c>
      <c r="R71" t="s">
        <v>35</v>
      </c>
      <c r="S71">
        <v>0.28999999999999998</v>
      </c>
      <c r="T71">
        <v>2</v>
      </c>
      <c r="U71">
        <v>161.91999999999999</v>
      </c>
      <c r="V71" t="b">
        <v>0</v>
      </c>
      <c r="W71" t="s">
        <v>36</v>
      </c>
      <c r="X71">
        <v>0.82</v>
      </c>
    </row>
    <row r="72" spans="1:24" x14ac:dyDescent="0.35">
      <c r="A72">
        <v>1643</v>
      </c>
      <c r="B72">
        <v>54</v>
      </c>
      <c r="C72" t="s">
        <v>40</v>
      </c>
      <c r="D72" t="s">
        <v>25</v>
      </c>
      <c r="E72">
        <v>496873</v>
      </c>
      <c r="F72">
        <v>40541</v>
      </c>
      <c r="G72" t="s">
        <v>43</v>
      </c>
      <c r="H72">
        <v>125.07</v>
      </c>
      <c r="I72">
        <v>4</v>
      </c>
      <c r="J72">
        <v>15</v>
      </c>
      <c r="K72" t="s">
        <v>33</v>
      </c>
      <c r="L72" s="5">
        <v>45122.166666666664</v>
      </c>
      <c r="M72">
        <v>2</v>
      </c>
      <c r="N72">
        <v>5.9</v>
      </c>
      <c r="O72" t="b">
        <v>0</v>
      </c>
      <c r="P72" t="s">
        <v>45</v>
      </c>
      <c r="Q72">
        <v>38</v>
      </c>
      <c r="R72" t="s">
        <v>35</v>
      </c>
      <c r="S72">
        <v>0.17</v>
      </c>
      <c r="T72">
        <v>5</v>
      </c>
      <c r="U72">
        <v>425.24</v>
      </c>
      <c r="V72" t="b">
        <v>0</v>
      </c>
      <c r="W72" t="s">
        <v>36</v>
      </c>
      <c r="X72">
        <v>0.88</v>
      </c>
    </row>
    <row r="73" spans="1:24" x14ac:dyDescent="0.35">
      <c r="A73">
        <v>6867</v>
      </c>
      <c r="B73">
        <v>40</v>
      </c>
      <c r="C73" t="s">
        <v>40</v>
      </c>
      <c r="D73" t="s">
        <v>31</v>
      </c>
      <c r="E73">
        <v>651302</v>
      </c>
      <c r="F73">
        <v>31237</v>
      </c>
      <c r="G73" t="s">
        <v>38</v>
      </c>
      <c r="H73">
        <v>32.880000000000003</v>
      </c>
      <c r="I73">
        <v>1</v>
      </c>
      <c r="J73">
        <v>0</v>
      </c>
      <c r="K73" t="s">
        <v>27</v>
      </c>
      <c r="L73" s="5">
        <v>45122.041666666664</v>
      </c>
      <c r="M73">
        <v>4</v>
      </c>
      <c r="N73">
        <v>4.4000000000000004</v>
      </c>
      <c r="O73" t="b">
        <v>0</v>
      </c>
      <c r="P73" t="s">
        <v>28</v>
      </c>
      <c r="Q73">
        <v>33</v>
      </c>
      <c r="R73" t="s">
        <v>48</v>
      </c>
      <c r="S73">
        <v>0.4</v>
      </c>
      <c r="T73">
        <v>8</v>
      </c>
      <c r="U73">
        <v>32.880000000000003</v>
      </c>
      <c r="V73" t="b">
        <v>0</v>
      </c>
      <c r="W73" t="s">
        <v>36</v>
      </c>
      <c r="X73">
        <v>0.6</v>
      </c>
    </row>
    <row r="74" spans="1:24" x14ac:dyDescent="0.35">
      <c r="A74">
        <v>7106</v>
      </c>
      <c r="B74">
        <v>40</v>
      </c>
      <c r="C74" t="s">
        <v>40</v>
      </c>
      <c r="D74" t="s">
        <v>37</v>
      </c>
      <c r="E74">
        <v>528546</v>
      </c>
      <c r="F74">
        <v>88554</v>
      </c>
      <c r="G74" t="s">
        <v>38</v>
      </c>
      <c r="H74">
        <v>48.77</v>
      </c>
      <c r="I74">
        <v>2</v>
      </c>
      <c r="J74">
        <v>20</v>
      </c>
      <c r="K74" t="s">
        <v>33</v>
      </c>
      <c r="L74" s="5">
        <v>45121.916666666664</v>
      </c>
      <c r="M74">
        <v>1</v>
      </c>
      <c r="N74">
        <v>4.5999999999999996</v>
      </c>
      <c r="O74" t="b">
        <v>0</v>
      </c>
      <c r="P74" t="s">
        <v>45</v>
      </c>
      <c r="Q74">
        <v>5</v>
      </c>
      <c r="R74" t="s">
        <v>48</v>
      </c>
      <c r="S74">
        <v>0.35</v>
      </c>
      <c r="T74">
        <v>5</v>
      </c>
      <c r="U74">
        <v>78.03</v>
      </c>
      <c r="V74" t="b">
        <v>1</v>
      </c>
      <c r="W74" t="s">
        <v>36</v>
      </c>
      <c r="X74">
        <v>0.84</v>
      </c>
    </row>
    <row r="75" spans="1:24" x14ac:dyDescent="0.35">
      <c r="A75">
        <v>9435</v>
      </c>
      <c r="B75">
        <v>21</v>
      </c>
      <c r="C75" t="s">
        <v>24</v>
      </c>
      <c r="D75" t="s">
        <v>25</v>
      </c>
      <c r="E75">
        <v>859838</v>
      </c>
      <c r="F75">
        <v>57698</v>
      </c>
      <c r="G75" t="s">
        <v>44</v>
      </c>
      <c r="H75">
        <v>206.43</v>
      </c>
      <c r="I75">
        <v>2</v>
      </c>
      <c r="J75">
        <v>0</v>
      </c>
      <c r="K75" t="s">
        <v>41</v>
      </c>
      <c r="L75" s="5">
        <v>45121.541666666664</v>
      </c>
      <c r="M75">
        <v>5</v>
      </c>
      <c r="N75">
        <v>1.8</v>
      </c>
      <c r="O75" t="b">
        <v>0</v>
      </c>
      <c r="P75" t="s">
        <v>28</v>
      </c>
      <c r="Q75">
        <v>37</v>
      </c>
      <c r="R75" t="s">
        <v>48</v>
      </c>
      <c r="S75">
        <v>0.64</v>
      </c>
      <c r="T75">
        <v>9</v>
      </c>
      <c r="U75">
        <v>412.86</v>
      </c>
      <c r="V75" t="b">
        <v>1</v>
      </c>
      <c r="W75" t="s">
        <v>36</v>
      </c>
      <c r="X75">
        <v>0.49</v>
      </c>
    </row>
    <row r="76" spans="1:24" x14ac:dyDescent="0.35">
      <c r="A76">
        <v>1506</v>
      </c>
      <c r="B76">
        <v>46</v>
      </c>
      <c r="C76" t="s">
        <v>30</v>
      </c>
      <c r="D76" t="s">
        <v>25</v>
      </c>
      <c r="E76">
        <v>321043</v>
      </c>
      <c r="F76">
        <v>87702</v>
      </c>
      <c r="G76" t="s">
        <v>44</v>
      </c>
      <c r="H76">
        <v>115.24</v>
      </c>
      <c r="I76">
        <v>2</v>
      </c>
      <c r="J76">
        <v>5</v>
      </c>
      <c r="K76" t="s">
        <v>41</v>
      </c>
      <c r="L76" s="5">
        <v>45121.458333333336</v>
      </c>
      <c r="M76">
        <v>3</v>
      </c>
      <c r="N76">
        <v>0.7</v>
      </c>
      <c r="O76" t="b">
        <v>0</v>
      </c>
      <c r="P76" t="s">
        <v>42</v>
      </c>
      <c r="Q76">
        <v>22</v>
      </c>
      <c r="R76" t="s">
        <v>48</v>
      </c>
      <c r="S76">
        <v>0.1</v>
      </c>
      <c r="T76">
        <v>6</v>
      </c>
      <c r="U76">
        <v>218.96</v>
      </c>
      <c r="V76" t="b">
        <v>0</v>
      </c>
      <c r="W76" t="s">
        <v>36</v>
      </c>
      <c r="X76">
        <v>0.49</v>
      </c>
    </row>
    <row r="77" spans="1:24" x14ac:dyDescent="0.35">
      <c r="A77">
        <v>1946</v>
      </c>
      <c r="B77">
        <v>53</v>
      </c>
      <c r="C77" t="s">
        <v>30</v>
      </c>
      <c r="D77" t="s">
        <v>25</v>
      </c>
      <c r="E77">
        <v>613419</v>
      </c>
      <c r="F77">
        <v>33304</v>
      </c>
      <c r="G77" t="s">
        <v>44</v>
      </c>
      <c r="H77">
        <v>57.06</v>
      </c>
      <c r="I77">
        <v>2</v>
      </c>
      <c r="J77">
        <v>5</v>
      </c>
      <c r="K77" t="s">
        <v>47</v>
      </c>
      <c r="L77" s="5">
        <v>45121.416666666664</v>
      </c>
      <c r="M77">
        <v>5</v>
      </c>
      <c r="N77">
        <v>5.7</v>
      </c>
      <c r="O77" t="b">
        <v>0</v>
      </c>
      <c r="P77" t="s">
        <v>28</v>
      </c>
      <c r="Q77">
        <v>26</v>
      </c>
      <c r="R77" t="s">
        <v>48</v>
      </c>
      <c r="S77">
        <v>0.93</v>
      </c>
      <c r="T77">
        <v>3</v>
      </c>
      <c r="U77">
        <v>108.41</v>
      </c>
      <c r="V77" t="b">
        <v>0</v>
      </c>
      <c r="W77" t="s">
        <v>36</v>
      </c>
      <c r="X77">
        <v>0.11</v>
      </c>
    </row>
    <row r="78" spans="1:24" x14ac:dyDescent="0.35">
      <c r="A78">
        <v>3547</v>
      </c>
      <c r="B78">
        <v>46</v>
      </c>
      <c r="C78" t="s">
        <v>40</v>
      </c>
      <c r="D78" t="s">
        <v>31</v>
      </c>
      <c r="E78">
        <v>603869</v>
      </c>
      <c r="F78">
        <v>88508</v>
      </c>
      <c r="G78" t="s">
        <v>32</v>
      </c>
      <c r="H78">
        <v>81.489999999999995</v>
      </c>
      <c r="I78">
        <v>2</v>
      </c>
      <c r="J78">
        <v>10</v>
      </c>
      <c r="K78" t="s">
        <v>41</v>
      </c>
      <c r="L78" s="5">
        <v>45121.291666666664</v>
      </c>
      <c r="M78">
        <v>4</v>
      </c>
      <c r="N78">
        <v>4.8</v>
      </c>
      <c r="O78" t="b">
        <v>0</v>
      </c>
      <c r="P78" t="s">
        <v>45</v>
      </c>
      <c r="Q78">
        <v>3</v>
      </c>
      <c r="R78" t="s">
        <v>29</v>
      </c>
      <c r="S78">
        <v>0.34</v>
      </c>
      <c r="T78">
        <v>1</v>
      </c>
      <c r="U78">
        <v>146.68</v>
      </c>
      <c r="V78" t="b">
        <v>0</v>
      </c>
      <c r="W78" t="s">
        <v>36</v>
      </c>
      <c r="X78">
        <v>0.1</v>
      </c>
    </row>
    <row r="79" spans="1:24" x14ac:dyDescent="0.35">
      <c r="A79">
        <v>9989</v>
      </c>
      <c r="B79">
        <v>20</v>
      </c>
      <c r="C79" t="s">
        <v>30</v>
      </c>
      <c r="D79" t="s">
        <v>37</v>
      </c>
      <c r="E79">
        <v>423121</v>
      </c>
      <c r="F79">
        <v>43397</v>
      </c>
      <c r="G79" t="s">
        <v>44</v>
      </c>
      <c r="H79">
        <v>31.65</v>
      </c>
      <c r="I79">
        <v>2</v>
      </c>
      <c r="J79">
        <v>20</v>
      </c>
      <c r="K79" t="s">
        <v>27</v>
      </c>
      <c r="L79" s="5">
        <v>45121.125</v>
      </c>
      <c r="M79">
        <v>2</v>
      </c>
      <c r="N79">
        <v>3</v>
      </c>
      <c r="O79" t="b">
        <v>0</v>
      </c>
      <c r="P79" t="s">
        <v>45</v>
      </c>
      <c r="Q79">
        <v>12</v>
      </c>
      <c r="R79" t="s">
        <v>35</v>
      </c>
      <c r="S79">
        <v>0.05</v>
      </c>
      <c r="T79">
        <v>5</v>
      </c>
      <c r="U79">
        <v>50.64</v>
      </c>
      <c r="V79" t="b">
        <v>0</v>
      </c>
      <c r="W79" t="s">
        <v>36</v>
      </c>
      <c r="X79">
        <v>0.67</v>
      </c>
    </row>
    <row r="80" spans="1:24" x14ac:dyDescent="0.35">
      <c r="A80">
        <v>4618</v>
      </c>
      <c r="B80">
        <v>18</v>
      </c>
      <c r="C80" t="s">
        <v>40</v>
      </c>
      <c r="D80" t="s">
        <v>25</v>
      </c>
      <c r="E80">
        <v>974294</v>
      </c>
      <c r="F80">
        <v>15870</v>
      </c>
      <c r="G80" t="s">
        <v>32</v>
      </c>
      <c r="H80">
        <v>104.84</v>
      </c>
      <c r="I80">
        <v>1</v>
      </c>
      <c r="J80">
        <v>5</v>
      </c>
      <c r="K80" t="s">
        <v>47</v>
      </c>
      <c r="L80" s="5">
        <v>45121.083333333336</v>
      </c>
      <c r="M80">
        <v>2</v>
      </c>
      <c r="N80">
        <v>4.0999999999999996</v>
      </c>
      <c r="O80" t="b">
        <v>0</v>
      </c>
      <c r="P80" t="s">
        <v>45</v>
      </c>
      <c r="Q80">
        <v>42</v>
      </c>
      <c r="R80" t="s">
        <v>35</v>
      </c>
      <c r="S80">
        <v>7.0000000000000007E-2</v>
      </c>
      <c r="T80">
        <v>3</v>
      </c>
      <c r="U80">
        <v>99.6</v>
      </c>
      <c r="V80" t="b">
        <v>0</v>
      </c>
      <c r="W80" t="s">
        <v>36</v>
      </c>
      <c r="X80">
        <v>0.52</v>
      </c>
    </row>
    <row r="81" spans="1:24" x14ac:dyDescent="0.35">
      <c r="A81">
        <v>5633</v>
      </c>
      <c r="B81">
        <v>43</v>
      </c>
      <c r="C81" t="s">
        <v>30</v>
      </c>
      <c r="D81" t="s">
        <v>25</v>
      </c>
      <c r="E81">
        <v>598099</v>
      </c>
      <c r="F81">
        <v>10860</v>
      </c>
      <c r="G81" t="s">
        <v>38</v>
      </c>
      <c r="H81">
        <v>158.35</v>
      </c>
      <c r="I81">
        <v>2</v>
      </c>
      <c r="J81">
        <v>5</v>
      </c>
      <c r="K81" t="s">
        <v>33</v>
      </c>
      <c r="L81" s="5">
        <v>45120.916666666664</v>
      </c>
      <c r="M81">
        <v>5</v>
      </c>
      <c r="N81">
        <v>0.7</v>
      </c>
      <c r="O81" t="b">
        <v>0</v>
      </c>
      <c r="P81" t="s">
        <v>34</v>
      </c>
      <c r="Q81">
        <v>26</v>
      </c>
      <c r="R81" t="s">
        <v>29</v>
      </c>
      <c r="S81">
        <v>0.86</v>
      </c>
      <c r="T81">
        <v>8</v>
      </c>
      <c r="U81">
        <v>300.86</v>
      </c>
      <c r="V81" t="b">
        <v>0</v>
      </c>
      <c r="W81" t="s">
        <v>36</v>
      </c>
      <c r="X81">
        <v>0.25</v>
      </c>
    </row>
    <row r="82" spans="1:24" x14ac:dyDescent="0.35">
      <c r="A82">
        <v>5213</v>
      </c>
      <c r="B82">
        <v>68</v>
      </c>
      <c r="C82" t="s">
        <v>30</v>
      </c>
      <c r="D82" t="s">
        <v>31</v>
      </c>
      <c r="E82">
        <v>544194</v>
      </c>
      <c r="F82">
        <v>31643</v>
      </c>
      <c r="G82" t="s">
        <v>26</v>
      </c>
      <c r="H82">
        <v>146.13999999999999</v>
      </c>
      <c r="I82">
        <v>4</v>
      </c>
      <c r="J82">
        <v>10</v>
      </c>
      <c r="K82" t="s">
        <v>47</v>
      </c>
      <c r="L82" s="5">
        <v>45120.458333333336</v>
      </c>
      <c r="M82">
        <v>5</v>
      </c>
      <c r="N82">
        <v>2.7</v>
      </c>
      <c r="O82" t="b">
        <v>0</v>
      </c>
      <c r="P82" t="s">
        <v>45</v>
      </c>
      <c r="Q82">
        <v>21</v>
      </c>
      <c r="R82" t="s">
        <v>48</v>
      </c>
      <c r="S82">
        <v>0.03</v>
      </c>
      <c r="T82">
        <v>11</v>
      </c>
      <c r="U82">
        <v>526.1</v>
      </c>
      <c r="V82" t="b">
        <v>0</v>
      </c>
      <c r="W82" t="s">
        <v>36</v>
      </c>
      <c r="X82">
        <v>0.22</v>
      </c>
    </row>
    <row r="83" spans="1:24" x14ac:dyDescent="0.35">
      <c r="A83">
        <v>9792</v>
      </c>
      <c r="B83">
        <v>45</v>
      </c>
      <c r="C83" t="s">
        <v>24</v>
      </c>
      <c r="D83" t="s">
        <v>25</v>
      </c>
      <c r="E83">
        <v>647526</v>
      </c>
      <c r="F83">
        <v>79260</v>
      </c>
      <c r="G83" t="s">
        <v>43</v>
      </c>
      <c r="H83">
        <v>92.23</v>
      </c>
      <c r="I83">
        <v>4</v>
      </c>
      <c r="J83">
        <v>20</v>
      </c>
      <c r="K83" t="s">
        <v>41</v>
      </c>
      <c r="L83" s="5">
        <v>45120.375</v>
      </c>
      <c r="M83">
        <v>3</v>
      </c>
      <c r="N83">
        <v>4.5</v>
      </c>
      <c r="O83" t="b">
        <v>0</v>
      </c>
      <c r="P83" t="s">
        <v>28</v>
      </c>
      <c r="Q83">
        <v>4</v>
      </c>
      <c r="R83" t="s">
        <v>29</v>
      </c>
      <c r="S83">
        <v>0.32</v>
      </c>
      <c r="T83">
        <v>7</v>
      </c>
      <c r="U83">
        <v>295.14</v>
      </c>
      <c r="V83" t="b">
        <v>0</v>
      </c>
      <c r="W83" t="s">
        <v>36</v>
      </c>
      <c r="X83">
        <v>0.6</v>
      </c>
    </row>
    <row r="84" spans="1:24" x14ac:dyDescent="0.35">
      <c r="A84">
        <v>4892</v>
      </c>
      <c r="B84">
        <v>57</v>
      </c>
      <c r="C84" t="s">
        <v>24</v>
      </c>
      <c r="D84" t="s">
        <v>37</v>
      </c>
      <c r="E84">
        <v>409345</v>
      </c>
      <c r="F84">
        <v>10339</v>
      </c>
      <c r="G84" t="s">
        <v>26</v>
      </c>
      <c r="H84">
        <v>56</v>
      </c>
      <c r="I84">
        <v>2</v>
      </c>
      <c r="J84">
        <v>20</v>
      </c>
      <c r="K84" t="s">
        <v>33</v>
      </c>
      <c r="L84" s="5">
        <v>45120.208333333336</v>
      </c>
      <c r="M84">
        <v>3</v>
      </c>
      <c r="N84">
        <v>1</v>
      </c>
      <c r="O84" t="b">
        <v>0</v>
      </c>
      <c r="P84" t="s">
        <v>28</v>
      </c>
      <c r="Q84">
        <v>51</v>
      </c>
      <c r="R84" t="s">
        <v>35</v>
      </c>
      <c r="S84">
        <v>0.57999999999999996</v>
      </c>
      <c r="T84">
        <v>8</v>
      </c>
      <c r="U84">
        <v>89.6</v>
      </c>
      <c r="V84" t="b">
        <v>0</v>
      </c>
      <c r="W84" t="s">
        <v>36</v>
      </c>
      <c r="X84">
        <v>0.37</v>
      </c>
    </row>
    <row r="85" spans="1:24" x14ac:dyDescent="0.35">
      <c r="A85">
        <v>1375</v>
      </c>
      <c r="B85">
        <v>69</v>
      </c>
      <c r="C85" t="s">
        <v>30</v>
      </c>
      <c r="D85" t="s">
        <v>31</v>
      </c>
      <c r="E85">
        <v>287937</v>
      </c>
      <c r="F85">
        <v>71495</v>
      </c>
      <c r="G85" t="s">
        <v>32</v>
      </c>
      <c r="H85">
        <v>66.3</v>
      </c>
      <c r="I85">
        <v>4</v>
      </c>
      <c r="J85">
        <v>10</v>
      </c>
      <c r="K85" t="s">
        <v>33</v>
      </c>
      <c r="L85" s="5">
        <v>45119.833333333336</v>
      </c>
      <c r="M85">
        <v>2</v>
      </c>
      <c r="N85">
        <v>1</v>
      </c>
      <c r="O85" t="b">
        <v>0</v>
      </c>
      <c r="P85" t="s">
        <v>34</v>
      </c>
      <c r="Q85">
        <v>49</v>
      </c>
      <c r="R85" t="s">
        <v>29</v>
      </c>
      <c r="S85">
        <v>0.6</v>
      </c>
      <c r="T85">
        <v>4</v>
      </c>
      <c r="U85">
        <v>238.68</v>
      </c>
      <c r="V85" t="b">
        <v>0</v>
      </c>
      <c r="W85" t="s">
        <v>36</v>
      </c>
      <c r="X85">
        <v>0.59</v>
      </c>
    </row>
    <row r="86" spans="1:24" x14ac:dyDescent="0.35">
      <c r="A86">
        <v>1941</v>
      </c>
      <c r="B86">
        <v>56</v>
      </c>
      <c r="C86" t="s">
        <v>30</v>
      </c>
      <c r="D86" t="s">
        <v>31</v>
      </c>
      <c r="E86">
        <v>676306</v>
      </c>
      <c r="F86">
        <v>85603</v>
      </c>
      <c r="G86" t="s">
        <v>44</v>
      </c>
      <c r="H86">
        <v>78.77</v>
      </c>
      <c r="I86">
        <v>4</v>
      </c>
      <c r="J86">
        <v>10</v>
      </c>
      <c r="K86" t="s">
        <v>33</v>
      </c>
      <c r="L86" s="5">
        <v>45119.458333333336</v>
      </c>
      <c r="M86">
        <v>3</v>
      </c>
      <c r="N86">
        <v>1.4</v>
      </c>
      <c r="O86" t="b">
        <v>1</v>
      </c>
      <c r="P86" t="s">
        <v>42</v>
      </c>
      <c r="Q86">
        <v>53</v>
      </c>
      <c r="R86" t="s">
        <v>35</v>
      </c>
      <c r="S86">
        <v>0.48</v>
      </c>
      <c r="T86">
        <v>2</v>
      </c>
      <c r="U86">
        <v>283.57</v>
      </c>
      <c r="V86" t="b">
        <v>0</v>
      </c>
      <c r="W86" t="s">
        <v>36</v>
      </c>
      <c r="X86">
        <v>0.86</v>
      </c>
    </row>
    <row r="87" spans="1:24" x14ac:dyDescent="0.35">
      <c r="A87">
        <v>3695</v>
      </c>
      <c r="B87">
        <v>42</v>
      </c>
      <c r="C87" t="s">
        <v>24</v>
      </c>
      <c r="D87" t="s">
        <v>31</v>
      </c>
      <c r="E87">
        <v>732574</v>
      </c>
      <c r="F87">
        <v>23403</v>
      </c>
      <c r="G87" t="s">
        <v>26</v>
      </c>
      <c r="H87">
        <v>53.24</v>
      </c>
      <c r="I87">
        <v>2</v>
      </c>
      <c r="J87">
        <v>5</v>
      </c>
      <c r="K87" t="s">
        <v>47</v>
      </c>
      <c r="L87" s="5">
        <v>44930.458333333336</v>
      </c>
      <c r="M87">
        <v>5</v>
      </c>
      <c r="N87">
        <v>5.9</v>
      </c>
      <c r="O87" t="b">
        <v>0</v>
      </c>
      <c r="P87" t="s">
        <v>42</v>
      </c>
      <c r="Q87">
        <v>29</v>
      </c>
      <c r="R87" t="s">
        <v>29</v>
      </c>
      <c r="S87">
        <v>0.77</v>
      </c>
      <c r="T87">
        <v>5</v>
      </c>
      <c r="U87">
        <v>101.16</v>
      </c>
      <c r="V87" t="b">
        <v>0</v>
      </c>
      <c r="W87" t="s">
        <v>36</v>
      </c>
      <c r="X87">
        <v>0.19</v>
      </c>
    </row>
    <row r="88" spans="1:24" x14ac:dyDescent="0.35">
      <c r="A88">
        <v>2802</v>
      </c>
      <c r="B88">
        <v>53</v>
      </c>
      <c r="C88" t="s">
        <v>30</v>
      </c>
      <c r="D88" t="s">
        <v>37</v>
      </c>
      <c r="E88">
        <v>524524</v>
      </c>
      <c r="F88">
        <v>51990</v>
      </c>
      <c r="G88" t="s">
        <v>44</v>
      </c>
      <c r="H88">
        <v>146.74</v>
      </c>
      <c r="I88">
        <v>4</v>
      </c>
      <c r="J88">
        <v>15</v>
      </c>
      <c r="K88" t="s">
        <v>27</v>
      </c>
      <c r="L88" s="5">
        <v>45119.291666666664</v>
      </c>
      <c r="M88">
        <v>4</v>
      </c>
      <c r="N88">
        <v>3</v>
      </c>
      <c r="O88" t="b">
        <v>0</v>
      </c>
      <c r="P88" t="s">
        <v>28</v>
      </c>
      <c r="Q88">
        <v>49</v>
      </c>
      <c r="R88" t="s">
        <v>35</v>
      </c>
      <c r="S88">
        <v>0.92</v>
      </c>
      <c r="T88">
        <v>8</v>
      </c>
      <c r="U88">
        <v>498.92</v>
      </c>
      <c r="V88" t="b">
        <v>0</v>
      </c>
      <c r="W88" t="s">
        <v>36</v>
      </c>
      <c r="X88">
        <v>0.06</v>
      </c>
    </row>
    <row r="89" spans="1:24" x14ac:dyDescent="0.35">
      <c r="A89">
        <v>3799</v>
      </c>
      <c r="B89">
        <v>29</v>
      </c>
      <c r="C89" t="s">
        <v>30</v>
      </c>
      <c r="D89" t="s">
        <v>31</v>
      </c>
      <c r="E89">
        <v>143884</v>
      </c>
      <c r="F89">
        <v>38433</v>
      </c>
      <c r="G89" t="s">
        <v>32</v>
      </c>
      <c r="H89">
        <v>14.21</v>
      </c>
      <c r="I89">
        <v>3</v>
      </c>
      <c r="J89">
        <v>20</v>
      </c>
      <c r="K89" t="s">
        <v>27</v>
      </c>
      <c r="L89" s="5">
        <v>45119.083333333336</v>
      </c>
      <c r="M89">
        <v>2</v>
      </c>
      <c r="N89">
        <v>4.5</v>
      </c>
      <c r="O89" t="b">
        <v>0</v>
      </c>
      <c r="P89" t="s">
        <v>42</v>
      </c>
      <c r="Q89">
        <v>2</v>
      </c>
      <c r="R89" t="s">
        <v>29</v>
      </c>
      <c r="S89">
        <v>0.25</v>
      </c>
      <c r="T89">
        <v>10</v>
      </c>
      <c r="U89">
        <v>34.1</v>
      </c>
      <c r="V89" t="b">
        <v>0</v>
      </c>
      <c r="W89" t="s">
        <v>36</v>
      </c>
      <c r="X89">
        <v>0.95</v>
      </c>
    </row>
    <row r="90" spans="1:24" x14ac:dyDescent="0.35">
      <c r="A90">
        <v>4823</v>
      </c>
      <c r="B90">
        <v>23</v>
      </c>
      <c r="C90" t="s">
        <v>40</v>
      </c>
      <c r="D90" t="s">
        <v>31</v>
      </c>
      <c r="E90">
        <v>692734</v>
      </c>
      <c r="F90">
        <v>16458</v>
      </c>
      <c r="G90" t="s">
        <v>32</v>
      </c>
      <c r="H90">
        <v>134.04</v>
      </c>
      <c r="I90">
        <v>3</v>
      </c>
      <c r="J90">
        <v>20</v>
      </c>
      <c r="K90" t="s">
        <v>41</v>
      </c>
      <c r="L90" s="5">
        <v>45118.791666666664</v>
      </c>
      <c r="M90">
        <v>3</v>
      </c>
      <c r="N90">
        <v>3.3</v>
      </c>
      <c r="O90" t="b">
        <v>1</v>
      </c>
      <c r="P90" t="s">
        <v>42</v>
      </c>
      <c r="Q90">
        <v>31</v>
      </c>
      <c r="R90" t="s">
        <v>35</v>
      </c>
      <c r="S90">
        <v>0.39</v>
      </c>
      <c r="T90">
        <v>3</v>
      </c>
      <c r="U90">
        <v>321.7</v>
      </c>
      <c r="V90" t="b">
        <v>0</v>
      </c>
      <c r="W90" t="s">
        <v>36</v>
      </c>
      <c r="X90">
        <v>0.88</v>
      </c>
    </row>
    <row r="91" spans="1:24" x14ac:dyDescent="0.35">
      <c r="A91">
        <v>3158</v>
      </c>
      <c r="B91">
        <v>45</v>
      </c>
      <c r="C91" t="s">
        <v>24</v>
      </c>
      <c r="D91" t="s">
        <v>25</v>
      </c>
      <c r="E91">
        <v>546187</v>
      </c>
      <c r="F91">
        <v>78213</v>
      </c>
      <c r="G91" t="s">
        <v>44</v>
      </c>
      <c r="H91">
        <v>116.37</v>
      </c>
      <c r="I91">
        <v>4</v>
      </c>
      <c r="J91">
        <v>20</v>
      </c>
      <c r="K91" t="s">
        <v>47</v>
      </c>
      <c r="L91" s="5">
        <v>45118.541666666664</v>
      </c>
      <c r="M91">
        <v>3</v>
      </c>
      <c r="N91">
        <v>3.5</v>
      </c>
      <c r="O91" t="b">
        <v>0</v>
      </c>
      <c r="P91" t="s">
        <v>45</v>
      </c>
      <c r="Q91">
        <v>27</v>
      </c>
      <c r="R91" t="s">
        <v>29</v>
      </c>
      <c r="S91">
        <v>0.82</v>
      </c>
      <c r="T91">
        <v>6</v>
      </c>
      <c r="U91">
        <v>372.38</v>
      </c>
      <c r="V91" t="b">
        <v>0</v>
      </c>
      <c r="W91" t="s">
        <v>36</v>
      </c>
      <c r="X91">
        <v>0.75</v>
      </c>
    </row>
    <row r="92" spans="1:24" x14ac:dyDescent="0.35">
      <c r="A92">
        <v>6892</v>
      </c>
      <c r="B92">
        <v>23</v>
      </c>
      <c r="C92" t="s">
        <v>30</v>
      </c>
      <c r="D92" t="s">
        <v>31</v>
      </c>
      <c r="E92">
        <v>500886</v>
      </c>
      <c r="F92">
        <v>82706</v>
      </c>
      <c r="G92" t="s">
        <v>38</v>
      </c>
      <c r="H92">
        <v>87.78</v>
      </c>
      <c r="I92">
        <v>4</v>
      </c>
      <c r="J92">
        <v>20</v>
      </c>
      <c r="K92" t="s">
        <v>27</v>
      </c>
      <c r="L92" s="5">
        <v>44930.666666666664</v>
      </c>
      <c r="M92">
        <v>1</v>
      </c>
      <c r="N92">
        <v>3</v>
      </c>
      <c r="O92" t="b">
        <v>0</v>
      </c>
      <c r="P92" t="s">
        <v>42</v>
      </c>
      <c r="Q92">
        <v>7</v>
      </c>
      <c r="R92" t="s">
        <v>35</v>
      </c>
      <c r="S92">
        <v>0.54</v>
      </c>
      <c r="T92">
        <v>5</v>
      </c>
      <c r="U92">
        <v>280.89999999999998</v>
      </c>
      <c r="V92" t="b">
        <v>0</v>
      </c>
      <c r="W92" t="s">
        <v>36</v>
      </c>
      <c r="X92">
        <v>0.43</v>
      </c>
    </row>
    <row r="93" spans="1:24" x14ac:dyDescent="0.35">
      <c r="A93">
        <v>7828</v>
      </c>
      <c r="B93">
        <v>24</v>
      </c>
      <c r="C93" t="s">
        <v>24</v>
      </c>
      <c r="D93" t="s">
        <v>37</v>
      </c>
      <c r="E93">
        <v>895238</v>
      </c>
      <c r="F93">
        <v>60557</v>
      </c>
      <c r="G93" t="s">
        <v>43</v>
      </c>
      <c r="H93">
        <v>126.34</v>
      </c>
      <c r="I93">
        <v>4</v>
      </c>
      <c r="J93">
        <v>0</v>
      </c>
      <c r="K93" t="s">
        <v>33</v>
      </c>
      <c r="L93" s="5">
        <v>45118.291666666664</v>
      </c>
      <c r="M93">
        <v>1</v>
      </c>
      <c r="N93">
        <v>1.8</v>
      </c>
      <c r="O93" t="b">
        <v>0</v>
      </c>
      <c r="P93" t="s">
        <v>42</v>
      </c>
      <c r="Q93">
        <v>56</v>
      </c>
      <c r="R93" t="s">
        <v>35</v>
      </c>
      <c r="S93">
        <v>0.24</v>
      </c>
      <c r="T93">
        <v>6</v>
      </c>
      <c r="U93">
        <v>505.36</v>
      </c>
      <c r="V93" t="b">
        <v>1</v>
      </c>
      <c r="W93" t="s">
        <v>36</v>
      </c>
      <c r="X93">
        <v>0.51</v>
      </c>
    </row>
    <row r="94" spans="1:24" x14ac:dyDescent="0.35">
      <c r="A94">
        <v>8371</v>
      </c>
      <c r="B94">
        <v>67</v>
      </c>
      <c r="C94" t="s">
        <v>24</v>
      </c>
      <c r="D94" t="s">
        <v>31</v>
      </c>
      <c r="E94">
        <v>541317</v>
      </c>
      <c r="F94">
        <v>78861</v>
      </c>
      <c r="G94" t="s">
        <v>44</v>
      </c>
      <c r="H94">
        <v>234.68</v>
      </c>
      <c r="I94">
        <v>3</v>
      </c>
      <c r="J94">
        <v>0</v>
      </c>
      <c r="K94" t="s">
        <v>47</v>
      </c>
      <c r="L94" s="5">
        <v>45117.958333333336</v>
      </c>
      <c r="M94">
        <v>1</v>
      </c>
      <c r="N94">
        <v>3.3</v>
      </c>
      <c r="O94" t="b">
        <v>0</v>
      </c>
      <c r="P94" t="s">
        <v>45</v>
      </c>
      <c r="Q94">
        <v>7</v>
      </c>
      <c r="R94" t="s">
        <v>35</v>
      </c>
      <c r="S94">
        <v>0.25</v>
      </c>
      <c r="T94">
        <v>9</v>
      </c>
      <c r="U94">
        <v>704.04</v>
      </c>
      <c r="V94" t="b">
        <v>0</v>
      </c>
      <c r="W94" t="s">
        <v>36</v>
      </c>
      <c r="X94">
        <v>0.94</v>
      </c>
    </row>
    <row r="95" spans="1:24" x14ac:dyDescent="0.35">
      <c r="A95">
        <v>8531</v>
      </c>
      <c r="B95">
        <v>67</v>
      </c>
      <c r="C95" t="s">
        <v>30</v>
      </c>
      <c r="D95" t="s">
        <v>25</v>
      </c>
      <c r="E95">
        <v>873158</v>
      </c>
      <c r="F95">
        <v>61377</v>
      </c>
      <c r="G95" t="s">
        <v>43</v>
      </c>
      <c r="H95">
        <v>91.49</v>
      </c>
      <c r="I95">
        <v>1</v>
      </c>
      <c r="J95">
        <v>20</v>
      </c>
      <c r="K95" t="s">
        <v>41</v>
      </c>
      <c r="L95" s="5">
        <v>45117.916666666664</v>
      </c>
      <c r="M95">
        <v>4</v>
      </c>
      <c r="N95">
        <v>-0.1</v>
      </c>
      <c r="O95" t="b">
        <v>0</v>
      </c>
      <c r="P95" t="s">
        <v>42</v>
      </c>
      <c r="Q95">
        <v>29</v>
      </c>
      <c r="R95" t="s">
        <v>35</v>
      </c>
      <c r="S95">
        <v>0.02</v>
      </c>
      <c r="T95">
        <v>7</v>
      </c>
      <c r="U95">
        <v>73.19</v>
      </c>
      <c r="V95" t="b">
        <v>1</v>
      </c>
      <c r="W95" t="s">
        <v>36</v>
      </c>
      <c r="X95">
        <v>0.65</v>
      </c>
    </row>
    <row r="96" spans="1:24" x14ac:dyDescent="0.35">
      <c r="A96">
        <v>4744</v>
      </c>
      <c r="B96">
        <v>40</v>
      </c>
      <c r="C96" t="s">
        <v>40</v>
      </c>
      <c r="D96" t="s">
        <v>31</v>
      </c>
      <c r="E96">
        <v>750475</v>
      </c>
      <c r="F96">
        <v>77482</v>
      </c>
      <c r="G96" t="s">
        <v>44</v>
      </c>
      <c r="H96">
        <v>191.6</v>
      </c>
      <c r="I96">
        <v>4</v>
      </c>
      <c r="J96">
        <v>5</v>
      </c>
      <c r="K96" t="s">
        <v>47</v>
      </c>
      <c r="L96" s="5">
        <v>45117.833333333336</v>
      </c>
      <c r="M96">
        <v>2</v>
      </c>
      <c r="N96">
        <v>3</v>
      </c>
      <c r="O96" t="b">
        <v>0</v>
      </c>
      <c r="P96" t="s">
        <v>45</v>
      </c>
      <c r="Q96">
        <v>21</v>
      </c>
      <c r="R96" t="s">
        <v>48</v>
      </c>
      <c r="S96">
        <v>0.76</v>
      </c>
      <c r="T96">
        <v>9</v>
      </c>
      <c r="U96">
        <v>728.08</v>
      </c>
      <c r="V96" t="b">
        <v>1</v>
      </c>
      <c r="W96" t="s">
        <v>36</v>
      </c>
      <c r="X96">
        <v>0.89</v>
      </c>
    </row>
    <row r="97" spans="1:24" x14ac:dyDescent="0.35">
      <c r="A97">
        <v>3076</v>
      </c>
      <c r="B97">
        <v>57</v>
      </c>
      <c r="C97" t="s">
        <v>40</v>
      </c>
      <c r="D97" t="s">
        <v>25</v>
      </c>
      <c r="E97">
        <v>581038</v>
      </c>
      <c r="F97">
        <v>19009</v>
      </c>
      <c r="G97" t="s">
        <v>32</v>
      </c>
      <c r="H97">
        <v>67.48</v>
      </c>
      <c r="I97">
        <v>1</v>
      </c>
      <c r="J97">
        <v>0</v>
      </c>
      <c r="K97" t="s">
        <v>27</v>
      </c>
      <c r="L97" s="5">
        <v>45117.708333333336</v>
      </c>
      <c r="M97">
        <v>3</v>
      </c>
      <c r="N97">
        <v>4.3</v>
      </c>
      <c r="O97" t="b">
        <v>0</v>
      </c>
      <c r="P97" t="s">
        <v>34</v>
      </c>
      <c r="Q97">
        <v>7</v>
      </c>
      <c r="R97" t="s">
        <v>48</v>
      </c>
      <c r="S97">
        <v>0.94</v>
      </c>
      <c r="T97">
        <v>6</v>
      </c>
      <c r="U97">
        <v>67.48</v>
      </c>
      <c r="V97" t="b">
        <v>0</v>
      </c>
      <c r="W97" t="s">
        <v>36</v>
      </c>
      <c r="X97">
        <v>0.27</v>
      </c>
    </row>
    <row r="98" spans="1:24" x14ac:dyDescent="0.35">
      <c r="A98">
        <v>9320</v>
      </c>
      <c r="B98">
        <v>24</v>
      </c>
      <c r="C98" t="s">
        <v>30</v>
      </c>
      <c r="D98" t="s">
        <v>31</v>
      </c>
      <c r="E98">
        <v>472308</v>
      </c>
      <c r="F98">
        <v>96070</v>
      </c>
      <c r="G98" t="s">
        <v>32</v>
      </c>
      <c r="H98">
        <v>138.12</v>
      </c>
      <c r="I98">
        <v>3</v>
      </c>
      <c r="J98">
        <v>0</v>
      </c>
      <c r="K98" t="s">
        <v>27</v>
      </c>
      <c r="L98" s="5">
        <v>45117.541666666664</v>
      </c>
      <c r="M98">
        <v>3</v>
      </c>
      <c r="N98">
        <v>2.2000000000000002</v>
      </c>
      <c r="O98" t="b">
        <v>0</v>
      </c>
      <c r="P98" t="s">
        <v>34</v>
      </c>
      <c r="Q98">
        <v>37</v>
      </c>
      <c r="R98" t="s">
        <v>35</v>
      </c>
      <c r="S98">
        <v>0.68</v>
      </c>
      <c r="T98">
        <v>3</v>
      </c>
      <c r="U98">
        <v>414.36</v>
      </c>
      <c r="V98" t="b">
        <v>0</v>
      </c>
      <c r="W98" t="s">
        <v>36</v>
      </c>
      <c r="X98">
        <v>0.04</v>
      </c>
    </row>
    <row r="99" spans="1:24" x14ac:dyDescent="0.35">
      <c r="A99">
        <v>3240</v>
      </c>
      <c r="B99">
        <v>43</v>
      </c>
      <c r="C99" t="s">
        <v>24</v>
      </c>
      <c r="D99" t="s">
        <v>31</v>
      </c>
      <c r="E99">
        <v>874393</v>
      </c>
      <c r="F99">
        <v>49374</v>
      </c>
      <c r="G99" t="s">
        <v>43</v>
      </c>
      <c r="H99">
        <v>148.09</v>
      </c>
      <c r="I99">
        <v>1</v>
      </c>
      <c r="J99">
        <v>5</v>
      </c>
      <c r="K99" t="s">
        <v>47</v>
      </c>
      <c r="L99" s="5">
        <v>45117.416666666664</v>
      </c>
      <c r="M99">
        <v>5</v>
      </c>
      <c r="N99">
        <v>6.5</v>
      </c>
      <c r="O99" t="b">
        <v>0</v>
      </c>
      <c r="P99" t="s">
        <v>45</v>
      </c>
      <c r="Q99">
        <v>4</v>
      </c>
      <c r="R99" t="s">
        <v>29</v>
      </c>
      <c r="S99">
        <v>0.86</v>
      </c>
      <c r="T99">
        <v>2</v>
      </c>
      <c r="U99">
        <v>140.69</v>
      </c>
      <c r="V99" t="b">
        <v>0</v>
      </c>
      <c r="W99" t="s">
        <v>36</v>
      </c>
      <c r="X99">
        <v>0.41</v>
      </c>
    </row>
    <row r="100" spans="1:24" x14ac:dyDescent="0.35">
      <c r="A100">
        <v>5078</v>
      </c>
      <c r="B100">
        <v>59</v>
      </c>
      <c r="C100" t="s">
        <v>40</v>
      </c>
      <c r="D100" t="s">
        <v>37</v>
      </c>
      <c r="E100">
        <v>986518</v>
      </c>
      <c r="F100">
        <v>35490</v>
      </c>
      <c r="G100" t="s">
        <v>43</v>
      </c>
      <c r="H100">
        <v>112.67</v>
      </c>
      <c r="I100">
        <v>2</v>
      </c>
      <c r="J100">
        <v>20</v>
      </c>
      <c r="K100" t="s">
        <v>47</v>
      </c>
      <c r="L100" s="5">
        <v>45117.125</v>
      </c>
      <c r="M100">
        <v>3</v>
      </c>
      <c r="N100">
        <v>3.2</v>
      </c>
      <c r="O100" t="b">
        <v>0</v>
      </c>
      <c r="P100" t="s">
        <v>45</v>
      </c>
      <c r="Q100">
        <v>3</v>
      </c>
      <c r="R100" t="s">
        <v>48</v>
      </c>
      <c r="S100">
        <v>0.46</v>
      </c>
      <c r="T100">
        <v>9</v>
      </c>
      <c r="U100">
        <v>180.27</v>
      </c>
      <c r="V100" t="b">
        <v>1</v>
      </c>
      <c r="W100" t="s">
        <v>36</v>
      </c>
      <c r="X100">
        <v>0.78</v>
      </c>
    </row>
    <row r="101" spans="1:24" x14ac:dyDescent="0.35">
      <c r="A101">
        <v>9832</v>
      </c>
      <c r="B101">
        <v>25</v>
      </c>
      <c r="C101" t="s">
        <v>40</v>
      </c>
      <c r="D101" t="s">
        <v>31</v>
      </c>
      <c r="E101">
        <v>641632</v>
      </c>
      <c r="F101">
        <v>27522</v>
      </c>
      <c r="G101" t="s">
        <v>44</v>
      </c>
      <c r="H101">
        <v>178.13</v>
      </c>
      <c r="I101">
        <v>4</v>
      </c>
      <c r="J101">
        <v>10</v>
      </c>
      <c r="K101" t="s">
        <v>27</v>
      </c>
      <c r="L101" s="5">
        <v>45117.041666666664</v>
      </c>
      <c r="M101">
        <v>2</v>
      </c>
      <c r="N101">
        <v>3.6</v>
      </c>
      <c r="O101" t="b">
        <v>0</v>
      </c>
      <c r="P101" t="s">
        <v>42</v>
      </c>
      <c r="Q101">
        <v>59</v>
      </c>
      <c r="R101" t="s">
        <v>48</v>
      </c>
      <c r="S101">
        <v>0.64</v>
      </c>
      <c r="T101">
        <v>5</v>
      </c>
      <c r="U101">
        <v>641.27</v>
      </c>
      <c r="V101" t="b">
        <v>0</v>
      </c>
      <c r="W101" t="s">
        <v>36</v>
      </c>
      <c r="X101">
        <v>0.25</v>
      </c>
    </row>
    <row r="102" spans="1:24" x14ac:dyDescent="0.35">
      <c r="A102">
        <v>2985</v>
      </c>
      <c r="B102">
        <v>33</v>
      </c>
      <c r="C102" t="s">
        <v>24</v>
      </c>
      <c r="D102" t="s">
        <v>25</v>
      </c>
      <c r="E102">
        <v>989110</v>
      </c>
      <c r="F102">
        <v>92561</v>
      </c>
      <c r="G102" t="s">
        <v>43</v>
      </c>
      <c r="H102">
        <v>164.13</v>
      </c>
      <c r="I102">
        <v>4</v>
      </c>
      <c r="J102">
        <v>20</v>
      </c>
      <c r="K102" t="s">
        <v>27</v>
      </c>
      <c r="L102" s="5">
        <v>45116.875</v>
      </c>
      <c r="M102">
        <v>1</v>
      </c>
      <c r="N102">
        <v>2.9</v>
      </c>
      <c r="O102" t="b">
        <v>0</v>
      </c>
      <c r="P102" t="s">
        <v>34</v>
      </c>
      <c r="Q102">
        <v>5</v>
      </c>
      <c r="R102" t="s">
        <v>35</v>
      </c>
      <c r="S102">
        <v>0.91</v>
      </c>
      <c r="T102">
        <v>7</v>
      </c>
      <c r="U102">
        <v>525.22</v>
      </c>
      <c r="V102" t="b">
        <v>1</v>
      </c>
      <c r="W102" t="s">
        <v>36</v>
      </c>
      <c r="X102">
        <v>0.38</v>
      </c>
    </row>
    <row r="103" spans="1:24" x14ac:dyDescent="0.35">
      <c r="A103">
        <v>9154</v>
      </c>
      <c r="B103">
        <v>20</v>
      </c>
      <c r="C103" t="s">
        <v>40</v>
      </c>
      <c r="D103" t="s">
        <v>37</v>
      </c>
      <c r="E103">
        <v>115852</v>
      </c>
      <c r="F103">
        <v>14655</v>
      </c>
      <c r="G103" t="s">
        <v>44</v>
      </c>
      <c r="H103">
        <v>107.79</v>
      </c>
      <c r="I103">
        <v>2</v>
      </c>
      <c r="J103">
        <v>10</v>
      </c>
      <c r="K103" t="s">
        <v>47</v>
      </c>
      <c r="L103" s="5">
        <v>44931.125</v>
      </c>
      <c r="M103">
        <v>1</v>
      </c>
      <c r="N103">
        <v>1.9</v>
      </c>
      <c r="O103" t="b">
        <v>0</v>
      </c>
      <c r="P103" t="s">
        <v>45</v>
      </c>
      <c r="Q103">
        <v>11</v>
      </c>
      <c r="R103" t="s">
        <v>35</v>
      </c>
      <c r="S103">
        <v>0.23</v>
      </c>
      <c r="T103">
        <v>3</v>
      </c>
      <c r="U103">
        <v>194.02</v>
      </c>
      <c r="V103" t="b">
        <v>0</v>
      </c>
      <c r="W103" t="s">
        <v>36</v>
      </c>
      <c r="X103">
        <v>0.79</v>
      </c>
    </row>
    <row r="104" spans="1:24" x14ac:dyDescent="0.35">
      <c r="A104">
        <v>6056</v>
      </c>
      <c r="B104">
        <v>28</v>
      </c>
      <c r="C104" t="s">
        <v>40</v>
      </c>
      <c r="D104" t="s">
        <v>25</v>
      </c>
      <c r="E104">
        <v>679649</v>
      </c>
      <c r="F104">
        <v>93994</v>
      </c>
      <c r="G104" t="s">
        <v>44</v>
      </c>
      <c r="H104">
        <v>80.2</v>
      </c>
      <c r="I104">
        <v>4</v>
      </c>
      <c r="J104">
        <v>15</v>
      </c>
      <c r="K104" t="s">
        <v>41</v>
      </c>
      <c r="L104" s="5">
        <v>44931.166666666664</v>
      </c>
      <c r="M104">
        <v>4</v>
      </c>
      <c r="N104">
        <v>3.5</v>
      </c>
      <c r="O104" t="b">
        <v>1</v>
      </c>
      <c r="P104" t="s">
        <v>28</v>
      </c>
      <c r="Q104">
        <v>39</v>
      </c>
      <c r="R104" t="s">
        <v>48</v>
      </c>
      <c r="S104">
        <v>0.22</v>
      </c>
      <c r="T104">
        <v>6</v>
      </c>
      <c r="U104">
        <v>272.68</v>
      </c>
      <c r="V104" t="b">
        <v>1</v>
      </c>
      <c r="W104" t="s">
        <v>36</v>
      </c>
      <c r="X104">
        <v>0.2</v>
      </c>
    </row>
    <row r="105" spans="1:24" x14ac:dyDescent="0.35">
      <c r="A105">
        <v>4861</v>
      </c>
      <c r="B105">
        <v>33</v>
      </c>
      <c r="C105" t="s">
        <v>30</v>
      </c>
      <c r="D105" t="s">
        <v>37</v>
      </c>
      <c r="E105">
        <v>843521</v>
      </c>
      <c r="F105">
        <v>77967</v>
      </c>
      <c r="G105" t="s">
        <v>43</v>
      </c>
      <c r="H105">
        <v>94.65</v>
      </c>
      <c r="I105">
        <v>1</v>
      </c>
      <c r="J105">
        <v>20</v>
      </c>
      <c r="K105" t="s">
        <v>47</v>
      </c>
      <c r="L105" s="5">
        <v>45116.833333333336</v>
      </c>
      <c r="M105">
        <v>5</v>
      </c>
      <c r="N105">
        <v>2.2000000000000002</v>
      </c>
      <c r="O105" t="b">
        <v>0</v>
      </c>
      <c r="P105" t="s">
        <v>28</v>
      </c>
      <c r="Q105">
        <v>9</v>
      </c>
      <c r="R105" t="s">
        <v>35</v>
      </c>
      <c r="S105">
        <v>0.25</v>
      </c>
      <c r="T105">
        <v>7</v>
      </c>
      <c r="U105">
        <v>75.72</v>
      </c>
      <c r="V105" t="b">
        <v>0</v>
      </c>
      <c r="W105" t="s">
        <v>36</v>
      </c>
      <c r="X105">
        <v>0.56000000000000005</v>
      </c>
    </row>
    <row r="106" spans="1:24" x14ac:dyDescent="0.35">
      <c r="A106">
        <v>4840</v>
      </c>
      <c r="B106">
        <v>31</v>
      </c>
      <c r="C106" t="s">
        <v>24</v>
      </c>
      <c r="D106" t="s">
        <v>37</v>
      </c>
      <c r="E106">
        <v>776618</v>
      </c>
      <c r="F106">
        <v>78972</v>
      </c>
      <c r="G106" t="s">
        <v>44</v>
      </c>
      <c r="H106">
        <v>95.83</v>
      </c>
      <c r="I106">
        <v>3</v>
      </c>
      <c r="J106">
        <v>10</v>
      </c>
      <c r="K106" t="s">
        <v>47</v>
      </c>
      <c r="L106" s="5">
        <v>44931.25</v>
      </c>
      <c r="M106">
        <v>2</v>
      </c>
      <c r="N106">
        <v>3.3</v>
      </c>
      <c r="O106" t="b">
        <v>0</v>
      </c>
      <c r="P106" t="s">
        <v>45</v>
      </c>
      <c r="Q106">
        <v>17</v>
      </c>
      <c r="R106" t="s">
        <v>35</v>
      </c>
      <c r="S106">
        <v>0.05</v>
      </c>
      <c r="T106">
        <v>5</v>
      </c>
      <c r="U106">
        <v>258.74</v>
      </c>
      <c r="V106" t="b">
        <v>0</v>
      </c>
      <c r="W106" t="s">
        <v>36</v>
      </c>
      <c r="X106">
        <v>0.32</v>
      </c>
    </row>
    <row r="107" spans="1:24" x14ac:dyDescent="0.35">
      <c r="A107">
        <v>5571</v>
      </c>
      <c r="B107">
        <v>54</v>
      </c>
      <c r="C107" t="s">
        <v>30</v>
      </c>
      <c r="D107" t="s">
        <v>31</v>
      </c>
      <c r="E107">
        <v>929418</v>
      </c>
      <c r="F107">
        <v>41126</v>
      </c>
      <c r="G107" t="s">
        <v>43</v>
      </c>
      <c r="H107">
        <v>141.33000000000001</v>
      </c>
      <c r="I107">
        <v>1</v>
      </c>
      <c r="J107">
        <v>5</v>
      </c>
      <c r="K107" t="s">
        <v>47</v>
      </c>
      <c r="L107" s="5">
        <v>45116.458333333336</v>
      </c>
      <c r="M107">
        <v>2</v>
      </c>
      <c r="N107">
        <v>0.7</v>
      </c>
      <c r="O107" t="b">
        <v>1</v>
      </c>
      <c r="P107" t="s">
        <v>42</v>
      </c>
      <c r="Q107">
        <v>24</v>
      </c>
      <c r="R107" t="s">
        <v>29</v>
      </c>
      <c r="S107">
        <v>0.15</v>
      </c>
      <c r="T107">
        <v>8</v>
      </c>
      <c r="U107">
        <v>134.26</v>
      </c>
      <c r="V107" t="b">
        <v>0</v>
      </c>
      <c r="W107" t="s">
        <v>36</v>
      </c>
      <c r="X107">
        <v>0.38</v>
      </c>
    </row>
    <row r="108" spans="1:24" x14ac:dyDescent="0.35">
      <c r="A108">
        <v>8385</v>
      </c>
      <c r="B108">
        <v>43</v>
      </c>
      <c r="C108" t="s">
        <v>30</v>
      </c>
      <c r="D108" t="s">
        <v>37</v>
      </c>
      <c r="E108">
        <v>486917</v>
      </c>
      <c r="F108">
        <v>75896</v>
      </c>
      <c r="G108" t="s">
        <v>43</v>
      </c>
      <c r="H108">
        <v>131.1</v>
      </c>
      <c r="I108">
        <v>3</v>
      </c>
      <c r="J108">
        <v>5</v>
      </c>
      <c r="K108" t="s">
        <v>27</v>
      </c>
      <c r="L108" s="5">
        <v>44931.333333333336</v>
      </c>
      <c r="M108">
        <v>5</v>
      </c>
      <c r="N108">
        <v>5.2</v>
      </c>
      <c r="O108" t="b">
        <v>0</v>
      </c>
      <c r="P108" t="s">
        <v>34</v>
      </c>
      <c r="Q108">
        <v>11</v>
      </c>
      <c r="R108" t="s">
        <v>48</v>
      </c>
      <c r="S108">
        <v>0.12</v>
      </c>
      <c r="T108">
        <v>6</v>
      </c>
      <c r="U108">
        <v>373.63</v>
      </c>
      <c r="V108" t="b">
        <v>0</v>
      </c>
      <c r="W108" t="s">
        <v>36</v>
      </c>
      <c r="X108">
        <v>0.69</v>
      </c>
    </row>
    <row r="109" spans="1:24" x14ac:dyDescent="0.35">
      <c r="A109">
        <v>7998</v>
      </c>
      <c r="B109">
        <v>36</v>
      </c>
      <c r="C109" t="s">
        <v>24</v>
      </c>
      <c r="D109" t="s">
        <v>37</v>
      </c>
      <c r="E109">
        <v>275234</v>
      </c>
      <c r="F109">
        <v>94293</v>
      </c>
      <c r="G109" t="s">
        <v>26</v>
      </c>
      <c r="H109">
        <v>179.69</v>
      </c>
      <c r="I109">
        <v>3</v>
      </c>
      <c r="J109">
        <v>10</v>
      </c>
      <c r="K109" t="s">
        <v>41</v>
      </c>
      <c r="L109" s="5">
        <v>45116.041666666664</v>
      </c>
      <c r="M109">
        <v>4</v>
      </c>
      <c r="N109">
        <v>2.7</v>
      </c>
      <c r="O109" t="b">
        <v>1</v>
      </c>
      <c r="P109" t="s">
        <v>34</v>
      </c>
      <c r="Q109">
        <v>28</v>
      </c>
      <c r="R109" t="s">
        <v>35</v>
      </c>
      <c r="S109">
        <v>0.1</v>
      </c>
      <c r="T109">
        <v>4</v>
      </c>
      <c r="U109">
        <v>485.16</v>
      </c>
      <c r="V109" t="b">
        <v>0</v>
      </c>
      <c r="W109" t="s">
        <v>36</v>
      </c>
      <c r="X109">
        <v>0.08</v>
      </c>
    </row>
    <row r="110" spans="1:24" x14ac:dyDescent="0.35">
      <c r="A110">
        <v>7910</v>
      </c>
      <c r="B110">
        <v>38</v>
      </c>
      <c r="C110" t="s">
        <v>30</v>
      </c>
      <c r="D110" t="s">
        <v>37</v>
      </c>
      <c r="E110">
        <v>127410</v>
      </c>
      <c r="F110">
        <v>52936</v>
      </c>
      <c r="G110" t="s">
        <v>43</v>
      </c>
      <c r="H110">
        <v>110.28</v>
      </c>
      <c r="I110">
        <v>2</v>
      </c>
      <c r="J110">
        <v>20</v>
      </c>
      <c r="K110" t="s">
        <v>41</v>
      </c>
      <c r="L110" s="5">
        <v>44931.416666666664</v>
      </c>
      <c r="M110">
        <v>5</v>
      </c>
      <c r="N110">
        <v>4.8</v>
      </c>
      <c r="O110" t="b">
        <v>0</v>
      </c>
      <c r="P110" t="s">
        <v>45</v>
      </c>
      <c r="Q110">
        <v>24</v>
      </c>
      <c r="R110" t="s">
        <v>48</v>
      </c>
      <c r="S110">
        <v>0.54</v>
      </c>
      <c r="T110">
        <v>3</v>
      </c>
      <c r="U110">
        <v>176.45</v>
      </c>
      <c r="V110" t="b">
        <v>0</v>
      </c>
      <c r="W110" t="s">
        <v>36</v>
      </c>
      <c r="X110">
        <v>0.89</v>
      </c>
    </row>
    <row r="111" spans="1:24" x14ac:dyDescent="0.35">
      <c r="A111">
        <v>9872</v>
      </c>
      <c r="B111">
        <v>52</v>
      </c>
      <c r="C111" t="s">
        <v>24</v>
      </c>
      <c r="D111" t="s">
        <v>31</v>
      </c>
      <c r="E111">
        <v>267248</v>
      </c>
      <c r="F111">
        <v>84923</v>
      </c>
      <c r="G111" t="s">
        <v>32</v>
      </c>
      <c r="H111">
        <v>97.84</v>
      </c>
      <c r="I111">
        <v>2</v>
      </c>
      <c r="J111">
        <v>20</v>
      </c>
      <c r="K111" t="s">
        <v>27</v>
      </c>
      <c r="L111" s="5">
        <v>45115.75</v>
      </c>
      <c r="M111">
        <v>3</v>
      </c>
      <c r="N111">
        <v>3.2</v>
      </c>
      <c r="O111" t="b">
        <v>0</v>
      </c>
      <c r="P111" t="s">
        <v>45</v>
      </c>
      <c r="Q111">
        <v>15</v>
      </c>
      <c r="R111" t="s">
        <v>29</v>
      </c>
      <c r="S111">
        <v>0.93</v>
      </c>
      <c r="T111">
        <v>4</v>
      </c>
      <c r="U111">
        <v>156.54</v>
      </c>
      <c r="V111" t="b">
        <v>0</v>
      </c>
      <c r="W111" t="s">
        <v>36</v>
      </c>
      <c r="X111">
        <v>0.9</v>
      </c>
    </row>
    <row r="112" spans="1:24" x14ac:dyDescent="0.35">
      <c r="A112">
        <v>8766</v>
      </c>
      <c r="B112">
        <v>68</v>
      </c>
      <c r="C112" t="s">
        <v>24</v>
      </c>
      <c r="D112" t="s">
        <v>25</v>
      </c>
      <c r="E112">
        <v>170825</v>
      </c>
      <c r="F112">
        <v>59741</v>
      </c>
      <c r="G112" t="s">
        <v>44</v>
      </c>
      <c r="H112">
        <v>91.88</v>
      </c>
      <c r="I112">
        <v>2</v>
      </c>
      <c r="J112">
        <v>15</v>
      </c>
      <c r="K112" t="s">
        <v>27</v>
      </c>
      <c r="L112" s="5">
        <v>45115.541666666664</v>
      </c>
      <c r="M112">
        <v>2</v>
      </c>
      <c r="N112">
        <v>4.5</v>
      </c>
      <c r="O112" t="b">
        <v>0</v>
      </c>
      <c r="P112" t="s">
        <v>45</v>
      </c>
      <c r="Q112">
        <v>26</v>
      </c>
      <c r="R112" t="s">
        <v>29</v>
      </c>
      <c r="S112">
        <v>0.65</v>
      </c>
      <c r="T112">
        <v>3</v>
      </c>
      <c r="U112">
        <v>156.19999999999999</v>
      </c>
      <c r="V112" t="b">
        <v>1</v>
      </c>
      <c r="W112" t="s">
        <v>36</v>
      </c>
      <c r="X112">
        <v>0.75</v>
      </c>
    </row>
    <row r="113" spans="1:24" x14ac:dyDescent="0.35">
      <c r="A113">
        <v>6874</v>
      </c>
      <c r="B113">
        <v>58</v>
      </c>
      <c r="C113" t="s">
        <v>24</v>
      </c>
      <c r="D113" t="s">
        <v>37</v>
      </c>
      <c r="E113">
        <v>803626</v>
      </c>
      <c r="F113">
        <v>24133</v>
      </c>
      <c r="G113" t="s">
        <v>44</v>
      </c>
      <c r="H113">
        <v>141.76</v>
      </c>
      <c r="I113">
        <v>1</v>
      </c>
      <c r="J113">
        <v>5</v>
      </c>
      <c r="K113" t="s">
        <v>47</v>
      </c>
      <c r="L113" s="5">
        <v>45115.333333333336</v>
      </c>
      <c r="M113">
        <v>1</v>
      </c>
      <c r="N113">
        <v>3.9</v>
      </c>
      <c r="O113" t="b">
        <v>0</v>
      </c>
      <c r="P113" t="s">
        <v>28</v>
      </c>
      <c r="Q113">
        <v>26</v>
      </c>
      <c r="R113" t="s">
        <v>29</v>
      </c>
      <c r="S113">
        <v>0.05</v>
      </c>
      <c r="T113">
        <v>2</v>
      </c>
      <c r="U113">
        <v>134.66999999999999</v>
      </c>
      <c r="V113" t="b">
        <v>0</v>
      </c>
      <c r="W113" t="s">
        <v>36</v>
      </c>
      <c r="X113">
        <v>0.17</v>
      </c>
    </row>
    <row r="114" spans="1:24" x14ac:dyDescent="0.35">
      <c r="A114">
        <v>5218</v>
      </c>
      <c r="B114">
        <v>47</v>
      </c>
      <c r="C114" t="s">
        <v>40</v>
      </c>
      <c r="D114" t="s">
        <v>37</v>
      </c>
      <c r="E114">
        <v>961316</v>
      </c>
      <c r="F114">
        <v>94239</v>
      </c>
      <c r="G114" t="s">
        <v>32</v>
      </c>
      <c r="H114">
        <v>88.7</v>
      </c>
      <c r="I114">
        <v>3</v>
      </c>
      <c r="J114">
        <v>5</v>
      </c>
      <c r="K114" t="s">
        <v>33</v>
      </c>
      <c r="L114" s="5">
        <v>45115.25</v>
      </c>
      <c r="M114">
        <v>4</v>
      </c>
      <c r="N114">
        <v>3</v>
      </c>
      <c r="O114" t="b">
        <v>0</v>
      </c>
      <c r="P114" t="s">
        <v>34</v>
      </c>
      <c r="Q114">
        <v>53</v>
      </c>
      <c r="R114" t="s">
        <v>48</v>
      </c>
      <c r="S114">
        <v>0.14000000000000001</v>
      </c>
      <c r="T114">
        <v>4</v>
      </c>
      <c r="U114">
        <v>252.8</v>
      </c>
      <c r="V114" t="b">
        <v>0</v>
      </c>
      <c r="W114" t="s">
        <v>36</v>
      </c>
      <c r="X114">
        <v>0.43</v>
      </c>
    </row>
    <row r="115" spans="1:24" x14ac:dyDescent="0.35">
      <c r="A115">
        <v>9386</v>
      </c>
      <c r="B115">
        <v>53</v>
      </c>
      <c r="C115" t="s">
        <v>30</v>
      </c>
      <c r="D115" t="s">
        <v>37</v>
      </c>
      <c r="E115">
        <v>842474</v>
      </c>
      <c r="F115">
        <v>28043</v>
      </c>
      <c r="G115" t="s">
        <v>44</v>
      </c>
      <c r="H115">
        <v>132.57</v>
      </c>
      <c r="I115">
        <v>1</v>
      </c>
      <c r="J115">
        <v>20</v>
      </c>
      <c r="K115" t="s">
        <v>41</v>
      </c>
      <c r="L115" s="5">
        <v>45115.083333333336</v>
      </c>
      <c r="M115">
        <v>4</v>
      </c>
      <c r="N115">
        <v>3.2</v>
      </c>
      <c r="O115" t="b">
        <v>0</v>
      </c>
      <c r="P115" t="s">
        <v>45</v>
      </c>
      <c r="Q115">
        <v>35</v>
      </c>
      <c r="R115" t="s">
        <v>48</v>
      </c>
      <c r="S115">
        <v>0.57999999999999996</v>
      </c>
      <c r="T115">
        <v>4</v>
      </c>
      <c r="U115">
        <v>106.06</v>
      </c>
      <c r="V115" t="b">
        <v>0</v>
      </c>
      <c r="W115" t="s">
        <v>36</v>
      </c>
      <c r="X115">
        <v>0.39</v>
      </c>
    </row>
    <row r="116" spans="1:24" x14ac:dyDescent="0.35">
      <c r="A116">
        <v>4981</v>
      </c>
      <c r="B116">
        <v>27</v>
      </c>
      <c r="C116" t="s">
        <v>30</v>
      </c>
      <c r="D116" t="s">
        <v>31</v>
      </c>
      <c r="E116">
        <v>991580</v>
      </c>
      <c r="F116">
        <v>71088</v>
      </c>
      <c r="G116" t="s">
        <v>26</v>
      </c>
      <c r="H116">
        <v>54.34</v>
      </c>
      <c r="I116">
        <v>3</v>
      </c>
      <c r="J116">
        <v>10</v>
      </c>
      <c r="K116" t="s">
        <v>47</v>
      </c>
      <c r="L116" s="5">
        <v>45114.625</v>
      </c>
      <c r="M116">
        <v>3</v>
      </c>
      <c r="N116">
        <v>0.9</v>
      </c>
      <c r="O116" t="b">
        <v>0</v>
      </c>
      <c r="P116" t="s">
        <v>28</v>
      </c>
      <c r="Q116">
        <v>42</v>
      </c>
      <c r="R116" t="s">
        <v>29</v>
      </c>
      <c r="S116">
        <v>0.46</v>
      </c>
      <c r="T116">
        <v>5</v>
      </c>
      <c r="U116">
        <v>146.72</v>
      </c>
      <c r="V116" t="b">
        <v>0</v>
      </c>
      <c r="W116" t="s">
        <v>36</v>
      </c>
      <c r="X116">
        <v>0.57999999999999996</v>
      </c>
    </row>
    <row r="117" spans="1:24" x14ac:dyDescent="0.35">
      <c r="A117">
        <v>8825</v>
      </c>
      <c r="B117">
        <v>38</v>
      </c>
      <c r="C117" t="s">
        <v>30</v>
      </c>
      <c r="D117" t="s">
        <v>37</v>
      </c>
      <c r="E117">
        <v>563558</v>
      </c>
      <c r="F117">
        <v>83392</v>
      </c>
      <c r="G117" t="s">
        <v>26</v>
      </c>
      <c r="H117">
        <v>117.69</v>
      </c>
      <c r="I117">
        <v>1</v>
      </c>
      <c r="J117">
        <v>10</v>
      </c>
      <c r="K117" t="s">
        <v>47</v>
      </c>
      <c r="L117" s="5">
        <v>45114.583333333336</v>
      </c>
      <c r="M117">
        <v>3</v>
      </c>
      <c r="N117">
        <v>2.9</v>
      </c>
      <c r="O117" t="b">
        <v>0</v>
      </c>
      <c r="P117" t="s">
        <v>28</v>
      </c>
      <c r="Q117">
        <v>13</v>
      </c>
      <c r="R117" t="s">
        <v>35</v>
      </c>
      <c r="S117">
        <v>0.51</v>
      </c>
      <c r="T117">
        <v>3</v>
      </c>
      <c r="U117">
        <v>105.92</v>
      </c>
      <c r="V117" t="b">
        <v>0</v>
      </c>
      <c r="W117" t="s">
        <v>36</v>
      </c>
      <c r="X117">
        <v>0.51</v>
      </c>
    </row>
    <row r="118" spans="1:24" x14ac:dyDescent="0.35">
      <c r="A118">
        <v>6197</v>
      </c>
      <c r="B118">
        <v>48</v>
      </c>
      <c r="C118" t="s">
        <v>24</v>
      </c>
      <c r="D118" t="s">
        <v>37</v>
      </c>
      <c r="E118">
        <v>518648</v>
      </c>
      <c r="F118">
        <v>25092</v>
      </c>
      <c r="G118" t="s">
        <v>32</v>
      </c>
      <c r="H118">
        <v>159.87</v>
      </c>
      <c r="I118">
        <v>2</v>
      </c>
      <c r="J118">
        <v>15</v>
      </c>
      <c r="K118" t="s">
        <v>41</v>
      </c>
      <c r="L118" s="5">
        <v>45114.291666666664</v>
      </c>
      <c r="M118">
        <v>4</v>
      </c>
      <c r="N118">
        <v>3.2</v>
      </c>
      <c r="O118" t="b">
        <v>0</v>
      </c>
      <c r="P118" t="s">
        <v>28</v>
      </c>
      <c r="Q118">
        <v>43</v>
      </c>
      <c r="R118" t="s">
        <v>29</v>
      </c>
      <c r="S118">
        <v>0.63</v>
      </c>
      <c r="T118">
        <v>6</v>
      </c>
      <c r="U118">
        <v>271.77999999999997</v>
      </c>
      <c r="V118" t="b">
        <v>1</v>
      </c>
      <c r="W118" t="s">
        <v>36</v>
      </c>
      <c r="X118">
        <v>0.47</v>
      </c>
    </row>
    <row r="119" spans="1:24" x14ac:dyDescent="0.35">
      <c r="A119">
        <v>2881</v>
      </c>
      <c r="B119">
        <v>47</v>
      </c>
      <c r="C119" t="s">
        <v>30</v>
      </c>
      <c r="D119" t="s">
        <v>31</v>
      </c>
      <c r="E119">
        <v>785644</v>
      </c>
      <c r="F119">
        <v>22740</v>
      </c>
      <c r="G119" t="s">
        <v>43</v>
      </c>
      <c r="H119">
        <v>111.15</v>
      </c>
      <c r="I119">
        <v>2</v>
      </c>
      <c r="J119">
        <v>20</v>
      </c>
      <c r="K119" t="s">
        <v>41</v>
      </c>
      <c r="L119" s="5">
        <v>45113.916666666664</v>
      </c>
      <c r="M119">
        <v>2</v>
      </c>
      <c r="N119">
        <v>5.5</v>
      </c>
      <c r="O119" t="b">
        <v>0</v>
      </c>
      <c r="P119" t="s">
        <v>45</v>
      </c>
      <c r="Q119">
        <v>27</v>
      </c>
      <c r="R119" t="s">
        <v>35</v>
      </c>
      <c r="S119">
        <v>0.35</v>
      </c>
      <c r="T119">
        <v>6</v>
      </c>
      <c r="U119">
        <v>177.84</v>
      </c>
      <c r="V119" t="b">
        <v>0</v>
      </c>
      <c r="W119" t="s">
        <v>36</v>
      </c>
      <c r="X119">
        <v>0.52</v>
      </c>
    </row>
    <row r="120" spans="1:24" x14ac:dyDescent="0.35">
      <c r="A120">
        <v>6543</v>
      </c>
      <c r="B120">
        <v>42</v>
      </c>
      <c r="C120" t="s">
        <v>24</v>
      </c>
      <c r="D120" t="s">
        <v>37</v>
      </c>
      <c r="E120">
        <v>441541</v>
      </c>
      <c r="F120">
        <v>79513</v>
      </c>
      <c r="G120" t="s">
        <v>38</v>
      </c>
      <c r="H120">
        <v>64.459999999999994</v>
      </c>
      <c r="I120">
        <v>4</v>
      </c>
      <c r="J120">
        <v>15</v>
      </c>
      <c r="K120" t="s">
        <v>33</v>
      </c>
      <c r="L120" s="5">
        <v>45113.791666666664</v>
      </c>
      <c r="M120">
        <v>4</v>
      </c>
      <c r="N120">
        <v>3.2</v>
      </c>
      <c r="O120" t="b">
        <v>0</v>
      </c>
      <c r="P120" t="s">
        <v>28</v>
      </c>
      <c r="Q120">
        <v>52</v>
      </c>
      <c r="R120" t="s">
        <v>35</v>
      </c>
      <c r="S120">
        <v>0.7</v>
      </c>
      <c r="T120">
        <v>6</v>
      </c>
      <c r="U120">
        <v>219.16</v>
      </c>
      <c r="V120" t="b">
        <v>0</v>
      </c>
      <c r="W120" t="s">
        <v>36</v>
      </c>
      <c r="X120">
        <v>0.09</v>
      </c>
    </row>
    <row r="121" spans="1:24" x14ac:dyDescent="0.35">
      <c r="A121">
        <v>3790</v>
      </c>
      <c r="B121">
        <v>62</v>
      </c>
      <c r="C121" t="s">
        <v>40</v>
      </c>
      <c r="D121" t="s">
        <v>31</v>
      </c>
      <c r="E121">
        <v>375357</v>
      </c>
      <c r="F121">
        <v>28317</v>
      </c>
      <c r="G121" t="s">
        <v>32</v>
      </c>
      <c r="H121">
        <v>124.38</v>
      </c>
      <c r="I121">
        <v>4</v>
      </c>
      <c r="J121">
        <v>20</v>
      </c>
      <c r="K121" t="s">
        <v>47</v>
      </c>
      <c r="L121" s="5">
        <v>44931.875</v>
      </c>
      <c r="M121">
        <v>4</v>
      </c>
      <c r="N121">
        <v>3.1</v>
      </c>
      <c r="O121" t="b">
        <v>0</v>
      </c>
      <c r="P121" t="s">
        <v>45</v>
      </c>
      <c r="Q121">
        <v>25</v>
      </c>
      <c r="R121" t="s">
        <v>35</v>
      </c>
      <c r="S121">
        <v>0.32</v>
      </c>
      <c r="T121">
        <v>4</v>
      </c>
      <c r="U121">
        <v>398.02</v>
      </c>
      <c r="V121" t="b">
        <v>0</v>
      </c>
      <c r="W121" t="s">
        <v>36</v>
      </c>
      <c r="X121">
        <v>0.38</v>
      </c>
    </row>
    <row r="122" spans="1:24" x14ac:dyDescent="0.35">
      <c r="A122">
        <v>8701</v>
      </c>
      <c r="B122">
        <v>18</v>
      </c>
      <c r="C122" t="s">
        <v>30</v>
      </c>
      <c r="D122" t="s">
        <v>37</v>
      </c>
      <c r="E122">
        <v>872112</v>
      </c>
      <c r="F122">
        <v>91936</v>
      </c>
      <c r="G122" t="s">
        <v>26</v>
      </c>
      <c r="H122">
        <v>-19.649999999999999</v>
      </c>
      <c r="I122">
        <v>1</v>
      </c>
      <c r="J122">
        <v>5</v>
      </c>
      <c r="K122" t="s">
        <v>27</v>
      </c>
      <c r="L122" s="5">
        <v>45113.5</v>
      </c>
      <c r="M122">
        <v>3</v>
      </c>
      <c r="N122">
        <v>4.5</v>
      </c>
      <c r="O122" t="b">
        <v>0</v>
      </c>
      <c r="P122" t="s">
        <v>34</v>
      </c>
      <c r="Q122">
        <v>1</v>
      </c>
      <c r="R122" t="s">
        <v>48</v>
      </c>
      <c r="S122">
        <v>0.14000000000000001</v>
      </c>
      <c r="T122">
        <v>4</v>
      </c>
      <c r="U122">
        <v>-18.670000000000002</v>
      </c>
      <c r="V122" t="b">
        <v>0</v>
      </c>
      <c r="W122" t="s">
        <v>36</v>
      </c>
      <c r="X122">
        <v>0.79</v>
      </c>
    </row>
    <row r="123" spans="1:24" x14ac:dyDescent="0.35">
      <c r="A123">
        <v>9755</v>
      </c>
      <c r="B123">
        <v>46</v>
      </c>
      <c r="C123" t="s">
        <v>30</v>
      </c>
      <c r="D123" t="s">
        <v>37</v>
      </c>
      <c r="E123">
        <v>208546</v>
      </c>
      <c r="F123">
        <v>34881</v>
      </c>
      <c r="G123" t="s">
        <v>38</v>
      </c>
      <c r="H123">
        <v>108.83</v>
      </c>
      <c r="I123">
        <v>2</v>
      </c>
      <c r="J123">
        <v>5</v>
      </c>
      <c r="K123" t="s">
        <v>47</v>
      </c>
      <c r="L123" s="5">
        <v>44931.958333333336</v>
      </c>
      <c r="M123">
        <v>3</v>
      </c>
      <c r="N123">
        <v>3.3</v>
      </c>
      <c r="O123" t="b">
        <v>0</v>
      </c>
      <c r="P123" t="s">
        <v>34</v>
      </c>
      <c r="Q123">
        <v>9</v>
      </c>
      <c r="R123" t="s">
        <v>48</v>
      </c>
      <c r="S123">
        <v>0.52</v>
      </c>
      <c r="T123">
        <v>3</v>
      </c>
      <c r="U123">
        <v>206.78</v>
      </c>
      <c r="V123" t="b">
        <v>0</v>
      </c>
      <c r="W123" t="s">
        <v>36</v>
      </c>
      <c r="X123">
        <v>0.78</v>
      </c>
    </row>
    <row r="124" spans="1:24" x14ac:dyDescent="0.35">
      <c r="A124">
        <v>6116</v>
      </c>
      <c r="B124">
        <v>25</v>
      </c>
      <c r="C124" t="s">
        <v>30</v>
      </c>
      <c r="D124" t="s">
        <v>31</v>
      </c>
      <c r="E124">
        <v>594805</v>
      </c>
      <c r="F124">
        <v>37955</v>
      </c>
      <c r="G124" t="s">
        <v>38</v>
      </c>
      <c r="H124">
        <v>116.98</v>
      </c>
      <c r="I124">
        <v>2</v>
      </c>
      <c r="J124">
        <v>5</v>
      </c>
      <c r="K124" t="s">
        <v>33</v>
      </c>
      <c r="L124" s="6">
        <v>44932</v>
      </c>
      <c r="M124">
        <v>1</v>
      </c>
      <c r="N124">
        <v>2.1</v>
      </c>
      <c r="O124" t="b">
        <v>0</v>
      </c>
      <c r="P124" t="s">
        <v>34</v>
      </c>
      <c r="Q124">
        <v>18</v>
      </c>
      <c r="R124" t="s">
        <v>35</v>
      </c>
      <c r="S124">
        <v>0.63</v>
      </c>
      <c r="T124">
        <v>4</v>
      </c>
      <c r="U124">
        <v>222.26</v>
      </c>
      <c r="V124" t="b">
        <v>0</v>
      </c>
      <c r="W124" t="s">
        <v>36</v>
      </c>
      <c r="X124">
        <v>0.7</v>
      </c>
    </row>
    <row r="125" spans="1:24" x14ac:dyDescent="0.35">
      <c r="A125">
        <v>2260</v>
      </c>
      <c r="B125">
        <v>51</v>
      </c>
      <c r="C125" t="s">
        <v>40</v>
      </c>
      <c r="D125" t="s">
        <v>31</v>
      </c>
      <c r="E125">
        <v>642750</v>
      </c>
      <c r="F125">
        <v>99359</v>
      </c>
      <c r="G125" t="s">
        <v>38</v>
      </c>
      <c r="H125">
        <v>88.71</v>
      </c>
      <c r="I125">
        <v>4</v>
      </c>
      <c r="J125">
        <v>20</v>
      </c>
      <c r="K125" t="s">
        <v>41</v>
      </c>
      <c r="L125" s="5">
        <v>45113.458333333336</v>
      </c>
      <c r="M125">
        <v>5</v>
      </c>
      <c r="N125">
        <v>1.8</v>
      </c>
      <c r="O125" t="b">
        <v>0</v>
      </c>
      <c r="P125" t="s">
        <v>42</v>
      </c>
      <c r="Q125">
        <v>53</v>
      </c>
      <c r="R125" t="s">
        <v>48</v>
      </c>
      <c r="S125">
        <v>0.83</v>
      </c>
      <c r="T125">
        <v>5</v>
      </c>
      <c r="U125">
        <v>283.87</v>
      </c>
      <c r="V125" t="b">
        <v>0</v>
      </c>
      <c r="W125" t="s">
        <v>36</v>
      </c>
      <c r="X125">
        <v>0.85</v>
      </c>
    </row>
    <row r="126" spans="1:24" x14ac:dyDescent="0.35">
      <c r="A126">
        <v>2269</v>
      </c>
      <c r="B126">
        <v>47</v>
      </c>
      <c r="C126" t="s">
        <v>40</v>
      </c>
      <c r="D126" t="s">
        <v>31</v>
      </c>
      <c r="E126">
        <v>655945</v>
      </c>
      <c r="F126">
        <v>18010</v>
      </c>
      <c r="G126" t="s">
        <v>38</v>
      </c>
      <c r="H126">
        <v>152.16</v>
      </c>
      <c r="I126">
        <v>4</v>
      </c>
      <c r="J126">
        <v>10</v>
      </c>
      <c r="K126" t="s">
        <v>47</v>
      </c>
      <c r="L126" s="5">
        <v>45113.416666666664</v>
      </c>
      <c r="M126">
        <v>3</v>
      </c>
      <c r="N126">
        <v>5.6</v>
      </c>
      <c r="O126" t="b">
        <v>0</v>
      </c>
      <c r="P126" t="s">
        <v>34</v>
      </c>
      <c r="Q126">
        <v>1</v>
      </c>
      <c r="R126" t="s">
        <v>29</v>
      </c>
      <c r="S126">
        <v>0.47</v>
      </c>
      <c r="T126">
        <v>7</v>
      </c>
      <c r="U126">
        <v>547.78</v>
      </c>
      <c r="V126" t="b">
        <v>0</v>
      </c>
      <c r="W126" t="s">
        <v>36</v>
      </c>
      <c r="X126">
        <v>0.35</v>
      </c>
    </row>
    <row r="127" spans="1:24" x14ac:dyDescent="0.35">
      <c r="A127">
        <v>9635</v>
      </c>
      <c r="B127">
        <v>50</v>
      </c>
      <c r="C127" t="s">
        <v>24</v>
      </c>
      <c r="D127" t="s">
        <v>25</v>
      </c>
      <c r="E127">
        <v>358329</v>
      </c>
      <c r="F127">
        <v>17697</v>
      </c>
      <c r="G127" t="s">
        <v>26</v>
      </c>
      <c r="H127">
        <v>46.5</v>
      </c>
      <c r="I127">
        <v>4</v>
      </c>
      <c r="J127">
        <v>5</v>
      </c>
      <c r="K127" t="s">
        <v>27</v>
      </c>
      <c r="L127" s="5">
        <v>45113.125</v>
      </c>
      <c r="M127">
        <v>1</v>
      </c>
      <c r="N127">
        <v>4.9000000000000004</v>
      </c>
      <c r="O127" t="b">
        <v>0</v>
      </c>
      <c r="P127" t="s">
        <v>42</v>
      </c>
      <c r="Q127">
        <v>40</v>
      </c>
      <c r="R127" t="s">
        <v>29</v>
      </c>
      <c r="S127">
        <v>0.57999999999999996</v>
      </c>
      <c r="T127">
        <v>4</v>
      </c>
      <c r="U127">
        <v>176.7</v>
      </c>
      <c r="V127" t="b">
        <v>0</v>
      </c>
      <c r="W127" t="s">
        <v>36</v>
      </c>
      <c r="X127">
        <v>0.85</v>
      </c>
    </row>
    <row r="128" spans="1:24" x14ac:dyDescent="0.35">
      <c r="A128">
        <v>7374</v>
      </c>
      <c r="B128">
        <v>62</v>
      </c>
      <c r="C128" t="s">
        <v>24</v>
      </c>
      <c r="D128" t="s">
        <v>37</v>
      </c>
      <c r="E128">
        <v>983247</v>
      </c>
      <c r="F128">
        <v>82031</v>
      </c>
      <c r="G128" t="s">
        <v>38</v>
      </c>
      <c r="H128">
        <v>27.64</v>
      </c>
      <c r="I128">
        <v>4</v>
      </c>
      <c r="J128">
        <v>15</v>
      </c>
      <c r="K128" t="s">
        <v>33</v>
      </c>
      <c r="L128" s="5">
        <v>44932.166666666664</v>
      </c>
      <c r="M128">
        <v>4</v>
      </c>
      <c r="N128">
        <v>4.9000000000000004</v>
      </c>
      <c r="O128" t="b">
        <v>0</v>
      </c>
      <c r="P128" t="s">
        <v>28</v>
      </c>
      <c r="Q128">
        <v>25</v>
      </c>
      <c r="R128" t="s">
        <v>35</v>
      </c>
      <c r="S128">
        <v>0.63</v>
      </c>
      <c r="T128">
        <v>4</v>
      </c>
      <c r="U128">
        <v>93.98</v>
      </c>
      <c r="V128" t="b">
        <v>0</v>
      </c>
      <c r="W128" t="s">
        <v>36</v>
      </c>
      <c r="X128">
        <v>0.31</v>
      </c>
    </row>
    <row r="129" spans="1:24" x14ac:dyDescent="0.35">
      <c r="A129">
        <v>7892</v>
      </c>
      <c r="B129">
        <v>57</v>
      </c>
      <c r="C129" t="s">
        <v>30</v>
      </c>
      <c r="D129" t="s">
        <v>37</v>
      </c>
      <c r="E129">
        <v>230374</v>
      </c>
      <c r="F129">
        <v>96973</v>
      </c>
      <c r="G129" t="s">
        <v>32</v>
      </c>
      <c r="H129">
        <v>63.6</v>
      </c>
      <c r="I129">
        <v>3</v>
      </c>
      <c r="J129">
        <v>5</v>
      </c>
      <c r="K129" t="s">
        <v>33</v>
      </c>
      <c r="L129" s="5">
        <v>44932.208333333336</v>
      </c>
      <c r="M129">
        <v>1</v>
      </c>
      <c r="N129">
        <v>5.8</v>
      </c>
      <c r="O129" t="b">
        <v>0</v>
      </c>
      <c r="P129" t="s">
        <v>28</v>
      </c>
      <c r="Q129">
        <v>4</v>
      </c>
      <c r="R129" t="s">
        <v>48</v>
      </c>
      <c r="S129">
        <v>0.43</v>
      </c>
      <c r="T129">
        <v>3</v>
      </c>
      <c r="U129">
        <v>181.26</v>
      </c>
      <c r="V129" t="b">
        <v>0</v>
      </c>
      <c r="W129" t="s">
        <v>36</v>
      </c>
      <c r="X129">
        <v>0.68</v>
      </c>
    </row>
    <row r="130" spans="1:24" x14ac:dyDescent="0.35">
      <c r="A130">
        <v>8984</v>
      </c>
      <c r="B130">
        <v>67</v>
      </c>
      <c r="C130" t="s">
        <v>24</v>
      </c>
      <c r="D130" t="s">
        <v>37</v>
      </c>
      <c r="E130">
        <v>768987</v>
      </c>
      <c r="F130">
        <v>70140</v>
      </c>
      <c r="G130" t="s">
        <v>32</v>
      </c>
      <c r="H130">
        <v>89.58</v>
      </c>
      <c r="I130">
        <v>3</v>
      </c>
      <c r="J130">
        <v>5</v>
      </c>
      <c r="K130" t="s">
        <v>47</v>
      </c>
      <c r="L130" s="5">
        <v>45112.916666666664</v>
      </c>
      <c r="M130">
        <v>5</v>
      </c>
      <c r="N130">
        <v>1.3</v>
      </c>
      <c r="O130" t="b">
        <v>0</v>
      </c>
      <c r="P130" t="s">
        <v>45</v>
      </c>
      <c r="Q130">
        <v>4</v>
      </c>
      <c r="R130" t="s">
        <v>29</v>
      </c>
      <c r="S130">
        <v>0.03</v>
      </c>
      <c r="T130">
        <v>4</v>
      </c>
      <c r="U130">
        <v>255.3</v>
      </c>
      <c r="V130" t="b">
        <v>0</v>
      </c>
      <c r="W130" t="s">
        <v>36</v>
      </c>
      <c r="X130">
        <v>0.8</v>
      </c>
    </row>
    <row r="131" spans="1:24" x14ac:dyDescent="0.35">
      <c r="A131">
        <v>5042</v>
      </c>
      <c r="B131">
        <v>34</v>
      </c>
      <c r="C131" t="s">
        <v>24</v>
      </c>
      <c r="D131" t="s">
        <v>25</v>
      </c>
      <c r="E131">
        <v>817414</v>
      </c>
      <c r="F131">
        <v>11844</v>
      </c>
      <c r="G131" t="s">
        <v>44</v>
      </c>
      <c r="H131">
        <v>101.02</v>
      </c>
      <c r="I131">
        <v>2</v>
      </c>
      <c r="J131">
        <v>10</v>
      </c>
      <c r="K131" t="s">
        <v>41</v>
      </c>
      <c r="L131" s="5">
        <v>45112.5</v>
      </c>
      <c r="M131">
        <v>1</v>
      </c>
      <c r="N131">
        <v>1.8</v>
      </c>
      <c r="O131" t="b">
        <v>0</v>
      </c>
      <c r="P131" t="s">
        <v>34</v>
      </c>
      <c r="Q131">
        <v>11</v>
      </c>
      <c r="R131" t="s">
        <v>29</v>
      </c>
      <c r="S131">
        <v>0.31</v>
      </c>
      <c r="T131">
        <v>4</v>
      </c>
      <c r="U131">
        <v>181.84</v>
      </c>
      <c r="V131" t="b">
        <v>0</v>
      </c>
      <c r="W131" t="s">
        <v>36</v>
      </c>
      <c r="X131">
        <v>0.39</v>
      </c>
    </row>
    <row r="132" spans="1:24" x14ac:dyDescent="0.35">
      <c r="A132">
        <v>7854</v>
      </c>
      <c r="B132">
        <v>34</v>
      </c>
      <c r="C132" t="s">
        <v>40</v>
      </c>
      <c r="D132" t="s">
        <v>37</v>
      </c>
      <c r="E132">
        <v>420558</v>
      </c>
      <c r="F132">
        <v>29467</v>
      </c>
      <c r="G132" t="s">
        <v>26</v>
      </c>
      <c r="H132">
        <v>209.27</v>
      </c>
      <c r="I132">
        <v>2</v>
      </c>
      <c r="J132">
        <v>15</v>
      </c>
      <c r="K132" t="s">
        <v>27</v>
      </c>
      <c r="L132" s="5">
        <v>45112.375</v>
      </c>
      <c r="M132">
        <v>3</v>
      </c>
      <c r="N132">
        <v>1.8</v>
      </c>
      <c r="O132" t="b">
        <v>0</v>
      </c>
      <c r="P132" t="s">
        <v>34</v>
      </c>
      <c r="Q132">
        <v>49</v>
      </c>
      <c r="R132" t="s">
        <v>35</v>
      </c>
      <c r="S132">
        <v>0.75</v>
      </c>
      <c r="T132">
        <v>8</v>
      </c>
      <c r="U132">
        <v>355.76</v>
      </c>
      <c r="V132" t="b">
        <v>1</v>
      </c>
      <c r="W132" t="s">
        <v>36</v>
      </c>
      <c r="X132">
        <v>0.47</v>
      </c>
    </row>
    <row r="133" spans="1:24" x14ac:dyDescent="0.35">
      <c r="A133">
        <v>8135</v>
      </c>
      <c r="B133">
        <v>60</v>
      </c>
      <c r="C133" t="s">
        <v>30</v>
      </c>
      <c r="D133" t="s">
        <v>31</v>
      </c>
      <c r="E133">
        <v>227899</v>
      </c>
      <c r="F133">
        <v>71061</v>
      </c>
      <c r="G133" t="s">
        <v>32</v>
      </c>
      <c r="H133">
        <v>73.91</v>
      </c>
      <c r="I133">
        <v>2</v>
      </c>
      <c r="J133">
        <v>5</v>
      </c>
      <c r="K133" t="s">
        <v>41</v>
      </c>
      <c r="L133" s="5">
        <v>45112.166666666664</v>
      </c>
      <c r="M133">
        <v>4</v>
      </c>
      <c r="N133">
        <v>3</v>
      </c>
      <c r="O133" t="b">
        <v>0</v>
      </c>
      <c r="P133" t="s">
        <v>28</v>
      </c>
      <c r="Q133">
        <v>28</v>
      </c>
      <c r="R133" t="s">
        <v>48</v>
      </c>
      <c r="S133">
        <v>0.99</v>
      </c>
      <c r="T133">
        <v>4</v>
      </c>
      <c r="U133">
        <v>140.43</v>
      </c>
      <c r="V133" t="b">
        <v>0</v>
      </c>
      <c r="W133" t="s">
        <v>36</v>
      </c>
      <c r="X133">
        <v>0</v>
      </c>
    </row>
    <row r="134" spans="1:24" x14ac:dyDescent="0.35">
      <c r="A134">
        <v>7668</v>
      </c>
      <c r="B134">
        <v>33</v>
      </c>
      <c r="C134" t="s">
        <v>24</v>
      </c>
      <c r="D134" t="s">
        <v>25</v>
      </c>
      <c r="E134">
        <v>753420</v>
      </c>
      <c r="F134">
        <v>76171</v>
      </c>
      <c r="G134" t="s">
        <v>44</v>
      </c>
      <c r="H134">
        <v>106.02</v>
      </c>
      <c r="I134">
        <v>1</v>
      </c>
      <c r="J134">
        <v>10</v>
      </c>
      <c r="K134" t="s">
        <v>47</v>
      </c>
      <c r="L134" s="5">
        <v>44932.416666666664</v>
      </c>
      <c r="M134">
        <v>5</v>
      </c>
      <c r="N134">
        <v>3.8</v>
      </c>
      <c r="O134" t="b">
        <v>0</v>
      </c>
      <c r="P134" t="s">
        <v>45</v>
      </c>
      <c r="Q134">
        <v>27</v>
      </c>
      <c r="R134" t="s">
        <v>48</v>
      </c>
      <c r="S134">
        <v>0.16</v>
      </c>
      <c r="T134">
        <v>6</v>
      </c>
      <c r="U134">
        <v>95.42</v>
      </c>
      <c r="V134" t="b">
        <v>0</v>
      </c>
      <c r="W134" t="s">
        <v>36</v>
      </c>
      <c r="X134">
        <v>0.44</v>
      </c>
    </row>
    <row r="135" spans="1:24" x14ac:dyDescent="0.35">
      <c r="A135">
        <v>1886</v>
      </c>
      <c r="B135">
        <v>18</v>
      </c>
      <c r="C135" t="s">
        <v>24</v>
      </c>
      <c r="D135" t="s">
        <v>37</v>
      </c>
      <c r="E135">
        <v>428750</v>
      </c>
      <c r="F135">
        <v>51357</v>
      </c>
      <c r="G135" t="s">
        <v>44</v>
      </c>
      <c r="H135">
        <v>136.51</v>
      </c>
      <c r="I135">
        <v>3</v>
      </c>
      <c r="J135">
        <v>5</v>
      </c>
      <c r="K135" t="s">
        <v>41</v>
      </c>
      <c r="L135" s="5">
        <v>45111.875</v>
      </c>
      <c r="M135">
        <v>1</v>
      </c>
      <c r="N135">
        <v>3</v>
      </c>
      <c r="O135" t="b">
        <v>1</v>
      </c>
      <c r="P135" t="s">
        <v>34</v>
      </c>
      <c r="Q135">
        <v>32</v>
      </c>
      <c r="R135" t="s">
        <v>29</v>
      </c>
      <c r="S135">
        <v>0.34</v>
      </c>
      <c r="T135">
        <v>4</v>
      </c>
      <c r="U135">
        <v>389.05</v>
      </c>
      <c r="V135" t="b">
        <v>0</v>
      </c>
      <c r="W135" t="s">
        <v>36</v>
      </c>
      <c r="X135">
        <v>0.98</v>
      </c>
    </row>
    <row r="136" spans="1:24" x14ac:dyDescent="0.35">
      <c r="A136">
        <v>6002</v>
      </c>
      <c r="B136">
        <v>42</v>
      </c>
      <c r="C136" t="s">
        <v>40</v>
      </c>
      <c r="D136" t="s">
        <v>31</v>
      </c>
      <c r="E136">
        <v>804107</v>
      </c>
      <c r="F136">
        <v>93985</v>
      </c>
      <c r="G136" t="s">
        <v>38</v>
      </c>
      <c r="H136">
        <v>112.91</v>
      </c>
      <c r="I136">
        <v>3</v>
      </c>
      <c r="J136">
        <v>20</v>
      </c>
      <c r="K136" t="s">
        <v>41</v>
      </c>
      <c r="L136" s="5">
        <v>45111.833333333336</v>
      </c>
      <c r="M136">
        <v>3</v>
      </c>
      <c r="N136">
        <v>4</v>
      </c>
      <c r="O136" t="b">
        <v>0</v>
      </c>
      <c r="P136" t="s">
        <v>28</v>
      </c>
      <c r="Q136">
        <v>27</v>
      </c>
      <c r="R136" t="s">
        <v>48</v>
      </c>
      <c r="S136">
        <v>0.4</v>
      </c>
      <c r="T136">
        <v>9</v>
      </c>
      <c r="U136">
        <v>270.98</v>
      </c>
      <c r="V136" t="b">
        <v>0</v>
      </c>
      <c r="W136" t="s">
        <v>36</v>
      </c>
      <c r="X136">
        <v>0.59</v>
      </c>
    </row>
    <row r="137" spans="1:24" x14ac:dyDescent="0.35">
      <c r="A137">
        <v>3462</v>
      </c>
      <c r="B137">
        <v>30</v>
      </c>
      <c r="C137" t="s">
        <v>24</v>
      </c>
      <c r="D137" t="s">
        <v>25</v>
      </c>
      <c r="E137">
        <v>915832</v>
      </c>
      <c r="F137">
        <v>93087</v>
      </c>
      <c r="G137" t="s">
        <v>38</v>
      </c>
      <c r="H137">
        <v>73.98</v>
      </c>
      <c r="I137">
        <v>2</v>
      </c>
      <c r="J137">
        <v>20</v>
      </c>
      <c r="K137" t="s">
        <v>33</v>
      </c>
      <c r="L137" s="5">
        <v>45111.083333333336</v>
      </c>
      <c r="M137">
        <v>1</v>
      </c>
      <c r="N137">
        <v>1.9</v>
      </c>
      <c r="O137" t="b">
        <v>0</v>
      </c>
      <c r="P137" t="s">
        <v>28</v>
      </c>
      <c r="Q137">
        <v>10</v>
      </c>
      <c r="R137" t="s">
        <v>29</v>
      </c>
      <c r="S137">
        <v>0.92</v>
      </c>
      <c r="T137">
        <v>3</v>
      </c>
      <c r="U137">
        <v>118.37</v>
      </c>
      <c r="V137" t="b">
        <v>0</v>
      </c>
      <c r="W137" t="s">
        <v>36</v>
      </c>
      <c r="X137">
        <v>0.46</v>
      </c>
    </row>
    <row r="138" spans="1:24" x14ac:dyDescent="0.35">
      <c r="A138">
        <v>9681</v>
      </c>
      <c r="B138">
        <v>42</v>
      </c>
      <c r="C138" t="s">
        <v>24</v>
      </c>
      <c r="D138" t="s">
        <v>31</v>
      </c>
      <c r="E138">
        <v>173541</v>
      </c>
      <c r="F138">
        <v>92447</v>
      </c>
      <c r="G138" t="s">
        <v>32</v>
      </c>
      <c r="H138">
        <v>163.12</v>
      </c>
      <c r="I138">
        <v>1</v>
      </c>
      <c r="J138">
        <v>20</v>
      </c>
      <c r="K138" t="s">
        <v>27</v>
      </c>
      <c r="L138" s="6">
        <v>45111</v>
      </c>
      <c r="M138">
        <v>3</v>
      </c>
      <c r="N138">
        <v>2</v>
      </c>
      <c r="O138" t="b">
        <v>0</v>
      </c>
      <c r="P138" t="s">
        <v>42</v>
      </c>
      <c r="Q138">
        <v>59</v>
      </c>
      <c r="R138" t="s">
        <v>35</v>
      </c>
      <c r="S138">
        <v>0.22</v>
      </c>
      <c r="T138">
        <v>2</v>
      </c>
      <c r="U138">
        <v>130.5</v>
      </c>
      <c r="V138" t="b">
        <v>0</v>
      </c>
      <c r="W138" t="s">
        <v>36</v>
      </c>
      <c r="X138">
        <v>0.42</v>
      </c>
    </row>
    <row r="139" spans="1:24" x14ac:dyDescent="0.35">
      <c r="A139">
        <v>2859</v>
      </c>
      <c r="B139">
        <v>30</v>
      </c>
      <c r="C139" t="s">
        <v>30</v>
      </c>
      <c r="D139" t="s">
        <v>37</v>
      </c>
      <c r="E139">
        <v>389010</v>
      </c>
      <c r="F139">
        <v>42615</v>
      </c>
      <c r="G139" t="s">
        <v>32</v>
      </c>
      <c r="H139">
        <v>42.43</v>
      </c>
      <c r="I139">
        <v>3</v>
      </c>
      <c r="J139">
        <v>20</v>
      </c>
      <c r="K139" t="s">
        <v>41</v>
      </c>
      <c r="L139" s="5">
        <v>45110.75</v>
      </c>
      <c r="M139">
        <v>1</v>
      </c>
      <c r="N139">
        <v>1.3</v>
      </c>
      <c r="O139" t="b">
        <v>0</v>
      </c>
      <c r="P139" t="s">
        <v>42</v>
      </c>
      <c r="Q139">
        <v>53</v>
      </c>
      <c r="R139" t="s">
        <v>29</v>
      </c>
      <c r="S139">
        <v>0.66</v>
      </c>
      <c r="T139">
        <v>3</v>
      </c>
      <c r="U139">
        <v>101.83</v>
      </c>
      <c r="V139" t="b">
        <v>0</v>
      </c>
      <c r="W139" t="s">
        <v>36</v>
      </c>
      <c r="X139">
        <v>0.61</v>
      </c>
    </row>
    <row r="140" spans="1:24" x14ac:dyDescent="0.35">
      <c r="A140">
        <v>2663</v>
      </c>
      <c r="B140">
        <v>28</v>
      </c>
      <c r="C140" t="s">
        <v>40</v>
      </c>
      <c r="D140" t="s">
        <v>31</v>
      </c>
      <c r="E140">
        <v>624339</v>
      </c>
      <c r="F140">
        <v>36730</v>
      </c>
      <c r="G140" t="s">
        <v>43</v>
      </c>
      <c r="H140">
        <v>176.78</v>
      </c>
      <c r="I140">
        <v>2</v>
      </c>
      <c r="J140">
        <v>10</v>
      </c>
      <c r="K140" t="s">
        <v>41</v>
      </c>
      <c r="L140" s="5">
        <v>44932.666666666664</v>
      </c>
      <c r="M140">
        <v>3</v>
      </c>
      <c r="N140">
        <v>2.9</v>
      </c>
      <c r="O140" t="b">
        <v>0</v>
      </c>
      <c r="P140" t="s">
        <v>45</v>
      </c>
      <c r="Q140">
        <v>20</v>
      </c>
      <c r="R140" t="s">
        <v>48</v>
      </c>
      <c r="S140">
        <v>0.56000000000000005</v>
      </c>
      <c r="T140">
        <v>6</v>
      </c>
      <c r="U140">
        <v>318.2</v>
      </c>
      <c r="V140" t="b">
        <v>0</v>
      </c>
      <c r="W140" t="s">
        <v>36</v>
      </c>
      <c r="X140">
        <v>0.36</v>
      </c>
    </row>
    <row r="141" spans="1:24" x14ac:dyDescent="0.35">
      <c r="A141">
        <v>1277</v>
      </c>
      <c r="B141">
        <v>38</v>
      </c>
      <c r="C141" t="s">
        <v>30</v>
      </c>
      <c r="D141" t="s">
        <v>37</v>
      </c>
      <c r="E141">
        <v>292888</v>
      </c>
      <c r="F141">
        <v>23127</v>
      </c>
      <c r="G141" t="s">
        <v>44</v>
      </c>
      <c r="H141">
        <v>155.57</v>
      </c>
      <c r="I141">
        <v>1</v>
      </c>
      <c r="J141">
        <v>5</v>
      </c>
      <c r="K141" t="s">
        <v>33</v>
      </c>
      <c r="L141" s="5">
        <v>45110.708333333336</v>
      </c>
      <c r="M141">
        <v>3</v>
      </c>
      <c r="N141">
        <v>4.0999999999999996</v>
      </c>
      <c r="O141" t="b">
        <v>0</v>
      </c>
      <c r="P141" t="s">
        <v>28</v>
      </c>
      <c r="Q141">
        <v>41</v>
      </c>
      <c r="R141" t="s">
        <v>48</v>
      </c>
      <c r="S141">
        <v>0.7</v>
      </c>
      <c r="T141">
        <v>5</v>
      </c>
      <c r="U141">
        <v>147.79</v>
      </c>
      <c r="V141" t="b">
        <v>0</v>
      </c>
      <c r="W141" t="s">
        <v>36</v>
      </c>
      <c r="X141">
        <v>0.91</v>
      </c>
    </row>
    <row r="142" spans="1:24" x14ac:dyDescent="0.35">
      <c r="A142">
        <v>8392</v>
      </c>
      <c r="B142">
        <v>50</v>
      </c>
      <c r="C142" t="s">
        <v>30</v>
      </c>
      <c r="D142" t="s">
        <v>25</v>
      </c>
      <c r="E142">
        <v>563142</v>
      </c>
      <c r="F142">
        <v>89817</v>
      </c>
      <c r="G142" t="s">
        <v>44</v>
      </c>
      <c r="H142">
        <v>103.61</v>
      </c>
      <c r="I142">
        <v>4</v>
      </c>
      <c r="J142">
        <v>5</v>
      </c>
      <c r="K142" t="s">
        <v>27</v>
      </c>
      <c r="L142" s="5">
        <v>44932.75</v>
      </c>
      <c r="M142">
        <v>3</v>
      </c>
      <c r="N142">
        <v>3.2</v>
      </c>
      <c r="O142" t="b">
        <v>0</v>
      </c>
      <c r="P142" t="s">
        <v>28</v>
      </c>
      <c r="Q142">
        <v>24</v>
      </c>
      <c r="R142" t="s">
        <v>29</v>
      </c>
      <c r="S142">
        <v>0.06</v>
      </c>
      <c r="T142">
        <v>2</v>
      </c>
      <c r="U142">
        <v>393.72</v>
      </c>
      <c r="V142" t="b">
        <v>0</v>
      </c>
      <c r="W142" t="s">
        <v>36</v>
      </c>
      <c r="X142">
        <v>0.24</v>
      </c>
    </row>
    <row r="143" spans="1:24" x14ac:dyDescent="0.35">
      <c r="A143">
        <v>4121</v>
      </c>
      <c r="B143">
        <v>27</v>
      </c>
      <c r="C143" t="s">
        <v>24</v>
      </c>
      <c r="D143" t="s">
        <v>25</v>
      </c>
      <c r="E143">
        <v>642040</v>
      </c>
      <c r="F143">
        <v>68153</v>
      </c>
      <c r="G143" t="s">
        <v>38</v>
      </c>
      <c r="H143">
        <v>46.12</v>
      </c>
      <c r="I143">
        <v>2</v>
      </c>
      <c r="J143">
        <v>15</v>
      </c>
      <c r="K143" t="s">
        <v>27</v>
      </c>
      <c r="L143" s="5">
        <v>45110.541666666664</v>
      </c>
      <c r="M143">
        <v>2</v>
      </c>
      <c r="N143">
        <v>2.1</v>
      </c>
      <c r="O143" t="b">
        <v>0</v>
      </c>
      <c r="P143" t="s">
        <v>42</v>
      </c>
      <c r="Q143">
        <v>25</v>
      </c>
      <c r="R143" t="s">
        <v>48</v>
      </c>
      <c r="S143">
        <v>0.3</v>
      </c>
      <c r="T143">
        <v>9</v>
      </c>
      <c r="U143">
        <v>78.400000000000006</v>
      </c>
      <c r="V143" t="b">
        <v>1</v>
      </c>
      <c r="W143" t="s">
        <v>36</v>
      </c>
      <c r="X143">
        <v>0.03</v>
      </c>
    </row>
    <row r="144" spans="1:24" x14ac:dyDescent="0.35">
      <c r="A144">
        <v>7776</v>
      </c>
      <c r="B144">
        <v>53</v>
      </c>
      <c r="C144" t="s">
        <v>40</v>
      </c>
      <c r="D144" t="s">
        <v>37</v>
      </c>
      <c r="E144">
        <v>353116</v>
      </c>
      <c r="F144">
        <v>75573</v>
      </c>
      <c r="G144" t="s">
        <v>26</v>
      </c>
      <c r="H144">
        <v>77.260000000000005</v>
      </c>
      <c r="I144">
        <v>3</v>
      </c>
      <c r="J144">
        <v>5</v>
      </c>
      <c r="K144" t="s">
        <v>41</v>
      </c>
      <c r="L144" s="5">
        <v>44932.833333333336</v>
      </c>
      <c r="M144">
        <v>4</v>
      </c>
      <c r="N144">
        <v>3.6</v>
      </c>
      <c r="O144" t="b">
        <v>0</v>
      </c>
      <c r="P144" t="s">
        <v>28</v>
      </c>
      <c r="Q144">
        <v>50</v>
      </c>
      <c r="R144" t="s">
        <v>29</v>
      </c>
      <c r="S144">
        <v>0.51</v>
      </c>
      <c r="T144">
        <v>9</v>
      </c>
      <c r="U144">
        <v>220.19</v>
      </c>
      <c r="V144" t="b">
        <v>1</v>
      </c>
      <c r="W144" t="s">
        <v>36</v>
      </c>
      <c r="X144">
        <v>0.88</v>
      </c>
    </row>
    <row r="145" spans="1:24" x14ac:dyDescent="0.35">
      <c r="A145">
        <v>8910</v>
      </c>
      <c r="B145">
        <v>22</v>
      </c>
      <c r="C145" t="s">
        <v>24</v>
      </c>
      <c r="D145" t="s">
        <v>25</v>
      </c>
      <c r="E145">
        <v>927600</v>
      </c>
      <c r="F145">
        <v>75262</v>
      </c>
      <c r="G145" t="s">
        <v>43</v>
      </c>
      <c r="H145">
        <v>74.73</v>
      </c>
      <c r="I145">
        <v>1</v>
      </c>
      <c r="J145">
        <v>15</v>
      </c>
      <c r="K145" t="s">
        <v>33</v>
      </c>
      <c r="L145" s="5">
        <v>45110.25</v>
      </c>
      <c r="M145">
        <v>2</v>
      </c>
      <c r="N145">
        <v>2.6</v>
      </c>
      <c r="O145" t="b">
        <v>0</v>
      </c>
      <c r="P145" t="s">
        <v>34</v>
      </c>
      <c r="Q145">
        <v>58</v>
      </c>
      <c r="R145" t="s">
        <v>35</v>
      </c>
      <c r="S145">
        <v>0.22</v>
      </c>
      <c r="T145">
        <v>4</v>
      </c>
      <c r="U145">
        <v>63.52</v>
      </c>
      <c r="V145" t="b">
        <v>0</v>
      </c>
      <c r="W145" t="s">
        <v>36</v>
      </c>
      <c r="X145">
        <v>0.54</v>
      </c>
    </row>
    <row r="146" spans="1:24" x14ac:dyDescent="0.35">
      <c r="A146">
        <v>8108</v>
      </c>
      <c r="B146">
        <v>39</v>
      </c>
      <c r="C146" t="s">
        <v>40</v>
      </c>
      <c r="D146" t="s">
        <v>31</v>
      </c>
      <c r="E146">
        <v>111721</v>
      </c>
      <c r="F146">
        <v>57381</v>
      </c>
      <c r="G146" t="s">
        <v>32</v>
      </c>
      <c r="H146">
        <v>51.62</v>
      </c>
      <c r="I146">
        <v>4</v>
      </c>
      <c r="J146">
        <v>0</v>
      </c>
      <c r="K146" t="s">
        <v>41</v>
      </c>
      <c r="L146" s="5">
        <v>45109.833333333336</v>
      </c>
      <c r="M146">
        <v>1</v>
      </c>
      <c r="N146">
        <v>6.5</v>
      </c>
      <c r="O146" t="b">
        <v>0</v>
      </c>
      <c r="P146" t="s">
        <v>28</v>
      </c>
      <c r="Q146">
        <v>33</v>
      </c>
      <c r="R146" t="s">
        <v>29</v>
      </c>
      <c r="S146">
        <v>0.72</v>
      </c>
      <c r="T146">
        <v>2</v>
      </c>
      <c r="U146">
        <v>206.48</v>
      </c>
      <c r="V146" t="b">
        <v>1</v>
      </c>
      <c r="W146" t="s">
        <v>36</v>
      </c>
      <c r="X146">
        <v>0.19</v>
      </c>
    </row>
    <row r="147" spans="1:24" x14ac:dyDescent="0.35">
      <c r="A147">
        <v>5926</v>
      </c>
      <c r="B147">
        <v>28</v>
      </c>
      <c r="C147" t="s">
        <v>40</v>
      </c>
      <c r="D147" t="s">
        <v>31</v>
      </c>
      <c r="E147">
        <v>174745</v>
      </c>
      <c r="F147">
        <v>62362</v>
      </c>
      <c r="G147" t="s">
        <v>44</v>
      </c>
      <c r="H147">
        <v>-18.75</v>
      </c>
      <c r="I147">
        <v>3</v>
      </c>
      <c r="J147">
        <v>15</v>
      </c>
      <c r="K147" t="s">
        <v>47</v>
      </c>
      <c r="L147" s="5">
        <v>45109.625</v>
      </c>
      <c r="M147">
        <v>2</v>
      </c>
      <c r="N147">
        <v>3.4</v>
      </c>
      <c r="O147" t="b">
        <v>0</v>
      </c>
      <c r="P147" t="s">
        <v>45</v>
      </c>
      <c r="Q147">
        <v>57</v>
      </c>
      <c r="R147" t="s">
        <v>35</v>
      </c>
      <c r="S147">
        <v>0.69</v>
      </c>
      <c r="T147">
        <v>10</v>
      </c>
      <c r="U147">
        <v>-47.81</v>
      </c>
      <c r="V147" t="b">
        <v>0</v>
      </c>
      <c r="W147" t="s">
        <v>36</v>
      </c>
      <c r="X147">
        <v>0.75</v>
      </c>
    </row>
    <row r="148" spans="1:24" x14ac:dyDescent="0.35">
      <c r="A148">
        <v>6575</v>
      </c>
      <c r="B148">
        <v>43</v>
      </c>
      <c r="C148" t="s">
        <v>30</v>
      </c>
      <c r="D148" t="s">
        <v>37</v>
      </c>
      <c r="E148">
        <v>291037</v>
      </c>
      <c r="F148">
        <v>35094</v>
      </c>
      <c r="G148" t="s">
        <v>43</v>
      </c>
      <c r="H148">
        <v>86.97</v>
      </c>
      <c r="I148">
        <v>1</v>
      </c>
      <c r="J148">
        <v>5</v>
      </c>
      <c r="K148" t="s">
        <v>47</v>
      </c>
      <c r="L148" s="6">
        <v>44933</v>
      </c>
      <c r="M148">
        <v>2</v>
      </c>
      <c r="N148">
        <v>1.9</v>
      </c>
      <c r="O148" t="b">
        <v>1</v>
      </c>
      <c r="P148" t="s">
        <v>28</v>
      </c>
      <c r="Q148">
        <v>8</v>
      </c>
      <c r="R148" t="s">
        <v>29</v>
      </c>
      <c r="S148">
        <v>0.88</v>
      </c>
      <c r="T148">
        <v>3</v>
      </c>
      <c r="U148">
        <v>82.62</v>
      </c>
      <c r="V148" t="b">
        <v>0</v>
      </c>
      <c r="W148" t="s">
        <v>36</v>
      </c>
      <c r="X148">
        <v>0.31</v>
      </c>
    </row>
    <row r="149" spans="1:24" x14ac:dyDescent="0.35">
      <c r="A149">
        <v>6530</v>
      </c>
      <c r="B149">
        <v>65</v>
      </c>
      <c r="C149" t="s">
        <v>40</v>
      </c>
      <c r="D149" t="s">
        <v>25</v>
      </c>
      <c r="E149">
        <v>473200</v>
      </c>
      <c r="F149">
        <v>36817</v>
      </c>
      <c r="G149" t="s">
        <v>32</v>
      </c>
      <c r="H149">
        <v>144.94999999999999</v>
      </c>
      <c r="I149">
        <v>3</v>
      </c>
      <c r="J149">
        <v>15</v>
      </c>
      <c r="K149" t="s">
        <v>27</v>
      </c>
      <c r="L149" s="5">
        <v>44933.041666666664</v>
      </c>
      <c r="M149">
        <v>4</v>
      </c>
      <c r="N149">
        <v>4</v>
      </c>
      <c r="O149" t="b">
        <v>0</v>
      </c>
      <c r="P149" t="s">
        <v>34</v>
      </c>
      <c r="Q149">
        <v>56</v>
      </c>
      <c r="R149" t="s">
        <v>35</v>
      </c>
      <c r="S149">
        <v>0.17</v>
      </c>
      <c r="T149">
        <v>5</v>
      </c>
      <c r="U149">
        <v>369.62</v>
      </c>
      <c r="V149" t="b">
        <v>0</v>
      </c>
      <c r="W149" t="s">
        <v>36</v>
      </c>
      <c r="X149">
        <v>0.8</v>
      </c>
    </row>
    <row r="150" spans="1:24" x14ac:dyDescent="0.35">
      <c r="A150">
        <v>6555</v>
      </c>
      <c r="B150">
        <v>34</v>
      </c>
      <c r="C150" t="s">
        <v>30</v>
      </c>
      <c r="D150" t="s">
        <v>31</v>
      </c>
      <c r="E150">
        <v>450408</v>
      </c>
      <c r="F150">
        <v>77745</v>
      </c>
      <c r="G150" t="s">
        <v>26</v>
      </c>
      <c r="H150">
        <v>90.39</v>
      </c>
      <c r="I150">
        <v>4</v>
      </c>
      <c r="J150">
        <v>5</v>
      </c>
      <c r="K150" t="s">
        <v>41</v>
      </c>
      <c r="L150" s="5">
        <v>45109.25</v>
      </c>
      <c r="M150">
        <v>3</v>
      </c>
      <c r="N150">
        <v>2.4</v>
      </c>
      <c r="O150" t="b">
        <v>0</v>
      </c>
      <c r="P150" t="s">
        <v>34</v>
      </c>
      <c r="Q150">
        <v>47</v>
      </c>
      <c r="R150" t="s">
        <v>35</v>
      </c>
      <c r="S150">
        <v>0.52</v>
      </c>
      <c r="T150">
        <v>5</v>
      </c>
      <c r="U150">
        <v>343.48</v>
      </c>
      <c r="V150" t="b">
        <v>0</v>
      </c>
      <c r="W150" t="s">
        <v>36</v>
      </c>
      <c r="X150">
        <v>0.11</v>
      </c>
    </row>
    <row r="151" spans="1:24" x14ac:dyDescent="0.35">
      <c r="A151">
        <v>5471</v>
      </c>
      <c r="B151">
        <v>41</v>
      </c>
      <c r="C151" t="s">
        <v>40</v>
      </c>
      <c r="D151" t="s">
        <v>31</v>
      </c>
      <c r="E151">
        <v>446415</v>
      </c>
      <c r="F151">
        <v>16713</v>
      </c>
      <c r="G151" t="s">
        <v>43</v>
      </c>
      <c r="H151">
        <v>56.96</v>
      </c>
      <c r="I151">
        <v>2</v>
      </c>
      <c r="J151">
        <v>20</v>
      </c>
      <c r="K151" t="s">
        <v>47</v>
      </c>
      <c r="L151" s="5">
        <v>45108.458333333336</v>
      </c>
      <c r="M151">
        <v>1</v>
      </c>
      <c r="N151">
        <v>-0.6</v>
      </c>
      <c r="O151" t="b">
        <v>0</v>
      </c>
      <c r="P151" t="s">
        <v>28</v>
      </c>
      <c r="Q151">
        <v>43</v>
      </c>
      <c r="R151" t="s">
        <v>29</v>
      </c>
      <c r="S151">
        <v>0.89</v>
      </c>
      <c r="T151">
        <v>7</v>
      </c>
      <c r="U151">
        <v>91.14</v>
      </c>
      <c r="V151" t="b">
        <v>0</v>
      </c>
      <c r="W151" t="s">
        <v>36</v>
      </c>
      <c r="X151">
        <v>0.78</v>
      </c>
    </row>
    <row r="152" spans="1:24" x14ac:dyDescent="0.35">
      <c r="A152">
        <v>1016</v>
      </c>
      <c r="B152">
        <v>53</v>
      </c>
      <c r="C152" t="s">
        <v>24</v>
      </c>
      <c r="D152" t="s">
        <v>37</v>
      </c>
      <c r="E152">
        <v>122507</v>
      </c>
      <c r="F152">
        <v>24890</v>
      </c>
      <c r="G152" t="s">
        <v>44</v>
      </c>
      <c r="H152">
        <v>76.819999999999993</v>
      </c>
      <c r="I152">
        <v>2</v>
      </c>
      <c r="J152">
        <v>15</v>
      </c>
      <c r="K152" t="s">
        <v>33</v>
      </c>
      <c r="L152" s="5">
        <v>45108.375</v>
      </c>
      <c r="M152">
        <v>5</v>
      </c>
      <c r="N152">
        <v>1.9</v>
      </c>
      <c r="O152" t="b">
        <v>1</v>
      </c>
      <c r="P152" t="s">
        <v>34</v>
      </c>
      <c r="Q152">
        <v>23</v>
      </c>
      <c r="R152" t="s">
        <v>35</v>
      </c>
      <c r="S152">
        <v>0.87</v>
      </c>
      <c r="T152">
        <v>3</v>
      </c>
      <c r="U152">
        <v>130.59</v>
      </c>
      <c r="V152" t="b">
        <v>0</v>
      </c>
      <c r="W152" t="s">
        <v>36</v>
      </c>
      <c r="X152">
        <v>0.76</v>
      </c>
    </row>
    <row r="153" spans="1:24" x14ac:dyDescent="0.35">
      <c r="A153">
        <v>3059</v>
      </c>
      <c r="B153">
        <v>31</v>
      </c>
      <c r="C153" t="s">
        <v>40</v>
      </c>
      <c r="D153" t="s">
        <v>37</v>
      </c>
      <c r="E153">
        <v>456477</v>
      </c>
      <c r="F153">
        <v>43546</v>
      </c>
      <c r="G153" t="s">
        <v>32</v>
      </c>
      <c r="H153">
        <v>136.99</v>
      </c>
      <c r="I153">
        <v>2</v>
      </c>
      <c r="J153">
        <v>5</v>
      </c>
      <c r="K153" t="s">
        <v>27</v>
      </c>
      <c r="L153" s="5">
        <v>45108.25</v>
      </c>
      <c r="M153">
        <v>5</v>
      </c>
      <c r="N153">
        <v>5.2</v>
      </c>
      <c r="O153" t="b">
        <v>0</v>
      </c>
      <c r="P153" t="s">
        <v>45</v>
      </c>
      <c r="Q153">
        <v>9</v>
      </c>
      <c r="R153" t="s">
        <v>35</v>
      </c>
      <c r="S153">
        <v>7.0000000000000007E-2</v>
      </c>
      <c r="T153">
        <v>5</v>
      </c>
      <c r="U153">
        <v>260.27999999999997</v>
      </c>
      <c r="V153" t="b">
        <v>0</v>
      </c>
      <c r="W153" t="s">
        <v>36</v>
      </c>
      <c r="X153">
        <v>0.05</v>
      </c>
    </row>
    <row r="154" spans="1:24" x14ac:dyDescent="0.35">
      <c r="A154">
        <v>3330</v>
      </c>
      <c r="B154">
        <v>31</v>
      </c>
      <c r="C154" t="s">
        <v>40</v>
      </c>
      <c r="D154" t="s">
        <v>31</v>
      </c>
      <c r="E154">
        <v>777519</v>
      </c>
      <c r="F154">
        <v>54741</v>
      </c>
      <c r="G154" t="s">
        <v>38</v>
      </c>
      <c r="H154">
        <v>115.95</v>
      </c>
      <c r="I154">
        <v>3</v>
      </c>
      <c r="J154">
        <v>0</v>
      </c>
      <c r="K154" t="s">
        <v>27</v>
      </c>
      <c r="L154" s="5">
        <v>45108.041666666664</v>
      </c>
      <c r="M154">
        <v>5</v>
      </c>
      <c r="N154">
        <v>3.8</v>
      </c>
      <c r="O154" t="b">
        <v>1</v>
      </c>
      <c r="P154" t="s">
        <v>28</v>
      </c>
      <c r="Q154">
        <v>19</v>
      </c>
      <c r="R154" t="s">
        <v>29</v>
      </c>
      <c r="S154">
        <v>0.17</v>
      </c>
      <c r="T154">
        <v>5</v>
      </c>
      <c r="U154">
        <v>347.85</v>
      </c>
      <c r="V154" t="b">
        <v>0</v>
      </c>
      <c r="W154" t="s">
        <v>36</v>
      </c>
      <c r="X154">
        <v>0.53</v>
      </c>
    </row>
    <row r="155" spans="1:24" x14ac:dyDescent="0.35">
      <c r="A155">
        <v>9090</v>
      </c>
      <c r="B155">
        <v>20</v>
      </c>
      <c r="C155" t="s">
        <v>40</v>
      </c>
      <c r="D155" t="s">
        <v>37</v>
      </c>
      <c r="E155">
        <v>717909</v>
      </c>
      <c r="F155">
        <v>51989</v>
      </c>
      <c r="G155" t="s">
        <v>44</v>
      </c>
      <c r="H155">
        <v>85.07</v>
      </c>
      <c r="I155">
        <v>1</v>
      </c>
      <c r="J155">
        <v>10</v>
      </c>
      <c r="K155" t="s">
        <v>47</v>
      </c>
      <c r="L155" s="6">
        <v>45108</v>
      </c>
      <c r="M155">
        <v>2</v>
      </c>
      <c r="N155">
        <v>1.6</v>
      </c>
      <c r="O155" t="b">
        <v>0</v>
      </c>
      <c r="P155" t="s">
        <v>45</v>
      </c>
      <c r="Q155">
        <v>4</v>
      </c>
      <c r="R155" t="s">
        <v>48</v>
      </c>
      <c r="S155">
        <v>0.4</v>
      </c>
      <c r="T155">
        <v>5</v>
      </c>
      <c r="U155">
        <v>76.56</v>
      </c>
      <c r="V155" t="b">
        <v>0</v>
      </c>
      <c r="W155" t="s">
        <v>36</v>
      </c>
      <c r="X155">
        <v>0.61</v>
      </c>
    </row>
    <row r="156" spans="1:24" x14ac:dyDescent="0.35">
      <c r="A156">
        <v>6877</v>
      </c>
      <c r="B156">
        <v>26</v>
      </c>
      <c r="C156" t="s">
        <v>24</v>
      </c>
      <c r="D156" t="s">
        <v>31</v>
      </c>
      <c r="E156">
        <v>641090</v>
      </c>
      <c r="F156">
        <v>28665</v>
      </c>
      <c r="G156" t="s">
        <v>38</v>
      </c>
      <c r="H156">
        <v>115.6</v>
      </c>
      <c r="I156">
        <v>1</v>
      </c>
      <c r="J156">
        <v>0</v>
      </c>
      <c r="K156" t="s">
        <v>33</v>
      </c>
      <c r="L156" s="5">
        <v>45107.875</v>
      </c>
      <c r="M156">
        <v>3</v>
      </c>
      <c r="N156">
        <v>2.6</v>
      </c>
      <c r="O156" t="b">
        <v>0</v>
      </c>
      <c r="P156" t="s">
        <v>28</v>
      </c>
      <c r="Q156">
        <v>32</v>
      </c>
      <c r="R156" t="s">
        <v>35</v>
      </c>
      <c r="S156">
        <v>0.76</v>
      </c>
      <c r="T156">
        <v>3</v>
      </c>
      <c r="U156">
        <v>115.6</v>
      </c>
      <c r="V156" t="b">
        <v>0</v>
      </c>
      <c r="W156" t="s">
        <v>36</v>
      </c>
      <c r="X156">
        <v>0.09</v>
      </c>
    </row>
    <row r="157" spans="1:24" x14ac:dyDescent="0.35">
      <c r="A157">
        <v>4763</v>
      </c>
      <c r="B157">
        <v>69</v>
      </c>
      <c r="C157" t="s">
        <v>40</v>
      </c>
      <c r="D157" t="s">
        <v>31</v>
      </c>
      <c r="E157">
        <v>615750</v>
      </c>
      <c r="F157">
        <v>13140</v>
      </c>
      <c r="G157" t="s">
        <v>38</v>
      </c>
      <c r="H157">
        <v>243.79</v>
      </c>
      <c r="I157">
        <v>4</v>
      </c>
      <c r="J157">
        <v>0</v>
      </c>
      <c r="K157" t="s">
        <v>41</v>
      </c>
      <c r="L157" s="5">
        <v>44933.375</v>
      </c>
      <c r="M157">
        <v>2</v>
      </c>
      <c r="N157">
        <v>2.9</v>
      </c>
      <c r="O157" t="b">
        <v>0</v>
      </c>
      <c r="P157" t="s">
        <v>42</v>
      </c>
      <c r="Q157">
        <v>24</v>
      </c>
      <c r="R157" t="s">
        <v>48</v>
      </c>
      <c r="S157">
        <v>0.49</v>
      </c>
      <c r="T157">
        <v>6</v>
      </c>
      <c r="U157">
        <v>975.16</v>
      </c>
      <c r="V157" t="b">
        <v>0</v>
      </c>
      <c r="W157" t="s">
        <v>36</v>
      </c>
      <c r="X157">
        <v>0.26</v>
      </c>
    </row>
    <row r="158" spans="1:24" x14ac:dyDescent="0.35">
      <c r="A158">
        <v>7447</v>
      </c>
      <c r="B158">
        <v>46</v>
      </c>
      <c r="C158" t="s">
        <v>30</v>
      </c>
      <c r="D158" t="s">
        <v>25</v>
      </c>
      <c r="E158">
        <v>577237</v>
      </c>
      <c r="F158">
        <v>89852</v>
      </c>
      <c r="G158" t="s">
        <v>43</v>
      </c>
      <c r="H158">
        <v>143.9</v>
      </c>
      <c r="I158">
        <v>3</v>
      </c>
      <c r="J158">
        <v>5</v>
      </c>
      <c r="K158" t="s">
        <v>41</v>
      </c>
      <c r="L158" s="5">
        <v>45107.75</v>
      </c>
      <c r="M158">
        <v>1</v>
      </c>
      <c r="N158">
        <v>3.7</v>
      </c>
      <c r="O158" t="b">
        <v>0</v>
      </c>
      <c r="P158" t="s">
        <v>34</v>
      </c>
      <c r="Q158">
        <v>4</v>
      </c>
      <c r="R158" t="s">
        <v>29</v>
      </c>
      <c r="S158">
        <v>0.18</v>
      </c>
      <c r="T158">
        <v>6</v>
      </c>
      <c r="U158">
        <v>410.12</v>
      </c>
      <c r="V158" t="b">
        <v>0</v>
      </c>
      <c r="W158" t="s">
        <v>36</v>
      </c>
      <c r="X158">
        <v>0.63</v>
      </c>
    </row>
    <row r="159" spans="1:24" x14ac:dyDescent="0.35">
      <c r="A159">
        <v>7799</v>
      </c>
      <c r="B159">
        <v>35</v>
      </c>
      <c r="C159" t="s">
        <v>24</v>
      </c>
      <c r="D159" t="s">
        <v>31</v>
      </c>
      <c r="E159">
        <v>936232</v>
      </c>
      <c r="F159">
        <v>10893</v>
      </c>
      <c r="G159" t="s">
        <v>26</v>
      </c>
      <c r="H159">
        <v>127.77</v>
      </c>
      <c r="I159">
        <v>1</v>
      </c>
      <c r="J159">
        <v>10</v>
      </c>
      <c r="K159" t="s">
        <v>33</v>
      </c>
      <c r="L159" s="5">
        <v>45107.583333333336</v>
      </c>
      <c r="M159">
        <v>5</v>
      </c>
      <c r="N159">
        <v>3</v>
      </c>
      <c r="O159" t="b">
        <v>0</v>
      </c>
      <c r="P159" t="s">
        <v>45</v>
      </c>
      <c r="Q159">
        <v>10</v>
      </c>
      <c r="R159" t="s">
        <v>35</v>
      </c>
      <c r="S159">
        <v>0.3</v>
      </c>
      <c r="T159">
        <v>0</v>
      </c>
      <c r="U159">
        <v>114.99</v>
      </c>
      <c r="V159" t="b">
        <v>0</v>
      </c>
      <c r="W159" t="s">
        <v>36</v>
      </c>
      <c r="X159">
        <v>0.46</v>
      </c>
    </row>
    <row r="160" spans="1:24" x14ac:dyDescent="0.35">
      <c r="A160">
        <v>6874</v>
      </c>
      <c r="B160">
        <v>26</v>
      </c>
      <c r="C160" t="s">
        <v>24</v>
      </c>
      <c r="D160" t="s">
        <v>37</v>
      </c>
      <c r="E160">
        <v>637145</v>
      </c>
      <c r="F160">
        <v>26110</v>
      </c>
      <c r="G160" t="s">
        <v>43</v>
      </c>
      <c r="H160">
        <v>41.86</v>
      </c>
      <c r="I160">
        <v>2</v>
      </c>
      <c r="J160">
        <v>15</v>
      </c>
      <c r="K160" t="s">
        <v>27</v>
      </c>
      <c r="L160" s="5">
        <v>45107.375</v>
      </c>
      <c r="M160">
        <v>1</v>
      </c>
      <c r="N160">
        <v>4.5999999999999996</v>
      </c>
      <c r="O160" t="b">
        <v>0</v>
      </c>
      <c r="P160" t="s">
        <v>45</v>
      </c>
      <c r="Q160">
        <v>13</v>
      </c>
      <c r="R160" t="s">
        <v>29</v>
      </c>
      <c r="S160">
        <v>0.8</v>
      </c>
      <c r="T160">
        <v>5</v>
      </c>
      <c r="U160">
        <v>71.16</v>
      </c>
      <c r="V160" t="b">
        <v>1</v>
      </c>
      <c r="W160" t="s">
        <v>36</v>
      </c>
      <c r="X160">
        <v>0.96</v>
      </c>
    </row>
    <row r="161" spans="1:24" x14ac:dyDescent="0.35">
      <c r="A161">
        <v>2291</v>
      </c>
      <c r="B161">
        <v>48</v>
      </c>
      <c r="C161" t="s">
        <v>30</v>
      </c>
      <c r="D161" t="s">
        <v>31</v>
      </c>
      <c r="E161">
        <v>884446</v>
      </c>
      <c r="F161">
        <v>86160</v>
      </c>
      <c r="G161" t="s">
        <v>43</v>
      </c>
      <c r="H161">
        <v>37.31</v>
      </c>
      <c r="I161">
        <v>3</v>
      </c>
      <c r="J161">
        <v>15</v>
      </c>
      <c r="K161" t="s">
        <v>41</v>
      </c>
      <c r="L161" s="5">
        <v>44933.541666666664</v>
      </c>
      <c r="M161">
        <v>3</v>
      </c>
      <c r="N161">
        <v>1.5</v>
      </c>
      <c r="O161" t="b">
        <v>0</v>
      </c>
      <c r="P161" t="s">
        <v>28</v>
      </c>
      <c r="Q161">
        <v>36</v>
      </c>
      <c r="R161" t="s">
        <v>48</v>
      </c>
      <c r="S161">
        <v>0.02</v>
      </c>
      <c r="T161">
        <v>7</v>
      </c>
      <c r="U161">
        <v>95.14</v>
      </c>
      <c r="V161" t="b">
        <v>0</v>
      </c>
      <c r="W161" t="s">
        <v>36</v>
      </c>
      <c r="X161">
        <v>0.52</v>
      </c>
    </row>
    <row r="162" spans="1:24" x14ac:dyDescent="0.35">
      <c r="A162">
        <v>6450</v>
      </c>
      <c r="B162">
        <v>45</v>
      </c>
      <c r="C162" t="s">
        <v>40</v>
      </c>
      <c r="D162" t="s">
        <v>37</v>
      </c>
      <c r="E162">
        <v>712026</v>
      </c>
      <c r="F162">
        <v>94935</v>
      </c>
      <c r="G162" t="s">
        <v>32</v>
      </c>
      <c r="H162">
        <v>22.43</v>
      </c>
      <c r="I162">
        <v>4</v>
      </c>
      <c r="J162">
        <v>5</v>
      </c>
      <c r="K162" t="s">
        <v>33</v>
      </c>
      <c r="L162" s="5">
        <v>45107.25</v>
      </c>
      <c r="M162">
        <v>3</v>
      </c>
      <c r="N162">
        <v>2.2000000000000002</v>
      </c>
      <c r="O162" t="b">
        <v>0</v>
      </c>
      <c r="P162" t="s">
        <v>34</v>
      </c>
      <c r="Q162">
        <v>51</v>
      </c>
      <c r="R162" t="s">
        <v>48</v>
      </c>
      <c r="S162">
        <v>0.12</v>
      </c>
      <c r="T162">
        <v>4</v>
      </c>
      <c r="U162">
        <v>85.23</v>
      </c>
      <c r="V162" t="b">
        <v>1</v>
      </c>
      <c r="W162" t="s">
        <v>36</v>
      </c>
      <c r="X162">
        <v>0.38</v>
      </c>
    </row>
    <row r="163" spans="1:24" x14ac:dyDescent="0.35">
      <c r="A163">
        <v>2620</v>
      </c>
      <c r="B163">
        <v>44</v>
      </c>
      <c r="C163" t="s">
        <v>40</v>
      </c>
      <c r="D163" t="s">
        <v>37</v>
      </c>
      <c r="E163">
        <v>283688</v>
      </c>
      <c r="F163">
        <v>83606</v>
      </c>
      <c r="G163" t="s">
        <v>38</v>
      </c>
      <c r="H163">
        <v>95.79</v>
      </c>
      <c r="I163">
        <v>2</v>
      </c>
      <c r="J163">
        <v>5</v>
      </c>
      <c r="K163" t="s">
        <v>47</v>
      </c>
      <c r="L163" s="5">
        <v>45106.875</v>
      </c>
      <c r="M163">
        <v>5</v>
      </c>
      <c r="N163">
        <v>2.9</v>
      </c>
      <c r="O163" t="b">
        <v>0</v>
      </c>
      <c r="P163" t="s">
        <v>34</v>
      </c>
      <c r="Q163">
        <v>56</v>
      </c>
      <c r="R163" t="s">
        <v>35</v>
      </c>
      <c r="S163">
        <v>0.64</v>
      </c>
      <c r="T163">
        <v>4</v>
      </c>
      <c r="U163">
        <v>182</v>
      </c>
      <c r="V163" t="b">
        <v>0</v>
      </c>
      <c r="W163" t="s">
        <v>36</v>
      </c>
      <c r="X163">
        <v>0.37</v>
      </c>
    </row>
    <row r="164" spans="1:24" x14ac:dyDescent="0.35">
      <c r="A164">
        <v>6578</v>
      </c>
      <c r="B164">
        <v>24</v>
      </c>
      <c r="C164" t="s">
        <v>24</v>
      </c>
      <c r="D164" t="s">
        <v>25</v>
      </c>
      <c r="E164">
        <v>260059</v>
      </c>
      <c r="F164">
        <v>86587</v>
      </c>
      <c r="G164" t="s">
        <v>32</v>
      </c>
      <c r="H164">
        <v>54.53</v>
      </c>
      <c r="I164">
        <v>1</v>
      </c>
      <c r="J164">
        <v>0</v>
      </c>
      <c r="K164" t="s">
        <v>41</v>
      </c>
      <c r="L164" s="5">
        <v>45106.833333333336</v>
      </c>
      <c r="M164">
        <v>2</v>
      </c>
      <c r="N164">
        <v>4.8</v>
      </c>
      <c r="O164" t="b">
        <v>0</v>
      </c>
      <c r="P164" t="s">
        <v>34</v>
      </c>
      <c r="Q164">
        <v>41</v>
      </c>
      <c r="R164" t="s">
        <v>35</v>
      </c>
      <c r="S164">
        <v>0.3</v>
      </c>
      <c r="T164">
        <v>5</v>
      </c>
      <c r="U164">
        <v>54.53</v>
      </c>
      <c r="V164" t="b">
        <v>0</v>
      </c>
      <c r="W164" t="s">
        <v>36</v>
      </c>
      <c r="X164">
        <v>0.67</v>
      </c>
    </row>
    <row r="165" spans="1:24" x14ac:dyDescent="0.35">
      <c r="A165">
        <v>3415</v>
      </c>
      <c r="B165">
        <v>23</v>
      </c>
      <c r="C165" t="s">
        <v>24</v>
      </c>
      <c r="D165" t="s">
        <v>25</v>
      </c>
      <c r="E165">
        <v>869937</v>
      </c>
      <c r="F165">
        <v>30353</v>
      </c>
      <c r="G165" t="s">
        <v>43</v>
      </c>
      <c r="H165">
        <v>83.58</v>
      </c>
      <c r="I165">
        <v>2</v>
      </c>
      <c r="J165">
        <v>5</v>
      </c>
      <c r="K165" t="s">
        <v>41</v>
      </c>
      <c r="L165" s="5">
        <v>45106.458333333336</v>
      </c>
      <c r="M165">
        <v>5</v>
      </c>
      <c r="N165">
        <v>2.4</v>
      </c>
      <c r="O165" t="b">
        <v>1</v>
      </c>
      <c r="P165" t="s">
        <v>34</v>
      </c>
      <c r="Q165">
        <v>12</v>
      </c>
      <c r="R165" t="s">
        <v>29</v>
      </c>
      <c r="S165">
        <v>0.51</v>
      </c>
      <c r="T165">
        <v>4</v>
      </c>
      <c r="U165">
        <v>158.80000000000001</v>
      </c>
      <c r="V165" t="b">
        <v>0</v>
      </c>
      <c r="W165" t="s">
        <v>36</v>
      </c>
      <c r="X165">
        <v>0.08</v>
      </c>
    </row>
    <row r="166" spans="1:24" x14ac:dyDescent="0.35">
      <c r="A166">
        <v>3931</v>
      </c>
      <c r="B166">
        <v>40</v>
      </c>
      <c r="C166" t="s">
        <v>30</v>
      </c>
      <c r="D166" t="s">
        <v>31</v>
      </c>
      <c r="E166">
        <v>771999</v>
      </c>
      <c r="F166">
        <v>80714</v>
      </c>
      <c r="G166" t="s">
        <v>44</v>
      </c>
      <c r="H166">
        <v>42.28</v>
      </c>
      <c r="I166">
        <v>3</v>
      </c>
      <c r="J166">
        <v>5</v>
      </c>
      <c r="K166" t="s">
        <v>27</v>
      </c>
      <c r="L166" s="5">
        <v>45106.291666666664</v>
      </c>
      <c r="M166">
        <v>3</v>
      </c>
      <c r="N166">
        <v>3.9</v>
      </c>
      <c r="O166" t="b">
        <v>0</v>
      </c>
      <c r="P166" t="s">
        <v>42</v>
      </c>
      <c r="Q166">
        <v>36</v>
      </c>
      <c r="R166" t="s">
        <v>35</v>
      </c>
      <c r="S166">
        <v>0.39</v>
      </c>
      <c r="T166">
        <v>4</v>
      </c>
      <c r="U166">
        <v>120.5</v>
      </c>
      <c r="V166" t="b">
        <v>0</v>
      </c>
      <c r="W166" t="s">
        <v>36</v>
      </c>
      <c r="X166">
        <v>0.28000000000000003</v>
      </c>
    </row>
    <row r="167" spans="1:24" x14ac:dyDescent="0.35">
      <c r="A167">
        <v>1124</v>
      </c>
      <c r="B167">
        <v>41</v>
      </c>
      <c r="C167" t="s">
        <v>24</v>
      </c>
      <c r="D167" t="s">
        <v>37</v>
      </c>
      <c r="E167">
        <v>308358</v>
      </c>
      <c r="F167">
        <v>70464</v>
      </c>
      <c r="G167" t="s">
        <v>32</v>
      </c>
      <c r="H167">
        <v>102.15</v>
      </c>
      <c r="I167">
        <v>2</v>
      </c>
      <c r="J167">
        <v>20</v>
      </c>
      <c r="K167" t="s">
        <v>33</v>
      </c>
      <c r="L167" s="5">
        <v>45106.208333333336</v>
      </c>
      <c r="M167">
        <v>5</v>
      </c>
      <c r="N167">
        <v>2.8</v>
      </c>
      <c r="O167" t="b">
        <v>1</v>
      </c>
      <c r="P167" t="s">
        <v>28</v>
      </c>
      <c r="Q167">
        <v>57</v>
      </c>
      <c r="R167" t="s">
        <v>35</v>
      </c>
      <c r="S167">
        <v>0.12</v>
      </c>
      <c r="T167">
        <v>0</v>
      </c>
      <c r="U167">
        <v>163.44</v>
      </c>
      <c r="V167" t="b">
        <v>0</v>
      </c>
      <c r="W167" t="s">
        <v>36</v>
      </c>
      <c r="X167">
        <v>0.81</v>
      </c>
    </row>
    <row r="168" spans="1:24" x14ac:dyDescent="0.35">
      <c r="A168">
        <v>5737</v>
      </c>
      <c r="B168">
        <v>31</v>
      </c>
      <c r="C168" t="s">
        <v>24</v>
      </c>
      <c r="D168" t="s">
        <v>37</v>
      </c>
      <c r="E168">
        <v>747958</v>
      </c>
      <c r="F168">
        <v>70523</v>
      </c>
      <c r="G168" t="s">
        <v>26</v>
      </c>
      <c r="H168">
        <v>103.6</v>
      </c>
      <c r="I168">
        <v>3</v>
      </c>
      <c r="J168">
        <v>5</v>
      </c>
      <c r="K168" t="s">
        <v>47</v>
      </c>
      <c r="L168" s="5">
        <v>44933.833333333336</v>
      </c>
      <c r="M168">
        <v>2</v>
      </c>
      <c r="N168">
        <v>3</v>
      </c>
      <c r="O168" t="b">
        <v>0</v>
      </c>
      <c r="P168" t="s">
        <v>34</v>
      </c>
      <c r="Q168">
        <v>19</v>
      </c>
      <c r="R168" t="s">
        <v>29</v>
      </c>
      <c r="S168">
        <v>0.1</v>
      </c>
      <c r="T168">
        <v>2</v>
      </c>
      <c r="U168">
        <v>295.26</v>
      </c>
      <c r="V168" t="b">
        <v>0</v>
      </c>
      <c r="W168" t="s">
        <v>36</v>
      </c>
      <c r="X168">
        <v>0.87</v>
      </c>
    </row>
    <row r="169" spans="1:24" x14ac:dyDescent="0.35">
      <c r="A169">
        <v>4217</v>
      </c>
      <c r="B169">
        <v>18</v>
      </c>
      <c r="C169" t="s">
        <v>40</v>
      </c>
      <c r="D169" t="s">
        <v>37</v>
      </c>
      <c r="E169">
        <v>963459</v>
      </c>
      <c r="F169">
        <v>50680</v>
      </c>
      <c r="G169" t="s">
        <v>44</v>
      </c>
      <c r="H169">
        <v>72.73</v>
      </c>
      <c r="I169">
        <v>1</v>
      </c>
      <c r="J169">
        <v>10</v>
      </c>
      <c r="K169" t="s">
        <v>27</v>
      </c>
      <c r="L169" s="5">
        <v>45104.958333333336</v>
      </c>
      <c r="M169">
        <v>4</v>
      </c>
      <c r="N169">
        <v>3</v>
      </c>
      <c r="O169" t="b">
        <v>1</v>
      </c>
      <c r="P169" t="s">
        <v>34</v>
      </c>
      <c r="Q169">
        <v>40</v>
      </c>
      <c r="R169" t="s">
        <v>48</v>
      </c>
      <c r="S169">
        <v>0.45</v>
      </c>
      <c r="T169">
        <v>1</v>
      </c>
      <c r="U169">
        <v>65.459999999999994</v>
      </c>
      <c r="V169" t="b">
        <v>0</v>
      </c>
      <c r="W169" t="s">
        <v>36</v>
      </c>
      <c r="X169">
        <v>0.21</v>
      </c>
    </row>
    <row r="170" spans="1:24" x14ac:dyDescent="0.35">
      <c r="A170">
        <v>4075</v>
      </c>
      <c r="B170">
        <v>25</v>
      </c>
      <c r="C170" t="s">
        <v>30</v>
      </c>
      <c r="D170" t="s">
        <v>37</v>
      </c>
      <c r="E170">
        <v>854002</v>
      </c>
      <c r="F170">
        <v>97533</v>
      </c>
      <c r="G170" t="s">
        <v>43</v>
      </c>
      <c r="H170">
        <v>158.63999999999999</v>
      </c>
      <c r="I170">
        <v>1</v>
      </c>
      <c r="J170">
        <v>15</v>
      </c>
      <c r="K170" t="s">
        <v>27</v>
      </c>
      <c r="L170" s="5">
        <v>45104.75</v>
      </c>
      <c r="M170">
        <v>4</v>
      </c>
      <c r="N170">
        <v>5.9</v>
      </c>
      <c r="O170" t="b">
        <v>0</v>
      </c>
      <c r="P170" t="s">
        <v>45</v>
      </c>
      <c r="Q170">
        <v>16</v>
      </c>
      <c r="R170" t="s">
        <v>29</v>
      </c>
      <c r="S170">
        <v>0.26</v>
      </c>
      <c r="T170">
        <v>4</v>
      </c>
      <c r="U170">
        <v>134.84</v>
      </c>
      <c r="V170" t="b">
        <v>0</v>
      </c>
      <c r="W170" t="s">
        <v>36</v>
      </c>
      <c r="X170">
        <v>0.83</v>
      </c>
    </row>
    <row r="171" spans="1:24" x14ac:dyDescent="0.35">
      <c r="A171">
        <v>7715</v>
      </c>
      <c r="B171">
        <v>27</v>
      </c>
      <c r="C171" t="s">
        <v>40</v>
      </c>
      <c r="D171" t="s">
        <v>25</v>
      </c>
      <c r="E171">
        <v>113882</v>
      </c>
      <c r="F171">
        <v>67428</v>
      </c>
      <c r="G171" t="s">
        <v>44</v>
      </c>
      <c r="H171">
        <v>128.76</v>
      </c>
      <c r="I171">
        <v>1</v>
      </c>
      <c r="J171">
        <v>20</v>
      </c>
      <c r="K171" t="s">
        <v>47</v>
      </c>
      <c r="L171" s="5">
        <v>45104.333333333336</v>
      </c>
      <c r="M171">
        <v>3</v>
      </c>
      <c r="N171">
        <v>4</v>
      </c>
      <c r="O171" t="b">
        <v>0</v>
      </c>
      <c r="P171" t="s">
        <v>42</v>
      </c>
      <c r="Q171">
        <v>4</v>
      </c>
      <c r="R171" t="s">
        <v>29</v>
      </c>
      <c r="S171">
        <v>0.56000000000000005</v>
      </c>
      <c r="T171">
        <v>9</v>
      </c>
      <c r="U171">
        <v>103.01</v>
      </c>
      <c r="V171" t="b">
        <v>0</v>
      </c>
      <c r="W171" t="s">
        <v>36</v>
      </c>
      <c r="X171">
        <v>0.82</v>
      </c>
    </row>
    <row r="172" spans="1:24" x14ac:dyDescent="0.35">
      <c r="A172">
        <v>8392</v>
      </c>
      <c r="B172">
        <v>23</v>
      </c>
      <c r="C172" t="s">
        <v>30</v>
      </c>
      <c r="D172" t="s">
        <v>31</v>
      </c>
      <c r="E172">
        <v>553682</v>
      </c>
      <c r="F172">
        <v>65951</v>
      </c>
      <c r="G172" t="s">
        <v>26</v>
      </c>
      <c r="H172">
        <v>110.53</v>
      </c>
      <c r="I172">
        <v>2</v>
      </c>
      <c r="J172">
        <v>20</v>
      </c>
      <c r="K172" t="s">
        <v>33</v>
      </c>
      <c r="L172" s="6">
        <v>44934</v>
      </c>
      <c r="M172">
        <v>2</v>
      </c>
      <c r="N172">
        <v>3.5</v>
      </c>
      <c r="O172" t="b">
        <v>0</v>
      </c>
      <c r="P172" t="s">
        <v>34</v>
      </c>
      <c r="Q172">
        <v>41</v>
      </c>
      <c r="R172" t="s">
        <v>35</v>
      </c>
      <c r="S172">
        <v>0.49</v>
      </c>
      <c r="T172">
        <v>7</v>
      </c>
      <c r="U172">
        <v>176.85</v>
      </c>
      <c r="V172" t="b">
        <v>0</v>
      </c>
      <c r="W172" t="s">
        <v>36</v>
      </c>
      <c r="X172">
        <v>0.19</v>
      </c>
    </row>
    <row r="173" spans="1:24" x14ac:dyDescent="0.35">
      <c r="A173">
        <v>3845</v>
      </c>
      <c r="B173">
        <v>61</v>
      </c>
      <c r="C173" t="s">
        <v>24</v>
      </c>
      <c r="D173" t="s">
        <v>31</v>
      </c>
      <c r="E173">
        <v>239380</v>
      </c>
      <c r="F173">
        <v>86915</v>
      </c>
      <c r="G173" t="s">
        <v>32</v>
      </c>
      <c r="H173">
        <v>92.3</v>
      </c>
      <c r="I173">
        <v>2</v>
      </c>
      <c r="J173">
        <v>10</v>
      </c>
      <c r="K173" t="s">
        <v>33</v>
      </c>
      <c r="L173" s="5">
        <v>45104.166666666664</v>
      </c>
      <c r="M173">
        <v>5</v>
      </c>
      <c r="N173">
        <v>4.7</v>
      </c>
      <c r="O173" t="b">
        <v>0</v>
      </c>
      <c r="P173" t="s">
        <v>42</v>
      </c>
      <c r="Q173">
        <v>53</v>
      </c>
      <c r="R173" t="s">
        <v>48</v>
      </c>
      <c r="S173">
        <v>0.42</v>
      </c>
      <c r="T173">
        <v>4</v>
      </c>
      <c r="U173">
        <v>166.14</v>
      </c>
      <c r="V173" t="b">
        <v>0</v>
      </c>
      <c r="W173" t="s">
        <v>36</v>
      </c>
      <c r="X173">
        <v>0.77</v>
      </c>
    </row>
    <row r="174" spans="1:24" x14ac:dyDescent="0.35">
      <c r="A174">
        <v>3418</v>
      </c>
      <c r="B174">
        <v>61</v>
      </c>
      <c r="C174" t="s">
        <v>30</v>
      </c>
      <c r="D174" t="s">
        <v>25</v>
      </c>
      <c r="E174">
        <v>714865</v>
      </c>
      <c r="F174">
        <v>48938</v>
      </c>
      <c r="G174" t="s">
        <v>26</v>
      </c>
      <c r="H174">
        <v>128.16999999999999</v>
      </c>
      <c r="I174">
        <v>4</v>
      </c>
      <c r="J174">
        <v>20</v>
      </c>
      <c r="K174" t="s">
        <v>27</v>
      </c>
      <c r="L174" s="5">
        <v>45103.916666666664</v>
      </c>
      <c r="M174">
        <v>3</v>
      </c>
      <c r="N174">
        <v>4.0999999999999996</v>
      </c>
      <c r="O174" t="b">
        <v>0</v>
      </c>
      <c r="P174" t="s">
        <v>28</v>
      </c>
      <c r="Q174">
        <v>40</v>
      </c>
      <c r="R174" t="s">
        <v>29</v>
      </c>
      <c r="S174">
        <v>0.56999999999999995</v>
      </c>
      <c r="T174">
        <v>6</v>
      </c>
      <c r="U174">
        <v>410.14</v>
      </c>
      <c r="V174" t="b">
        <v>0</v>
      </c>
      <c r="W174" t="s">
        <v>36</v>
      </c>
      <c r="X174">
        <v>0.77</v>
      </c>
    </row>
    <row r="175" spans="1:24" x14ac:dyDescent="0.35">
      <c r="A175">
        <v>4847</v>
      </c>
      <c r="B175">
        <v>45</v>
      </c>
      <c r="C175" t="s">
        <v>30</v>
      </c>
      <c r="D175" t="s">
        <v>37</v>
      </c>
      <c r="E175">
        <v>532934</v>
      </c>
      <c r="F175">
        <v>26560</v>
      </c>
      <c r="G175" t="s">
        <v>44</v>
      </c>
      <c r="H175">
        <v>63.59</v>
      </c>
      <c r="I175">
        <v>1</v>
      </c>
      <c r="J175">
        <v>15</v>
      </c>
      <c r="K175" t="s">
        <v>33</v>
      </c>
      <c r="L175" s="5">
        <v>45103.791666666664</v>
      </c>
      <c r="M175">
        <v>3</v>
      </c>
      <c r="N175">
        <v>4.4000000000000004</v>
      </c>
      <c r="O175" t="b">
        <v>0</v>
      </c>
      <c r="P175" t="s">
        <v>42</v>
      </c>
      <c r="Q175">
        <v>16</v>
      </c>
      <c r="R175" t="s">
        <v>29</v>
      </c>
      <c r="S175">
        <v>0.44</v>
      </c>
      <c r="T175">
        <v>6</v>
      </c>
      <c r="U175">
        <v>54.05</v>
      </c>
      <c r="V175" t="b">
        <v>0</v>
      </c>
      <c r="W175" t="s">
        <v>36</v>
      </c>
      <c r="X175">
        <v>0.3</v>
      </c>
    </row>
    <row r="176" spans="1:24" x14ac:dyDescent="0.35">
      <c r="A176">
        <v>4854</v>
      </c>
      <c r="B176">
        <v>41</v>
      </c>
      <c r="C176" t="s">
        <v>24</v>
      </c>
      <c r="D176" t="s">
        <v>31</v>
      </c>
      <c r="E176">
        <v>969060</v>
      </c>
      <c r="F176">
        <v>86045</v>
      </c>
      <c r="G176" t="s">
        <v>32</v>
      </c>
      <c r="H176">
        <v>142.29</v>
      </c>
      <c r="I176">
        <v>2</v>
      </c>
      <c r="J176">
        <v>15</v>
      </c>
      <c r="K176" t="s">
        <v>41</v>
      </c>
      <c r="L176" s="5">
        <v>45103.666666666664</v>
      </c>
      <c r="M176">
        <v>3</v>
      </c>
      <c r="N176">
        <v>4.4000000000000004</v>
      </c>
      <c r="O176" t="b">
        <v>0</v>
      </c>
      <c r="P176" t="s">
        <v>45</v>
      </c>
      <c r="Q176">
        <v>11</v>
      </c>
      <c r="R176" t="s">
        <v>29</v>
      </c>
      <c r="S176">
        <v>0.7</v>
      </c>
      <c r="T176">
        <v>9</v>
      </c>
      <c r="U176">
        <v>241.89</v>
      </c>
      <c r="V176" t="b">
        <v>0</v>
      </c>
      <c r="W176" t="s">
        <v>36</v>
      </c>
      <c r="X176">
        <v>0.96</v>
      </c>
    </row>
    <row r="177" spans="1:24" x14ac:dyDescent="0.35">
      <c r="A177">
        <v>6791</v>
      </c>
      <c r="B177">
        <v>25</v>
      </c>
      <c r="C177" t="s">
        <v>40</v>
      </c>
      <c r="D177" t="s">
        <v>31</v>
      </c>
      <c r="E177">
        <v>116533</v>
      </c>
      <c r="F177">
        <v>12921</v>
      </c>
      <c r="G177" t="s">
        <v>32</v>
      </c>
      <c r="H177">
        <v>126.49</v>
      </c>
      <c r="I177">
        <v>3</v>
      </c>
      <c r="J177">
        <v>20</v>
      </c>
      <c r="K177" t="s">
        <v>47</v>
      </c>
      <c r="L177" s="5">
        <v>44934.208333333336</v>
      </c>
      <c r="M177">
        <v>1</v>
      </c>
      <c r="N177">
        <v>3</v>
      </c>
      <c r="O177" t="b">
        <v>0</v>
      </c>
      <c r="P177" t="s">
        <v>45</v>
      </c>
      <c r="Q177">
        <v>4</v>
      </c>
      <c r="R177" t="s">
        <v>48</v>
      </c>
      <c r="S177">
        <v>0.74</v>
      </c>
      <c r="T177">
        <v>4</v>
      </c>
      <c r="U177">
        <v>303.58</v>
      </c>
      <c r="V177" t="b">
        <v>0</v>
      </c>
      <c r="W177" t="s">
        <v>36</v>
      </c>
      <c r="X177">
        <v>0.65</v>
      </c>
    </row>
    <row r="178" spans="1:24" x14ac:dyDescent="0.35">
      <c r="A178">
        <v>5524</v>
      </c>
      <c r="B178">
        <v>68</v>
      </c>
      <c r="C178" t="s">
        <v>40</v>
      </c>
      <c r="D178" t="s">
        <v>37</v>
      </c>
      <c r="E178">
        <v>128082</v>
      </c>
      <c r="F178">
        <v>67614</v>
      </c>
      <c r="G178" t="s">
        <v>26</v>
      </c>
      <c r="H178">
        <v>106.2</v>
      </c>
      <c r="I178">
        <v>1</v>
      </c>
      <c r="J178">
        <v>15</v>
      </c>
      <c r="K178" t="s">
        <v>47</v>
      </c>
      <c r="L178" s="5">
        <v>45103.458333333336</v>
      </c>
      <c r="M178">
        <v>2</v>
      </c>
      <c r="N178">
        <v>6.2</v>
      </c>
      <c r="O178" t="b">
        <v>0</v>
      </c>
      <c r="P178" t="s">
        <v>28</v>
      </c>
      <c r="Q178">
        <v>30</v>
      </c>
      <c r="R178" t="s">
        <v>35</v>
      </c>
      <c r="S178">
        <v>0.24</v>
      </c>
      <c r="T178">
        <v>6</v>
      </c>
      <c r="U178">
        <v>90.27</v>
      </c>
      <c r="V178" t="b">
        <v>0</v>
      </c>
      <c r="W178" t="s">
        <v>36</v>
      </c>
      <c r="X178">
        <v>0.14000000000000001</v>
      </c>
    </row>
    <row r="179" spans="1:24" x14ac:dyDescent="0.35">
      <c r="A179">
        <v>7524</v>
      </c>
      <c r="B179">
        <v>35</v>
      </c>
      <c r="C179" t="s">
        <v>40</v>
      </c>
      <c r="D179" t="s">
        <v>37</v>
      </c>
      <c r="E179">
        <v>933778</v>
      </c>
      <c r="F179">
        <v>13960</v>
      </c>
      <c r="G179" t="s">
        <v>43</v>
      </c>
      <c r="H179">
        <v>30.74</v>
      </c>
      <c r="I179">
        <v>2</v>
      </c>
      <c r="J179">
        <v>15</v>
      </c>
      <c r="K179" t="s">
        <v>41</v>
      </c>
      <c r="L179" s="5">
        <v>45102.958333333336</v>
      </c>
      <c r="M179">
        <v>3</v>
      </c>
      <c r="N179">
        <v>1.6</v>
      </c>
      <c r="O179" t="b">
        <v>0</v>
      </c>
      <c r="P179" t="s">
        <v>28</v>
      </c>
      <c r="Q179">
        <v>58</v>
      </c>
      <c r="R179" t="s">
        <v>35</v>
      </c>
      <c r="S179">
        <v>0.14000000000000001</v>
      </c>
      <c r="T179">
        <v>7</v>
      </c>
      <c r="U179">
        <v>52.26</v>
      </c>
      <c r="V179" t="b">
        <v>0</v>
      </c>
      <c r="W179" t="s">
        <v>36</v>
      </c>
      <c r="X179">
        <v>0.85</v>
      </c>
    </row>
    <row r="180" spans="1:24" x14ac:dyDescent="0.35">
      <c r="A180">
        <v>7265</v>
      </c>
      <c r="B180">
        <v>55</v>
      </c>
      <c r="C180" t="s">
        <v>30</v>
      </c>
      <c r="D180" t="s">
        <v>31</v>
      </c>
      <c r="E180">
        <v>217957</v>
      </c>
      <c r="F180">
        <v>69514</v>
      </c>
      <c r="G180" t="s">
        <v>43</v>
      </c>
      <c r="H180">
        <v>80.23</v>
      </c>
      <c r="I180">
        <v>2</v>
      </c>
      <c r="J180">
        <v>15</v>
      </c>
      <c r="K180" t="s">
        <v>33</v>
      </c>
      <c r="L180" s="5">
        <v>45102.875</v>
      </c>
      <c r="M180">
        <v>5</v>
      </c>
      <c r="N180">
        <v>2.6</v>
      </c>
      <c r="O180" t="b">
        <v>0</v>
      </c>
      <c r="P180" t="s">
        <v>45</v>
      </c>
      <c r="Q180">
        <v>41</v>
      </c>
      <c r="R180" t="s">
        <v>48</v>
      </c>
      <c r="S180">
        <v>0.89</v>
      </c>
      <c r="T180">
        <v>1</v>
      </c>
      <c r="U180">
        <v>136.38999999999999</v>
      </c>
      <c r="V180" t="b">
        <v>0</v>
      </c>
      <c r="W180" t="s">
        <v>36</v>
      </c>
      <c r="X180">
        <v>0.36</v>
      </c>
    </row>
    <row r="181" spans="1:24" x14ac:dyDescent="0.35">
      <c r="A181">
        <v>1202</v>
      </c>
      <c r="B181">
        <v>30</v>
      </c>
      <c r="C181" t="s">
        <v>30</v>
      </c>
      <c r="D181" t="s">
        <v>37</v>
      </c>
      <c r="E181">
        <v>799848</v>
      </c>
      <c r="F181">
        <v>70820</v>
      </c>
      <c r="G181" t="s">
        <v>44</v>
      </c>
      <c r="H181">
        <v>109.38</v>
      </c>
      <c r="I181">
        <v>4</v>
      </c>
      <c r="J181">
        <v>5</v>
      </c>
      <c r="K181" t="s">
        <v>27</v>
      </c>
      <c r="L181" s="5">
        <v>44934.375</v>
      </c>
      <c r="M181">
        <v>3</v>
      </c>
      <c r="N181">
        <v>5.0999999999999996</v>
      </c>
      <c r="O181" t="b">
        <v>0</v>
      </c>
      <c r="P181" t="s">
        <v>45</v>
      </c>
      <c r="Q181">
        <v>0</v>
      </c>
      <c r="R181" t="s">
        <v>35</v>
      </c>
      <c r="S181">
        <v>0.12</v>
      </c>
      <c r="T181">
        <v>5</v>
      </c>
      <c r="U181">
        <v>415.64</v>
      </c>
      <c r="V181" t="b">
        <v>0</v>
      </c>
      <c r="W181" t="s">
        <v>36</v>
      </c>
      <c r="X181">
        <v>0.68</v>
      </c>
    </row>
    <row r="182" spans="1:24" x14ac:dyDescent="0.35">
      <c r="A182">
        <v>3466</v>
      </c>
      <c r="B182">
        <v>26</v>
      </c>
      <c r="C182" t="s">
        <v>24</v>
      </c>
      <c r="D182" t="s">
        <v>31</v>
      </c>
      <c r="E182">
        <v>166572</v>
      </c>
      <c r="F182">
        <v>79726</v>
      </c>
      <c r="G182" t="s">
        <v>32</v>
      </c>
      <c r="H182">
        <v>69.319999999999993</v>
      </c>
      <c r="I182">
        <v>3</v>
      </c>
      <c r="J182">
        <v>20</v>
      </c>
      <c r="K182" t="s">
        <v>33</v>
      </c>
      <c r="L182" s="5">
        <v>45102.708333333336</v>
      </c>
      <c r="M182">
        <v>3</v>
      </c>
      <c r="N182">
        <v>3.4</v>
      </c>
      <c r="O182" t="b">
        <v>0</v>
      </c>
      <c r="P182" t="s">
        <v>42</v>
      </c>
      <c r="Q182">
        <v>32</v>
      </c>
      <c r="R182" t="s">
        <v>48</v>
      </c>
      <c r="S182">
        <v>0.73</v>
      </c>
      <c r="T182">
        <v>7</v>
      </c>
      <c r="U182">
        <v>166.37</v>
      </c>
      <c r="V182" t="b">
        <v>0</v>
      </c>
      <c r="W182" t="s">
        <v>36</v>
      </c>
      <c r="X182">
        <v>0.55000000000000004</v>
      </c>
    </row>
    <row r="183" spans="1:24" x14ac:dyDescent="0.35">
      <c r="A183">
        <v>8658</v>
      </c>
      <c r="B183">
        <v>32</v>
      </c>
      <c r="C183" t="s">
        <v>30</v>
      </c>
      <c r="D183" t="s">
        <v>37</v>
      </c>
      <c r="E183">
        <v>903055</v>
      </c>
      <c r="F183">
        <v>90901</v>
      </c>
      <c r="G183" t="s">
        <v>32</v>
      </c>
      <c r="H183">
        <v>140.41999999999999</v>
      </c>
      <c r="I183">
        <v>1</v>
      </c>
      <c r="J183">
        <v>5</v>
      </c>
      <c r="K183" t="s">
        <v>33</v>
      </c>
      <c r="L183" s="5">
        <v>45102.583333333336</v>
      </c>
      <c r="M183">
        <v>5</v>
      </c>
      <c r="N183">
        <v>4.0999999999999996</v>
      </c>
      <c r="O183" t="b">
        <v>0</v>
      </c>
      <c r="P183" t="s">
        <v>45</v>
      </c>
      <c r="Q183">
        <v>54</v>
      </c>
      <c r="R183" t="s">
        <v>35</v>
      </c>
      <c r="S183">
        <v>0.74</v>
      </c>
      <c r="T183">
        <v>6</v>
      </c>
      <c r="U183">
        <v>133.4</v>
      </c>
      <c r="V183" t="b">
        <v>1</v>
      </c>
      <c r="W183" t="s">
        <v>36</v>
      </c>
      <c r="X183">
        <v>0.38</v>
      </c>
    </row>
    <row r="184" spans="1:24" x14ac:dyDescent="0.35">
      <c r="A184">
        <v>7169</v>
      </c>
      <c r="B184">
        <v>49</v>
      </c>
      <c r="C184" t="s">
        <v>30</v>
      </c>
      <c r="D184" t="s">
        <v>37</v>
      </c>
      <c r="E184">
        <v>552174</v>
      </c>
      <c r="F184">
        <v>49384</v>
      </c>
      <c r="G184" t="s">
        <v>32</v>
      </c>
      <c r="H184">
        <v>101.24</v>
      </c>
      <c r="I184">
        <v>4</v>
      </c>
      <c r="J184">
        <v>20</v>
      </c>
      <c r="K184" t="s">
        <v>27</v>
      </c>
      <c r="L184" s="5">
        <v>45102.083333333336</v>
      </c>
      <c r="M184">
        <v>3</v>
      </c>
      <c r="N184">
        <v>3.4</v>
      </c>
      <c r="O184" t="b">
        <v>0</v>
      </c>
      <c r="P184" t="s">
        <v>42</v>
      </c>
      <c r="Q184">
        <v>8</v>
      </c>
      <c r="R184" t="s">
        <v>48</v>
      </c>
      <c r="S184">
        <v>0.28999999999999998</v>
      </c>
      <c r="T184">
        <v>4</v>
      </c>
      <c r="U184">
        <v>323.97000000000003</v>
      </c>
      <c r="V184" t="b">
        <v>0</v>
      </c>
      <c r="W184" t="s">
        <v>36</v>
      </c>
      <c r="X184">
        <v>0.35</v>
      </c>
    </row>
    <row r="185" spans="1:24" x14ac:dyDescent="0.35">
      <c r="A185">
        <v>1406</v>
      </c>
      <c r="B185">
        <v>62</v>
      </c>
      <c r="C185" t="s">
        <v>40</v>
      </c>
      <c r="D185" t="s">
        <v>31</v>
      </c>
      <c r="E185">
        <v>349596</v>
      </c>
      <c r="F185">
        <v>84843</v>
      </c>
      <c r="G185" t="s">
        <v>38</v>
      </c>
      <c r="H185">
        <v>97.94</v>
      </c>
      <c r="I185">
        <v>2</v>
      </c>
      <c r="J185">
        <v>15</v>
      </c>
      <c r="K185" t="s">
        <v>41</v>
      </c>
      <c r="L185" s="5">
        <v>45101.958333333336</v>
      </c>
      <c r="M185">
        <v>1</v>
      </c>
      <c r="N185">
        <v>1.5</v>
      </c>
      <c r="O185" t="b">
        <v>0</v>
      </c>
      <c r="P185" t="s">
        <v>28</v>
      </c>
      <c r="Q185">
        <v>48</v>
      </c>
      <c r="R185" t="s">
        <v>29</v>
      </c>
      <c r="S185">
        <v>0.14000000000000001</v>
      </c>
      <c r="T185">
        <v>6</v>
      </c>
      <c r="U185">
        <v>166.5</v>
      </c>
      <c r="V185" t="b">
        <v>0</v>
      </c>
      <c r="W185" t="s">
        <v>36</v>
      </c>
      <c r="X185">
        <v>0.16</v>
      </c>
    </row>
    <row r="186" spans="1:24" x14ac:dyDescent="0.35">
      <c r="A186">
        <v>8984</v>
      </c>
      <c r="B186">
        <v>23</v>
      </c>
      <c r="C186" t="s">
        <v>24</v>
      </c>
      <c r="D186" t="s">
        <v>31</v>
      </c>
      <c r="E186">
        <v>853132</v>
      </c>
      <c r="F186">
        <v>87400</v>
      </c>
      <c r="G186" t="s">
        <v>43</v>
      </c>
      <c r="H186">
        <v>106.01</v>
      </c>
      <c r="I186">
        <v>4</v>
      </c>
      <c r="J186">
        <v>10</v>
      </c>
      <c r="K186" t="s">
        <v>41</v>
      </c>
      <c r="L186" s="5">
        <v>45101.916666666664</v>
      </c>
      <c r="M186">
        <v>3</v>
      </c>
      <c r="N186">
        <v>1.7</v>
      </c>
      <c r="O186" t="b">
        <v>0</v>
      </c>
      <c r="P186" t="s">
        <v>34</v>
      </c>
      <c r="Q186">
        <v>5</v>
      </c>
      <c r="R186" t="s">
        <v>29</v>
      </c>
      <c r="S186">
        <v>0.81</v>
      </c>
      <c r="T186">
        <v>7</v>
      </c>
      <c r="U186">
        <v>381.64</v>
      </c>
      <c r="V186" t="b">
        <v>0</v>
      </c>
      <c r="W186" t="s">
        <v>36</v>
      </c>
      <c r="X186">
        <v>0</v>
      </c>
    </row>
    <row r="187" spans="1:24" x14ac:dyDescent="0.35">
      <c r="A187">
        <v>5117</v>
      </c>
      <c r="B187">
        <v>49</v>
      </c>
      <c r="C187" t="s">
        <v>30</v>
      </c>
      <c r="D187" t="s">
        <v>37</v>
      </c>
      <c r="E187">
        <v>987518</v>
      </c>
      <c r="F187">
        <v>61792</v>
      </c>
      <c r="G187" t="s">
        <v>32</v>
      </c>
      <c r="H187">
        <v>127.15</v>
      </c>
      <c r="I187">
        <v>3</v>
      </c>
      <c r="J187">
        <v>20</v>
      </c>
      <c r="K187" t="s">
        <v>41</v>
      </c>
      <c r="L187" s="5">
        <v>45101.041666666664</v>
      </c>
      <c r="M187">
        <v>3</v>
      </c>
      <c r="N187">
        <v>2.1</v>
      </c>
      <c r="O187" t="b">
        <v>0</v>
      </c>
      <c r="P187" t="s">
        <v>28</v>
      </c>
      <c r="Q187">
        <v>5</v>
      </c>
      <c r="R187" t="s">
        <v>35</v>
      </c>
      <c r="S187">
        <v>0.64</v>
      </c>
      <c r="T187">
        <v>5</v>
      </c>
      <c r="U187">
        <v>305.16000000000003</v>
      </c>
      <c r="V187" t="b">
        <v>0</v>
      </c>
      <c r="W187" t="s">
        <v>36</v>
      </c>
      <c r="X187">
        <v>0.7</v>
      </c>
    </row>
    <row r="188" spans="1:24" x14ac:dyDescent="0.35">
      <c r="A188">
        <v>6454</v>
      </c>
      <c r="B188">
        <v>40</v>
      </c>
      <c r="C188" t="s">
        <v>30</v>
      </c>
      <c r="D188" t="s">
        <v>25</v>
      </c>
      <c r="E188">
        <v>411483</v>
      </c>
      <c r="F188">
        <v>70126</v>
      </c>
      <c r="G188" t="s">
        <v>26</v>
      </c>
      <c r="H188">
        <v>144.15</v>
      </c>
      <c r="I188">
        <v>2</v>
      </c>
      <c r="J188">
        <v>10</v>
      </c>
      <c r="K188" t="s">
        <v>41</v>
      </c>
      <c r="L188" s="6">
        <v>45101</v>
      </c>
      <c r="M188">
        <v>4</v>
      </c>
      <c r="N188">
        <v>2.9</v>
      </c>
      <c r="O188" t="b">
        <v>1</v>
      </c>
      <c r="P188" t="s">
        <v>45</v>
      </c>
      <c r="Q188">
        <v>2</v>
      </c>
      <c r="R188" t="s">
        <v>35</v>
      </c>
      <c r="S188">
        <v>0.6</v>
      </c>
      <c r="T188">
        <v>10</v>
      </c>
      <c r="U188">
        <v>259.47000000000003</v>
      </c>
      <c r="V188" t="b">
        <v>0</v>
      </c>
      <c r="W188" t="s">
        <v>36</v>
      </c>
      <c r="X188">
        <v>0.83</v>
      </c>
    </row>
    <row r="189" spans="1:24" x14ac:dyDescent="0.35">
      <c r="A189">
        <v>6558</v>
      </c>
      <c r="B189">
        <v>35</v>
      </c>
      <c r="C189" t="s">
        <v>30</v>
      </c>
      <c r="D189" t="s">
        <v>31</v>
      </c>
      <c r="E189">
        <v>739951</v>
      </c>
      <c r="F189">
        <v>83355</v>
      </c>
      <c r="G189" t="s">
        <v>43</v>
      </c>
      <c r="H189">
        <v>97.23</v>
      </c>
      <c r="I189">
        <v>2</v>
      </c>
      <c r="J189">
        <v>0</v>
      </c>
      <c r="K189" t="s">
        <v>33</v>
      </c>
      <c r="L189" s="5">
        <v>45100.666666666664</v>
      </c>
      <c r="M189">
        <v>5</v>
      </c>
      <c r="N189">
        <v>2.4</v>
      </c>
      <c r="O189" t="b">
        <v>0</v>
      </c>
      <c r="P189" t="s">
        <v>34</v>
      </c>
      <c r="Q189">
        <v>35</v>
      </c>
      <c r="R189" t="s">
        <v>48</v>
      </c>
      <c r="S189">
        <v>0.91</v>
      </c>
      <c r="T189">
        <v>6</v>
      </c>
      <c r="U189">
        <v>194.46</v>
      </c>
      <c r="V189" t="b">
        <v>0</v>
      </c>
      <c r="W189" t="s">
        <v>36</v>
      </c>
      <c r="X189">
        <v>0.16</v>
      </c>
    </row>
    <row r="190" spans="1:24" x14ac:dyDescent="0.35">
      <c r="A190">
        <v>1896</v>
      </c>
      <c r="B190">
        <v>60</v>
      </c>
      <c r="C190" t="s">
        <v>40</v>
      </c>
      <c r="D190" t="s">
        <v>37</v>
      </c>
      <c r="E190">
        <v>875519</v>
      </c>
      <c r="F190">
        <v>54055</v>
      </c>
      <c r="G190" t="s">
        <v>26</v>
      </c>
      <c r="H190">
        <v>69.98</v>
      </c>
      <c r="I190">
        <v>1</v>
      </c>
      <c r="J190">
        <v>15</v>
      </c>
      <c r="K190" t="s">
        <v>33</v>
      </c>
      <c r="L190" s="5">
        <v>45100.625</v>
      </c>
      <c r="M190">
        <v>5</v>
      </c>
      <c r="N190">
        <v>3.6</v>
      </c>
      <c r="O190" t="b">
        <v>0</v>
      </c>
      <c r="P190" t="s">
        <v>42</v>
      </c>
      <c r="Q190">
        <v>26</v>
      </c>
      <c r="R190" t="s">
        <v>35</v>
      </c>
      <c r="S190">
        <v>0.21</v>
      </c>
      <c r="T190">
        <v>9</v>
      </c>
      <c r="U190">
        <v>59.48</v>
      </c>
      <c r="V190" t="b">
        <v>0</v>
      </c>
      <c r="W190" t="s">
        <v>36</v>
      </c>
      <c r="X190">
        <v>0.06</v>
      </c>
    </row>
    <row r="191" spans="1:24" x14ac:dyDescent="0.35">
      <c r="A191">
        <v>8000</v>
      </c>
      <c r="B191">
        <v>67</v>
      </c>
      <c r="C191" t="s">
        <v>40</v>
      </c>
      <c r="D191" t="s">
        <v>25</v>
      </c>
      <c r="E191">
        <v>345152</v>
      </c>
      <c r="F191">
        <v>71987</v>
      </c>
      <c r="G191" t="s">
        <v>32</v>
      </c>
      <c r="H191">
        <v>81.61</v>
      </c>
      <c r="I191">
        <v>2</v>
      </c>
      <c r="J191">
        <v>0</v>
      </c>
      <c r="K191" t="s">
        <v>47</v>
      </c>
      <c r="L191" s="5">
        <v>45100.583333333336</v>
      </c>
      <c r="M191">
        <v>3</v>
      </c>
      <c r="N191">
        <v>0.5</v>
      </c>
      <c r="O191" t="b">
        <v>1</v>
      </c>
      <c r="P191" t="s">
        <v>45</v>
      </c>
      <c r="Q191">
        <v>45</v>
      </c>
      <c r="R191" t="s">
        <v>35</v>
      </c>
      <c r="S191">
        <v>0.82</v>
      </c>
      <c r="T191">
        <v>4</v>
      </c>
      <c r="U191">
        <v>163.22</v>
      </c>
      <c r="V191" t="b">
        <v>0</v>
      </c>
      <c r="W191" t="s">
        <v>36</v>
      </c>
      <c r="X191">
        <v>0.91</v>
      </c>
    </row>
    <row r="192" spans="1:24" x14ac:dyDescent="0.35">
      <c r="A192">
        <v>2587</v>
      </c>
      <c r="B192">
        <v>66</v>
      </c>
      <c r="C192" t="s">
        <v>40</v>
      </c>
      <c r="D192" t="s">
        <v>25</v>
      </c>
      <c r="E192">
        <v>235282</v>
      </c>
      <c r="F192">
        <v>31863</v>
      </c>
      <c r="G192" t="s">
        <v>43</v>
      </c>
      <c r="H192">
        <v>122.53</v>
      </c>
      <c r="I192">
        <v>2</v>
      </c>
      <c r="J192">
        <v>5</v>
      </c>
      <c r="K192" t="s">
        <v>47</v>
      </c>
      <c r="L192" s="5">
        <v>45100.541666666664</v>
      </c>
      <c r="M192">
        <v>1</v>
      </c>
      <c r="N192">
        <v>1.7</v>
      </c>
      <c r="O192" t="b">
        <v>0</v>
      </c>
      <c r="P192" t="s">
        <v>42</v>
      </c>
      <c r="Q192">
        <v>30</v>
      </c>
      <c r="R192" t="s">
        <v>48</v>
      </c>
      <c r="S192">
        <v>0.92</v>
      </c>
      <c r="T192">
        <v>5</v>
      </c>
      <c r="U192">
        <v>232.81</v>
      </c>
      <c r="V192" t="b">
        <v>0</v>
      </c>
      <c r="W192" t="s">
        <v>36</v>
      </c>
      <c r="X192">
        <v>0.4</v>
      </c>
    </row>
    <row r="193" spans="1:24" x14ac:dyDescent="0.35">
      <c r="A193">
        <v>9923</v>
      </c>
      <c r="B193">
        <v>39</v>
      </c>
      <c r="C193" t="s">
        <v>40</v>
      </c>
      <c r="D193" t="s">
        <v>37</v>
      </c>
      <c r="E193">
        <v>681539</v>
      </c>
      <c r="F193">
        <v>71338</v>
      </c>
      <c r="G193" t="s">
        <v>43</v>
      </c>
      <c r="H193">
        <v>123.76</v>
      </c>
      <c r="I193">
        <v>2</v>
      </c>
      <c r="J193">
        <v>5</v>
      </c>
      <c r="K193" t="s">
        <v>27</v>
      </c>
      <c r="L193" s="5">
        <v>45100.208333333336</v>
      </c>
      <c r="M193">
        <v>5</v>
      </c>
      <c r="N193">
        <v>3.6</v>
      </c>
      <c r="O193" t="b">
        <v>0</v>
      </c>
      <c r="P193" t="s">
        <v>45</v>
      </c>
      <c r="Q193">
        <v>22</v>
      </c>
      <c r="R193" t="s">
        <v>48</v>
      </c>
      <c r="S193">
        <v>0.21</v>
      </c>
      <c r="T193">
        <v>7</v>
      </c>
      <c r="U193">
        <v>235.14</v>
      </c>
      <c r="V193" t="b">
        <v>0</v>
      </c>
      <c r="W193" t="s">
        <v>36</v>
      </c>
      <c r="X193">
        <v>0.76</v>
      </c>
    </row>
    <row r="194" spans="1:24" x14ac:dyDescent="0.35">
      <c r="A194">
        <v>7251</v>
      </c>
      <c r="B194">
        <v>56</v>
      </c>
      <c r="C194" t="s">
        <v>24</v>
      </c>
      <c r="D194" t="s">
        <v>31</v>
      </c>
      <c r="E194">
        <v>549423</v>
      </c>
      <c r="F194">
        <v>76219</v>
      </c>
      <c r="G194" t="s">
        <v>32</v>
      </c>
      <c r="H194">
        <v>44.09</v>
      </c>
      <c r="I194">
        <v>2</v>
      </c>
      <c r="J194">
        <v>10</v>
      </c>
      <c r="K194" t="s">
        <v>27</v>
      </c>
      <c r="L194" s="5">
        <v>45099.916666666664</v>
      </c>
      <c r="M194">
        <v>3</v>
      </c>
      <c r="N194">
        <v>3.3</v>
      </c>
      <c r="O194" t="b">
        <v>0</v>
      </c>
      <c r="P194" t="s">
        <v>45</v>
      </c>
      <c r="Q194">
        <v>25</v>
      </c>
      <c r="R194" t="s">
        <v>29</v>
      </c>
      <c r="S194">
        <v>0.71</v>
      </c>
      <c r="T194">
        <v>6</v>
      </c>
      <c r="U194">
        <v>79.36</v>
      </c>
      <c r="V194" t="b">
        <v>0</v>
      </c>
      <c r="W194" t="s">
        <v>36</v>
      </c>
      <c r="X194">
        <v>0.7</v>
      </c>
    </row>
    <row r="195" spans="1:24" x14ac:dyDescent="0.35">
      <c r="A195">
        <v>6898</v>
      </c>
      <c r="B195">
        <v>64</v>
      </c>
      <c r="C195" t="s">
        <v>24</v>
      </c>
      <c r="D195" t="s">
        <v>31</v>
      </c>
      <c r="E195">
        <v>361085</v>
      </c>
      <c r="F195">
        <v>44546</v>
      </c>
      <c r="G195" t="s">
        <v>43</v>
      </c>
      <c r="H195">
        <v>53.4</v>
      </c>
      <c r="I195">
        <v>2</v>
      </c>
      <c r="J195">
        <v>0</v>
      </c>
      <c r="K195" t="s">
        <v>27</v>
      </c>
      <c r="L195" s="5">
        <v>45099.833333333336</v>
      </c>
      <c r="M195">
        <v>3</v>
      </c>
      <c r="N195">
        <v>3.7</v>
      </c>
      <c r="O195" t="b">
        <v>0</v>
      </c>
      <c r="P195" t="s">
        <v>45</v>
      </c>
      <c r="Q195">
        <v>44</v>
      </c>
      <c r="R195" t="s">
        <v>35</v>
      </c>
      <c r="S195">
        <v>0.42</v>
      </c>
      <c r="T195">
        <v>8</v>
      </c>
      <c r="U195">
        <v>106.8</v>
      </c>
      <c r="V195" t="b">
        <v>1</v>
      </c>
      <c r="W195" t="s">
        <v>36</v>
      </c>
      <c r="X195">
        <v>0.23</v>
      </c>
    </row>
    <row r="196" spans="1:24" x14ac:dyDescent="0.35">
      <c r="A196">
        <v>8616</v>
      </c>
      <c r="B196">
        <v>54</v>
      </c>
      <c r="C196" t="s">
        <v>40</v>
      </c>
      <c r="D196" t="s">
        <v>37</v>
      </c>
      <c r="E196">
        <v>442240</v>
      </c>
      <c r="F196">
        <v>46820</v>
      </c>
      <c r="G196" t="s">
        <v>26</v>
      </c>
      <c r="H196">
        <v>29.45</v>
      </c>
      <c r="I196">
        <v>2</v>
      </c>
      <c r="J196">
        <v>0</v>
      </c>
      <c r="K196" t="s">
        <v>33</v>
      </c>
      <c r="L196" s="5">
        <v>45099.708333333336</v>
      </c>
      <c r="M196">
        <v>2</v>
      </c>
      <c r="N196">
        <v>1.4</v>
      </c>
      <c r="O196" t="b">
        <v>0</v>
      </c>
      <c r="P196" t="s">
        <v>28</v>
      </c>
      <c r="Q196">
        <v>1</v>
      </c>
      <c r="R196" t="s">
        <v>29</v>
      </c>
      <c r="S196">
        <v>0.47</v>
      </c>
      <c r="T196">
        <v>3</v>
      </c>
      <c r="U196">
        <v>58.9</v>
      </c>
      <c r="V196" t="b">
        <v>0</v>
      </c>
      <c r="W196" t="s">
        <v>36</v>
      </c>
      <c r="X196">
        <v>0.73</v>
      </c>
    </row>
    <row r="197" spans="1:24" x14ac:dyDescent="0.35">
      <c r="A197">
        <v>2260</v>
      </c>
      <c r="B197">
        <v>32</v>
      </c>
      <c r="C197" t="s">
        <v>40</v>
      </c>
      <c r="D197" t="s">
        <v>31</v>
      </c>
      <c r="E197">
        <v>226272</v>
      </c>
      <c r="F197">
        <v>27942</v>
      </c>
      <c r="G197" t="s">
        <v>32</v>
      </c>
      <c r="H197">
        <v>96.2</v>
      </c>
      <c r="I197">
        <v>3</v>
      </c>
      <c r="J197">
        <v>10</v>
      </c>
      <c r="K197" t="s">
        <v>41</v>
      </c>
      <c r="L197" s="5">
        <v>45099.583333333336</v>
      </c>
      <c r="M197">
        <v>1</v>
      </c>
      <c r="N197">
        <v>5.9</v>
      </c>
      <c r="O197" t="b">
        <v>0</v>
      </c>
      <c r="P197" t="s">
        <v>28</v>
      </c>
      <c r="Q197">
        <v>8</v>
      </c>
      <c r="R197" t="s">
        <v>48</v>
      </c>
      <c r="S197">
        <v>0.14000000000000001</v>
      </c>
      <c r="T197">
        <v>4</v>
      </c>
      <c r="U197">
        <v>259.74</v>
      </c>
      <c r="V197" t="b">
        <v>0</v>
      </c>
      <c r="W197" t="s">
        <v>36</v>
      </c>
      <c r="X197">
        <v>0.26</v>
      </c>
    </row>
    <row r="198" spans="1:24" x14ac:dyDescent="0.35">
      <c r="A198">
        <v>8098</v>
      </c>
      <c r="B198">
        <v>51</v>
      </c>
      <c r="C198" t="s">
        <v>30</v>
      </c>
      <c r="D198" t="s">
        <v>25</v>
      </c>
      <c r="E198">
        <v>716012</v>
      </c>
      <c r="F198">
        <v>24063</v>
      </c>
      <c r="G198" t="s">
        <v>44</v>
      </c>
      <c r="H198">
        <v>192.9</v>
      </c>
      <c r="I198">
        <v>3</v>
      </c>
      <c r="J198">
        <v>10</v>
      </c>
      <c r="K198" t="s">
        <v>41</v>
      </c>
      <c r="L198" s="5">
        <v>44935.083333333336</v>
      </c>
      <c r="M198">
        <v>3</v>
      </c>
      <c r="N198">
        <v>4</v>
      </c>
      <c r="O198" t="b">
        <v>0</v>
      </c>
      <c r="P198" t="s">
        <v>42</v>
      </c>
      <c r="Q198">
        <v>2</v>
      </c>
      <c r="R198" t="s">
        <v>35</v>
      </c>
      <c r="S198">
        <v>0.28999999999999998</v>
      </c>
      <c r="T198">
        <v>3</v>
      </c>
      <c r="U198">
        <v>520.83000000000004</v>
      </c>
      <c r="V198" t="b">
        <v>0</v>
      </c>
      <c r="W198" t="s">
        <v>36</v>
      </c>
      <c r="X198">
        <v>0.99</v>
      </c>
    </row>
    <row r="199" spans="1:24" x14ac:dyDescent="0.35">
      <c r="A199">
        <v>7546</v>
      </c>
      <c r="B199">
        <v>35</v>
      </c>
      <c r="C199" t="s">
        <v>40</v>
      </c>
      <c r="D199" t="s">
        <v>25</v>
      </c>
      <c r="E199">
        <v>129295</v>
      </c>
      <c r="F199">
        <v>91919</v>
      </c>
      <c r="G199" t="s">
        <v>26</v>
      </c>
      <c r="H199">
        <v>76.400000000000006</v>
      </c>
      <c r="I199">
        <v>2</v>
      </c>
      <c r="J199">
        <v>15</v>
      </c>
      <c r="K199" t="s">
        <v>41</v>
      </c>
      <c r="L199" s="5">
        <v>44935.125</v>
      </c>
      <c r="M199">
        <v>1</v>
      </c>
      <c r="N199">
        <v>3.2</v>
      </c>
      <c r="O199" t="b">
        <v>0</v>
      </c>
      <c r="P199" t="s">
        <v>45</v>
      </c>
      <c r="Q199">
        <v>24</v>
      </c>
      <c r="R199" t="s">
        <v>35</v>
      </c>
      <c r="S199">
        <v>0.08</v>
      </c>
      <c r="T199">
        <v>3</v>
      </c>
      <c r="U199">
        <v>129.88</v>
      </c>
      <c r="V199" t="b">
        <v>0</v>
      </c>
      <c r="W199" t="s">
        <v>36</v>
      </c>
      <c r="X199">
        <v>0.59</v>
      </c>
    </row>
    <row r="200" spans="1:24" x14ac:dyDescent="0.35">
      <c r="A200">
        <v>7009</v>
      </c>
      <c r="B200">
        <v>54</v>
      </c>
      <c r="C200" t="s">
        <v>40</v>
      </c>
      <c r="D200" t="s">
        <v>25</v>
      </c>
      <c r="E200">
        <v>338691</v>
      </c>
      <c r="F200">
        <v>96798</v>
      </c>
      <c r="G200" t="s">
        <v>44</v>
      </c>
      <c r="H200">
        <v>71.16</v>
      </c>
      <c r="I200">
        <v>3</v>
      </c>
      <c r="J200">
        <v>15</v>
      </c>
      <c r="K200" t="s">
        <v>47</v>
      </c>
      <c r="L200" s="5">
        <v>45099.416666666664</v>
      </c>
      <c r="M200">
        <v>2</v>
      </c>
      <c r="N200">
        <v>2</v>
      </c>
      <c r="O200" t="b">
        <v>0</v>
      </c>
      <c r="P200" t="s">
        <v>34</v>
      </c>
      <c r="Q200">
        <v>18</v>
      </c>
      <c r="R200" t="s">
        <v>48</v>
      </c>
      <c r="S200">
        <v>0.99</v>
      </c>
      <c r="T200">
        <v>5</v>
      </c>
      <c r="U200">
        <v>181.46</v>
      </c>
      <c r="V200" t="b">
        <v>0</v>
      </c>
      <c r="W200" t="s">
        <v>36</v>
      </c>
      <c r="X200">
        <v>0.44</v>
      </c>
    </row>
    <row r="201" spans="1:24" x14ac:dyDescent="0.35">
      <c r="A201">
        <v>5287</v>
      </c>
      <c r="B201">
        <v>45</v>
      </c>
      <c r="C201" t="s">
        <v>24</v>
      </c>
      <c r="D201" t="s">
        <v>37</v>
      </c>
      <c r="E201">
        <v>844984</v>
      </c>
      <c r="F201">
        <v>22952</v>
      </c>
      <c r="G201" t="s">
        <v>43</v>
      </c>
      <c r="H201">
        <v>98.35</v>
      </c>
      <c r="I201">
        <v>4</v>
      </c>
      <c r="J201">
        <v>5</v>
      </c>
      <c r="K201" t="s">
        <v>33</v>
      </c>
      <c r="L201" s="5">
        <v>45099.333333333336</v>
      </c>
      <c r="M201">
        <v>3</v>
      </c>
      <c r="N201">
        <v>6.5</v>
      </c>
      <c r="O201" t="b">
        <v>0</v>
      </c>
      <c r="P201" t="s">
        <v>42</v>
      </c>
      <c r="Q201">
        <v>46</v>
      </c>
      <c r="R201" t="s">
        <v>35</v>
      </c>
      <c r="S201">
        <v>0.34</v>
      </c>
      <c r="T201">
        <v>4</v>
      </c>
      <c r="U201">
        <v>373.73</v>
      </c>
      <c r="V201" t="b">
        <v>1</v>
      </c>
      <c r="W201" t="s">
        <v>36</v>
      </c>
      <c r="X201">
        <v>0.74</v>
      </c>
    </row>
    <row r="202" spans="1:24" x14ac:dyDescent="0.35">
      <c r="A202">
        <v>3911</v>
      </c>
      <c r="B202">
        <v>48</v>
      </c>
      <c r="C202" t="s">
        <v>30</v>
      </c>
      <c r="D202" t="s">
        <v>31</v>
      </c>
      <c r="E202">
        <v>149574</v>
      </c>
      <c r="F202">
        <v>82964</v>
      </c>
      <c r="G202" t="s">
        <v>26</v>
      </c>
      <c r="H202">
        <v>16.14</v>
      </c>
      <c r="I202">
        <v>2</v>
      </c>
      <c r="J202">
        <v>0</v>
      </c>
      <c r="K202" t="s">
        <v>47</v>
      </c>
      <c r="L202" s="5">
        <v>44935.25</v>
      </c>
      <c r="M202">
        <v>1</v>
      </c>
      <c r="N202">
        <v>2.9</v>
      </c>
      <c r="O202" t="b">
        <v>0</v>
      </c>
      <c r="P202" t="s">
        <v>42</v>
      </c>
      <c r="Q202">
        <v>48</v>
      </c>
      <c r="R202" t="s">
        <v>29</v>
      </c>
      <c r="S202">
        <v>0.93</v>
      </c>
      <c r="T202">
        <v>6</v>
      </c>
      <c r="U202">
        <v>32.28</v>
      </c>
      <c r="V202" t="b">
        <v>0</v>
      </c>
      <c r="W202" t="s">
        <v>36</v>
      </c>
      <c r="X202">
        <v>0.75</v>
      </c>
    </row>
    <row r="203" spans="1:24" x14ac:dyDescent="0.35">
      <c r="A203">
        <v>9383</v>
      </c>
      <c r="B203">
        <v>37</v>
      </c>
      <c r="C203" t="s">
        <v>24</v>
      </c>
      <c r="D203" t="s">
        <v>25</v>
      </c>
      <c r="E203">
        <v>834042</v>
      </c>
      <c r="F203">
        <v>62685</v>
      </c>
      <c r="G203" t="s">
        <v>43</v>
      </c>
      <c r="H203">
        <v>82.84</v>
      </c>
      <c r="I203">
        <v>2</v>
      </c>
      <c r="J203">
        <v>20</v>
      </c>
      <c r="K203" t="s">
        <v>47</v>
      </c>
      <c r="L203" s="5">
        <v>45098.958333333336</v>
      </c>
      <c r="M203">
        <v>4</v>
      </c>
      <c r="N203">
        <v>3.3</v>
      </c>
      <c r="O203" t="b">
        <v>0</v>
      </c>
      <c r="P203" t="s">
        <v>42</v>
      </c>
      <c r="Q203">
        <v>47</v>
      </c>
      <c r="R203" t="s">
        <v>29</v>
      </c>
      <c r="S203">
        <v>0.32</v>
      </c>
      <c r="T203">
        <v>4</v>
      </c>
      <c r="U203">
        <v>132.54</v>
      </c>
      <c r="V203" t="b">
        <v>0</v>
      </c>
      <c r="W203" t="s">
        <v>36</v>
      </c>
      <c r="X203">
        <v>0.2</v>
      </c>
    </row>
    <row r="204" spans="1:24" x14ac:dyDescent="0.35">
      <c r="A204">
        <v>1974</v>
      </c>
      <c r="B204">
        <v>35</v>
      </c>
      <c r="C204" t="s">
        <v>40</v>
      </c>
      <c r="D204" t="s">
        <v>37</v>
      </c>
      <c r="E204">
        <v>144494</v>
      </c>
      <c r="F204">
        <v>21718</v>
      </c>
      <c r="G204" t="s">
        <v>43</v>
      </c>
      <c r="H204">
        <v>72.3</v>
      </c>
      <c r="I204">
        <v>2</v>
      </c>
      <c r="J204">
        <v>15</v>
      </c>
      <c r="K204" t="s">
        <v>33</v>
      </c>
      <c r="L204" s="5">
        <v>45098.5</v>
      </c>
      <c r="M204">
        <v>3</v>
      </c>
      <c r="N204">
        <v>-0.2</v>
      </c>
      <c r="O204" t="b">
        <v>0</v>
      </c>
      <c r="P204" t="s">
        <v>28</v>
      </c>
      <c r="Q204">
        <v>17</v>
      </c>
      <c r="R204" t="s">
        <v>29</v>
      </c>
      <c r="S204">
        <v>0.84</v>
      </c>
      <c r="T204">
        <v>8</v>
      </c>
      <c r="U204">
        <v>122.91</v>
      </c>
      <c r="V204" t="b">
        <v>0</v>
      </c>
      <c r="W204" t="s">
        <v>36</v>
      </c>
      <c r="X204">
        <v>0.22</v>
      </c>
    </row>
    <row r="205" spans="1:24" x14ac:dyDescent="0.35">
      <c r="A205">
        <v>3925</v>
      </c>
      <c r="B205">
        <v>54</v>
      </c>
      <c r="C205" t="s">
        <v>24</v>
      </c>
      <c r="D205" t="s">
        <v>25</v>
      </c>
      <c r="E205">
        <v>331059</v>
      </c>
      <c r="F205">
        <v>52668</v>
      </c>
      <c r="G205" t="s">
        <v>43</v>
      </c>
      <c r="H205">
        <v>115.14</v>
      </c>
      <c r="I205">
        <v>4</v>
      </c>
      <c r="J205">
        <v>5</v>
      </c>
      <c r="K205" t="s">
        <v>41</v>
      </c>
      <c r="L205" s="5">
        <v>45098.416666666664</v>
      </c>
      <c r="M205">
        <v>2</v>
      </c>
      <c r="N205">
        <v>1.3</v>
      </c>
      <c r="O205" t="b">
        <v>0</v>
      </c>
      <c r="P205" t="s">
        <v>34</v>
      </c>
      <c r="Q205">
        <v>9</v>
      </c>
      <c r="R205" t="s">
        <v>35</v>
      </c>
      <c r="S205">
        <v>0.83</v>
      </c>
      <c r="T205">
        <v>3</v>
      </c>
      <c r="U205">
        <v>437.53</v>
      </c>
      <c r="V205" t="b">
        <v>0</v>
      </c>
      <c r="W205" t="s">
        <v>36</v>
      </c>
      <c r="X205">
        <v>0.5</v>
      </c>
    </row>
    <row r="206" spans="1:24" x14ac:dyDescent="0.35">
      <c r="A206">
        <v>3976</v>
      </c>
      <c r="B206">
        <v>25</v>
      </c>
      <c r="C206" t="s">
        <v>40</v>
      </c>
      <c r="D206" t="s">
        <v>25</v>
      </c>
      <c r="E206">
        <v>314221</v>
      </c>
      <c r="F206">
        <v>94448</v>
      </c>
      <c r="G206" t="s">
        <v>44</v>
      </c>
      <c r="H206">
        <v>64.44</v>
      </c>
      <c r="I206">
        <v>1</v>
      </c>
      <c r="J206">
        <v>10</v>
      </c>
      <c r="K206" t="s">
        <v>27</v>
      </c>
      <c r="L206" s="5">
        <v>44935.416666666664</v>
      </c>
      <c r="M206">
        <v>4</v>
      </c>
      <c r="N206">
        <v>2.2999999999999998</v>
      </c>
      <c r="O206" t="b">
        <v>0</v>
      </c>
      <c r="P206" t="s">
        <v>34</v>
      </c>
      <c r="Q206">
        <v>39</v>
      </c>
      <c r="R206" t="s">
        <v>29</v>
      </c>
      <c r="S206">
        <v>0.27</v>
      </c>
      <c r="T206">
        <v>7</v>
      </c>
      <c r="U206">
        <v>58</v>
      </c>
      <c r="V206" t="b">
        <v>0</v>
      </c>
      <c r="W206" t="s">
        <v>36</v>
      </c>
      <c r="X206">
        <v>0.96</v>
      </c>
    </row>
    <row r="207" spans="1:24" x14ac:dyDescent="0.35">
      <c r="A207">
        <v>5765</v>
      </c>
      <c r="B207">
        <v>27</v>
      </c>
      <c r="C207" t="s">
        <v>30</v>
      </c>
      <c r="D207" t="s">
        <v>37</v>
      </c>
      <c r="E207">
        <v>361536</v>
      </c>
      <c r="F207">
        <v>43299</v>
      </c>
      <c r="G207" t="s">
        <v>32</v>
      </c>
      <c r="H207">
        <v>49.36</v>
      </c>
      <c r="I207">
        <v>2</v>
      </c>
      <c r="J207">
        <v>15</v>
      </c>
      <c r="K207" t="s">
        <v>33</v>
      </c>
      <c r="L207" s="5">
        <v>45097.958333333336</v>
      </c>
      <c r="M207">
        <v>3</v>
      </c>
      <c r="N207">
        <v>2.9</v>
      </c>
      <c r="O207" t="b">
        <v>1</v>
      </c>
      <c r="P207" t="s">
        <v>28</v>
      </c>
      <c r="Q207">
        <v>30</v>
      </c>
      <c r="R207" t="s">
        <v>48</v>
      </c>
      <c r="S207">
        <v>0.11</v>
      </c>
      <c r="T207">
        <v>0</v>
      </c>
      <c r="U207">
        <v>83.91</v>
      </c>
      <c r="V207" t="b">
        <v>0</v>
      </c>
      <c r="W207" t="s">
        <v>36</v>
      </c>
      <c r="X207">
        <v>0.62</v>
      </c>
    </row>
    <row r="208" spans="1:24" x14ac:dyDescent="0.35">
      <c r="A208">
        <v>5182</v>
      </c>
      <c r="B208">
        <v>62</v>
      </c>
      <c r="C208" t="s">
        <v>30</v>
      </c>
      <c r="D208" t="s">
        <v>25</v>
      </c>
      <c r="E208">
        <v>902838</v>
      </c>
      <c r="F208">
        <v>93375</v>
      </c>
      <c r="G208" t="s">
        <v>32</v>
      </c>
      <c r="H208">
        <v>37.409999999999997</v>
      </c>
      <c r="I208">
        <v>4</v>
      </c>
      <c r="J208">
        <v>20</v>
      </c>
      <c r="K208" t="s">
        <v>27</v>
      </c>
      <c r="L208" s="5">
        <v>45097.75</v>
      </c>
      <c r="M208">
        <v>1</v>
      </c>
      <c r="N208">
        <v>3.3</v>
      </c>
      <c r="O208" t="b">
        <v>1</v>
      </c>
      <c r="P208" t="s">
        <v>45</v>
      </c>
      <c r="Q208">
        <v>49</v>
      </c>
      <c r="R208" t="s">
        <v>35</v>
      </c>
      <c r="S208">
        <v>0.52</v>
      </c>
      <c r="T208">
        <v>4</v>
      </c>
      <c r="U208">
        <v>119.71</v>
      </c>
      <c r="V208" t="b">
        <v>0</v>
      </c>
      <c r="W208" t="s">
        <v>36</v>
      </c>
      <c r="X208">
        <v>0.01</v>
      </c>
    </row>
    <row r="209" spans="1:24" x14ac:dyDescent="0.35">
      <c r="A209">
        <v>8299</v>
      </c>
      <c r="B209">
        <v>41</v>
      </c>
      <c r="C209" t="s">
        <v>24</v>
      </c>
      <c r="D209" t="s">
        <v>25</v>
      </c>
      <c r="E209">
        <v>801983</v>
      </c>
      <c r="F209">
        <v>19642</v>
      </c>
      <c r="G209" t="s">
        <v>32</v>
      </c>
      <c r="H209">
        <v>84.46</v>
      </c>
      <c r="I209">
        <v>1</v>
      </c>
      <c r="J209">
        <v>15</v>
      </c>
      <c r="K209" t="s">
        <v>41</v>
      </c>
      <c r="L209" s="5">
        <v>45097.708333333336</v>
      </c>
      <c r="M209">
        <v>4</v>
      </c>
      <c r="N209">
        <v>2.9</v>
      </c>
      <c r="O209" t="b">
        <v>0</v>
      </c>
      <c r="P209" t="s">
        <v>28</v>
      </c>
      <c r="Q209">
        <v>25</v>
      </c>
      <c r="R209" t="s">
        <v>35</v>
      </c>
      <c r="S209">
        <v>0.65</v>
      </c>
      <c r="T209">
        <v>3</v>
      </c>
      <c r="U209">
        <v>71.790000000000006</v>
      </c>
      <c r="V209" t="b">
        <v>1</v>
      </c>
      <c r="W209" t="s">
        <v>36</v>
      </c>
      <c r="X209">
        <v>0.04</v>
      </c>
    </row>
    <row r="210" spans="1:24" x14ac:dyDescent="0.35">
      <c r="A210">
        <v>6314</v>
      </c>
      <c r="B210">
        <v>40</v>
      </c>
      <c r="C210" t="s">
        <v>24</v>
      </c>
      <c r="D210" t="s">
        <v>25</v>
      </c>
      <c r="E210">
        <v>813297</v>
      </c>
      <c r="F210">
        <v>91438</v>
      </c>
      <c r="G210" t="s">
        <v>38</v>
      </c>
      <c r="H210">
        <v>108.55</v>
      </c>
      <c r="I210">
        <v>1</v>
      </c>
      <c r="J210">
        <v>0</v>
      </c>
      <c r="K210" t="s">
        <v>41</v>
      </c>
      <c r="L210" s="5">
        <v>45097.416666666664</v>
      </c>
      <c r="M210">
        <v>2</v>
      </c>
      <c r="N210">
        <v>6.5</v>
      </c>
      <c r="O210" t="b">
        <v>1</v>
      </c>
      <c r="P210" t="s">
        <v>45</v>
      </c>
      <c r="Q210">
        <v>4</v>
      </c>
      <c r="R210" t="s">
        <v>48</v>
      </c>
      <c r="S210">
        <v>0.75</v>
      </c>
      <c r="T210">
        <v>6</v>
      </c>
      <c r="U210">
        <v>108.55</v>
      </c>
      <c r="V210" t="b">
        <v>0</v>
      </c>
      <c r="W210" t="s">
        <v>36</v>
      </c>
      <c r="X210">
        <v>0.39</v>
      </c>
    </row>
    <row r="211" spans="1:24" x14ac:dyDescent="0.35">
      <c r="A211">
        <v>9728</v>
      </c>
      <c r="B211">
        <v>18</v>
      </c>
      <c r="C211" t="s">
        <v>30</v>
      </c>
      <c r="D211" t="s">
        <v>37</v>
      </c>
      <c r="E211">
        <v>273697</v>
      </c>
      <c r="F211">
        <v>60060</v>
      </c>
      <c r="G211" t="s">
        <v>43</v>
      </c>
      <c r="H211">
        <v>9.86</v>
      </c>
      <c r="I211">
        <v>3</v>
      </c>
      <c r="J211">
        <v>20</v>
      </c>
      <c r="K211" t="s">
        <v>33</v>
      </c>
      <c r="L211" s="5">
        <v>45097.083333333336</v>
      </c>
      <c r="M211">
        <v>1</v>
      </c>
      <c r="N211">
        <v>0.8</v>
      </c>
      <c r="O211" t="b">
        <v>0</v>
      </c>
      <c r="P211" t="s">
        <v>45</v>
      </c>
      <c r="Q211">
        <v>13</v>
      </c>
      <c r="R211" t="s">
        <v>29</v>
      </c>
      <c r="S211">
        <v>0.64</v>
      </c>
      <c r="T211">
        <v>3</v>
      </c>
      <c r="U211">
        <v>23.66</v>
      </c>
      <c r="V211" t="b">
        <v>0</v>
      </c>
      <c r="W211" t="s">
        <v>36</v>
      </c>
      <c r="X211">
        <v>0.7</v>
      </c>
    </row>
    <row r="212" spans="1:24" x14ac:dyDescent="0.35">
      <c r="A212">
        <v>7226</v>
      </c>
      <c r="B212">
        <v>32</v>
      </c>
      <c r="C212" t="s">
        <v>24</v>
      </c>
      <c r="D212" t="s">
        <v>37</v>
      </c>
      <c r="E212">
        <v>970442</v>
      </c>
      <c r="F212">
        <v>20786</v>
      </c>
      <c r="G212" t="s">
        <v>32</v>
      </c>
      <c r="H212">
        <v>77.599999999999994</v>
      </c>
      <c r="I212">
        <v>3</v>
      </c>
      <c r="J212">
        <v>15</v>
      </c>
      <c r="K212" t="s">
        <v>47</v>
      </c>
      <c r="L212" s="5">
        <v>45096.375</v>
      </c>
      <c r="M212">
        <v>2</v>
      </c>
      <c r="N212">
        <v>5.0999999999999996</v>
      </c>
      <c r="O212" t="b">
        <v>0</v>
      </c>
      <c r="P212" t="s">
        <v>42</v>
      </c>
      <c r="Q212">
        <v>43</v>
      </c>
      <c r="R212" t="s">
        <v>29</v>
      </c>
      <c r="S212">
        <v>0.3</v>
      </c>
      <c r="T212">
        <v>5</v>
      </c>
      <c r="U212">
        <v>197.88</v>
      </c>
      <c r="V212" t="b">
        <v>0</v>
      </c>
      <c r="W212" t="s">
        <v>36</v>
      </c>
      <c r="X212">
        <v>0.01</v>
      </c>
    </row>
    <row r="213" spans="1:24" x14ac:dyDescent="0.35">
      <c r="A213">
        <v>9155</v>
      </c>
      <c r="B213">
        <v>47</v>
      </c>
      <c r="C213" t="s">
        <v>30</v>
      </c>
      <c r="D213" t="s">
        <v>25</v>
      </c>
      <c r="E213">
        <v>510346</v>
      </c>
      <c r="F213">
        <v>38964</v>
      </c>
      <c r="G213" t="s">
        <v>44</v>
      </c>
      <c r="H213">
        <v>17.04</v>
      </c>
      <c r="I213">
        <v>3</v>
      </c>
      <c r="J213">
        <v>10</v>
      </c>
      <c r="K213" t="s">
        <v>33</v>
      </c>
      <c r="L213" s="5">
        <v>44935.708333333336</v>
      </c>
      <c r="M213">
        <v>4</v>
      </c>
      <c r="N213">
        <v>4.5</v>
      </c>
      <c r="O213" t="b">
        <v>0</v>
      </c>
      <c r="P213" t="s">
        <v>34</v>
      </c>
      <c r="Q213">
        <v>6</v>
      </c>
      <c r="R213" t="s">
        <v>48</v>
      </c>
      <c r="S213">
        <v>0</v>
      </c>
      <c r="T213">
        <v>4</v>
      </c>
      <c r="U213">
        <v>46.01</v>
      </c>
      <c r="V213" t="b">
        <v>0</v>
      </c>
      <c r="W213" t="s">
        <v>36</v>
      </c>
      <c r="X213">
        <v>0.92</v>
      </c>
    </row>
    <row r="214" spans="1:24" x14ac:dyDescent="0.35">
      <c r="A214">
        <v>4359</v>
      </c>
      <c r="B214">
        <v>33</v>
      </c>
      <c r="C214" t="s">
        <v>40</v>
      </c>
      <c r="D214" t="s">
        <v>37</v>
      </c>
      <c r="E214">
        <v>515367</v>
      </c>
      <c r="F214">
        <v>89314</v>
      </c>
      <c r="G214" t="s">
        <v>26</v>
      </c>
      <c r="H214">
        <v>109.98</v>
      </c>
      <c r="I214">
        <v>3</v>
      </c>
      <c r="J214">
        <v>15</v>
      </c>
      <c r="K214" t="s">
        <v>33</v>
      </c>
      <c r="L214" s="5">
        <v>45096.166666666664</v>
      </c>
      <c r="M214">
        <v>3</v>
      </c>
      <c r="N214">
        <v>1.4</v>
      </c>
      <c r="O214" t="b">
        <v>0</v>
      </c>
      <c r="P214" t="s">
        <v>45</v>
      </c>
      <c r="Q214">
        <v>3</v>
      </c>
      <c r="R214" t="s">
        <v>29</v>
      </c>
      <c r="S214">
        <v>0.49</v>
      </c>
      <c r="T214">
        <v>5</v>
      </c>
      <c r="U214">
        <v>280.45</v>
      </c>
      <c r="V214" t="b">
        <v>0</v>
      </c>
      <c r="W214" t="s">
        <v>36</v>
      </c>
      <c r="X214">
        <v>0.32</v>
      </c>
    </row>
    <row r="215" spans="1:24" x14ac:dyDescent="0.35">
      <c r="A215">
        <v>3105</v>
      </c>
      <c r="B215">
        <v>43</v>
      </c>
      <c r="C215" t="s">
        <v>40</v>
      </c>
      <c r="D215" t="s">
        <v>31</v>
      </c>
      <c r="E215">
        <v>537466</v>
      </c>
      <c r="F215">
        <v>50910</v>
      </c>
      <c r="G215" t="s">
        <v>43</v>
      </c>
      <c r="H215">
        <v>57.35</v>
      </c>
      <c r="I215">
        <v>1</v>
      </c>
      <c r="J215">
        <v>15</v>
      </c>
      <c r="K215" t="s">
        <v>27</v>
      </c>
      <c r="L215" s="5">
        <v>45096.041666666664</v>
      </c>
      <c r="M215">
        <v>5</v>
      </c>
      <c r="N215">
        <v>5.0999999999999996</v>
      </c>
      <c r="O215" t="b">
        <v>0</v>
      </c>
      <c r="P215" t="s">
        <v>34</v>
      </c>
      <c r="Q215">
        <v>45</v>
      </c>
      <c r="R215" t="s">
        <v>29</v>
      </c>
      <c r="S215">
        <v>0.71</v>
      </c>
      <c r="T215">
        <v>3</v>
      </c>
      <c r="U215">
        <v>48.75</v>
      </c>
      <c r="V215" t="b">
        <v>0</v>
      </c>
      <c r="W215" t="s">
        <v>36</v>
      </c>
      <c r="X215">
        <v>0.01</v>
      </c>
    </row>
    <row r="216" spans="1:24" x14ac:dyDescent="0.35">
      <c r="A216">
        <v>8538</v>
      </c>
      <c r="B216">
        <v>42</v>
      </c>
      <c r="C216" t="s">
        <v>30</v>
      </c>
      <c r="D216" t="s">
        <v>37</v>
      </c>
      <c r="E216">
        <v>314862</v>
      </c>
      <c r="F216">
        <v>67203</v>
      </c>
      <c r="G216" t="s">
        <v>44</v>
      </c>
      <c r="H216">
        <v>53.67</v>
      </c>
      <c r="I216">
        <v>2</v>
      </c>
      <c r="J216">
        <v>15</v>
      </c>
      <c r="K216" t="s">
        <v>41</v>
      </c>
      <c r="L216" s="5">
        <v>45095.916666666664</v>
      </c>
      <c r="M216">
        <v>4</v>
      </c>
      <c r="N216">
        <v>2.1</v>
      </c>
      <c r="O216" t="b">
        <v>0</v>
      </c>
      <c r="P216" t="s">
        <v>28</v>
      </c>
      <c r="Q216">
        <v>36</v>
      </c>
      <c r="R216" t="s">
        <v>29</v>
      </c>
      <c r="S216">
        <v>0.28999999999999998</v>
      </c>
      <c r="T216">
        <v>5</v>
      </c>
      <c r="U216">
        <v>91.24</v>
      </c>
      <c r="V216" t="b">
        <v>1</v>
      </c>
      <c r="W216" t="s">
        <v>36</v>
      </c>
      <c r="X216">
        <v>0.37</v>
      </c>
    </row>
    <row r="217" spans="1:24" x14ac:dyDescent="0.35">
      <c r="A217">
        <v>9464</v>
      </c>
      <c r="B217">
        <v>18</v>
      </c>
      <c r="C217" t="s">
        <v>40</v>
      </c>
      <c r="D217" t="s">
        <v>37</v>
      </c>
      <c r="E217">
        <v>568668</v>
      </c>
      <c r="F217">
        <v>88731</v>
      </c>
      <c r="G217" t="s">
        <v>43</v>
      </c>
      <c r="H217">
        <v>61.8</v>
      </c>
      <c r="I217">
        <v>2</v>
      </c>
      <c r="J217">
        <v>0</v>
      </c>
      <c r="K217" t="s">
        <v>33</v>
      </c>
      <c r="L217" s="5">
        <v>45095.833333333336</v>
      </c>
      <c r="M217">
        <v>5</v>
      </c>
      <c r="N217">
        <v>5.6</v>
      </c>
      <c r="O217" t="b">
        <v>1</v>
      </c>
      <c r="P217" t="s">
        <v>42</v>
      </c>
      <c r="Q217">
        <v>52</v>
      </c>
      <c r="R217" t="s">
        <v>48</v>
      </c>
      <c r="S217">
        <v>0.72</v>
      </c>
      <c r="T217">
        <v>6</v>
      </c>
      <c r="U217">
        <v>123.6</v>
      </c>
      <c r="V217" t="b">
        <v>0</v>
      </c>
      <c r="W217" t="s">
        <v>36</v>
      </c>
      <c r="X217">
        <v>0.18</v>
      </c>
    </row>
    <row r="218" spans="1:24" x14ac:dyDescent="0.35">
      <c r="A218">
        <v>2874</v>
      </c>
      <c r="B218">
        <v>31</v>
      </c>
      <c r="C218" t="s">
        <v>24</v>
      </c>
      <c r="D218" t="s">
        <v>31</v>
      </c>
      <c r="E218">
        <v>979484</v>
      </c>
      <c r="F218">
        <v>97157</v>
      </c>
      <c r="G218" t="s">
        <v>26</v>
      </c>
      <c r="H218">
        <v>97.28</v>
      </c>
      <c r="I218">
        <v>1</v>
      </c>
      <c r="J218">
        <v>15</v>
      </c>
      <c r="K218" t="s">
        <v>41</v>
      </c>
      <c r="L218" s="5">
        <v>45095.75</v>
      </c>
      <c r="M218">
        <v>2</v>
      </c>
      <c r="N218">
        <v>2.5</v>
      </c>
      <c r="O218" t="b">
        <v>0</v>
      </c>
      <c r="P218" t="s">
        <v>34</v>
      </c>
      <c r="Q218">
        <v>28</v>
      </c>
      <c r="R218" t="s">
        <v>48</v>
      </c>
      <c r="S218">
        <v>0.36</v>
      </c>
      <c r="T218">
        <v>1</v>
      </c>
      <c r="U218">
        <v>82.69</v>
      </c>
      <c r="V218" t="b">
        <v>0</v>
      </c>
      <c r="W218" t="s">
        <v>36</v>
      </c>
      <c r="X218">
        <v>0.52</v>
      </c>
    </row>
    <row r="219" spans="1:24" x14ac:dyDescent="0.35">
      <c r="A219">
        <v>7287</v>
      </c>
      <c r="B219">
        <v>43</v>
      </c>
      <c r="C219" t="s">
        <v>24</v>
      </c>
      <c r="D219" t="s">
        <v>31</v>
      </c>
      <c r="E219">
        <v>604588</v>
      </c>
      <c r="F219">
        <v>91664</v>
      </c>
      <c r="G219" t="s">
        <v>38</v>
      </c>
      <c r="H219">
        <v>72.66</v>
      </c>
      <c r="I219">
        <v>2</v>
      </c>
      <c r="J219">
        <v>5</v>
      </c>
      <c r="K219" t="s">
        <v>47</v>
      </c>
      <c r="L219" s="5">
        <v>44935.958333333336</v>
      </c>
      <c r="M219">
        <v>2</v>
      </c>
      <c r="N219">
        <v>3.7</v>
      </c>
      <c r="O219" t="b">
        <v>0</v>
      </c>
      <c r="P219" t="s">
        <v>34</v>
      </c>
      <c r="Q219">
        <v>18</v>
      </c>
      <c r="R219" t="s">
        <v>48</v>
      </c>
      <c r="S219">
        <v>0.77</v>
      </c>
      <c r="T219">
        <v>5</v>
      </c>
      <c r="U219">
        <v>138.05000000000001</v>
      </c>
      <c r="V219" t="b">
        <v>0</v>
      </c>
      <c r="W219" t="s">
        <v>36</v>
      </c>
      <c r="X219">
        <v>0.56000000000000005</v>
      </c>
    </row>
    <row r="220" spans="1:24" x14ac:dyDescent="0.35">
      <c r="A220">
        <v>8282</v>
      </c>
      <c r="B220">
        <v>19</v>
      </c>
      <c r="C220" t="s">
        <v>24</v>
      </c>
      <c r="D220" t="s">
        <v>25</v>
      </c>
      <c r="E220">
        <v>951556</v>
      </c>
      <c r="F220">
        <v>76944</v>
      </c>
      <c r="G220" t="s">
        <v>26</v>
      </c>
      <c r="H220">
        <v>91.68</v>
      </c>
      <c r="I220">
        <v>2</v>
      </c>
      <c r="J220">
        <v>20</v>
      </c>
      <c r="K220" t="s">
        <v>27</v>
      </c>
      <c r="L220" s="5">
        <v>45095.708333333336</v>
      </c>
      <c r="M220">
        <v>4</v>
      </c>
      <c r="N220">
        <v>0.5</v>
      </c>
      <c r="O220" t="b">
        <v>0</v>
      </c>
      <c r="P220" t="s">
        <v>45</v>
      </c>
      <c r="Q220">
        <v>24</v>
      </c>
      <c r="R220" t="s">
        <v>48</v>
      </c>
      <c r="S220">
        <v>0.53</v>
      </c>
      <c r="T220">
        <v>2</v>
      </c>
      <c r="U220">
        <v>146.69</v>
      </c>
      <c r="V220" t="b">
        <v>1</v>
      </c>
      <c r="W220" t="s">
        <v>36</v>
      </c>
      <c r="X220">
        <v>0.14000000000000001</v>
      </c>
    </row>
    <row r="221" spans="1:24" x14ac:dyDescent="0.35">
      <c r="A221">
        <v>9684</v>
      </c>
      <c r="B221">
        <v>36</v>
      </c>
      <c r="C221" t="s">
        <v>24</v>
      </c>
      <c r="D221" t="s">
        <v>25</v>
      </c>
      <c r="E221">
        <v>106714</v>
      </c>
      <c r="F221">
        <v>39684</v>
      </c>
      <c r="G221" t="s">
        <v>32</v>
      </c>
      <c r="H221">
        <v>138.09</v>
      </c>
      <c r="I221">
        <v>4</v>
      </c>
      <c r="J221">
        <v>0</v>
      </c>
      <c r="K221" t="s">
        <v>47</v>
      </c>
      <c r="L221" s="5">
        <v>45095.416666666664</v>
      </c>
      <c r="M221">
        <v>2</v>
      </c>
      <c r="N221">
        <v>3.3</v>
      </c>
      <c r="O221" t="b">
        <v>0</v>
      </c>
      <c r="P221" t="s">
        <v>42</v>
      </c>
      <c r="Q221">
        <v>46</v>
      </c>
      <c r="R221" t="s">
        <v>48</v>
      </c>
      <c r="S221">
        <v>0.82</v>
      </c>
      <c r="T221">
        <v>9</v>
      </c>
      <c r="U221">
        <v>552.36</v>
      </c>
      <c r="V221" t="b">
        <v>0</v>
      </c>
      <c r="W221" t="s">
        <v>36</v>
      </c>
      <c r="X221">
        <v>0.09</v>
      </c>
    </row>
    <row r="222" spans="1:24" x14ac:dyDescent="0.35">
      <c r="A222">
        <v>5485</v>
      </c>
      <c r="B222">
        <v>58</v>
      </c>
      <c r="C222" t="s">
        <v>40</v>
      </c>
      <c r="D222" t="s">
        <v>25</v>
      </c>
      <c r="E222">
        <v>656265</v>
      </c>
      <c r="F222">
        <v>92871</v>
      </c>
      <c r="G222" t="s">
        <v>32</v>
      </c>
      <c r="H222">
        <v>61.95</v>
      </c>
      <c r="I222">
        <v>2</v>
      </c>
      <c r="J222">
        <v>5</v>
      </c>
      <c r="K222" t="s">
        <v>27</v>
      </c>
      <c r="L222" s="5">
        <v>45095.333333333336</v>
      </c>
      <c r="M222">
        <v>2</v>
      </c>
      <c r="N222">
        <v>2.8</v>
      </c>
      <c r="O222" t="b">
        <v>0</v>
      </c>
      <c r="P222" t="s">
        <v>28</v>
      </c>
      <c r="Q222">
        <v>18</v>
      </c>
      <c r="R222" t="s">
        <v>48</v>
      </c>
      <c r="S222">
        <v>0.87</v>
      </c>
      <c r="T222">
        <v>6</v>
      </c>
      <c r="U222">
        <v>117.7</v>
      </c>
      <c r="V222" t="b">
        <v>0</v>
      </c>
      <c r="W222" t="s">
        <v>36</v>
      </c>
      <c r="X222">
        <v>0.64</v>
      </c>
    </row>
    <row r="223" spans="1:24" x14ac:dyDescent="0.35">
      <c r="A223">
        <v>5548</v>
      </c>
      <c r="B223">
        <v>60</v>
      </c>
      <c r="C223" t="s">
        <v>40</v>
      </c>
      <c r="D223" t="s">
        <v>37</v>
      </c>
      <c r="E223">
        <v>461981</v>
      </c>
      <c r="F223">
        <v>14284</v>
      </c>
      <c r="G223" t="s">
        <v>26</v>
      </c>
      <c r="H223">
        <v>105.53</v>
      </c>
      <c r="I223">
        <v>2</v>
      </c>
      <c r="J223">
        <v>20</v>
      </c>
      <c r="K223" t="s">
        <v>47</v>
      </c>
      <c r="L223" s="5">
        <v>44936.125</v>
      </c>
      <c r="M223">
        <v>3</v>
      </c>
      <c r="N223">
        <v>3.2</v>
      </c>
      <c r="O223" t="b">
        <v>0</v>
      </c>
      <c r="P223" t="s">
        <v>45</v>
      </c>
      <c r="Q223">
        <v>24</v>
      </c>
      <c r="R223" t="s">
        <v>48</v>
      </c>
      <c r="S223">
        <v>0.74</v>
      </c>
      <c r="T223">
        <v>5</v>
      </c>
      <c r="U223">
        <v>168.85</v>
      </c>
      <c r="V223" t="b">
        <v>0</v>
      </c>
      <c r="W223" t="s">
        <v>36</v>
      </c>
      <c r="X223">
        <v>0.81</v>
      </c>
    </row>
    <row r="224" spans="1:24" x14ac:dyDescent="0.35">
      <c r="A224">
        <v>2504</v>
      </c>
      <c r="B224">
        <v>42</v>
      </c>
      <c r="C224" t="s">
        <v>40</v>
      </c>
      <c r="D224" t="s">
        <v>37</v>
      </c>
      <c r="E224">
        <v>801814</v>
      </c>
      <c r="F224">
        <v>96884</v>
      </c>
      <c r="G224" t="s">
        <v>43</v>
      </c>
      <c r="H224">
        <v>97.91</v>
      </c>
      <c r="I224">
        <v>1</v>
      </c>
      <c r="J224">
        <v>15</v>
      </c>
      <c r="K224" t="s">
        <v>41</v>
      </c>
      <c r="L224" s="5">
        <v>45095.166666666664</v>
      </c>
      <c r="M224">
        <v>3</v>
      </c>
      <c r="N224">
        <v>3.8</v>
      </c>
      <c r="O224" t="b">
        <v>0</v>
      </c>
      <c r="P224" t="s">
        <v>34</v>
      </c>
      <c r="Q224">
        <v>3</v>
      </c>
      <c r="R224" t="s">
        <v>29</v>
      </c>
      <c r="S224">
        <v>0.98</v>
      </c>
      <c r="T224">
        <v>8</v>
      </c>
      <c r="U224">
        <v>83.22</v>
      </c>
      <c r="V224" t="b">
        <v>0</v>
      </c>
      <c r="W224" t="s">
        <v>36</v>
      </c>
      <c r="X224">
        <v>0.71</v>
      </c>
    </row>
    <row r="225" spans="1:24" x14ac:dyDescent="0.35">
      <c r="A225">
        <v>8158</v>
      </c>
      <c r="B225">
        <v>33</v>
      </c>
      <c r="C225" t="s">
        <v>30</v>
      </c>
      <c r="D225" t="s">
        <v>25</v>
      </c>
      <c r="E225">
        <v>379548</v>
      </c>
      <c r="F225">
        <v>75039</v>
      </c>
      <c r="G225" t="s">
        <v>43</v>
      </c>
      <c r="H225">
        <v>177.92</v>
      </c>
      <c r="I225">
        <v>1</v>
      </c>
      <c r="J225">
        <v>0</v>
      </c>
      <c r="K225" t="s">
        <v>27</v>
      </c>
      <c r="L225" s="5">
        <v>44936.208333333336</v>
      </c>
      <c r="M225">
        <v>5</v>
      </c>
      <c r="N225">
        <v>3.5</v>
      </c>
      <c r="O225" t="b">
        <v>0</v>
      </c>
      <c r="P225" t="s">
        <v>42</v>
      </c>
      <c r="Q225">
        <v>5</v>
      </c>
      <c r="R225" t="s">
        <v>35</v>
      </c>
      <c r="S225">
        <v>0.24</v>
      </c>
      <c r="T225">
        <v>2</v>
      </c>
      <c r="U225">
        <v>177.92</v>
      </c>
      <c r="V225" t="b">
        <v>0</v>
      </c>
      <c r="W225" t="s">
        <v>36</v>
      </c>
      <c r="X225">
        <v>0.75</v>
      </c>
    </row>
    <row r="226" spans="1:24" x14ac:dyDescent="0.35">
      <c r="A226">
        <v>8400</v>
      </c>
      <c r="B226">
        <v>19</v>
      </c>
      <c r="C226" t="s">
        <v>30</v>
      </c>
      <c r="D226" t="s">
        <v>37</v>
      </c>
      <c r="E226">
        <v>696917</v>
      </c>
      <c r="F226">
        <v>17131</v>
      </c>
      <c r="G226" t="s">
        <v>26</v>
      </c>
      <c r="H226">
        <v>128.77000000000001</v>
      </c>
      <c r="I226">
        <v>2</v>
      </c>
      <c r="J226">
        <v>0</v>
      </c>
      <c r="K226" t="s">
        <v>47</v>
      </c>
      <c r="L226" s="5">
        <v>44936.25</v>
      </c>
      <c r="M226">
        <v>3</v>
      </c>
      <c r="N226">
        <v>3.2</v>
      </c>
      <c r="O226" t="b">
        <v>0</v>
      </c>
      <c r="P226" t="s">
        <v>28</v>
      </c>
      <c r="Q226">
        <v>32</v>
      </c>
      <c r="R226" t="s">
        <v>35</v>
      </c>
      <c r="S226">
        <v>0.12</v>
      </c>
      <c r="T226">
        <v>3</v>
      </c>
      <c r="U226">
        <v>257.54000000000002</v>
      </c>
      <c r="V226" t="b">
        <v>0</v>
      </c>
      <c r="W226" t="s">
        <v>36</v>
      </c>
      <c r="X226">
        <v>0.8</v>
      </c>
    </row>
    <row r="227" spans="1:24" x14ac:dyDescent="0.35">
      <c r="A227">
        <v>9263</v>
      </c>
      <c r="B227">
        <v>69</v>
      </c>
      <c r="C227" t="s">
        <v>24</v>
      </c>
      <c r="D227" t="s">
        <v>25</v>
      </c>
      <c r="E227">
        <v>525987</v>
      </c>
      <c r="F227">
        <v>75095</v>
      </c>
      <c r="G227" t="s">
        <v>38</v>
      </c>
      <c r="H227">
        <v>118.57</v>
      </c>
      <c r="I227">
        <v>1</v>
      </c>
      <c r="J227">
        <v>15</v>
      </c>
      <c r="K227" t="s">
        <v>47</v>
      </c>
      <c r="L227" s="5">
        <v>45094.916666666664</v>
      </c>
      <c r="M227">
        <v>4</v>
      </c>
      <c r="N227">
        <v>0.2</v>
      </c>
      <c r="O227" t="b">
        <v>0</v>
      </c>
      <c r="P227" t="s">
        <v>34</v>
      </c>
      <c r="Q227">
        <v>41</v>
      </c>
      <c r="R227" t="s">
        <v>29</v>
      </c>
      <c r="S227">
        <v>0.02</v>
      </c>
      <c r="T227">
        <v>3</v>
      </c>
      <c r="U227">
        <v>100.78</v>
      </c>
      <c r="V227" t="b">
        <v>0</v>
      </c>
      <c r="W227" t="s">
        <v>36</v>
      </c>
      <c r="X227">
        <v>0.47</v>
      </c>
    </row>
    <row r="228" spans="1:24" x14ac:dyDescent="0.35">
      <c r="A228">
        <v>4308</v>
      </c>
      <c r="B228">
        <v>67</v>
      </c>
      <c r="C228" t="s">
        <v>24</v>
      </c>
      <c r="D228" t="s">
        <v>25</v>
      </c>
      <c r="E228">
        <v>322261</v>
      </c>
      <c r="F228">
        <v>55530</v>
      </c>
      <c r="G228" t="s">
        <v>38</v>
      </c>
      <c r="H228">
        <v>83.19</v>
      </c>
      <c r="I228">
        <v>4</v>
      </c>
      <c r="J228">
        <v>15</v>
      </c>
      <c r="K228" t="s">
        <v>41</v>
      </c>
      <c r="L228" s="5">
        <v>45094.791666666664</v>
      </c>
      <c r="M228">
        <v>5</v>
      </c>
      <c r="N228">
        <v>2.4</v>
      </c>
      <c r="O228" t="b">
        <v>1</v>
      </c>
      <c r="P228" t="s">
        <v>34</v>
      </c>
      <c r="Q228">
        <v>1</v>
      </c>
      <c r="R228" t="s">
        <v>35</v>
      </c>
      <c r="S228">
        <v>0.09</v>
      </c>
      <c r="T228">
        <v>3</v>
      </c>
      <c r="U228">
        <v>282.85000000000002</v>
      </c>
      <c r="V228" t="b">
        <v>0</v>
      </c>
      <c r="W228" t="s">
        <v>36</v>
      </c>
      <c r="X228">
        <v>0.13</v>
      </c>
    </row>
    <row r="229" spans="1:24" x14ac:dyDescent="0.35">
      <c r="A229">
        <v>2848</v>
      </c>
      <c r="B229">
        <v>65</v>
      </c>
      <c r="C229" t="s">
        <v>30</v>
      </c>
      <c r="D229" t="s">
        <v>31</v>
      </c>
      <c r="E229">
        <v>267233</v>
      </c>
      <c r="F229">
        <v>88890</v>
      </c>
      <c r="G229" t="s">
        <v>38</v>
      </c>
      <c r="H229">
        <v>122.85</v>
      </c>
      <c r="I229">
        <v>1</v>
      </c>
      <c r="J229">
        <v>20</v>
      </c>
      <c r="K229" t="s">
        <v>27</v>
      </c>
      <c r="L229" s="5">
        <v>45094.416666666664</v>
      </c>
      <c r="M229">
        <v>5</v>
      </c>
      <c r="N229">
        <v>6.2</v>
      </c>
      <c r="O229" t="b">
        <v>0</v>
      </c>
      <c r="P229" t="s">
        <v>45</v>
      </c>
      <c r="Q229">
        <v>17</v>
      </c>
      <c r="R229" t="s">
        <v>48</v>
      </c>
      <c r="S229">
        <v>0.81</v>
      </c>
      <c r="T229">
        <v>4</v>
      </c>
      <c r="U229">
        <v>98.28</v>
      </c>
      <c r="V229" t="b">
        <v>0</v>
      </c>
      <c r="W229" t="s">
        <v>36</v>
      </c>
      <c r="X229">
        <v>0.54</v>
      </c>
    </row>
    <row r="230" spans="1:24" x14ac:dyDescent="0.35">
      <c r="A230">
        <v>7771</v>
      </c>
      <c r="B230">
        <v>62</v>
      </c>
      <c r="C230" t="s">
        <v>40</v>
      </c>
      <c r="D230" t="s">
        <v>25</v>
      </c>
      <c r="E230">
        <v>632560</v>
      </c>
      <c r="F230">
        <v>38787</v>
      </c>
      <c r="G230" t="s">
        <v>26</v>
      </c>
      <c r="H230">
        <v>100.12</v>
      </c>
      <c r="I230">
        <v>1</v>
      </c>
      <c r="J230">
        <v>5</v>
      </c>
      <c r="K230" t="s">
        <v>27</v>
      </c>
      <c r="L230" s="5">
        <v>45094.125</v>
      </c>
      <c r="M230">
        <v>2</v>
      </c>
      <c r="N230">
        <v>3</v>
      </c>
      <c r="O230" t="b">
        <v>0</v>
      </c>
      <c r="P230" t="s">
        <v>28</v>
      </c>
      <c r="Q230">
        <v>58</v>
      </c>
      <c r="R230" t="s">
        <v>48</v>
      </c>
      <c r="S230">
        <v>0.83</v>
      </c>
      <c r="T230">
        <v>6</v>
      </c>
      <c r="U230">
        <v>95.11</v>
      </c>
      <c r="V230" t="b">
        <v>0</v>
      </c>
      <c r="W230" t="s">
        <v>36</v>
      </c>
      <c r="X230">
        <v>0.1</v>
      </c>
    </row>
    <row r="231" spans="1:24" x14ac:dyDescent="0.35">
      <c r="A231">
        <v>7295</v>
      </c>
      <c r="B231">
        <v>47</v>
      </c>
      <c r="C231" t="s">
        <v>30</v>
      </c>
      <c r="D231" t="s">
        <v>37</v>
      </c>
      <c r="E231">
        <v>279431</v>
      </c>
      <c r="F231">
        <v>97081</v>
      </c>
      <c r="G231" t="s">
        <v>43</v>
      </c>
      <c r="H231">
        <v>171.19</v>
      </c>
      <c r="I231">
        <v>2</v>
      </c>
      <c r="J231">
        <v>5</v>
      </c>
      <c r="K231" t="s">
        <v>27</v>
      </c>
      <c r="L231" s="5">
        <v>44936.458333333336</v>
      </c>
      <c r="M231">
        <v>2</v>
      </c>
      <c r="N231">
        <v>2.7</v>
      </c>
      <c r="O231" t="b">
        <v>1</v>
      </c>
      <c r="P231" t="s">
        <v>34</v>
      </c>
      <c r="Q231">
        <v>41</v>
      </c>
      <c r="R231" t="s">
        <v>48</v>
      </c>
      <c r="S231">
        <v>0.56000000000000005</v>
      </c>
      <c r="T231">
        <v>5</v>
      </c>
      <c r="U231">
        <v>325.26</v>
      </c>
      <c r="V231" t="b">
        <v>0</v>
      </c>
      <c r="W231" t="s">
        <v>36</v>
      </c>
      <c r="X231">
        <v>0.82</v>
      </c>
    </row>
    <row r="232" spans="1:24" x14ac:dyDescent="0.35">
      <c r="A232">
        <v>7992</v>
      </c>
      <c r="B232">
        <v>58</v>
      </c>
      <c r="C232" t="s">
        <v>40</v>
      </c>
      <c r="D232" t="s">
        <v>31</v>
      </c>
      <c r="E232">
        <v>692247</v>
      </c>
      <c r="F232">
        <v>31085</v>
      </c>
      <c r="G232" t="s">
        <v>32</v>
      </c>
      <c r="H232">
        <v>84.93</v>
      </c>
      <c r="I232">
        <v>4</v>
      </c>
      <c r="J232">
        <v>10</v>
      </c>
      <c r="K232" t="s">
        <v>41</v>
      </c>
      <c r="L232" s="5">
        <v>45094.083333333336</v>
      </c>
      <c r="M232">
        <v>5</v>
      </c>
      <c r="N232">
        <v>4.2</v>
      </c>
      <c r="O232" t="b">
        <v>0</v>
      </c>
      <c r="P232" t="s">
        <v>42</v>
      </c>
      <c r="Q232">
        <v>50</v>
      </c>
      <c r="R232" t="s">
        <v>29</v>
      </c>
      <c r="S232">
        <v>0.71</v>
      </c>
      <c r="T232">
        <v>4</v>
      </c>
      <c r="U232">
        <v>305.75</v>
      </c>
      <c r="V232" t="b">
        <v>0</v>
      </c>
      <c r="W232" t="s">
        <v>36</v>
      </c>
      <c r="X232">
        <v>0.21</v>
      </c>
    </row>
    <row r="233" spans="1:24" x14ac:dyDescent="0.35">
      <c r="A233">
        <v>4357</v>
      </c>
      <c r="B233">
        <v>50</v>
      </c>
      <c r="C233" t="s">
        <v>40</v>
      </c>
      <c r="D233" t="s">
        <v>31</v>
      </c>
      <c r="E233">
        <v>504982</v>
      </c>
      <c r="F233">
        <v>49889</v>
      </c>
      <c r="G233" t="s">
        <v>32</v>
      </c>
      <c r="H233">
        <v>147.27000000000001</v>
      </c>
      <c r="I233">
        <v>1</v>
      </c>
      <c r="J233">
        <v>0</v>
      </c>
      <c r="K233" t="s">
        <v>41</v>
      </c>
      <c r="L233" s="5">
        <v>45093.75</v>
      </c>
      <c r="M233">
        <v>3</v>
      </c>
      <c r="N233">
        <v>1.9</v>
      </c>
      <c r="O233" t="b">
        <v>1</v>
      </c>
      <c r="P233" t="s">
        <v>45</v>
      </c>
      <c r="Q233">
        <v>57</v>
      </c>
      <c r="R233" t="s">
        <v>48</v>
      </c>
      <c r="S233">
        <v>0.38</v>
      </c>
      <c r="T233">
        <v>3</v>
      </c>
      <c r="U233">
        <v>147.27000000000001</v>
      </c>
      <c r="V233" t="b">
        <v>0</v>
      </c>
      <c r="W233" t="s">
        <v>36</v>
      </c>
      <c r="X233">
        <v>0.38</v>
      </c>
    </row>
    <row r="234" spans="1:24" x14ac:dyDescent="0.35">
      <c r="A234">
        <v>4343</v>
      </c>
      <c r="B234">
        <v>43</v>
      </c>
      <c r="C234" t="s">
        <v>40</v>
      </c>
      <c r="D234" t="s">
        <v>25</v>
      </c>
      <c r="E234">
        <v>869432</v>
      </c>
      <c r="F234">
        <v>49025</v>
      </c>
      <c r="G234" t="s">
        <v>44</v>
      </c>
      <c r="H234">
        <v>144.12</v>
      </c>
      <c r="I234">
        <v>3</v>
      </c>
      <c r="J234">
        <v>15</v>
      </c>
      <c r="K234" t="s">
        <v>27</v>
      </c>
      <c r="L234" s="5">
        <v>45093.583333333336</v>
      </c>
      <c r="M234">
        <v>1</v>
      </c>
      <c r="N234">
        <v>1.1000000000000001</v>
      </c>
      <c r="O234" t="b">
        <v>0</v>
      </c>
      <c r="P234" t="s">
        <v>34</v>
      </c>
      <c r="Q234">
        <v>2</v>
      </c>
      <c r="R234" t="s">
        <v>48</v>
      </c>
      <c r="S234">
        <v>0.9</v>
      </c>
      <c r="T234">
        <v>4</v>
      </c>
      <c r="U234">
        <v>367.51</v>
      </c>
      <c r="V234" t="b">
        <v>0</v>
      </c>
      <c r="W234" t="s">
        <v>36</v>
      </c>
      <c r="X234">
        <v>0.94</v>
      </c>
    </row>
    <row r="235" spans="1:24" x14ac:dyDescent="0.35">
      <c r="A235">
        <v>5199</v>
      </c>
      <c r="B235">
        <v>42</v>
      </c>
      <c r="C235" t="s">
        <v>24</v>
      </c>
      <c r="D235" t="s">
        <v>37</v>
      </c>
      <c r="E235">
        <v>288302</v>
      </c>
      <c r="F235">
        <v>30642</v>
      </c>
      <c r="G235" t="s">
        <v>44</v>
      </c>
      <c r="H235">
        <v>28.18</v>
      </c>
      <c r="I235">
        <v>3</v>
      </c>
      <c r="J235">
        <v>20</v>
      </c>
      <c r="K235" t="s">
        <v>27</v>
      </c>
      <c r="L235" s="5">
        <v>44936.625</v>
      </c>
      <c r="M235">
        <v>4</v>
      </c>
      <c r="N235">
        <v>4.0999999999999996</v>
      </c>
      <c r="O235" t="b">
        <v>1</v>
      </c>
      <c r="P235" t="s">
        <v>28</v>
      </c>
      <c r="Q235">
        <v>3</v>
      </c>
      <c r="R235" t="s">
        <v>35</v>
      </c>
      <c r="S235">
        <v>0.43</v>
      </c>
      <c r="T235">
        <v>1</v>
      </c>
      <c r="U235">
        <v>67.63</v>
      </c>
      <c r="V235" t="b">
        <v>0</v>
      </c>
      <c r="W235" t="s">
        <v>36</v>
      </c>
      <c r="X235">
        <v>0.04</v>
      </c>
    </row>
    <row r="236" spans="1:24" x14ac:dyDescent="0.35">
      <c r="A236">
        <v>9347</v>
      </c>
      <c r="B236">
        <v>57</v>
      </c>
      <c r="C236" t="s">
        <v>40</v>
      </c>
      <c r="D236" t="s">
        <v>25</v>
      </c>
      <c r="E236">
        <v>993081</v>
      </c>
      <c r="F236">
        <v>54561</v>
      </c>
      <c r="G236" t="s">
        <v>32</v>
      </c>
      <c r="H236">
        <v>23.98</v>
      </c>
      <c r="I236">
        <v>3</v>
      </c>
      <c r="J236">
        <v>5</v>
      </c>
      <c r="K236" t="s">
        <v>27</v>
      </c>
      <c r="L236" s="5">
        <v>45093.458333333336</v>
      </c>
      <c r="M236">
        <v>5</v>
      </c>
      <c r="N236">
        <v>3.3</v>
      </c>
      <c r="O236" t="b">
        <v>0</v>
      </c>
      <c r="P236" t="s">
        <v>28</v>
      </c>
      <c r="Q236">
        <v>27</v>
      </c>
      <c r="R236" t="s">
        <v>29</v>
      </c>
      <c r="S236">
        <v>7.0000000000000007E-2</v>
      </c>
      <c r="T236">
        <v>6</v>
      </c>
      <c r="U236">
        <v>68.34</v>
      </c>
      <c r="V236" t="b">
        <v>0</v>
      </c>
      <c r="W236" t="s">
        <v>36</v>
      </c>
      <c r="X236">
        <v>0.52</v>
      </c>
    </row>
    <row r="237" spans="1:24" x14ac:dyDescent="0.35">
      <c r="A237">
        <v>9519</v>
      </c>
      <c r="B237">
        <v>18</v>
      </c>
      <c r="C237" t="s">
        <v>24</v>
      </c>
      <c r="D237" t="s">
        <v>25</v>
      </c>
      <c r="E237">
        <v>791323</v>
      </c>
      <c r="F237">
        <v>52018</v>
      </c>
      <c r="G237" t="s">
        <v>26</v>
      </c>
      <c r="H237">
        <v>126.98</v>
      </c>
      <c r="I237">
        <v>1</v>
      </c>
      <c r="J237">
        <v>15</v>
      </c>
      <c r="K237" t="s">
        <v>41</v>
      </c>
      <c r="L237" s="5">
        <v>45093.25</v>
      </c>
      <c r="M237">
        <v>5</v>
      </c>
      <c r="N237">
        <v>4.7</v>
      </c>
      <c r="O237" t="b">
        <v>0</v>
      </c>
      <c r="P237" t="s">
        <v>42</v>
      </c>
      <c r="Q237">
        <v>56</v>
      </c>
      <c r="R237" t="s">
        <v>29</v>
      </c>
      <c r="S237">
        <v>0.35</v>
      </c>
      <c r="T237">
        <v>8</v>
      </c>
      <c r="U237">
        <v>107.93</v>
      </c>
      <c r="V237" t="b">
        <v>0</v>
      </c>
      <c r="W237" t="s">
        <v>36</v>
      </c>
      <c r="X237">
        <v>0.24</v>
      </c>
    </row>
    <row r="238" spans="1:24" x14ac:dyDescent="0.35">
      <c r="A238">
        <v>2996</v>
      </c>
      <c r="B238">
        <v>45</v>
      </c>
      <c r="C238" t="s">
        <v>30</v>
      </c>
      <c r="D238" t="s">
        <v>25</v>
      </c>
      <c r="E238">
        <v>160384</v>
      </c>
      <c r="F238">
        <v>34054</v>
      </c>
      <c r="G238" t="s">
        <v>32</v>
      </c>
      <c r="H238">
        <v>66.77</v>
      </c>
      <c r="I238">
        <v>1</v>
      </c>
      <c r="J238">
        <v>5</v>
      </c>
      <c r="K238" t="s">
        <v>41</v>
      </c>
      <c r="L238" s="5">
        <v>45092.958333333336</v>
      </c>
      <c r="M238">
        <v>1</v>
      </c>
      <c r="N238">
        <v>3</v>
      </c>
      <c r="O238" t="b">
        <v>0</v>
      </c>
      <c r="P238" t="s">
        <v>45</v>
      </c>
      <c r="Q238">
        <v>53</v>
      </c>
      <c r="R238" t="s">
        <v>35</v>
      </c>
      <c r="S238">
        <v>0.86</v>
      </c>
      <c r="T238">
        <v>10</v>
      </c>
      <c r="U238">
        <v>63.43</v>
      </c>
      <c r="V238" t="b">
        <v>0</v>
      </c>
      <c r="W238" t="s">
        <v>36</v>
      </c>
      <c r="X238">
        <v>0.56000000000000005</v>
      </c>
    </row>
    <row r="239" spans="1:24" x14ac:dyDescent="0.35">
      <c r="A239">
        <v>1910</v>
      </c>
      <c r="B239">
        <v>30</v>
      </c>
      <c r="C239" t="s">
        <v>24</v>
      </c>
      <c r="D239" t="s">
        <v>31</v>
      </c>
      <c r="E239">
        <v>287991</v>
      </c>
      <c r="F239">
        <v>95550</v>
      </c>
      <c r="G239" t="s">
        <v>43</v>
      </c>
      <c r="H239">
        <v>90.16</v>
      </c>
      <c r="I239">
        <v>3</v>
      </c>
      <c r="J239">
        <v>0</v>
      </c>
      <c r="K239" t="s">
        <v>33</v>
      </c>
      <c r="L239" s="5">
        <v>45092.916666666664</v>
      </c>
      <c r="M239">
        <v>4</v>
      </c>
      <c r="N239">
        <v>3.6</v>
      </c>
      <c r="O239" t="b">
        <v>1</v>
      </c>
      <c r="P239" t="s">
        <v>45</v>
      </c>
      <c r="Q239">
        <v>44</v>
      </c>
      <c r="R239" t="s">
        <v>35</v>
      </c>
      <c r="S239">
        <v>0.66</v>
      </c>
      <c r="T239">
        <v>6</v>
      </c>
      <c r="U239">
        <v>270.48</v>
      </c>
      <c r="V239" t="b">
        <v>0</v>
      </c>
      <c r="W239" t="s">
        <v>36</v>
      </c>
      <c r="X239">
        <v>0.52</v>
      </c>
    </row>
    <row r="240" spans="1:24" x14ac:dyDescent="0.35">
      <c r="A240">
        <v>8869</v>
      </c>
      <c r="B240">
        <v>29</v>
      </c>
      <c r="C240" t="s">
        <v>24</v>
      </c>
      <c r="D240" t="s">
        <v>37</v>
      </c>
      <c r="E240">
        <v>711807</v>
      </c>
      <c r="F240">
        <v>57128</v>
      </c>
      <c r="G240" t="s">
        <v>26</v>
      </c>
      <c r="H240">
        <v>141.4</v>
      </c>
      <c r="I240">
        <v>3</v>
      </c>
      <c r="J240">
        <v>5</v>
      </c>
      <c r="K240" t="s">
        <v>27</v>
      </c>
      <c r="L240" s="5">
        <v>45092.291666666664</v>
      </c>
      <c r="M240">
        <v>3</v>
      </c>
      <c r="N240">
        <v>5.9</v>
      </c>
      <c r="O240" t="b">
        <v>0</v>
      </c>
      <c r="P240" t="s">
        <v>45</v>
      </c>
      <c r="Q240">
        <v>18</v>
      </c>
      <c r="R240" t="s">
        <v>35</v>
      </c>
      <c r="S240">
        <v>0.19</v>
      </c>
      <c r="T240">
        <v>9</v>
      </c>
      <c r="U240">
        <v>402.99</v>
      </c>
      <c r="V240" t="b">
        <v>0</v>
      </c>
      <c r="W240" t="s">
        <v>36</v>
      </c>
      <c r="X240">
        <v>0.46</v>
      </c>
    </row>
    <row r="241" spans="1:24" x14ac:dyDescent="0.35">
      <c r="A241">
        <v>6374</v>
      </c>
      <c r="B241">
        <v>54</v>
      </c>
      <c r="C241" t="s">
        <v>30</v>
      </c>
      <c r="D241" t="s">
        <v>25</v>
      </c>
      <c r="E241">
        <v>439269</v>
      </c>
      <c r="F241">
        <v>85066</v>
      </c>
      <c r="G241" t="s">
        <v>26</v>
      </c>
      <c r="H241">
        <v>88.52</v>
      </c>
      <c r="I241">
        <v>4</v>
      </c>
      <c r="J241">
        <v>20</v>
      </c>
      <c r="K241" t="s">
        <v>27</v>
      </c>
      <c r="L241" s="5">
        <v>45092.25</v>
      </c>
      <c r="M241">
        <v>1</v>
      </c>
      <c r="N241">
        <v>2.6</v>
      </c>
      <c r="O241" t="b">
        <v>0</v>
      </c>
      <c r="P241" t="s">
        <v>28</v>
      </c>
      <c r="Q241">
        <v>39</v>
      </c>
      <c r="R241" t="s">
        <v>35</v>
      </c>
      <c r="S241">
        <v>0.73</v>
      </c>
      <c r="T241">
        <v>4</v>
      </c>
      <c r="U241">
        <v>283.26</v>
      </c>
      <c r="V241" t="b">
        <v>0</v>
      </c>
      <c r="W241" t="s">
        <v>36</v>
      </c>
      <c r="X241">
        <v>0.56999999999999995</v>
      </c>
    </row>
    <row r="242" spans="1:24" x14ac:dyDescent="0.35">
      <c r="A242">
        <v>1348</v>
      </c>
      <c r="B242">
        <v>64</v>
      </c>
      <c r="C242" t="s">
        <v>24</v>
      </c>
      <c r="D242" t="s">
        <v>37</v>
      </c>
      <c r="E242">
        <v>709854</v>
      </c>
      <c r="F242">
        <v>73948</v>
      </c>
      <c r="G242" t="s">
        <v>32</v>
      </c>
      <c r="H242">
        <v>116.95</v>
      </c>
      <c r="I242">
        <v>4</v>
      </c>
      <c r="J242">
        <v>15</v>
      </c>
      <c r="K242" t="s">
        <v>33</v>
      </c>
      <c r="L242" s="5">
        <v>45092.208333333336</v>
      </c>
      <c r="M242">
        <v>3</v>
      </c>
      <c r="N242">
        <v>3.7</v>
      </c>
      <c r="O242" t="b">
        <v>0</v>
      </c>
      <c r="P242" t="s">
        <v>28</v>
      </c>
      <c r="Q242">
        <v>7</v>
      </c>
      <c r="R242" t="s">
        <v>35</v>
      </c>
      <c r="S242">
        <v>0.51</v>
      </c>
      <c r="T242">
        <v>5</v>
      </c>
      <c r="U242">
        <v>397.63</v>
      </c>
      <c r="V242" t="b">
        <v>0</v>
      </c>
      <c r="W242" t="s">
        <v>36</v>
      </c>
      <c r="X242">
        <v>0.62</v>
      </c>
    </row>
    <row r="243" spans="1:24" x14ac:dyDescent="0.35">
      <c r="A243">
        <v>3785</v>
      </c>
      <c r="B243">
        <v>44</v>
      </c>
      <c r="C243" t="s">
        <v>40</v>
      </c>
      <c r="D243" t="s">
        <v>31</v>
      </c>
      <c r="E243">
        <v>310339</v>
      </c>
      <c r="F243">
        <v>33071</v>
      </c>
      <c r="G243" t="s">
        <v>32</v>
      </c>
      <c r="H243">
        <v>58.6</v>
      </c>
      <c r="I243">
        <v>1</v>
      </c>
      <c r="J243">
        <v>0</v>
      </c>
      <c r="K243" t="s">
        <v>27</v>
      </c>
      <c r="L243" s="5">
        <v>45091.791666666664</v>
      </c>
      <c r="M243">
        <v>3</v>
      </c>
      <c r="N243">
        <v>3</v>
      </c>
      <c r="O243" t="b">
        <v>0</v>
      </c>
      <c r="P243" t="s">
        <v>42</v>
      </c>
      <c r="Q243">
        <v>15</v>
      </c>
      <c r="R243" t="s">
        <v>48</v>
      </c>
      <c r="S243">
        <v>0.91</v>
      </c>
      <c r="T243">
        <v>7</v>
      </c>
      <c r="U243">
        <v>58.6</v>
      </c>
      <c r="V243" t="b">
        <v>0</v>
      </c>
      <c r="W243" t="s">
        <v>36</v>
      </c>
      <c r="X243">
        <v>0.91</v>
      </c>
    </row>
    <row r="244" spans="1:24" x14ac:dyDescent="0.35">
      <c r="A244">
        <v>8579</v>
      </c>
      <c r="B244">
        <v>56</v>
      </c>
      <c r="C244" t="s">
        <v>24</v>
      </c>
      <c r="D244" t="s">
        <v>31</v>
      </c>
      <c r="E244">
        <v>223675</v>
      </c>
      <c r="F244">
        <v>64986</v>
      </c>
      <c r="G244" t="s">
        <v>32</v>
      </c>
      <c r="H244">
        <v>36.630000000000003</v>
      </c>
      <c r="I244">
        <v>1</v>
      </c>
      <c r="J244">
        <v>15</v>
      </c>
      <c r="K244" t="s">
        <v>47</v>
      </c>
      <c r="L244" s="5">
        <v>45091.666666666664</v>
      </c>
      <c r="M244">
        <v>2</v>
      </c>
      <c r="N244">
        <v>3.8</v>
      </c>
      <c r="O244" t="b">
        <v>0</v>
      </c>
      <c r="P244" t="s">
        <v>45</v>
      </c>
      <c r="Q244">
        <v>8</v>
      </c>
      <c r="R244" t="s">
        <v>29</v>
      </c>
      <c r="S244">
        <v>0.84</v>
      </c>
      <c r="T244">
        <v>6</v>
      </c>
      <c r="U244">
        <v>31.14</v>
      </c>
      <c r="V244" t="b">
        <v>0</v>
      </c>
      <c r="W244" t="s">
        <v>36</v>
      </c>
      <c r="X244">
        <v>0.08</v>
      </c>
    </row>
    <row r="245" spans="1:24" x14ac:dyDescent="0.35">
      <c r="A245">
        <v>2445</v>
      </c>
      <c r="B245">
        <v>58</v>
      </c>
      <c r="C245" t="s">
        <v>30</v>
      </c>
      <c r="D245" t="s">
        <v>37</v>
      </c>
      <c r="E245">
        <v>507228</v>
      </c>
      <c r="F245">
        <v>95223</v>
      </c>
      <c r="G245" t="s">
        <v>43</v>
      </c>
      <c r="H245">
        <v>47.42</v>
      </c>
      <c r="I245">
        <v>4</v>
      </c>
      <c r="J245">
        <v>0</v>
      </c>
      <c r="K245" t="s">
        <v>47</v>
      </c>
      <c r="L245" s="5">
        <v>45091.458333333336</v>
      </c>
      <c r="M245">
        <v>4</v>
      </c>
      <c r="N245">
        <v>0.8</v>
      </c>
      <c r="O245" t="b">
        <v>0</v>
      </c>
      <c r="P245" t="s">
        <v>42</v>
      </c>
      <c r="Q245">
        <v>44</v>
      </c>
      <c r="R245" t="s">
        <v>29</v>
      </c>
      <c r="S245">
        <v>0.23</v>
      </c>
      <c r="T245">
        <v>0</v>
      </c>
      <c r="U245">
        <v>189.68</v>
      </c>
      <c r="V245" t="b">
        <v>0</v>
      </c>
      <c r="W245" t="s">
        <v>36</v>
      </c>
      <c r="X245">
        <v>0.24</v>
      </c>
    </row>
    <row r="246" spans="1:24" x14ac:dyDescent="0.35">
      <c r="A246">
        <v>2574</v>
      </c>
      <c r="B246">
        <v>31</v>
      </c>
      <c r="C246" t="s">
        <v>40</v>
      </c>
      <c r="D246" t="s">
        <v>37</v>
      </c>
      <c r="E246">
        <v>825840</v>
      </c>
      <c r="F246">
        <v>11198</v>
      </c>
      <c r="G246" t="s">
        <v>44</v>
      </c>
      <c r="H246">
        <v>48.71</v>
      </c>
      <c r="I246">
        <v>4</v>
      </c>
      <c r="J246">
        <v>20</v>
      </c>
      <c r="K246" t="s">
        <v>41</v>
      </c>
      <c r="L246" s="5">
        <v>45091.291666666664</v>
      </c>
      <c r="M246">
        <v>3</v>
      </c>
      <c r="N246">
        <v>3</v>
      </c>
      <c r="O246" t="b">
        <v>1</v>
      </c>
      <c r="P246" t="s">
        <v>42</v>
      </c>
      <c r="Q246">
        <v>38</v>
      </c>
      <c r="R246" t="s">
        <v>29</v>
      </c>
      <c r="S246">
        <v>0.77</v>
      </c>
      <c r="T246">
        <v>3</v>
      </c>
      <c r="U246">
        <v>155.87</v>
      </c>
      <c r="V246" t="b">
        <v>0</v>
      </c>
      <c r="W246" t="s">
        <v>36</v>
      </c>
      <c r="X246">
        <v>0.26</v>
      </c>
    </row>
    <row r="247" spans="1:24" x14ac:dyDescent="0.35">
      <c r="A247">
        <v>1186</v>
      </c>
      <c r="B247">
        <v>22</v>
      </c>
      <c r="C247" t="s">
        <v>40</v>
      </c>
      <c r="D247" t="s">
        <v>31</v>
      </c>
      <c r="E247">
        <v>716585</v>
      </c>
      <c r="F247">
        <v>13667</v>
      </c>
      <c r="G247" t="s">
        <v>38</v>
      </c>
      <c r="H247">
        <v>184.06</v>
      </c>
      <c r="I247">
        <v>1</v>
      </c>
      <c r="J247">
        <v>10</v>
      </c>
      <c r="K247" t="s">
        <v>47</v>
      </c>
      <c r="L247" s="5">
        <v>45090.791666666664</v>
      </c>
      <c r="M247">
        <v>1</v>
      </c>
      <c r="N247">
        <v>4</v>
      </c>
      <c r="O247" t="b">
        <v>0</v>
      </c>
      <c r="P247" t="s">
        <v>45</v>
      </c>
      <c r="Q247">
        <v>21</v>
      </c>
      <c r="R247" t="s">
        <v>35</v>
      </c>
      <c r="S247">
        <v>0.7</v>
      </c>
      <c r="T247">
        <v>4</v>
      </c>
      <c r="U247">
        <v>165.65</v>
      </c>
      <c r="V247" t="b">
        <v>0</v>
      </c>
      <c r="W247" t="s">
        <v>36</v>
      </c>
      <c r="X247">
        <v>0.84</v>
      </c>
    </row>
    <row r="248" spans="1:24" x14ac:dyDescent="0.35">
      <c r="A248">
        <v>4103</v>
      </c>
      <c r="B248">
        <v>48</v>
      </c>
      <c r="C248" t="s">
        <v>30</v>
      </c>
      <c r="D248" t="s">
        <v>37</v>
      </c>
      <c r="E248">
        <v>847750</v>
      </c>
      <c r="F248">
        <v>86629</v>
      </c>
      <c r="G248" t="s">
        <v>32</v>
      </c>
      <c r="H248">
        <v>101.15</v>
      </c>
      <c r="I248">
        <v>1</v>
      </c>
      <c r="J248">
        <v>10</v>
      </c>
      <c r="K248" t="s">
        <v>41</v>
      </c>
      <c r="L248" s="5">
        <v>45090.166666666664</v>
      </c>
      <c r="M248">
        <v>5</v>
      </c>
      <c r="N248">
        <v>5.9</v>
      </c>
      <c r="O248" t="b">
        <v>0</v>
      </c>
      <c r="P248" t="s">
        <v>42</v>
      </c>
      <c r="Q248">
        <v>49</v>
      </c>
      <c r="R248" t="s">
        <v>29</v>
      </c>
      <c r="S248">
        <v>0.72</v>
      </c>
      <c r="T248">
        <v>5</v>
      </c>
      <c r="U248">
        <v>91.04</v>
      </c>
      <c r="V248" t="b">
        <v>0</v>
      </c>
      <c r="W248" t="s">
        <v>36</v>
      </c>
      <c r="X248">
        <v>0.56999999999999995</v>
      </c>
    </row>
    <row r="249" spans="1:24" x14ac:dyDescent="0.35">
      <c r="A249">
        <v>8692</v>
      </c>
      <c r="B249">
        <v>46</v>
      </c>
      <c r="C249" t="s">
        <v>30</v>
      </c>
      <c r="D249" t="s">
        <v>31</v>
      </c>
      <c r="E249">
        <v>860872</v>
      </c>
      <c r="F249">
        <v>16453</v>
      </c>
      <c r="G249" t="s">
        <v>44</v>
      </c>
      <c r="H249">
        <v>90</v>
      </c>
      <c r="I249">
        <v>4</v>
      </c>
      <c r="J249">
        <v>10</v>
      </c>
      <c r="K249" t="s">
        <v>41</v>
      </c>
      <c r="L249" s="5">
        <v>45090.125</v>
      </c>
      <c r="M249">
        <v>4</v>
      </c>
      <c r="N249">
        <v>1.5</v>
      </c>
      <c r="O249" t="b">
        <v>0</v>
      </c>
      <c r="P249" t="s">
        <v>28</v>
      </c>
      <c r="Q249">
        <v>31</v>
      </c>
      <c r="R249" t="s">
        <v>48</v>
      </c>
      <c r="S249">
        <v>0.04</v>
      </c>
      <c r="T249">
        <v>8</v>
      </c>
      <c r="U249">
        <v>324</v>
      </c>
      <c r="V249" t="b">
        <v>0</v>
      </c>
      <c r="W249" t="s">
        <v>36</v>
      </c>
      <c r="X249">
        <v>0.78</v>
      </c>
    </row>
    <row r="250" spans="1:24" x14ac:dyDescent="0.35">
      <c r="A250">
        <v>1776</v>
      </c>
      <c r="B250">
        <v>62</v>
      </c>
      <c r="C250" t="s">
        <v>30</v>
      </c>
      <c r="D250" t="s">
        <v>37</v>
      </c>
      <c r="E250">
        <v>435335</v>
      </c>
      <c r="F250">
        <v>15736</v>
      </c>
      <c r="G250" t="s">
        <v>26</v>
      </c>
      <c r="H250">
        <v>44.81</v>
      </c>
      <c r="I250">
        <v>1</v>
      </c>
      <c r="J250">
        <v>0</v>
      </c>
      <c r="K250" t="s">
        <v>27</v>
      </c>
      <c r="L250" s="5">
        <v>45089.666666666664</v>
      </c>
      <c r="M250">
        <v>2</v>
      </c>
      <c r="N250">
        <v>-1.8</v>
      </c>
      <c r="O250" t="b">
        <v>0</v>
      </c>
      <c r="P250" t="s">
        <v>34</v>
      </c>
      <c r="Q250">
        <v>1</v>
      </c>
      <c r="R250" t="s">
        <v>35</v>
      </c>
      <c r="S250">
        <v>0.56999999999999995</v>
      </c>
      <c r="T250">
        <v>8</v>
      </c>
      <c r="U250">
        <v>44.81</v>
      </c>
      <c r="V250" t="b">
        <v>0</v>
      </c>
      <c r="W250" t="s">
        <v>36</v>
      </c>
      <c r="X250">
        <v>0.54</v>
      </c>
    </row>
    <row r="251" spans="1:24" x14ac:dyDescent="0.35">
      <c r="A251">
        <v>9417</v>
      </c>
      <c r="B251">
        <v>50</v>
      </c>
      <c r="C251" t="s">
        <v>40</v>
      </c>
      <c r="D251" t="s">
        <v>31</v>
      </c>
      <c r="E251">
        <v>155210</v>
      </c>
      <c r="F251">
        <v>70690</v>
      </c>
      <c r="G251" t="s">
        <v>43</v>
      </c>
      <c r="H251">
        <v>137.85</v>
      </c>
      <c r="I251">
        <v>1</v>
      </c>
      <c r="J251">
        <v>5</v>
      </c>
      <c r="K251" t="s">
        <v>47</v>
      </c>
      <c r="L251" s="5">
        <v>45089.625</v>
      </c>
      <c r="M251">
        <v>2</v>
      </c>
      <c r="N251">
        <v>4.3</v>
      </c>
      <c r="O251" t="b">
        <v>0</v>
      </c>
      <c r="P251" t="s">
        <v>45</v>
      </c>
      <c r="Q251">
        <v>35</v>
      </c>
      <c r="R251" t="s">
        <v>48</v>
      </c>
      <c r="S251">
        <v>0.8</v>
      </c>
      <c r="T251">
        <v>10</v>
      </c>
      <c r="U251">
        <v>130.96</v>
      </c>
      <c r="V251" t="b">
        <v>1</v>
      </c>
      <c r="W251" t="s">
        <v>36</v>
      </c>
      <c r="X251">
        <v>0.11</v>
      </c>
    </row>
    <row r="252" spans="1:24" x14ac:dyDescent="0.35">
      <c r="A252">
        <v>7324</v>
      </c>
      <c r="B252">
        <v>31</v>
      </c>
      <c r="C252" t="s">
        <v>24</v>
      </c>
      <c r="D252" t="s">
        <v>37</v>
      </c>
      <c r="E252">
        <v>786592</v>
      </c>
      <c r="F252">
        <v>44600</v>
      </c>
      <c r="G252" t="s">
        <v>38</v>
      </c>
      <c r="H252">
        <v>115.47</v>
      </c>
      <c r="I252">
        <v>4</v>
      </c>
      <c r="J252">
        <v>5</v>
      </c>
      <c r="K252" t="s">
        <v>27</v>
      </c>
      <c r="L252" s="5">
        <v>45089.541666666664</v>
      </c>
      <c r="M252">
        <v>3</v>
      </c>
      <c r="N252">
        <v>2.1</v>
      </c>
      <c r="O252" t="b">
        <v>0</v>
      </c>
      <c r="P252" t="s">
        <v>28</v>
      </c>
      <c r="Q252">
        <v>38</v>
      </c>
      <c r="R252" t="s">
        <v>29</v>
      </c>
      <c r="S252">
        <v>0.68</v>
      </c>
      <c r="T252">
        <v>7</v>
      </c>
      <c r="U252">
        <v>438.79</v>
      </c>
      <c r="V252" t="b">
        <v>0</v>
      </c>
      <c r="W252" t="s">
        <v>36</v>
      </c>
      <c r="X252">
        <v>7.0000000000000007E-2</v>
      </c>
    </row>
    <row r="253" spans="1:24" x14ac:dyDescent="0.35">
      <c r="A253">
        <v>5920</v>
      </c>
      <c r="B253">
        <v>40</v>
      </c>
      <c r="C253" t="s">
        <v>40</v>
      </c>
      <c r="D253" t="s">
        <v>25</v>
      </c>
      <c r="E253">
        <v>473413</v>
      </c>
      <c r="F253">
        <v>53388</v>
      </c>
      <c r="G253" t="s">
        <v>26</v>
      </c>
      <c r="H253">
        <v>91.22</v>
      </c>
      <c r="I253">
        <v>3</v>
      </c>
      <c r="J253">
        <v>15</v>
      </c>
      <c r="K253" t="s">
        <v>27</v>
      </c>
      <c r="L253" s="5">
        <v>45089.5</v>
      </c>
      <c r="M253">
        <v>4</v>
      </c>
      <c r="N253">
        <v>3.6</v>
      </c>
      <c r="O253" t="b">
        <v>0</v>
      </c>
      <c r="P253" t="s">
        <v>45</v>
      </c>
      <c r="Q253">
        <v>5</v>
      </c>
      <c r="R253" t="s">
        <v>35</v>
      </c>
      <c r="S253">
        <v>0.18</v>
      </c>
      <c r="T253">
        <v>0</v>
      </c>
      <c r="U253">
        <v>232.61</v>
      </c>
      <c r="V253" t="b">
        <v>0</v>
      </c>
      <c r="W253" t="s">
        <v>36</v>
      </c>
      <c r="X253">
        <v>0.91</v>
      </c>
    </row>
    <row r="254" spans="1:24" x14ac:dyDescent="0.35">
      <c r="A254">
        <v>5496</v>
      </c>
      <c r="B254">
        <v>51</v>
      </c>
      <c r="C254" t="s">
        <v>40</v>
      </c>
      <c r="D254" t="s">
        <v>37</v>
      </c>
      <c r="E254">
        <v>180853</v>
      </c>
      <c r="F254">
        <v>20327</v>
      </c>
      <c r="G254" t="s">
        <v>26</v>
      </c>
      <c r="H254">
        <v>25.41</v>
      </c>
      <c r="I254">
        <v>2</v>
      </c>
      <c r="J254">
        <v>0</v>
      </c>
      <c r="K254" t="s">
        <v>41</v>
      </c>
      <c r="L254" s="5">
        <v>44937.416666666664</v>
      </c>
      <c r="M254">
        <v>5</v>
      </c>
      <c r="N254">
        <v>3</v>
      </c>
      <c r="O254" t="b">
        <v>0</v>
      </c>
      <c r="P254" t="s">
        <v>28</v>
      </c>
      <c r="Q254">
        <v>41</v>
      </c>
      <c r="R254" t="s">
        <v>35</v>
      </c>
      <c r="S254">
        <v>7.0000000000000007E-2</v>
      </c>
      <c r="T254">
        <v>4</v>
      </c>
      <c r="U254">
        <v>50.82</v>
      </c>
      <c r="V254" t="b">
        <v>0</v>
      </c>
      <c r="W254" t="s">
        <v>36</v>
      </c>
      <c r="X254">
        <v>0.28999999999999998</v>
      </c>
    </row>
    <row r="255" spans="1:24" x14ac:dyDescent="0.35">
      <c r="A255">
        <v>8657</v>
      </c>
      <c r="B255">
        <v>45</v>
      </c>
      <c r="C255" t="s">
        <v>24</v>
      </c>
      <c r="D255" t="s">
        <v>25</v>
      </c>
      <c r="E255">
        <v>964250</v>
      </c>
      <c r="F255">
        <v>76945</v>
      </c>
      <c r="G255" t="s">
        <v>44</v>
      </c>
      <c r="H255">
        <v>69.319999999999993</v>
      </c>
      <c r="I255">
        <v>4</v>
      </c>
      <c r="J255">
        <v>0</v>
      </c>
      <c r="K255" t="s">
        <v>47</v>
      </c>
      <c r="L255" s="5">
        <v>45089.458333333336</v>
      </c>
      <c r="M255">
        <v>2</v>
      </c>
      <c r="N255">
        <v>2.1</v>
      </c>
      <c r="O255" t="b">
        <v>0</v>
      </c>
      <c r="P255" t="s">
        <v>34</v>
      </c>
      <c r="Q255">
        <v>40</v>
      </c>
      <c r="R255" t="s">
        <v>29</v>
      </c>
      <c r="S255">
        <v>0.77</v>
      </c>
      <c r="T255">
        <v>3</v>
      </c>
      <c r="U255">
        <v>277.27999999999997</v>
      </c>
      <c r="V255" t="b">
        <v>0</v>
      </c>
      <c r="W255" t="s">
        <v>36</v>
      </c>
      <c r="X255">
        <v>0.68</v>
      </c>
    </row>
    <row r="256" spans="1:24" x14ac:dyDescent="0.35">
      <c r="A256">
        <v>5555</v>
      </c>
      <c r="B256">
        <v>55</v>
      </c>
      <c r="C256" t="s">
        <v>24</v>
      </c>
      <c r="D256" t="s">
        <v>31</v>
      </c>
      <c r="E256">
        <v>182504</v>
      </c>
      <c r="F256">
        <v>55797</v>
      </c>
      <c r="G256" t="s">
        <v>32</v>
      </c>
      <c r="H256">
        <v>103.22</v>
      </c>
      <c r="I256">
        <v>1</v>
      </c>
      <c r="J256">
        <v>10</v>
      </c>
      <c r="K256" t="s">
        <v>47</v>
      </c>
      <c r="L256" s="5">
        <v>44937.5</v>
      </c>
      <c r="M256">
        <v>4</v>
      </c>
      <c r="N256">
        <v>3.3</v>
      </c>
      <c r="O256" t="b">
        <v>0</v>
      </c>
      <c r="P256" t="s">
        <v>42</v>
      </c>
      <c r="Q256">
        <v>49</v>
      </c>
      <c r="R256" t="s">
        <v>29</v>
      </c>
      <c r="S256">
        <v>7.0000000000000007E-2</v>
      </c>
      <c r="T256">
        <v>1</v>
      </c>
      <c r="U256">
        <v>92.9</v>
      </c>
      <c r="V256" t="b">
        <v>0</v>
      </c>
      <c r="W256" t="s">
        <v>36</v>
      </c>
      <c r="X256">
        <v>0.59</v>
      </c>
    </row>
    <row r="257" spans="1:24" x14ac:dyDescent="0.35">
      <c r="A257">
        <v>9050</v>
      </c>
      <c r="B257">
        <v>43</v>
      </c>
      <c r="C257" t="s">
        <v>24</v>
      </c>
      <c r="D257" t="s">
        <v>37</v>
      </c>
      <c r="E257">
        <v>909286</v>
      </c>
      <c r="F257">
        <v>81627</v>
      </c>
      <c r="G257" t="s">
        <v>38</v>
      </c>
      <c r="H257">
        <v>153.69</v>
      </c>
      <c r="I257">
        <v>4</v>
      </c>
      <c r="J257">
        <v>10</v>
      </c>
      <c r="K257" t="s">
        <v>33</v>
      </c>
      <c r="L257" s="5">
        <v>44937.541666666664</v>
      </c>
      <c r="M257">
        <v>4</v>
      </c>
      <c r="N257">
        <v>0.7</v>
      </c>
      <c r="O257" t="b">
        <v>0</v>
      </c>
      <c r="P257" t="s">
        <v>42</v>
      </c>
      <c r="Q257">
        <v>34</v>
      </c>
      <c r="R257" t="s">
        <v>35</v>
      </c>
      <c r="S257">
        <v>0.04</v>
      </c>
      <c r="T257">
        <v>4</v>
      </c>
      <c r="U257">
        <v>553.28</v>
      </c>
      <c r="V257" t="b">
        <v>0</v>
      </c>
      <c r="W257" t="s">
        <v>36</v>
      </c>
      <c r="X257">
        <v>0.53</v>
      </c>
    </row>
    <row r="258" spans="1:24" x14ac:dyDescent="0.35">
      <c r="A258">
        <v>3782</v>
      </c>
      <c r="B258">
        <v>35</v>
      </c>
      <c r="C258" t="s">
        <v>30</v>
      </c>
      <c r="D258" t="s">
        <v>31</v>
      </c>
      <c r="E258">
        <v>194303</v>
      </c>
      <c r="F258">
        <v>99637</v>
      </c>
      <c r="G258" t="s">
        <v>32</v>
      </c>
      <c r="H258">
        <v>161.16</v>
      </c>
      <c r="I258">
        <v>4</v>
      </c>
      <c r="J258">
        <v>10</v>
      </c>
      <c r="K258" t="s">
        <v>41</v>
      </c>
      <c r="L258" s="5">
        <v>45089.416666666664</v>
      </c>
      <c r="M258">
        <v>5</v>
      </c>
      <c r="N258">
        <v>3</v>
      </c>
      <c r="O258" t="b">
        <v>0</v>
      </c>
      <c r="P258" t="s">
        <v>28</v>
      </c>
      <c r="Q258">
        <v>28</v>
      </c>
      <c r="R258" t="s">
        <v>29</v>
      </c>
      <c r="S258">
        <v>0.47</v>
      </c>
      <c r="T258">
        <v>8</v>
      </c>
      <c r="U258">
        <v>580.17999999999995</v>
      </c>
      <c r="V258" t="b">
        <v>0</v>
      </c>
      <c r="W258" t="s">
        <v>36</v>
      </c>
      <c r="X258">
        <v>0.34</v>
      </c>
    </row>
    <row r="259" spans="1:24" x14ac:dyDescent="0.35">
      <c r="A259">
        <v>4199</v>
      </c>
      <c r="B259">
        <v>33</v>
      </c>
      <c r="C259" t="s">
        <v>40</v>
      </c>
      <c r="D259" t="s">
        <v>37</v>
      </c>
      <c r="E259">
        <v>526375</v>
      </c>
      <c r="F259">
        <v>58987</v>
      </c>
      <c r="G259" t="s">
        <v>26</v>
      </c>
      <c r="H259">
        <v>168.53</v>
      </c>
      <c r="I259">
        <v>1</v>
      </c>
      <c r="J259">
        <v>15</v>
      </c>
      <c r="K259" t="s">
        <v>27</v>
      </c>
      <c r="L259" s="5">
        <v>45089.041666666664</v>
      </c>
      <c r="M259">
        <v>2</v>
      </c>
      <c r="N259">
        <v>4.5999999999999996</v>
      </c>
      <c r="O259" t="b">
        <v>1</v>
      </c>
      <c r="P259" t="s">
        <v>34</v>
      </c>
      <c r="Q259">
        <v>56</v>
      </c>
      <c r="R259" t="s">
        <v>35</v>
      </c>
      <c r="S259">
        <v>0.17</v>
      </c>
      <c r="T259">
        <v>5</v>
      </c>
      <c r="U259">
        <v>143.25</v>
      </c>
      <c r="V259" t="b">
        <v>0</v>
      </c>
      <c r="W259" t="s">
        <v>36</v>
      </c>
      <c r="X259">
        <v>0.87</v>
      </c>
    </row>
    <row r="260" spans="1:24" x14ac:dyDescent="0.35">
      <c r="A260">
        <v>2289</v>
      </c>
      <c r="B260">
        <v>33</v>
      </c>
      <c r="C260" t="s">
        <v>30</v>
      </c>
      <c r="D260" t="s">
        <v>31</v>
      </c>
      <c r="E260">
        <v>839378</v>
      </c>
      <c r="F260">
        <v>85965</v>
      </c>
      <c r="G260" t="s">
        <v>44</v>
      </c>
      <c r="H260">
        <v>68.66</v>
      </c>
      <c r="I260">
        <v>4</v>
      </c>
      <c r="J260">
        <v>10</v>
      </c>
      <c r="K260" t="s">
        <v>47</v>
      </c>
      <c r="L260" s="5">
        <v>45088.958333333336</v>
      </c>
      <c r="M260">
        <v>4</v>
      </c>
      <c r="N260">
        <v>5.7</v>
      </c>
      <c r="O260" t="b">
        <v>0</v>
      </c>
      <c r="P260" t="s">
        <v>34</v>
      </c>
      <c r="Q260">
        <v>42</v>
      </c>
      <c r="R260" t="s">
        <v>35</v>
      </c>
      <c r="S260">
        <v>0.41</v>
      </c>
      <c r="T260">
        <v>5</v>
      </c>
      <c r="U260">
        <v>247.18</v>
      </c>
      <c r="V260" t="b">
        <v>0</v>
      </c>
      <c r="W260" t="s">
        <v>36</v>
      </c>
      <c r="X260">
        <v>7.0000000000000007E-2</v>
      </c>
    </row>
    <row r="261" spans="1:24" x14ac:dyDescent="0.35">
      <c r="A261">
        <v>2036</v>
      </c>
      <c r="B261">
        <v>65</v>
      </c>
      <c r="C261" t="s">
        <v>30</v>
      </c>
      <c r="D261" t="s">
        <v>31</v>
      </c>
      <c r="E261">
        <v>435108</v>
      </c>
      <c r="F261">
        <v>59185</v>
      </c>
      <c r="G261" t="s">
        <v>43</v>
      </c>
      <c r="H261">
        <v>77.47</v>
      </c>
      <c r="I261">
        <v>4</v>
      </c>
      <c r="J261">
        <v>0</v>
      </c>
      <c r="K261" t="s">
        <v>27</v>
      </c>
      <c r="L261" s="5">
        <v>45088.5</v>
      </c>
      <c r="M261">
        <v>2</v>
      </c>
      <c r="N261">
        <v>7.1</v>
      </c>
      <c r="O261" t="b">
        <v>1</v>
      </c>
      <c r="P261" t="s">
        <v>34</v>
      </c>
      <c r="Q261">
        <v>1</v>
      </c>
      <c r="R261" t="s">
        <v>35</v>
      </c>
      <c r="S261">
        <v>0.04</v>
      </c>
      <c r="T261">
        <v>5</v>
      </c>
      <c r="U261">
        <v>309.88</v>
      </c>
      <c r="V261" t="b">
        <v>0</v>
      </c>
      <c r="W261" t="s">
        <v>36</v>
      </c>
      <c r="X261">
        <v>0.86</v>
      </c>
    </row>
    <row r="262" spans="1:24" x14ac:dyDescent="0.35">
      <c r="A262">
        <v>4436</v>
      </c>
      <c r="B262">
        <v>50</v>
      </c>
      <c r="C262" t="s">
        <v>24</v>
      </c>
      <c r="D262" t="s">
        <v>25</v>
      </c>
      <c r="E262">
        <v>943535</v>
      </c>
      <c r="F262">
        <v>50289</v>
      </c>
      <c r="G262" t="s">
        <v>38</v>
      </c>
      <c r="H262">
        <v>104.37</v>
      </c>
      <c r="I262">
        <v>4</v>
      </c>
      <c r="J262">
        <v>20</v>
      </c>
      <c r="K262" t="s">
        <v>47</v>
      </c>
      <c r="L262" s="5">
        <v>44937.75</v>
      </c>
      <c r="M262">
        <v>5</v>
      </c>
      <c r="N262">
        <v>2.2999999999999998</v>
      </c>
      <c r="O262" t="b">
        <v>0</v>
      </c>
      <c r="P262" t="s">
        <v>28</v>
      </c>
      <c r="Q262">
        <v>31</v>
      </c>
      <c r="R262" t="s">
        <v>35</v>
      </c>
      <c r="S262">
        <v>0.86</v>
      </c>
      <c r="T262">
        <v>7</v>
      </c>
      <c r="U262">
        <v>333.98</v>
      </c>
      <c r="V262" t="b">
        <v>0</v>
      </c>
      <c r="W262" t="s">
        <v>36</v>
      </c>
      <c r="X262">
        <v>0.13</v>
      </c>
    </row>
    <row r="263" spans="1:24" x14ac:dyDescent="0.35">
      <c r="A263">
        <v>9301</v>
      </c>
      <c r="B263">
        <v>32</v>
      </c>
      <c r="C263" t="s">
        <v>40</v>
      </c>
      <c r="D263" t="s">
        <v>37</v>
      </c>
      <c r="E263">
        <v>567741</v>
      </c>
      <c r="F263">
        <v>99471</v>
      </c>
      <c r="G263" t="s">
        <v>32</v>
      </c>
      <c r="H263">
        <v>126.4</v>
      </c>
      <c r="I263">
        <v>3</v>
      </c>
      <c r="J263">
        <v>20</v>
      </c>
      <c r="K263" t="s">
        <v>33</v>
      </c>
      <c r="L263" s="5">
        <v>45088.166666666664</v>
      </c>
      <c r="M263">
        <v>1</v>
      </c>
      <c r="N263">
        <v>2</v>
      </c>
      <c r="O263" t="b">
        <v>0</v>
      </c>
      <c r="P263" t="s">
        <v>28</v>
      </c>
      <c r="Q263">
        <v>2</v>
      </c>
      <c r="R263" t="s">
        <v>35</v>
      </c>
      <c r="S263">
        <v>0.26</v>
      </c>
      <c r="T263">
        <v>7</v>
      </c>
      <c r="U263">
        <v>303.36</v>
      </c>
      <c r="V263" t="b">
        <v>1</v>
      </c>
      <c r="W263" t="s">
        <v>36</v>
      </c>
      <c r="X263">
        <v>0.55000000000000004</v>
      </c>
    </row>
    <row r="264" spans="1:24" x14ac:dyDescent="0.35">
      <c r="A264">
        <v>4970</v>
      </c>
      <c r="B264">
        <v>39</v>
      </c>
      <c r="C264" t="s">
        <v>40</v>
      </c>
      <c r="D264" t="s">
        <v>37</v>
      </c>
      <c r="E264">
        <v>794613</v>
      </c>
      <c r="F264">
        <v>10234</v>
      </c>
      <c r="G264" t="s">
        <v>26</v>
      </c>
      <c r="H264">
        <v>186.39</v>
      </c>
      <c r="I264">
        <v>2</v>
      </c>
      <c r="J264">
        <v>0</v>
      </c>
      <c r="K264" t="s">
        <v>27</v>
      </c>
      <c r="L264" s="5">
        <v>45087.875</v>
      </c>
      <c r="M264">
        <v>1</v>
      </c>
      <c r="N264">
        <v>3.7</v>
      </c>
      <c r="O264" t="b">
        <v>0</v>
      </c>
      <c r="P264" t="s">
        <v>42</v>
      </c>
      <c r="Q264">
        <v>53</v>
      </c>
      <c r="R264" t="s">
        <v>48</v>
      </c>
      <c r="S264">
        <v>0.44</v>
      </c>
      <c r="T264">
        <v>2</v>
      </c>
      <c r="U264">
        <v>372.78</v>
      </c>
      <c r="V264" t="b">
        <v>0</v>
      </c>
      <c r="W264" t="s">
        <v>36</v>
      </c>
      <c r="X264">
        <v>0.1</v>
      </c>
    </row>
    <row r="265" spans="1:24" x14ac:dyDescent="0.35">
      <c r="A265">
        <v>7628</v>
      </c>
      <c r="B265">
        <v>19</v>
      </c>
      <c r="C265" t="s">
        <v>30</v>
      </c>
      <c r="D265" t="s">
        <v>31</v>
      </c>
      <c r="E265">
        <v>218502</v>
      </c>
      <c r="F265">
        <v>74986</v>
      </c>
      <c r="G265" t="s">
        <v>43</v>
      </c>
      <c r="H265">
        <v>149.63999999999999</v>
      </c>
      <c r="I265">
        <v>1</v>
      </c>
      <c r="J265">
        <v>10</v>
      </c>
      <c r="K265" t="s">
        <v>47</v>
      </c>
      <c r="L265" s="5">
        <v>45087.791666666664</v>
      </c>
      <c r="M265">
        <v>1</v>
      </c>
      <c r="N265">
        <v>2.6</v>
      </c>
      <c r="O265" t="b">
        <v>0</v>
      </c>
      <c r="P265" t="s">
        <v>28</v>
      </c>
      <c r="Q265">
        <v>36</v>
      </c>
      <c r="R265" t="s">
        <v>29</v>
      </c>
      <c r="S265">
        <v>0.99</v>
      </c>
      <c r="T265">
        <v>3</v>
      </c>
      <c r="U265">
        <v>134.68</v>
      </c>
      <c r="V265" t="b">
        <v>0</v>
      </c>
      <c r="W265" t="s">
        <v>36</v>
      </c>
      <c r="X265">
        <v>0.34</v>
      </c>
    </row>
    <row r="266" spans="1:24" x14ac:dyDescent="0.35">
      <c r="A266">
        <v>8605</v>
      </c>
      <c r="B266">
        <v>37</v>
      </c>
      <c r="C266" t="s">
        <v>40</v>
      </c>
      <c r="D266" t="s">
        <v>25</v>
      </c>
      <c r="E266">
        <v>497774</v>
      </c>
      <c r="F266">
        <v>46131</v>
      </c>
      <c r="G266" t="s">
        <v>32</v>
      </c>
      <c r="H266">
        <v>88.35</v>
      </c>
      <c r="I266">
        <v>3</v>
      </c>
      <c r="J266">
        <v>10</v>
      </c>
      <c r="K266" t="s">
        <v>41</v>
      </c>
      <c r="L266" s="6">
        <v>45086</v>
      </c>
      <c r="M266">
        <v>3</v>
      </c>
      <c r="N266">
        <v>2.9</v>
      </c>
      <c r="O266" t="b">
        <v>0</v>
      </c>
      <c r="P266" t="s">
        <v>34</v>
      </c>
      <c r="Q266">
        <v>25</v>
      </c>
      <c r="R266" t="s">
        <v>48</v>
      </c>
      <c r="S266">
        <v>0.74</v>
      </c>
      <c r="T266">
        <v>7</v>
      </c>
      <c r="U266">
        <v>238.54</v>
      </c>
      <c r="V266" t="b">
        <v>0</v>
      </c>
      <c r="W266" t="s">
        <v>36</v>
      </c>
      <c r="X266">
        <v>0.37</v>
      </c>
    </row>
    <row r="267" spans="1:24" x14ac:dyDescent="0.35">
      <c r="A267">
        <v>4020</v>
      </c>
      <c r="B267">
        <v>38</v>
      </c>
      <c r="C267" t="s">
        <v>30</v>
      </c>
      <c r="D267" t="s">
        <v>31</v>
      </c>
      <c r="E267">
        <v>451406</v>
      </c>
      <c r="F267">
        <v>19415</v>
      </c>
      <c r="G267" t="s">
        <v>26</v>
      </c>
      <c r="H267">
        <v>65.16</v>
      </c>
      <c r="I267">
        <v>3</v>
      </c>
      <c r="J267">
        <v>10</v>
      </c>
      <c r="K267" t="s">
        <v>27</v>
      </c>
      <c r="L267" s="5">
        <v>45085.791666666664</v>
      </c>
      <c r="M267">
        <v>5</v>
      </c>
      <c r="N267">
        <v>5.0999999999999996</v>
      </c>
      <c r="O267" t="b">
        <v>0</v>
      </c>
      <c r="P267" t="s">
        <v>28</v>
      </c>
      <c r="Q267">
        <v>47</v>
      </c>
      <c r="R267" t="s">
        <v>48</v>
      </c>
      <c r="S267">
        <v>0.77</v>
      </c>
      <c r="T267">
        <v>2</v>
      </c>
      <c r="U267">
        <v>175.93</v>
      </c>
      <c r="V267" t="b">
        <v>0</v>
      </c>
      <c r="W267" t="s">
        <v>36</v>
      </c>
      <c r="X267">
        <v>0.89</v>
      </c>
    </row>
    <row r="268" spans="1:24" x14ac:dyDescent="0.35">
      <c r="A268">
        <v>4255</v>
      </c>
      <c r="B268">
        <v>31</v>
      </c>
      <c r="C268" t="s">
        <v>30</v>
      </c>
      <c r="D268" t="s">
        <v>31</v>
      </c>
      <c r="E268">
        <v>650880</v>
      </c>
      <c r="F268">
        <v>13709</v>
      </c>
      <c r="G268" t="s">
        <v>38</v>
      </c>
      <c r="H268">
        <v>127.11</v>
      </c>
      <c r="I268">
        <v>4</v>
      </c>
      <c r="J268">
        <v>5</v>
      </c>
      <c r="K268" t="s">
        <v>47</v>
      </c>
      <c r="L268" s="5">
        <v>45085.625</v>
      </c>
      <c r="M268">
        <v>1</v>
      </c>
      <c r="N268">
        <v>4.8</v>
      </c>
      <c r="O268" t="b">
        <v>0</v>
      </c>
      <c r="P268" t="s">
        <v>28</v>
      </c>
      <c r="Q268">
        <v>25</v>
      </c>
      <c r="R268" t="s">
        <v>29</v>
      </c>
      <c r="S268">
        <v>0.48</v>
      </c>
      <c r="T268">
        <v>1</v>
      </c>
      <c r="U268">
        <v>483.02</v>
      </c>
      <c r="V268" t="b">
        <v>0</v>
      </c>
      <c r="W268" t="s">
        <v>36</v>
      </c>
      <c r="X268">
        <v>0.64</v>
      </c>
    </row>
    <row r="269" spans="1:24" x14ac:dyDescent="0.35">
      <c r="A269">
        <v>6600</v>
      </c>
      <c r="B269">
        <v>60</v>
      </c>
      <c r="C269" t="s">
        <v>40</v>
      </c>
      <c r="D269" t="s">
        <v>25</v>
      </c>
      <c r="E269">
        <v>696842</v>
      </c>
      <c r="F269">
        <v>54221</v>
      </c>
      <c r="G269" t="s">
        <v>43</v>
      </c>
      <c r="H269">
        <v>122.83</v>
      </c>
      <c r="I269">
        <v>2</v>
      </c>
      <c r="J269">
        <v>10</v>
      </c>
      <c r="K269" t="s">
        <v>33</v>
      </c>
      <c r="L269" s="5">
        <v>44938.041666666664</v>
      </c>
      <c r="M269">
        <v>3</v>
      </c>
      <c r="N269">
        <v>3.4</v>
      </c>
      <c r="O269" t="b">
        <v>0</v>
      </c>
      <c r="P269" t="s">
        <v>28</v>
      </c>
      <c r="Q269">
        <v>28</v>
      </c>
      <c r="R269" t="s">
        <v>35</v>
      </c>
      <c r="S269">
        <v>0.53</v>
      </c>
      <c r="T269">
        <v>4</v>
      </c>
      <c r="U269">
        <v>221.09</v>
      </c>
      <c r="V269" t="b">
        <v>1</v>
      </c>
      <c r="W269" t="s">
        <v>36</v>
      </c>
      <c r="X269">
        <v>0.38</v>
      </c>
    </row>
    <row r="270" spans="1:24" x14ac:dyDescent="0.35">
      <c r="A270">
        <v>8389</v>
      </c>
      <c r="B270">
        <v>34</v>
      </c>
      <c r="C270" t="s">
        <v>30</v>
      </c>
      <c r="D270" t="s">
        <v>31</v>
      </c>
      <c r="E270">
        <v>341553</v>
      </c>
      <c r="F270">
        <v>86167</v>
      </c>
      <c r="G270" t="s">
        <v>38</v>
      </c>
      <c r="H270">
        <v>126.84</v>
      </c>
      <c r="I270">
        <v>3</v>
      </c>
      <c r="J270">
        <v>15</v>
      </c>
      <c r="K270" t="s">
        <v>27</v>
      </c>
      <c r="L270" s="5">
        <v>45085.5</v>
      </c>
      <c r="M270">
        <v>3</v>
      </c>
      <c r="N270">
        <v>0.1</v>
      </c>
      <c r="O270" t="b">
        <v>0</v>
      </c>
      <c r="P270" t="s">
        <v>42</v>
      </c>
      <c r="Q270">
        <v>54</v>
      </c>
      <c r="R270" t="s">
        <v>48</v>
      </c>
      <c r="S270">
        <v>0.38</v>
      </c>
      <c r="T270">
        <v>3</v>
      </c>
      <c r="U270">
        <v>323.44</v>
      </c>
      <c r="V270" t="b">
        <v>0</v>
      </c>
      <c r="W270" t="s">
        <v>36</v>
      </c>
      <c r="X270">
        <v>0.48</v>
      </c>
    </row>
    <row r="271" spans="1:24" x14ac:dyDescent="0.35">
      <c r="A271">
        <v>2678</v>
      </c>
      <c r="B271">
        <v>48</v>
      </c>
      <c r="C271" t="s">
        <v>40</v>
      </c>
      <c r="D271" t="s">
        <v>37</v>
      </c>
      <c r="E271">
        <v>141182</v>
      </c>
      <c r="F271">
        <v>86427</v>
      </c>
      <c r="G271" t="s">
        <v>43</v>
      </c>
      <c r="H271">
        <v>96.86</v>
      </c>
      <c r="I271">
        <v>4</v>
      </c>
      <c r="J271">
        <v>0</v>
      </c>
      <c r="K271" t="s">
        <v>27</v>
      </c>
      <c r="L271" s="5">
        <v>45084.875</v>
      </c>
      <c r="M271">
        <v>1</v>
      </c>
      <c r="N271">
        <v>5.3</v>
      </c>
      <c r="O271" t="b">
        <v>1</v>
      </c>
      <c r="P271" t="s">
        <v>45</v>
      </c>
      <c r="Q271">
        <v>53</v>
      </c>
      <c r="R271" t="s">
        <v>35</v>
      </c>
      <c r="S271">
        <v>0.84</v>
      </c>
      <c r="T271">
        <v>6</v>
      </c>
      <c r="U271">
        <v>387.44</v>
      </c>
      <c r="V271" t="b">
        <v>0</v>
      </c>
      <c r="W271" t="s">
        <v>36</v>
      </c>
      <c r="X271">
        <v>0.7</v>
      </c>
    </row>
    <row r="272" spans="1:24" x14ac:dyDescent="0.35">
      <c r="A272">
        <v>7982</v>
      </c>
      <c r="B272">
        <v>31</v>
      </c>
      <c r="C272" t="s">
        <v>24</v>
      </c>
      <c r="D272" t="s">
        <v>37</v>
      </c>
      <c r="E272">
        <v>982982</v>
      </c>
      <c r="F272">
        <v>22281</v>
      </c>
      <c r="G272" t="s">
        <v>26</v>
      </c>
      <c r="H272">
        <v>156.47</v>
      </c>
      <c r="I272">
        <v>1</v>
      </c>
      <c r="J272">
        <v>5</v>
      </c>
      <c r="K272" t="s">
        <v>27</v>
      </c>
      <c r="L272" s="5">
        <v>45084.75</v>
      </c>
      <c r="M272">
        <v>5</v>
      </c>
      <c r="N272">
        <v>5</v>
      </c>
      <c r="O272" t="b">
        <v>0</v>
      </c>
      <c r="P272" t="s">
        <v>45</v>
      </c>
      <c r="Q272">
        <v>59</v>
      </c>
      <c r="R272" t="s">
        <v>29</v>
      </c>
      <c r="S272">
        <v>0.34</v>
      </c>
      <c r="T272">
        <v>6</v>
      </c>
      <c r="U272">
        <v>148.65</v>
      </c>
      <c r="V272" t="b">
        <v>0</v>
      </c>
      <c r="W272" t="s">
        <v>36</v>
      </c>
      <c r="X272">
        <v>0.48</v>
      </c>
    </row>
    <row r="273" spans="1:24" x14ac:dyDescent="0.35">
      <c r="A273">
        <v>5383</v>
      </c>
      <c r="B273">
        <v>62</v>
      </c>
      <c r="C273" t="s">
        <v>40</v>
      </c>
      <c r="D273" t="s">
        <v>25</v>
      </c>
      <c r="E273">
        <v>683334</v>
      </c>
      <c r="F273">
        <v>92351</v>
      </c>
      <c r="G273" t="s">
        <v>44</v>
      </c>
      <c r="H273">
        <v>119.4</v>
      </c>
      <c r="I273">
        <v>2</v>
      </c>
      <c r="J273">
        <v>10</v>
      </c>
      <c r="K273" t="s">
        <v>27</v>
      </c>
      <c r="L273" s="5">
        <v>45084.25</v>
      </c>
      <c r="M273">
        <v>2</v>
      </c>
      <c r="N273">
        <v>2.8</v>
      </c>
      <c r="O273" t="b">
        <v>0</v>
      </c>
      <c r="P273" t="s">
        <v>34</v>
      </c>
      <c r="Q273">
        <v>9</v>
      </c>
      <c r="R273" t="s">
        <v>29</v>
      </c>
      <c r="S273">
        <v>0.38</v>
      </c>
      <c r="T273">
        <v>8</v>
      </c>
      <c r="U273">
        <v>214.92</v>
      </c>
      <c r="V273" t="b">
        <v>0</v>
      </c>
      <c r="W273" t="s">
        <v>36</v>
      </c>
      <c r="X273">
        <v>0.32</v>
      </c>
    </row>
    <row r="274" spans="1:24" x14ac:dyDescent="0.35">
      <c r="A274">
        <v>4539</v>
      </c>
      <c r="B274">
        <v>55</v>
      </c>
      <c r="C274" t="s">
        <v>30</v>
      </c>
      <c r="D274" t="s">
        <v>25</v>
      </c>
      <c r="E274">
        <v>557044</v>
      </c>
      <c r="F274">
        <v>51842</v>
      </c>
      <c r="G274" t="s">
        <v>26</v>
      </c>
      <c r="H274">
        <v>57.3</v>
      </c>
      <c r="I274">
        <v>4</v>
      </c>
      <c r="J274">
        <v>0</v>
      </c>
      <c r="K274" t="s">
        <v>41</v>
      </c>
      <c r="L274" s="5">
        <v>45084.166666666664</v>
      </c>
      <c r="M274">
        <v>3</v>
      </c>
      <c r="N274">
        <v>1.9</v>
      </c>
      <c r="O274" t="b">
        <v>0</v>
      </c>
      <c r="P274" t="s">
        <v>28</v>
      </c>
      <c r="Q274">
        <v>25</v>
      </c>
      <c r="R274" t="s">
        <v>48</v>
      </c>
      <c r="S274">
        <v>0.15</v>
      </c>
      <c r="T274">
        <v>4</v>
      </c>
      <c r="U274">
        <v>229.2</v>
      </c>
      <c r="V274" t="b">
        <v>0</v>
      </c>
      <c r="W274" t="s">
        <v>36</v>
      </c>
      <c r="X274">
        <v>0.22</v>
      </c>
    </row>
    <row r="275" spans="1:24" x14ac:dyDescent="0.35">
      <c r="A275">
        <v>4262</v>
      </c>
      <c r="B275">
        <v>27</v>
      </c>
      <c r="C275" t="s">
        <v>24</v>
      </c>
      <c r="D275" t="s">
        <v>25</v>
      </c>
      <c r="E275">
        <v>623277</v>
      </c>
      <c r="F275">
        <v>90373</v>
      </c>
      <c r="G275" t="s">
        <v>38</v>
      </c>
      <c r="H275">
        <v>182.16</v>
      </c>
      <c r="I275">
        <v>1</v>
      </c>
      <c r="J275">
        <v>15</v>
      </c>
      <c r="K275" t="s">
        <v>27</v>
      </c>
      <c r="L275" s="5">
        <v>45083.875</v>
      </c>
      <c r="M275">
        <v>3</v>
      </c>
      <c r="N275">
        <v>2.8</v>
      </c>
      <c r="O275" t="b">
        <v>0</v>
      </c>
      <c r="P275" t="s">
        <v>28</v>
      </c>
      <c r="Q275">
        <v>0</v>
      </c>
      <c r="R275" t="s">
        <v>48</v>
      </c>
      <c r="S275">
        <v>0.01</v>
      </c>
      <c r="T275">
        <v>6</v>
      </c>
      <c r="U275">
        <v>154.84</v>
      </c>
      <c r="V275" t="b">
        <v>0</v>
      </c>
      <c r="W275" t="s">
        <v>36</v>
      </c>
      <c r="X275">
        <v>0.63</v>
      </c>
    </row>
    <row r="276" spans="1:24" x14ac:dyDescent="0.35">
      <c r="A276">
        <v>3587</v>
      </c>
      <c r="B276">
        <v>18</v>
      </c>
      <c r="C276" t="s">
        <v>24</v>
      </c>
      <c r="D276" t="s">
        <v>31</v>
      </c>
      <c r="E276">
        <v>554681</v>
      </c>
      <c r="F276">
        <v>67210</v>
      </c>
      <c r="G276" t="s">
        <v>26</v>
      </c>
      <c r="H276">
        <v>128.4</v>
      </c>
      <c r="I276">
        <v>1</v>
      </c>
      <c r="J276">
        <v>0</v>
      </c>
      <c r="K276" t="s">
        <v>27</v>
      </c>
      <c r="L276" s="5">
        <v>45083.791666666664</v>
      </c>
      <c r="M276">
        <v>4</v>
      </c>
      <c r="N276">
        <v>2.1</v>
      </c>
      <c r="O276" t="b">
        <v>0</v>
      </c>
      <c r="P276" t="s">
        <v>45</v>
      </c>
      <c r="Q276">
        <v>7</v>
      </c>
      <c r="R276" t="s">
        <v>29</v>
      </c>
      <c r="S276">
        <v>0.62</v>
      </c>
      <c r="T276">
        <v>2</v>
      </c>
      <c r="U276">
        <v>128.4</v>
      </c>
      <c r="V276" t="b">
        <v>0</v>
      </c>
      <c r="W276" t="s">
        <v>36</v>
      </c>
      <c r="X276">
        <v>0.65</v>
      </c>
    </row>
    <row r="277" spans="1:24" x14ac:dyDescent="0.35">
      <c r="A277">
        <v>7039</v>
      </c>
      <c r="B277">
        <v>57</v>
      </c>
      <c r="C277" t="s">
        <v>40</v>
      </c>
      <c r="D277" t="s">
        <v>37</v>
      </c>
      <c r="E277">
        <v>981587</v>
      </c>
      <c r="F277">
        <v>97746</v>
      </c>
      <c r="G277" t="s">
        <v>43</v>
      </c>
      <c r="H277">
        <v>-10.65</v>
      </c>
      <c r="I277">
        <v>1</v>
      </c>
      <c r="J277">
        <v>5</v>
      </c>
      <c r="K277" t="s">
        <v>47</v>
      </c>
      <c r="L277" s="5">
        <v>45083.625</v>
      </c>
      <c r="M277">
        <v>1</v>
      </c>
      <c r="N277">
        <v>1.4</v>
      </c>
      <c r="O277" t="b">
        <v>0</v>
      </c>
      <c r="P277" t="s">
        <v>28</v>
      </c>
      <c r="Q277">
        <v>52</v>
      </c>
      <c r="R277" t="s">
        <v>29</v>
      </c>
      <c r="S277">
        <v>0.64</v>
      </c>
      <c r="T277">
        <v>11</v>
      </c>
      <c r="U277">
        <v>-10.119999999999999</v>
      </c>
      <c r="V277" t="b">
        <v>0</v>
      </c>
      <c r="W277" t="s">
        <v>36</v>
      </c>
      <c r="X277">
        <v>0.57999999999999996</v>
      </c>
    </row>
    <row r="278" spans="1:24" x14ac:dyDescent="0.35">
      <c r="A278">
        <v>8082</v>
      </c>
      <c r="B278">
        <v>65</v>
      </c>
      <c r="C278" t="s">
        <v>40</v>
      </c>
      <c r="D278" t="s">
        <v>31</v>
      </c>
      <c r="E278">
        <v>569209</v>
      </c>
      <c r="F278">
        <v>92138</v>
      </c>
      <c r="G278" t="s">
        <v>32</v>
      </c>
      <c r="H278">
        <v>41.56</v>
      </c>
      <c r="I278">
        <v>3</v>
      </c>
      <c r="J278">
        <v>5</v>
      </c>
      <c r="K278" t="s">
        <v>47</v>
      </c>
      <c r="L278" s="5">
        <v>45083.458333333336</v>
      </c>
      <c r="M278">
        <v>2</v>
      </c>
      <c r="N278">
        <v>0.8</v>
      </c>
      <c r="O278" t="b">
        <v>0</v>
      </c>
      <c r="P278" t="s">
        <v>42</v>
      </c>
      <c r="Q278">
        <v>1</v>
      </c>
      <c r="R278" t="s">
        <v>29</v>
      </c>
      <c r="S278">
        <v>0.79</v>
      </c>
      <c r="T278">
        <v>3</v>
      </c>
      <c r="U278">
        <v>118.45</v>
      </c>
      <c r="V278" t="b">
        <v>1</v>
      </c>
      <c r="W278" t="s">
        <v>36</v>
      </c>
      <c r="X278">
        <v>0.56000000000000005</v>
      </c>
    </row>
    <row r="279" spans="1:24" x14ac:dyDescent="0.35">
      <c r="A279">
        <v>2258</v>
      </c>
      <c r="B279">
        <v>30</v>
      </c>
      <c r="C279" t="s">
        <v>40</v>
      </c>
      <c r="D279" t="s">
        <v>37</v>
      </c>
      <c r="E279">
        <v>350967</v>
      </c>
      <c r="F279">
        <v>73324</v>
      </c>
      <c r="G279" t="s">
        <v>26</v>
      </c>
      <c r="H279">
        <v>180.4</v>
      </c>
      <c r="I279">
        <v>2</v>
      </c>
      <c r="J279">
        <v>10</v>
      </c>
      <c r="K279" t="s">
        <v>41</v>
      </c>
      <c r="L279" s="5">
        <v>45083.041666666664</v>
      </c>
      <c r="M279">
        <v>4</v>
      </c>
      <c r="N279">
        <v>1.1000000000000001</v>
      </c>
      <c r="O279" t="b">
        <v>0</v>
      </c>
      <c r="P279" t="s">
        <v>45</v>
      </c>
      <c r="Q279">
        <v>6</v>
      </c>
      <c r="R279" t="s">
        <v>35</v>
      </c>
      <c r="S279">
        <v>0.56999999999999995</v>
      </c>
      <c r="T279">
        <v>8</v>
      </c>
      <c r="U279">
        <v>324.72000000000003</v>
      </c>
      <c r="V279" t="b">
        <v>0</v>
      </c>
      <c r="W279" t="s">
        <v>36</v>
      </c>
      <c r="X279">
        <v>0.06</v>
      </c>
    </row>
    <row r="280" spans="1:24" x14ac:dyDescent="0.35">
      <c r="A280">
        <v>9305</v>
      </c>
      <c r="B280">
        <v>19</v>
      </c>
      <c r="C280" t="s">
        <v>40</v>
      </c>
      <c r="D280" t="s">
        <v>25</v>
      </c>
      <c r="E280">
        <v>904891</v>
      </c>
      <c r="F280">
        <v>35176</v>
      </c>
      <c r="G280" t="s">
        <v>32</v>
      </c>
      <c r="H280">
        <v>115.01</v>
      </c>
      <c r="I280">
        <v>4</v>
      </c>
      <c r="J280">
        <v>20</v>
      </c>
      <c r="K280" t="s">
        <v>27</v>
      </c>
      <c r="L280" s="5">
        <v>45082.833333333336</v>
      </c>
      <c r="M280">
        <v>3</v>
      </c>
      <c r="N280">
        <v>1.7</v>
      </c>
      <c r="O280" t="b">
        <v>0</v>
      </c>
      <c r="P280" t="s">
        <v>45</v>
      </c>
      <c r="Q280">
        <v>5</v>
      </c>
      <c r="R280" t="s">
        <v>48</v>
      </c>
      <c r="S280">
        <v>0.33</v>
      </c>
      <c r="T280">
        <v>4</v>
      </c>
      <c r="U280">
        <v>368.03</v>
      </c>
      <c r="V280" t="b">
        <v>0</v>
      </c>
      <c r="W280" t="s">
        <v>36</v>
      </c>
      <c r="X280">
        <v>0.66</v>
      </c>
    </row>
    <row r="281" spans="1:24" x14ac:dyDescent="0.35">
      <c r="A281">
        <v>3850</v>
      </c>
      <c r="B281">
        <v>64</v>
      </c>
      <c r="C281" t="s">
        <v>40</v>
      </c>
      <c r="D281" t="s">
        <v>25</v>
      </c>
      <c r="E281">
        <v>279503</v>
      </c>
      <c r="F281">
        <v>61955</v>
      </c>
      <c r="G281" t="s">
        <v>44</v>
      </c>
      <c r="H281">
        <v>27.01</v>
      </c>
      <c r="I281">
        <v>1</v>
      </c>
      <c r="J281">
        <v>10</v>
      </c>
      <c r="K281" t="s">
        <v>41</v>
      </c>
      <c r="L281" s="5">
        <v>45082.708333333336</v>
      </c>
      <c r="M281">
        <v>1</v>
      </c>
      <c r="N281">
        <v>5.0999999999999996</v>
      </c>
      <c r="O281" t="b">
        <v>0</v>
      </c>
      <c r="P281" t="s">
        <v>34</v>
      </c>
      <c r="Q281">
        <v>47</v>
      </c>
      <c r="R281" t="s">
        <v>48</v>
      </c>
      <c r="S281">
        <v>0.76</v>
      </c>
      <c r="T281">
        <v>5</v>
      </c>
      <c r="U281">
        <v>24.31</v>
      </c>
      <c r="V281" t="b">
        <v>0</v>
      </c>
      <c r="W281" t="s">
        <v>36</v>
      </c>
      <c r="X281">
        <v>0.26</v>
      </c>
    </row>
    <row r="282" spans="1:24" x14ac:dyDescent="0.35">
      <c r="A282">
        <v>5594</v>
      </c>
      <c r="B282">
        <v>53</v>
      </c>
      <c r="C282" t="s">
        <v>24</v>
      </c>
      <c r="D282" t="s">
        <v>37</v>
      </c>
      <c r="E282">
        <v>658350</v>
      </c>
      <c r="F282">
        <v>26067</v>
      </c>
      <c r="G282" t="s">
        <v>38</v>
      </c>
      <c r="H282">
        <v>141.38999999999999</v>
      </c>
      <c r="I282">
        <v>2</v>
      </c>
      <c r="J282">
        <v>15</v>
      </c>
      <c r="K282" t="s">
        <v>47</v>
      </c>
      <c r="L282" s="5">
        <v>45082.625</v>
      </c>
      <c r="M282">
        <v>3</v>
      </c>
      <c r="N282">
        <v>5</v>
      </c>
      <c r="O282" t="b">
        <v>0</v>
      </c>
      <c r="P282" t="s">
        <v>34</v>
      </c>
      <c r="Q282">
        <v>3</v>
      </c>
      <c r="R282" t="s">
        <v>35</v>
      </c>
      <c r="S282">
        <v>0.87</v>
      </c>
      <c r="T282">
        <v>1</v>
      </c>
      <c r="U282">
        <v>240.36</v>
      </c>
      <c r="V282" t="b">
        <v>0</v>
      </c>
      <c r="W282" t="s">
        <v>36</v>
      </c>
      <c r="X282">
        <v>0.81</v>
      </c>
    </row>
    <row r="283" spans="1:24" x14ac:dyDescent="0.35">
      <c r="A283">
        <v>1606</v>
      </c>
      <c r="B283">
        <v>66</v>
      </c>
      <c r="C283" t="s">
        <v>30</v>
      </c>
      <c r="D283" t="s">
        <v>25</v>
      </c>
      <c r="E283">
        <v>729921</v>
      </c>
      <c r="F283">
        <v>75199</v>
      </c>
      <c r="G283" t="s">
        <v>38</v>
      </c>
      <c r="H283">
        <v>92.77</v>
      </c>
      <c r="I283">
        <v>4</v>
      </c>
      <c r="J283">
        <v>10</v>
      </c>
      <c r="K283" t="s">
        <v>41</v>
      </c>
      <c r="L283" s="5">
        <v>44938.625</v>
      </c>
      <c r="M283">
        <v>2</v>
      </c>
      <c r="N283">
        <v>1.7</v>
      </c>
      <c r="O283" t="b">
        <v>0</v>
      </c>
      <c r="P283" t="s">
        <v>42</v>
      </c>
      <c r="Q283">
        <v>32</v>
      </c>
      <c r="R283" t="s">
        <v>35</v>
      </c>
      <c r="S283">
        <v>0.05</v>
      </c>
      <c r="T283">
        <v>6</v>
      </c>
      <c r="U283">
        <v>333.97</v>
      </c>
      <c r="V283" t="b">
        <v>0</v>
      </c>
      <c r="W283" t="s">
        <v>36</v>
      </c>
      <c r="X283">
        <v>0.95</v>
      </c>
    </row>
    <row r="284" spans="1:24" x14ac:dyDescent="0.35">
      <c r="A284">
        <v>2474</v>
      </c>
      <c r="B284">
        <v>39</v>
      </c>
      <c r="C284" t="s">
        <v>24</v>
      </c>
      <c r="D284" t="s">
        <v>37</v>
      </c>
      <c r="E284">
        <v>595053</v>
      </c>
      <c r="F284">
        <v>87631</v>
      </c>
      <c r="G284" t="s">
        <v>43</v>
      </c>
      <c r="H284">
        <v>96.26</v>
      </c>
      <c r="I284">
        <v>3</v>
      </c>
      <c r="J284">
        <v>0</v>
      </c>
      <c r="K284" t="s">
        <v>27</v>
      </c>
      <c r="L284" s="5">
        <v>45082.333333333336</v>
      </c>
      <c r="M284">
        <v>2</v>
      </c>
      <c r="N284">
        <v>2</v>
      </c>
      <c r="O284" t="b">
        <v>0</v>
      </c>
      <c r="P284" t="s">
        <v>28</v>
      </c>
      <c r="Q284">
        <v>6</v>
      </c>
      <c r="R284" t="s">
        <v>35</v>
      </c>
      <c r="S284">
        <v>7.0000000000000007E-2</v>
      </c>
      <c r="T284">
        <v>5</v>
      </c>
      <c r="U284">
        <v>288.77999999999997</v>
      </c>
      <c r="V284" t="b">
        <v>0</v>
      </c>
      <c r="W284" t="s">
        <v>36</v>
      </c>
      <c r="X284">
        <v>0.61</v>
      </c>
    </row>
    <row r="285" spans="1:24" x14ac:dyDescent="0.35">
      <c r="A285">
        <v>7623</v>
      </c>
      <c r="B285">
        <v>43</v>
      </c>
      <c r="C285" t="s">
        <v>30</v>
      </c>
      <c r="D285" t="s">
        <v>25</v>
      </c>
      <c r="E285">
        <v>689163</v>
      </c>
      <c r="F285">
        <v>54594</v>
      </c>
      <c r="G285" t="s">
        <v>44</v>
      </c>
      <c r="H285">
        <v>155.24</v>
      </c>
      <c r="I285">
        <v>1</v>
      </c>
      <c r="J285">
        <v>20</v>
      </c>
      <c r="K285" t="s">
        <v>33</v>
      </c>
      <c r="L285" s="5">
        <v>45082.291666666664</v>
      </c>
      <c r="M285">
        <v>2</v>
      </c>
      <c r="N285">
        <v>5.3</v>
      </c>
      <c r="O285" t="b">
        <v>0</v>
      </c>
      <c r="P285" t="s">
        <v>28</v>
      </c>
      <c r="Q285">
        <v>9</v>
      </c>
      <c r="R285" t="s">
        <v>29</v>
      </c>
      <c r="S285">
        <v>0.94</v>
      </c>
      <c r="T285">
        <v>7</v>
      </c>
      <c r="U285">
        <v>124.19</v>
      </c>
      <c r="V285" t="b">
        <v>0</v>
      </c>
      <c r="W285" t="s">
        <v>36</v>
      </c>
      <c r="X285">
        <v>0.42</v>
      </c>
    </row>
    <row r="286" spans="1:24" x14ac:dyDescent="0.35">
      <c r="A286">
        <v>3378</v>
      </c>
      <c r="B286">
        <v>28</v>
      </c>
      <c r="C286" t="s">
        <v>30</v>
      </c>
      <c r="D286" t="s">
        <v>25</v>
      </c>
      <c r="E286">
        <v>389330</v>
      </c>
      <c r="F286">
        <v>86831</v>
      </c>
      <c r="G286" t="s">
        <v>43</v>
      </c>
      <c r="H286">
        <v>170.68</v>
      </c>
      <c r="I286">
        <v>2</v>
      </c>
      <c r="J286">
        <v>10</v>
      </c>
      <c r="K286" t="s">
        <v>41</v>
      </c>
      <c r="L286" s="6">
        <v>45082</v>
      </c>
      <c r="M286">
        <v>5</v>
      </c>
      <c r="N286">
        <v>4.2</v>
      </c>
      <c r="O286" t="b">
        <v>0</v>
      </c>
      <c r="P286" t="s">
        <v>28</v>
      </c>
      <c r="Q286">
        <v>20</v>
      </c>
      <c r="R286" t="s">
        <v>29</v>
      </c>
      <c r="S286">
        <v>0.59</v>
      </c>
      <c r="T286">
        <v>7</v>
      </c>
      <c r="U286">
        <v>307.22000000000003</v>
      </c>
      <c r="V286" t="b">
        <v>0</v>
      </c>
      <c r="W286" t="s">
        <v>36</v>
      </c>
      <c r="X286">
        <v>0.73</v>
      </c>
    </row>
    <row r="287" spans="1:24" x14ac:dyDescent="0.35">
      <c r="A287">
        <v>1190</v>
      </c>
      <c r="B287">
        <v>66</v>
      </c>
      <c r="C287" t="s">
        <v>24</v>
      </c>
      <c r="D287" t="s">
        <v>25</v>
      </c>
      <c r="E287">
        <v>963374</v>
      </c>
      <c r="F287">
        <v>71599</v>
      </c>
      <c r="G287" t="s">
        <v>32</v>
      </c>
      <c r="H287">
        <v>182.71</v>
      </c>
      <c r="I287">
        <v>1</v>
      </c>
      <c r="J287">
        <v>20</v>
      </c>
      <c r="K287" t="s">
        <v>41</v>
      </c>
      <c r="L287" s="5">
        <v>44938.791666666664</v>
      </c>
      <c r="M287">
        <v>5</v>
      </c>
      <c r="N287">
        <v>2.6</v>
      </c>
      <c r="O287" t="b">
        <v>0</v>
      </c>
      <c r="P287" t="s">
        <v>42</v>
      </c>
      <c r="Q287">
        <v>12</v>
      </c>
      <c r="R287" t="s">
        <v>29</v>
      </c>
      <c r="S287">
        <v>0.24</v>
      </c>
      <c r="T287">
        <v>5</v>
      </c>
      <c r="U287">
        <v>146.16999999999999</v>
      </c>
      <c r="V287" t="b">
        <v>0</v>
      </c>
      <c r="W287" t="s">
        <v>36</v>
      </c>
      <c r="X287">
        <v>0.86</v>
      </c>
    </row>
    <row r="288" spans="1:24" x14ac:dyDescent="0.35">
      <c r="A288">
        <v>5172</v>
      </c>
      <c r="B288">
        <v>23</v>
      </c>
      <c r="C288" t="s">
        <v>30</v>
      </c>
      <c r="D288" t="s">
        <v>31</v>
      </c>
      <c r="E288">
        <v>988349</v>
      </c>
      <c r="F288">
        <v>18203</v>
      </c>
      <c r="G288" t="s">
        <v>44</v>
      </c>
      <c r="H288">
        <v>117.15</v>
      </c>
      <c r="I288">
        <v>3</v>
      </c>
      <c r="J288">
        <v>15</v>
      </c>
      <c r="K288" t="s">
        <v>33</v>
      </c>
      <c r="L288" s="5">
        <v>45081.916666666664</v>
      </c>
      <c r="M288">
        <v>1</v>
      </c>
      <c r="N288">
        <v>3</v>
      </c>
      <c r="O288" t="b">
        <v>0</v>
      </c>
      <c r="P288" t="s">
        <v>45</v>
      </c>
      <c r="Q288">
        <v>12</v>
      </c>
      <c r="R288" t="s">
        <v>48</v>
      </c>
      <c r="S288">
        <v>7.0000000000000007E-2</v>
      </c>
      <c r="T288">
        <v>10</v>
      </c>
      <c r="U288">
        <v>298.73</v>
      </c>
      <c r="V288" t="b">
        <v>0</v>
      </c>
      <c r="W288" t="s">
        <v>36</v>
      </c>
      <c r="X288">
        <v>0.89</v>
      </c>
    </row>
    <row r="289" spans="1:24" x14ac:dyDescent="0.35">
      <c r="A289">
        <v>3103</v>
      </c>
      <c r="B289">
        <v>36</v>
      </c>
      <c r="C289" t="s">
        <v>40</v>
      </c>
      <c r="D289" t="s">
        <v>37</v>
      </c>
      <c r="E289">
        <v>236343</v>
      </c>
      <c r="F289">
        <v>12353</v>
      </c>
      <c r="G289" t="s">
        <v>43</v>
      </c>
      <c r="H289">
        <v>42.48</v>
      </c>
      <c r="I289">
        <v>3</v>
      </c>
      <c r="J289">
        <v>5</v>
      </c>
      <c r="K289" t="s">
        <v>41</v>
      </c>
      <c r="L289" s="5">
        <v>45081.791666666664</v>
      </c>
      <c r="M289">
        <v>2</v>
      </c>
      <c r="N289">
        <v>2.2999999999999998</v>
      </c>
      <c r="O289" t="b">
        <v>1</v>
      </c>
      <c r="P289" t="s">
        <v>42</v>
      </c>
      <c r="Q289">
        <v>12</v>
      </c>
      <c r="R289" t="s">
        <v>29</v>
      </c>
      <c r="S289">
        <v>0.72</v>
      </c>
      <c r="T289">
        <v>1</v>
      </c>
      <c r="U289">
        <v>121.07</v>
      </c>
      <c r="V289" t="b">
        <v>1</v>
      </c>
      <c r="W289" t="s">
        <v>36</v>
      </c>
      <c r="X289">
        <v>0.31</v>
      </c>
    </row>
    <row r="290" spans="1:24" x14ac:dyDescent="0.35">
      <c r="A290">
        <v>4759</v>
      </c>
      <c r="B290">
        <v>34</v>
      </c>
      <c r="C290" t="s">
        <v>30</v>
      </c>
      <c r="D290" t="s">
        <v>25</v>
      </c>
      <c r="E290">
        <v>435475</v>
      </c>
      <c r="F290">
        <v>63283</v>
      </c>
      <c r="G290" t="s">
        <v>26</v>
      </c>
      <c r="H290">
        <v>142.63</v>
      </c>
      <c r="I290">
        <v>2</v>
      </c>
      <c r="J290">
        <v>10</v>
      </c>
      <c r="K290" t="s">
        <v>27</v>
      </c>
      <c r="L290" s="5">
        <v>45081.75</v>
      </c>
      <c r="M290">
        <v>3</v>
      </c>
      <c r="N290">
        <v>2.7</v>
      </c>
      <c r="O290" t="b">
        <v>0</v>
      </c>
      <c r="P290" t="s">
        <v>42</v>
      </c>
      <c r="Q290">
        <v>51</v>
      </c>
      <c r="R290" t="s">
        <v>29</v>
      </c>
      <c r="S290">
        <v>0.52</v>
      </c>
      <c r="T290">
        <v>6</v>
      </c>
      <c r="U290">
        <v>256.73</v>
      </c>
      <c r="V290" t="b">
        <v>0</v>
      </c>
      <c r="W290" t="s">
        <v>36</v>
      </c>
      <c r="X290">
        <v>0.23</v>
      </c>
    </row>
    <row r="291" spans="1:24" x14ac:dyDescent="0.35">
      <c r="A291">
        <v>2837</v>
      </c>
      <c r="B291">
        <v>65</v>
      </c>
      <c r="C291" t="s">
        <v>24</v>
      </c>
      <c r="D291" t="s">
        <v>31</v>
      </c>
      <c r="E291">
        <v>783306</v>
      </c>
      <c r="F291">
        <v>77370</v>
      </c>
      <c r="G291" t="s">
        <v>44</v>
      </c>
      <c r="H291">
        <v>20.65</v>
      </c>
      <c r="I291">
        <v>3</v>
      </c>
      <c r="J291">
        <v>0</v>
      </c>
      <c r="K291" t="s">
        <v>27</v>
      </c>
      <c r="L291" s="5">
        <v>45081.666666666664</v>
      </c>
      <c r="M291">
        <v>5</v>
      </c>
      <c r="N291">
        <v>1.1000000000000001</v>
      </c>
      <c r="O291" t="b">
        <v>1</v>
      </c>
      <c r="P291" t="s">
        <v>28</v>
      </c>
      <c r="Q291">
        <v>19</v>
      </c>
      <c r="R291" t="s">
        <v>35</v>
      </c>
      <c r="S291">
        <v>0.86</v>
      </c>
      <c r="T291">
        <v>3</v>
      </c>
      <c r="U291">
        <v>61.95</v>
      </c>
      <c r="V291" t="b">
        <v>0</v>
      </c>
      <c r="W291" t="s">
        <v>36</v>
      </c>
      <c r="X291">
        <v>0.37</v>
      </c>
    </row>
    <row r="292" spans="1:24" x14ac:dyDescent="0.35">
      <c r="A292">
        <v>4191</v>
      </c>
      <c r="B292">
        <v>64</v>
      </c>
      <c r="C292" t="s">
        <v>40</v>
      </c>
      <c r="D292" t="s">
        <v>25</v>
      </c>
      <c r="E292">
        <v>484910</v>
      </c>
      <c r="F292">
        <v>71760</v>
      </c>
      <c r="G292" t="s">
        <v>38</v>
      </c>
      <c r="H292">
        <v>86.57</v>
      </c>
      <c r="I292">
        <v>3</v>
      </c>
      <c r="J292">
        <v>20</v>
      </c>
      <c r="K292" t="s">
        <v>27</v>
      </c>
      <c r="L292" s="5">
        <v>45081.625</v>
      </c>
      <c r="M292">
        <v>3</v>
      </c>
      <c r="N292">
        <v>1</v>
      </c>
      <c r="O292" t="b">
        <v>0</v>
      </c>
      <c r="P292" t="s">
        <v>28</v>
      </c>
      <c r="Q292">
        <v>33</v>
      </c>
      <c r="R292" t="s">
        <v>35</v>
      </c>
      <c r="S292">
        <v>0.81</v>
      </c>
      <c r="T292">
        <v>8</v>
      </c>
      <c r="U292">
        <v>207.77</v>
      </c>
      <c r="V292" t="b">
        <v>0</v>
      </c>
      <c r="W292" t="s">
        <v>36</v>
      </c>
      <c r="X292">
        <v>0.46</v>
      </c>
    </row>
    <row r="293" spans="1:24" x14ac:dyDescent="0.35">
      <c r="A293">
        <v>4394</v>
      </c>
      <c r="B293">
        <v>43</v>
      </c>
      <c r="C293" t="s">
        <v>40</v>
      </c>
      <c r="D293" t="s">
        <v>31</v>
      </c>
      <c r="E293">
        <v>943487</v>
      </c>
      <c r="F293">
        <v>42992</v>
      </c>
      <c r="G293" t="s">
        <v>44</v>
      </c>
      <c r="H293">
        <v>34.22</v>
      </c>
      <c r="I293">
        <v>1</v>
      </c>
      <c r="J293">
        <v>5</v>
      </c>
      <c r="K293" t="s">
        <v>41</v>
      </c>
      <c r="L293" s="5">
        <v>44939.041666666664</v>
      </c>
      <c r="M293">
        <v>3</v>
      </c>
      <c r="N293">
        <v>-0.5</v>
      </c>
      <c r="O293" t="b">
        <v>0</v>
      </c>
      <c r="P293" t="s">
        <v>34</v>
      </c>
      <c r="Q293">
        <v>30</v>
      </c>
      <c r="R293" t="s">
        <v>48</v>
      </c>
      <c r="S293">
        <v>0.95</v>
      </c>
      <c r="T293">
        <v>5</v>
      </c>
      <c r="U293">
        <v>32.51</v>
      </c>
      <c r="V293" t="b">
        <v>0</v>
      </c>
      <c r="W293" t="s">
        <v>36</v>
      </c>
      <c r="X293">
        <v>0.34</v>
      </c>
    </row>
    <row r="294" spans="1:24" x14ac:dyDescent="0.35">
      <c r="A294">
        <v>7483</v>
      </c>
      <c r="B294">
        <v>43</v>
      </c>
      <c r="C294" t="s">
        <v>40</v>
      </c>
      <c r="D294" t="s">
        <v>31</v>
      </c>
      <c r="E294">
        <v>973523</v>
      </c>
      <c r="F294">
        <v>90653</v>
      </c>
      <c r="G294" t="s">
        <v>26</v>
      </c>
      <c r="H294">
        <v>127.82</v>
      </c>
      <c r="I294">
        <v>4</v>
      </c>
      <c r="J294">
        <v>5</v>
      </c>
      <c r="K294" t="s">
        <v>41</v>
      </c>
      <c r="L294" s="5">
        <v>45081.125</v>
      </c>
      <c r="M294">
        <v>2</v>
      </c>
      <c r="N294">
        <v>6</v>
      </c>
      <c r="O294" t="b">
        <v>0</v>
      </c>
      <c r="P294" t="s">
        <v>42</v>
      </c>
      <c r="Q294">
        <v>19</v>
      </c>
      <c r="R294" t="s">
        <v>48</v>
      </c>
      <c r="S294">
        <v>0.2</v>
      </c>
      <c r="T294">
        <v>4</v>
      </c>
      <c r="U294">
        <v>485.72</v>
      </c>
      <c r="V294" t="b">
        <v>0</v>
      </c>
      <c r="W294" t="s">
        <v>36</v>
      </c>
      <c r="X294">
        <v>0.62</v>
      </c>
    </row>
    <row r="295" spans="1:24" x14ac:dyDescent="0.35">
      <c r="A295">
        <v>7111</v>
      </c>
      <c r="B295">
        <v>55</v>
      </c>
      <c r="C295" t="s">
        <v>40</v>
      </c>
      <c r="D295" t="s">
        <v>37</v>
      </c>
      <c r="E295">
        <v>509801</v>
      </c>
      <c r="F295">
        <v>55041</v>
      </c>
      <c r="G295" t="s">
        <v>43</v>
      </c>
      <c r="H295">
        <v>128.59</v>
      </c>
      <c r="I295">
        <v>1</v>
      </c>
      <c r="J295">
        <v>0</v>
      </c>
      <c r="K295" t="s">
        <v>47</v>
      </c>
      <c r="L295" s="5">
        <v>45080.708333333336</v>
      </c>
      <c r="M295">
        <v>3</v>
      </c>
      <c r="N295">
        <v>5.4</v>
      </c>
      <c r="O295" t="b">
        <v>0</v>
      </c>
      <c r="P295" t="s">
        <v>45</v>
      </c>
      <c r="Q295">
        <v>31</v>
      </c>
      <c r="R295" t="s">
        <v>35</v>
      </c>
      <c r="S295">
        <v>0.32</v>
      </c>
      <c r="T295">
        <v>5</v>
      </c>
      <c r="U295">
        <v>128.59</v>
      </c>
      <c r="V295" t="b">
        <v>0</v>
      </c>
      <c r="W295" t="s">
        <v>36</v>
      </c>
      <c r="X295">
        <v>0.85</v>
      </c>
    </row>
    <row r="296" spans="1:24" x14ac:dyDescent="0.35">
      <c r="A296">
        <v>6455</v>
      </c>
      <c r="B296">
        <v>25</v>
      </c>
      <c r="C296" t="s">
        <v>40</v>
      </c>
      <c r="D296" t="s">
        <v>31</v>
      </c>
      <c r="E296">
        <v>678764</v>
      </c>
      <c r="F296">
        <v>95330</v>
      </c>
      <c r="G296" t="s">
        <v>38</v>
      </c>
      <c r="H296">
        <v>129.12</v>
      </c>
      <c r="I296">
        <v>3</v>
      </c>
      <c r="J296">
        <v>0</v>
      </c>
      <c r="K296" t="s">
        <v>27</v>
      </c>
      <c r="L296" s="5">
        <v>45080.166666666664</v>
      </c>
      <c r="M296">
        <v>4</v>
      </c>
      <c r="N296">
        <v>4.4000000000000004</v>
      </c>
      <c r="O296" t="b">
        <v>0</v>
      </c>
      <c r="P296" t="s">
        <v>45</v>
      </c>
      <c r="Q296">
        <v>38</v>
      </c>
      <c r="R296" t="s">
        <v>29</v>
      </c>
      <c r="S296">
        <v>0.1</v>
      </c>
      <c r="T296">
        <v>4</v>
      </c>
      <c r="U296">
        <v>387.36</v>
      </c>
      <c r="V296" t="b">
        <v>0</v>
      </c>
      <c r="W296" t="s">
        <v>36</v>
      </c>
      <c r="X296">
        <v>0.21</v>
      </c>
    </row>
    <row r="297" spans="1:24" x14ac:dyDescent="0.35">
      <c r="A297">
        <v>7410</v>
      </c>
      <c r="B297">
        <v>39</v>
      </c>
      <c r="C297" t="s">
        <v>24</v>
      </c>
      <c r="D297" t="s">
        <v>31</v>
      </c>
      <c r="E297">
        <v>504220</v>
      </c>
      <c r="F297">
        <v>69529</v>
      </c>
      <c r="G297" t="s">
        <v>26</v>
      </c>
      <c r="H297">
        <v>97.04</v>
      </c>
      <c r="I297">
        <v>4</v>
      </c>
      <c r="J297">
        <v>15</v>
      </c>
      <c r="K297" t="s">
        <v>47</v>
      </c>
      <c r="L297" s="5">
        <v>45079.708333333336</v>
      </c>
      <c r="M297">
        <v>3</v>
      </c>
      <c r="N297">
        <v>2</v>
      </c>
      <c r="O297" t="b">
        <v>0</v>
      </c>
      <c r="P297" t="s">
        <v>28</v>
      </c>
      <c r="Q297">
        <v>12</v>
      </c>
      <c r="R297" t="s">
        <v>48</v>
      </c>
      <c r="S297">
        <v>0.01</v>
      </c>
      <c r="T297">
        <v>2</v>
      </c>
      <c r="U297">
        <v>329.94</v>
      </c>
      <c r="V297" t="b">
        <v>0</v>
      </c>
      <c r="W297" t="s">
        <v>36</v>
      </c>
      <c r="X297">
        <v>1</v>
      </c>
    </row>
    <row r="298" spans="1:24" x14ac:dyDescent="0.35">
      <c r="A298">
        <v>4340</v>
      </c>
      <c r="B298">
        <v>47</v>
      </c>
      <c r="C298" t="s">
        <v>30</v>
      </c>
      <c r="D298" t="s">
        <v>31</v>
      </c>
      <c r="E298">
        <v>488826</v>
      </c>
      <c r="F298">
        <v>61759</v>
      </c>
      <c r="G298" t="s">
        <v>38</v>
      </c>
      <c r="H298">
        <v>-5.34</v>
      </c>
      <c r="I298">
        <v>3</v>
      </c>
      <c r="J298">
        <v>20</v>
      </c>
      <c r="K298" t="s">
        <v>27</v>
      </c>
      <c r="L298" s="5">
        <v>45079.666666666664</v>
      </c>
      <c r="M298">
        <v>4</v>
      </c>
      <c r="N298">
        <v>3.3</v>
      </c>
      <c r="O298" t="b">
        <v>0</v>
      </c>
      <c r="P298" t="s">
        <v>45</v>
      </c>
      <c r="Q298">
        <v>26</v>
      </c>
      <c r="R298" t="s">
        <v>48</v>
      </c>
      <c r="S298">
        <v>0.72</v>
      </c>
      <c r="T298">
        <v>1</v>
      </c>
      <c r="U298">
        <v>-12.82</v>
      </c>
      <c r="V298" t="b">
        <v>0</v>
      </c>
      <c r="W298" t="s">
        <v>36</v>
      </c>
      <c r="X298">
        <v>0.72</v>
      </c>
    </row>
    <row r="299" spans="1:24" x14ac:dyDescent="0.35">
      <c r="A299">
        <v>4516</v>
      </c>
      <c r="B299">
        <v>27</v>
      </c>
      <c r="C299" t="s">
        <v>30</v>
      </c>
      <c r="D299" t="s">
        <v>25</v>
      </c>
      <c r="E299">
        <v>750178</v>
      </c>
      <c r="F299">
        <v>67450</v>
      </c>
      <c r="G299" t="s">
        <v>38</v>
      </c>
      <c r="H299">
        <v>133.78</v>
      </c>
      <c r="I299">
        <v>4</v>
      </c>
      <c r="J299">
        <v>15</v>
      </c>
      <c r="K299" t="s">
        <v>47</v>
      </c>
      <c r="L299" s="5">
        <v>45079.625</v>
      </c>
      <c r="M299">
        <v>1</v>
      </c>
      <c r="N299">
        <v>0.6</v>
      </c>
      <c r="O299" t="b">
        <v>0</v>
      </c>
      <c r="P299" t="s">
        <v>42</v>
      </c>
      <c r="Q299">
        <v>3</v>
      </c>
      <c r="R299" t="s">
        <v>48</v>
      </c>
      <c r="S299">
        <v>0.21</v>
      </c>
      <c r="T299">
        <v>8</v>
      </c>
      <c r="U299">
        <v>454.85</v>
      </c>
      <c r="V299" t="b">
        <v>0</v>
      </c>
      <c r="W299" t="s">
        <v>36</v>
      </c>
      <c r="X299">
        <v>0.54</v>
      </c>
    </row>
    <row r="300" spans="1:24" x14ac:dyDescent="0.35">
      <c r="A300">
        <v>3618</v>
      </c>
      <c r="B300">
        <v>26</v>
      </c>
      <c r="C300" t="s">
        <v>40</v>
      </c>
      <c r="D300" t="s">
        <v>25</v>
      </c>
      <c r="E300">
        <v>578564</v>
      </c>
      <c r="F300">
        <v>38270</v>
      </c>
      <c r="G300" t="s">
        <v>26</v>
      </c>
      <c r="H300">
        <v>121.95</v>
      </c>
      <c r="I300">
        <v>3</v>
      </c>
      <c r="J300">
        <v>5</v>
      </c>
      <c r="K300" t="s">
        <v>27</v>
      </c>
      <c r="L300" s="6">
        <v>45079</v>
      </c>
      <c r="M300">
        <v>1</v>
      </c>
      <c r="N300">
        <v>2.5</v>
      </c>
      <c r="O300" t="b">
        <v>0</v>
      </c>
      <c r="P300" t="s">
        <v>42</v>
      </c>
      <c r="Q300">
        <v>49</v>
      </c>
      <c r="R300" t="s">
        <v>35</v>
      </c>
      <c r="S300">
        <v>0.84</v>
      </c>
      <c r="T300">
        <v>4</v>
      </c>
      <c r="U300">
        <v>347.56</v>
      </c>
      <c r="V300" t="b">
        <v>0</v>
      </c>
      <c r="W300" t="s">
        <v>36</v>
      </c>
      <c r="X300">
        <v>0.23</v>
      </c>
    </row>
    <row r="301" spans="1:24" x14ac:dyDescent="0.35">
      <c r="A301">
        <v>2892</v>
      </c>
      <c r="B301">
        <v>22</v>
      </c>
      <c r="C301" t="s">
        <v>40</v>
      </c>
      <c r="D301" t="s">
        <v>31</v>
      </c>
      <c r="E301">
        <v>576814</v>
      </c>
      <c r="F301">
        <v>18174</v>
      </c>
      <c r="G301" t="s">
        <v>38</v>
      </c>
      <c r="H301">
        <v>108.56</v>
      </c>
      <c r="I301">
        <v>3</v>
      </c>
      <c r="J301">
        <v>20</v>
      </c>
      <c r="K301" t="s">
        <v>33</v>
      </c>
      <c r="L301" s="5">
        <v>45078.666666666664</v>
      </c>
      <c r="M301">
        <v>2</v>
      </c>
      <c r="N301">
        <v>6.5</v>
      </c>
      <c r="O301" t="b">
        <v>0</v>
      </c>
      <c r="P301" t="s">
        <v>45</v>
      </c>
      <c r="Q301">
        <v>29</v>
      </c>
      <c r="R301" t="s">
        <v>35</v>
      </c>
      <c r="S301">
        <v>0.17</v>
      </c>
      <c r="T301">
        <v>6</v>
      </c>
      <c r="U301">
        <v>260.54000000000002</v>
      </c>
      <c r="V301" t="b">
        <v>0</v>
      </c>
      <c r="W301" t="s">
        <v>36</v>
      </c>
      <c r="X301">
        <v>0.19</v>
      </c>
    </row>
    <row r="302" spans="1:24" x14ac:dyDescent="0.35">
      <c r="A302">
        <v>2505</v>
      </c>
      <c r="B302">
        <v>26</v>
      </c>
      <c r="C302" t="s">
        <v>24</v>
      </c>
      <c r="D302" t="s">
        <v>31</v>
      </c>
      <c r="E302">
        <v>199345</v>
      </c>
      <c r="F302">
        <v>84915</v>
      </c>
      <c r="G302" t="s">
        <v>32</v>
      </c>
      <c r="H302">
        <v>167.57</v>
      </c>
      <c r="I302">
        <v>2</v>
      </c>
      <c r="J302">
        <v>5</v>
      </c>
      <c r="K302" t="s">
        <v>33</v>
      </c>
      <c r="L302" s="5">
        <v>45078.416666666664</v>
      </c>
      <c r="M302">
        <v>2</v>
      </c>
      <c r="N302">
        <v>3.3</v>
      </c>
      <c r="O302" t="b">
        <v>0</v>
      </c>
      <c r="P302" t="s">
        <v>34</v>
      </c>
      <c r="Q302">
        <v>48</v>
      </c>
      <c r="R302" t="s">
        <v>35</v>
      </c>
      <c r="S302">
        <v>0.48</v>
      </c>
      <c r="T302">
        <v>6</v>
      </c>
      <c r="U302">
        <v>318.38</v>
      </c>
      <c r="V302" t="b">
        <v>0</v>
      </c>
      <c r="W302" t="s">
        <v>36</v>
      </c>
      <c r="X302">
        <v>0.74</v>
      </c>
    </row>
    <row r="303" spans="1:24" x14ac:dyDescent="0.35">
      <c r="A303">
        <v>7003</v>
      </c>
      <c r="B303">
        <v>28</v>
      </c>
      <c r="C303" t="s">
        <v>40</v>
      </c>
      <c r="D303" t="s">
        <v>31</v>
      </c>
      <c r="E303">
        <v>954259</v>
      </c>
      <c r="F303">
        <v>16775</v>
      </c>
      <c r="G303" t="s">
        <v>43</v>
      </c>
      <c r="H303">
        <v>43.44</v>
      </c>
      <c r="I303">
        <v>3</v>
      </c>
      <c r="J303">
        <v>0</v>
      </c>
      <c r="K303" t="s">
        <v>41</v>
      </c>
      <c r="L303" s="5">
        <v>45078.083333333336</v>
      </c>
      <c r="M303">
        <v>1</v>
      </c>
      <c r="N303">
        <v>3</v>
      </c>
      <c r="O303" t="b">
        <v>0</v>
      </c>
      <c r="P303" t="s">
        <v>34</v>
      </c>
      <c r="Q303">
        <v>54</v>
      </c>
      <c r="R303" t="s">
        <v>48</v>
      </c>
      <c r="S303">
        <v>0.78</v>
      </c>
      <c r="T303">
        <v>4</v>
      </c>
      <c r="U303">
        <v>130.32</v>
      </c>
      <c r="V303" t="b">
        <v>0</v>
      </c>
      <c r="W303" t="s">
        <v>36</v>
      </c>
      <c r="X303">
        <v>0.78</v>
      </c>
    </row>
    <row r="304" spans="1:24" x14ac:dyDescent="0.35">
      <c r="A304">
        <v>6626</v>
      </c>
      <c r="B304">
        <v>30</v>
      </c>
      <c r="C304" t="s">
        <v>40</v>
      </c>
      <c r="D304" t="s">
        <v>31</v>
      </c>
      <c r="E304">
        <v>415347</v>
      </c>
      <c r="F304">
        <v>13518</v>
      </c>
      <c r="G304" t="s">
        <v>38</v>
      </c>
      <c r="H304">
        <v>150.08000000000001</v>
      </c>
      <c r="I304">
        <v>1</v>
      </c>
      <c r="J304">
        <v>10</v>
      </c>
      <c r="K304" t="s">
        <v>33</v>
      </c>
      <c r="L304" s="6">
        <v>45078</v>
      </c>
      <c r="M304">
        <v>2</v>
      </c>
      <c r="N304">
        <v>4.7</v>
      </c>
      <c r="O304" t="b">
        <v>0</v>
      </c>
      <c r="P304" t="s">
        <v>42</v>
      </c>
      <c r="Q304">
        <v>34</v>
      </c>
      <c r="R304" t="s">
        <v>35</v>
      </c>
      <c r="S304">
        <v>0.88</v>
      </c>
      <c r="T304">
        <v>8</v>
      </c>
      <c r="U304">
        <v>135.07</v>
      </c>
      <c r="V304" t="b">
        <v>0</v>
      </c>
      <c r="W304" t="s">
        <v>36</v>
      </c>
      <c r="X304">
        <v>0.76</v>
      </c>
    </row>
    <row r="305" spans="1:24" x14ac:dyDescent="0.35">
      <c r="A305">
        <v>1002</v>
      </c>
      <c r="B305">
        <v>34</v>
      </c>
      <c r="C305" t="s">
        <v>24</v>
      </c>
      <c r="D305" t="s">
        <v>25</v>
      </c>
      <c r="E305">
        <v>869855</v>
      </c>
      <c r="F305">
        <v>66327</v>
      </c>
      <c r="G305" t="s">
        <v>38</v>
      </c>
      <c r="H305">
        <v>113.38</v>
      </c>
      <c r="I305">
        <v>2</v>
      </c>
      <c r="J305">
        <v>15</v>
      </c>
      <c r="K305" t="s">
        <v>41</v>
      </c>
      <c r="L305" s="5">
        <v>45077.875</v>
      </c>
      <c r="M305">
        <v>3</v>
      </c>
      <c r="N305">
        <v>6.8</v>
      </c>
      <c r="O305" t="b">
        <v>0</v>
      </c>
      <c r="P305" t="s">
        <v>34</v>
      </c>
      <c r="Q305">
        <v>38</v>
      </c>
      <c r="R305" t="s">
        <v>29</v>
      </c>
      <c r="S305">
        <v>0.43</v>
      </c>
      <c r="T305">
        <v>6</v>
      </c>
      <c r="U305">
        <v>192.75</v>
      </c>
      <c r="V305" t="b">
        <v>1</v>
      </c>
      <c r="W305" t="s">
        <v>36</v>
      </c>
      <c r="X305">
        <v>0.77</v>
      </c>
    </row>
    <row r="306" spans="1:24" x14ac:dyDescent="0.35">
      <c r="A306">
        <v>1634</v>
      </c>
      <c r="B306">
        <v>60</v>
      </c>
      <c r="C306" t="s">
        <v>30</v>
      </c>
      <c r="D306" t="s">
        <v>31</v>
      </c>
      <c r="E306">
        <v>273753</v>
      </c>
      <c r="F306">
        <v>74658</v>
      </c>
      <c r="G306" t="s">
        <v>43</v>
      </c>
      <c r="H306">
        <v>205.09</v>
      </c>
      <c r="I306">
        <v>3</v>
      </c>
      <c r="J306">
        <v>0</v>
      </c>
      <c r="K306" t="s">
        <v>47</v>
      </c>
      <c r="L306" s="5">
        <v>45077.833333333336</v>
      </c>
      <c r="M306">
        <v>3</v>
      </c>
      <c r="N306">
        <v>2.2000000000000002</v>
      </c>
      <c r="O306" t="b">
        <v>0</v>
      </c>
      <c r="P306" t="s">
        <v>42</v>
      </c>
      <c r="Q306">
        <v>53</v>
      </c>
      <c r="R306" t="s">
        <v>35</v>
      </c>
      <c r="S306">
        <v>0.36</v>
      </c>
      <c r="T306">
        <v>6</v>
      </c>
      <c r="U306">
        <v>615.27</v>
      </c>
      <c r="V306" t="b">
        <v>0</v>
      </c>
      <c r="W306" t="s">
        <v>36</v>
      </c>
      <c r="X306">
        <v>0.53</v>
      </c>
    </row>
    <row r="307" spans="1:24" x14ac:dyDescent="0.35">
      <c r="A307">
        <v>1531</v>
      </c>
      <c r="B307">
        <v>65</v>
      </c>
      <c r="C307" t="s">
        <v>40</v>
      </c>
      <c r="D307" t="s">
        <v>37</v>
      </c>
      <c r="E307">
        <v>504067</v>
      </c>
      <c r="F307">
        <v>47924</v>
      </c>
      <c r="G307" t="s">
        <v>44</v>
      </c>
      <c r="H307">
        <v>149.31</v>
      </c>
      <c r="I307">
        <v>1</v>
      </c>
      <c r="J307">
        <v>10</v>
      </c>
      <c r="K307" t="s">
        <v>41</v>
      </c>
      <c r="L307" s="5">
        <v>45077.75</v>
      </c>
      <c r="M307">
        <v>4</v>
      </c>
      <c r="N307">
        <v>3.5</v>
      </c>
      <c r="O307" t="b">
        <v>0</v>
      </c>
      <c r="P307" t="s">
        <v>28</v>
      </c>
      <c r="Q307">
        <v>7</v>
      </c>
      <c r="R307" t="s">
        <v>29</v>
      </c>
      <c r="S307">
        <v>0.37</v>
      </c>
      <c r="T307">
        <v>8</v>
      </c>
      <c r="U307">
        <v>134.38</v>
      </c>
      <c r="V307" t="b">
        <v>0</v>
      </c>
      <c r="W307" t="s">
        <v>36</v>
      </c>
      <c r="X307">
        <v>0.91</v>
      </c>
    </row>
    <row r="308" spans="1:24" x14ac:dyDescent="0.35">
      <c r="A308">
        <v>3604</v>
      </c>
      <c r="B308">
        <v>45</v>
      </c>
      <c r="C308" t="s">
        <v>24</v>
      </c>
      <c r="D308" t="s">
        <v>31</v>
      </c>
      <c r="E308">
        <v>275965</v>
      </c>
      <c r="F308">
        <v>59101</v>
      </c>
      <c r="G308" t="s">
        <v>26</v>
      </c>
      <c r="H308">
        <v>114.9</v>
      </c>
      <c r="I308">
        <v>1</v>
      </c>
      <c r="J308">
        <v>10</v>
      </c>
      <c r="K308" t="s">
        <v>41</v>
      </c>
      <c r="L308" s="5">
        <v>45077.625</v>
      </c>
      <c r="M308">
        <v>2</v>
      </c>
      <c r="N308">
        <v>4.8</v>
      </c>
      <c r="O308" t="b">
        <v>0</v>
      </c>
      <c r="P308" t="s">
        <v>34</v>
      </c>
      <c r="Q308">
        <v>47</v>
      </c>
      <c r="R308" t="s">
        <v>48</v>
      </c>
      <c r="S308">
        <v>0.1</v>
      </c>
      <c r="T308">
        <v>8</v>
      </c>
      <c r="U308">
        <v>103.41</v>
      </c>
      <c r="V308" t="b">
        <v>0</v>
      </c>
      <c r="W308" t="s">
        <v>36</v>
      </c>
      <c r="X308">
        <v>0.67</v>
      </c>
    </row>
    <row r="309" spans="1:24" x14ac:dyDescent="0.35">
      <c r="A309">
        <v>5780</v>
      </c>
      <c r="B309">
        <v>33</v>
      </c>
      <c r="C309" t="s">
        <v>40</v>
      </c>
      <c r="D309" t="s">
        <v>31</v>
      </c>
      <c r="E309">
        <v>202267</v>
      </c>
      <c r="F309">
        <v>18652</v>
      </c>
      <c r="G309" t="s">
        <v>44</v>
      </c>
      <c r="H309">
        <v>208.25</v>
      </c>
      <c r="I309">
        <v>4</v>
      </c>
      <c r="J309">
        <v>15</v>
      </c>
      <c r="K309" t="s">
        <v>41</v>
      </c>
      <c r="L309" s="5">
        <v>45077.5</v>
      </c>
      <c r="M309">
        <v>2</v>
      </c>
      <c r="N309">
        <v>3.6</v>
      </c>
      <c r="O309" t="b">
        <v>0</v>
      </c>
      <c r="P309" t="s">
        <v>34</v>
      </c>
      <c r="Q309">
        <v>30</v>
      </c>
      <c r="R309" t="s">
        <v>35</v>
      </c>
      <c r="S309">
        <v>0.74</v>
      </c>
      <c r="T309">
        <v>5</v>
      </c>
      <c r="U309">
        <v>708.05</v>
      </c>
      <c r="V309" t="b">
        <v>0</v>
      </c>
      <c r="W309" t="s">
        <v>36</v>
      </c>
      <c r="X309">
        <v>0.57999999999999996</v>
      </c>
    </row>
    <row r="310" spans="1:24" x14ac:dyDescent="0.35">
      <c r="A310">
        <v>1784</v>
      </c>
      <c r="B310">
        <v>63</v>
      </c>
      <c r="C310" t="s">
        <v>30</v>
      </c>
      <c r="D310" t="s">
        <v>37</v>
      </c>
      <c r="E310">
        <v>840079</v>
      </c>
      <c r="F310">
        <v>68247</v>
      </c>
      <c r="G310" t="s">
        <v>44</v>
      </c>
      <c r="H310">
        <v>81.900000000000006</v>
      </c>
      <c r="I310">
        <v>3</v>
      </c>
      <c r="J310">
        <v>10</v>
      </c>
      <c r="K310" t="s">
        <v>47</v>
      </c>
      <c r="L310" s="5">
        <v>44939.75</v>
      </c>
      <c r="M310">
        <v>4</v>
      </c>
      <c r="N310">
        <v>3.2</v>
      </c>
      <c r="O310" t="b">
        <v>0</v>
      </c>
      <c r="P310" t="s">
        <v>28</v>
      </c>
      <c r="Q310">
        <v>6</v>
      </c>
      <c r="R310" t="s">
        <v>48</v>
      </c>
      <c r="S310">
        <v>0.66</v>
      </c>
      <c r="T310">
        <v>4</v>
      </c>
      <c r="U310">
        <v>221.13</v>
      </c>
      <c r="V310" t="b">
        <v>0</v>
      </c>
      <c r="W310" t="s">
        <v>36</v>
      </c>
      <c r="X310">
        <v>0.97</v>
      </c>
    </row>
    <row r="311" spans="1:24" x14ac:dyDescent="0.35">
      <c r="A311">
        <v>9575</v>
      </c>
      <c r="B311">
        <v>63</v>
      </c>
      <c r="C311" t="s">
        <v>24</v>
      </c>
      <c r="D311" t="s">
        <v>31</v>
      </c>
      <c r="E311">
        <v>255562</v>
      </c>
      <c r="F311">
        <v>71156</v>
      </c>
      <c r="G311" t="s">
        <v>44</v>
      </c>
      <c r="H311">
        <v>118.83</v>
      </c>
      <c r="I311">
        <v>2</v>
      </c>
      <c r="J311">
        <v>15</v>
      </c>
      <c r="K311" t="s">
        <v>47</v>
      </c>
      <c r="L311" s="5">
        <v>45077.041666666664</v>
      </c>
      <c r="M311">
        <v>4</v>
      </c>
      <c r="N311">
        <v>3.6</v>
      </c>
      <c r="O311" t="b">
        <v>0</v>
      </c>
      <c r="P311" t="s">
        <v>42</v>
      </c>
      <c r="Q311">
        <v>56</v>
      </c>
      <c r="R311" t="s">
        <v>35</v>
      </c>
      <c r="S311">
        <v>0.08</v>
      </c>
      <c r="T311">
        <v>9</v>
      </c>
      <c r="U311">
        <v>202.01</v>
      </c>
      <c r="V311" t="b">
        <v>0</v>
      </c>
      <c r="W311" t="s">
        <v>36</v>
      </c>
      <c r="X311">
        <v>0.65</v>
      </c>
    </row>
    <row r="312" spans="1:24" x14ac:dyDescent="0.35">
      <c r="A312">
        <v>8560</v>
      </c>
      <c r="B312">
        <v>69</v>
      </c>
      <c r="C312" t="s">
        <v>24</v>
      </c>
      <c r="D312" t="s">
        <v>31</v>
      </c>
      <c r="E312">
        <v>289927</v>
      </c>
      <c r="F312">
        <v>38562</v>
      </c>
      <c r="G312" t="s">
        <v>44</v>
      </c>
      <c r="H312">
        <v>154.96</v>
      </c>
      <c r="I312">
        <v>3</v>
      </c>
      <c r="J312">
        <v>15</v>
      </c>
      <c r="K312" t="s">
        <v>41</v>
      </c>
      <c r="L312" s="5">
        <v>44939.833333333336</v>
      </c>
      <c r="M312">
        <v>3</v>
      </c>
      <c r="N312">
        <v>3.5</v>
      </c>
      <c r="O312" t="b">
        <v>0</v>
      </c>
      <c r="P312" t="s">
        <v>42</v>
      </c>
      <c r="Q312">
        <v>31</v>
      </c>
      <c r="R312" t="s">
        <v>35</v>
      </c>
      <c r="S312">
        <v>0.41</v>
      </c>
      <c r="T312">
        <v>3</v>
      </c>
      <c r="U312">
        <v>395.15</v>
      </c>
      <c r="V312" t="b">
        <v>1</v>
      </c>
      <c r="W312" t="s">
        <v>36</v>
      </c>
      <c r="X312">
        <v>0.13</v>
      </c>
    </row>
    <row r="313" spans="1:24" x14ac:dyDescent="0.35">
      <c r="A313">
        <v>3679</v>
      </c>
      <c r="B313">
        <v>46</v>
      </c>
      <c r="C313" t="s">
        <v>30</v>
      </c>
      <c r="D313" t="s">
        <v>31</v>
      </c>
      <c r="E313">
        <v>538824</v>
      </c>
      <c r="F313">
        <v>88966</v>
      </c>
      <c r="G313" t="s">
        <v>43</v>
      </c>
      <c r="H313">
        <v>168.66</v>
      </c>
      <c r="I313">
        <v>4</v>
      </c>
      <c r="J313">
        <v>5</v>
      </c>
      <c r="K313" t="s">
        <v>33</v>
      </c>
      <c r="L313" s="5">
        <v>45076.333333333336</v>
      </c>
      <c r="M313">
        <v>4</v>
      </c>
      <c r="N313">
        <v>1.6</v>
      </c>
      <c r="O313" t="b">
        <v>0</v>
      </c>
      <c r="P313" t="s">
        <v>45</v>
      </c>
      <c r="Q313">
        <v>38</v>
      </c>
      <c r="R313" t="s">
        <v>48</v>
      </c>
      <c r="S313">
        <v>0.97</v>
      </c>
      <c r="T313">
        <v>2</v>
      </c>
      <c r="U313">
        <v>640.91</v>
      </c>
      <c r="V313" t="b">
        <v>0</v>
      </c>
      <c r="W313" t="s">
        <v>36</v>
      </c>
      <c r="X313">
        <v>0.28999999999999998</v>
      </c>
    </row>
    <row r="314" spans="1:24" x14ac:dyDescent="0.35">
      <c r="A314">
        <v>1238</v>
      </c>
      <c r="B314">
        <v>46</v>
      </c>
      <c r="C314" t="s">
        <v>24</v>
      </c>
      <c r="D314" t="s">
        <v>37</v>
      </c>
      <c r="E314">
        <v>754465</v>
      </c>
      <c r="F314">
        <v>85858</v>
      </c>
      <c r="G314" t="s">
        <v>43</v>
      </c>
      <c r="H314">
        <v>120</v>
      </c>
      <c r="I314">
        <v>3</v>
      </c>
      <c r="J314">
        <v>5</v>
      </c>
      <c r="K314" t="s">
        <v>47</v>
      </c>
      <c r="L314" s="5">
        <v>45075.458333333336</v>
      </c>
      <c r="M314">
        <v>2</v>
      </c>
      <c r="N314">
        <v>-1.1000000000000001</v>
      </c>
      <c r="O314" t="b">
        <v>0</v>
      </c>
      <c r="P314" t="s">
        <v>34</v>
      </c>
      <c r="Q314">
        <v>26</v>
      </c>
      <c r="R314" t="s">
        <v>29</v>
      </c>
      <c r="S314">
        <v>0.32</v>
      </c>
      <c r="T314">
        <v>6</v>
      </c>
      <c r="U314">
        <v>342</v>
      </c>
      <c r="V314" t="b">
        <v>0</v>
      </c>
      <c r="W314" t="s">
        <v>36</v>
      </c>
      <c r="X314">
        <v>0.96</v>
      </c>
    </row>
    <row r="315" spans="1:24" x14ac:dyDescent="0.35">
      <c r="A315">
        <v>6596</v>
      </c>
      <c r="B315">
        <v>46</v>
      </c>
      <c r="C315" t="s">
        <v>30</v>
      </c>
      <c r="D315" t="s">
        <v>25</v>
      </c>
      <c r="E315">
        <v>231930</v>
      </c>
      <c r="F315">
        <v>56007</v>
      </c>
      <c r="G315" t="s">
        <v>26</v>
      </c>
      <c r="H315">
        <v>172.05</v>
      </c>
      <c r="I315">
        <v>4</v>
      </c>
      <c r="J315">
        <v>5</v>
      </c>
      <c r="K315" t="s">
        <v>33</v>
      </c>
      <c r="L315" s="5">
        <v>44939.958333333336</v>
      </c>
      <c r="M315">
        <v>4</v>
      </c>
      <c r="N315">
        <v>1.1000000000000001</v>
      </c>
      <c r="O315" t="b">
        <v>0</v>
      </c>
      <c r="P315" t="s">
        <v>42</v>
      </c>
      <c r="Q315">
        <v>57</v>
      </c>
      <c r="R315" t="s">
        <v>48</v>
      </c>
      <c r="S315">
        <v>0.38</v>
      </c>
      <c r="T315">
        <v>7</v>
      </c>
      <c r="U315">
        <v>653.79</v>
      </c>
      <c r="V315" t="b">
        <v>0</v>
      </c>
      <c r="W315" t="s">
        <v>36</v>
      </c>
      <c r="X315">
        <v>0.66</v>
      </c>
    </row>
    <row r="316" spans="1:24" x14ac:dyDescent="0.35">
      <c r="A316">
        <v>6801</v>
      </c>
      <c r="B316">
        <v>38</v>
      </c>
      <c r="C316" t="s">
        <v>24</v>
      </c>
      <c r="D316" t="s">
        <v>37</v>
      </c>
      <c r="E316">
        <v>519208</v>
      </c>
      <c r="F316">
        <v>28128</v>
      </c>
      <c r="G316" t="s">
        <v>43</v>
      </c>
      <c r="H316">
        <v>226.22</v>
      </c>
      <c r="I316">
        <v>2</v>
      </c>
      <c r="J316">
        <v>10</v>
      </c>
      <c r="K316" t="s">
        <v>41</v>
      </c>
      <c r="L316" s="6">
        <v>44940</v>
      </c>
      <c r="M316">
        <v>3</v>
      </c>
      <c r="N316">
        <v>4.0999999999999996</v>
      </c>
      <c r="O316" t="b">
        <v>0</v>
      </c>
      <c r="P316" t="s">
        <v>28</v>
      </c>
      <c r="Q316">
        <v>53</v>
      </c>
      <c r="R316" t="s">
        <v>29</v>
      </c>
      <c r="S316">
        <v>0.84</v>
      </c>
      <c r="T316">
        <v>4</v>
      </c>
      <c r="U316">
        <v>407.2</v>
      </c>
      <c r="V316" t="b">
        <v>0</v>
      </c>
      <c r="W316" t="s">
        <v>36</v>
      </c>
      <c r="X316">
        <v>0.81</v>
      </c>
    </row>
    <row r="317" spans="1:24" x14ac:dyDescent="0.35">
      <c r="A317">
        <v>3806</v>
      </c>
      <c r="B317">
        <v>43</v>
      </c>
      <c r="C317" t="s">
        <v>40</v>
      </c>
      <c r="D317" t="s">
        <v>25</v>
      </c>
      <c r="E317">
        <v>525796</v>
      </c>
      <c r="F317">
        <v>12039</v>
      </c>
      <c r="G317" t="s">
        <v>44</v>
      </c>
      <c r="H317">
        <v>56.47</v>
      </c>
      <c r="I317">
        <v>1</v>
      </c>
      <c r="J317">
        <v>10</v>
      </c>
      <c r="K317" t="s">
        <v>33</v>
      </c>
      <c r="L317" s="5">
        <v>44940.041666666664</v>
      </c>
      <c r="M317">
        <v>4</v>
      </c>
      <c r="N317">
        <v>5.3</v>
      </c>
      <c r="O317" t="b">
        <v>0</v>
      </c>
      <c r="P317" t="s">
        <v>34</v>
      </c>
      <c r="Q317">
        <v>19</v>
      </c>
      <c r="R317" t="s">
        <v>48</v>
      </c>
      <c r="S317">
        <v>0.31</v>
      </c>
      <c r="T317">
        <v>5</v>
      </c>
      <c r="U317">
        <v>50.82</v>
      </c>
      <c r="V317" t="b">
        <v>0</v>
      </c>
      <c r="W317" t="s">
        <v>36</v>
      </c>
      <c r="X317">
        <v>0.73</v>
      </c>
    </row>
    <row r="318" spans="1:24" x14ac:dyDescent="0.35">
      <c r="A318">
        <v>1537</v>
      </c>
      <c r="B318">
        <v>31</v>
      </c>
      <c r="C318" t="s">
        <v>40</v>
      </c>
      <c r="D318" t="s">
        <v>37</v>
      </c>
      <c r="E318">
        <v>433060</v>
      </c>
      <c r="F318">
        <v>13857</v>
      </c>
      <c r="G318" t="s">
        <v>44</v>
      </c>
      <c r="H318">
        <v>107</v>
      </c>
      <c r="I318">
        <v>4</v>
      </c>
      <c r="J318">
        <v>10</v>
      </c>
      <c r="K318" t="s">
        <v>47</v>
      </c>
      <c r="L318" s="5">
        <v>44940.083333333336</v>
      </c>
      <c r="M318">
        <v>3</v>
      </c>
      <c r="N318">
        <v>1.5</v>
      </c>
      <c r="O318" t="b">
        <v>0</v>
      </c>
      <c r="P318" t="s">
        <v>34</v>
      </c>
      <c r="Q318">
        <v>33</v>
      </c>
      <c r="R318" t="s">
        <v>29</v>
      </c>
      <c r="S318">
        <v>0.66</v>
      </c>
      <c r="T318">
        <v>5</v>
      </c>
      <c r="U318">
        <v>385.2</v>
      </c>
      <c r="V318" t="b">
        <v>0</v>
      </c>
      <c r="W318" t="s">
        <v>36</v>
      </c>
      <c r="X318">
        <v>0.32</v>
      </c>
    </row>
    <row r="319" spans="1:24" x14ac:dyDescent="0.35">
      <c r="A319">
        <v>5236</v>
      </c>
      <c r="B319">
        <v>54</v>
      </c>
      <c r="C319" t="s">
        <v>30</v>
      </c>
      <c r="D319" t="s">
        <v>37</v>
      </c>
      <c r="E319">
        <v>112976</v>
      </c>
      <c r="F319">
        <v>42267</v>
      </c>
      <c r="G319" t="s">
        <v>26</v>
      </c>
      <c r="H319">
        <v>172.42</v>
      </c>
      <c r="I319">
        <v>1</v>
      </c>
      <c r="J319">
        <v>10</v>
      </c>
      <c r="K319" t="s">
        <v>41</v>
      </c>
      <c r="L319" s="5">
        <v>45075.291666666664</v>
      </c>
      <c r="M319">
        <v>5</v>
      </c>
      <c r="N319">
        <v>4.0999999999999996</v>
      </c>
      <c r="O319" t="b">
        <v>0</v>
      </c>
      <c r="P319" t="s">
        <v>45</v>
      </c>
      <c r="Q319">
        <v>6</v>
      </c>
      <c r="R319" t="s">
        <v>48</v>
      </c>
      <c r="S319">
        <v>0.47</v>
      </c>
      <c r="T319">
        <v>8</v>
      </c>
      <c r="U319">
        <v>155.18</v>
      </c>
      <c r="V319" t="b">
        <v>0</v>
      </c>
      <c r="W319" t="s">
        <v>36</v>
      </c>
      <c r="X319">
        <v>0.89</v>
      </c>
    </row>
    <row r="320" spans="1:24" x14ac:dyDescent="0.35">
      <c r="A320">
        <v>2841</v>
      </c>
      <c r="B320">
        <v>64</v>
      </c>
      <c r="C320" t="s">
        <v>30</v>
      </c>
      <c r="D320" t="s">
        <v>25</v>
      </c>
      <c r="E320">
        <v>683058</v>
      </c>
      <c r="F320">
        <v>80486</v>
      </c>
      <c r="G320" t="s">
        <v>43</v>
      </c>
      <c r="H320">
        <v>99.27</v>
      </c>
      <c r="I320">
        <v>4</v>
      </c>
      <c r="J320">
        <v>15</v>
      </c>
      <c r="K320" t="s">
        <v>41</v>
      </c>
      <c r="L320" s="5">
        <v>44940.166666666664</v>
      </c>
      <c r="M320">
        <v>4</v>
      </c>
      <c r="N320">
        <v>4.2</v>
      </c>
      <c r="O320" t="b">
        <v>1</v>
      </c>
      <c r="P320" t="s">
        <v>42</v>
      </c>
      <c r="Q320">
        <v>35</v>
      </c>
      <c r="R320" t="s">
        <v>35</v>
      </c>
      <c r="S320">
        <v>0.15</v>
      </c>
      <c r="T320">
        <v>7</v>
      </c>
      <c r="U320">
        <v>337.52</v>
      </c>
      <c r="V320" t="b">
        <v>1</v>
      </c>
      <c r="W320" t="s">
        <v>36</v>
      </c>
      <c r="X320">
        <v>0.51</v>
      </c>
    </row>
    <row r="321" spans="1:24" x14ac:dyDescent="0.35">
      <c r="A321">
        <v>9640</v>
      </c>
      <c r="B321">
        <v>50</v>
      </c>
      <c r="C321" t="s">
        <v>40</v>
      </c>
      <c r="D321" t="s">
        <v>25</v>
      </c>
      <c r="E321">
        <v>702555</v>
      </c>
      <c r="F321">
        <v>25646</v>
      </c>
      <c r="G321" t="s">
        <v>44</v>
      </c>
      <c r="H321">
        <v>86.93</v>
      </c>
      <c r="I321">
        <v>3</v>
      </c>
      <c r="J321">
        <v>5</v>
      </c>
      <c r="K321" t="s">
        <v>33</v>
      </c>
      <c r="L321" s="5">
        <v>45075.166666666664</v>
      </c>
      <c r="M321">
        <v>5</v>
      </c>
      <c r="N321">
        <v>3.3</v>
      </c>
      <c r="O321" t="b">
        <v>1</v>
      </c>
      <c r="P321" t="s">
        <v>45</v>
      </c>
      <c r="Q321">
        <v>7</v>
      </c>
      <c r="R321" t="s">
        <v>48</v>
      </c>
      <c r="S321">
        <v>0.63</v>
      </c>
      <c r="T321">
        <v>2</v>
      </c>
      <c r="U321">
        <v>247.75</v>
      </c>
      <c r="V321" t="b">
        <v>0</v>
      </c>
      <c r="W321" t="s">
        <v>36</v>
      </c>
      <c r="X321">
        <v>0.88</v>
      </c>
    </row>
    <row r="322" spans="1:24" x14ac:dyDescent="0.35">
      <c r="A322">
        <v>7318</v>
      </c>
      <c r="B322">
        <v>43</v>
      </c>
      <c r="C322" t="s">
        <v>40</v>
      </c>
      <c r="D322" t="s">
        <v>31</v>
      </c>
      <c r="E322">
        <v>516101</v>
      </c>
      <c r="F322">
        <v>18127</v>
      </c>
      <c r="G322" t="s">
        <v>38</v>
      </c>
      <c r="H322">
        <v>113.01</v>
      </c>
      <c r="I322">
        <v>2</v>
      </c>
      <c r="J322">
        <v>10</v>
      </c>
      <c r="K322" t="s">
        <v>41</v>
      </c>
      <c r="L322" s="5">
        <v>45075.083333333336</v>
      </c>
      <c r="M322">
        <v>4</v>
      </c>
      <c r="N322">
        <v>1.2</v>
      </c>
      <c r="O322" t="b">
        <v>0</v>
      </c>
      <c r="P322" t="s">
        <v>34</v>
      </c>
      <c r="Q322">
        <v>57</v>
      </c>
      <c r="R322" t="s">
        <v>48</v>
      </c>
      <c r="S322">
        <v>0.45</v>
      </c>
      <c r="T322">
        <v>2</v>
      </c>
      <c r="U322">
        <v>203.42</v>
      </c>
      <c r="V322" t="b">
        <v>0</v>
      </c>
      <c r="W322" t="s">
        <v>36</v>
      </c>
      <c r="X322">
        <v>0.22</v>
      </c>
    </row>
    <row r="323" spans="1:24" x14ac:dyDescent="0.35">
      <c r="A323">
        <v>4005</v>
      </c>
      <c r="B323">
        <v>44</v>
      </c>
      <c r="C323" t="s">
        <v>24</v>
      </c>
      <c r="D323" t="s">
        <v>31</v>
      </c>
      <c r="E323">
        <v>243686</v>
      </c>
      <c r="F323">
        <v>18208</v>
      </c>
      <c r="G323" t="s">
        <v>38</v>
      </c>
      <c r="H323">
        <v>122.78</v>
      </c>
      <c r="I323">
        <v>4</v>
      </c>
      <c r="J323">
        <v>10</v>
      </c>
      <c r="K323" t="s">
        <v>33</v>
      </c>
      <c r="L323" s="5">
        <v>45074.916666666664</v>
      </c>
      <c r="M323">
        <v>1</v>
      </c>
      <c r="N323">
        <v>3.8</v>
      </c>
      <c r="O323" t="b">
        <v>0</v>
      </c>
      <c r="P323" t="s">
        <v>34</v>
      </c>
      <c r="Q323">
        <v>15</v>
      </c>
      <c r="R323" t="s">
        <v>29</v>
      </c>
      <c r="S323">
        <v>0.52</v>
      </c>
      <c r="T323">
        <v>5</v>
      </c>
      <c r="U323">
        <v>442.01</v>
      </c>
      <c r="V323" t="b">
        <v>1</v>
      </c>
      <c r="W323" t="s">
        <v>36</v>
      </c>
      <c r="X323">
        <v>0.6</v>
      </c>
    </row>
    <row r="324" spans="1:24" x14ac:dyDescent="0.35">
      <c r="A324">
        <v>6783</v>
      </c>
      <c r="B324">
        <v>40</v>
      </c>
      <c r="C324" t="s">
        <v>24</v>
      </c>
      <c r="D324" t="s">
        <v>25</v>
      </c>
      <c r="E324">
        <v>609591</v>
      </c>
      <c r="F324">
        <v>20722</v>
      </c>
      <c r="G324" t="s">
        <v>44</v>
      </c>
      <c r="H324">
        <v>38.380000000000003</v>
      </c>
      <c r="I324">
        <v>4</v>
      </c>
      <c r="J324">
        <v>15</v>
      </c>
      <c r="K324" t="s">
        <v>33</v>
      </c>
      <c r="L324" s="5">
        <v>45074.708333333336</v>
      </c>
      <c r="M324">
        <v>2</v>
      </c>
      <c r="N324">
        <v>2.6</v>
      </c>
      <c r="O324" t="b">
        <v>0</v>
      </c>
      <c r="P324" t="s">
        <v>28</v>
      </c>
      <c r="Q324">
        <v>38</v>
      </c>
      <c r="R324" t="s">
        <v>29</v>
      </c>
      <c r="S324">
        <v>7.0000000000000007E-2</v>
      </c>
      <c r="T324">
        <v>5</v>
      </c>
      <c r="U324">
        <v>130.49</v>
      </c>
      <c r="V324" t="b">
        <v>0</v>
      </c>
      <c r="W324" t="s">
        <v>36</v>
      </c>
      <c r="X324">
        <v>0.45</v>
      </c>
    </row>
    <row r="325" spans="1:24" x14ac:dyDescent="0.35">
      <c r="A325">
        <v>8178</v>
      </c>
      <c r="B325">
        <v>32</v>
      </c>
      <c r="C325" t="s">
        <v>24</v>
      </c>
      <c r="D325" t="s">
        <v>37</v>
      </c>
      <c r="E325">
        <v>690512</v>
      </c>
      <c r="F325">
        <v>15334</v>
      </c>
      <c r="G325" t="s">
        <v>44</v>
      </c>
      <c r="H325">
        <v>115.5</v>
      </c>
      <c r="I325">
        <v>4</v>
      </c>
      <c r="J325">
        <v>0</v>
      </c>
      <c r="K325" t="s">
        <v>41</v>
      </c>
      <c r="L325" s="5">
        <v>45074.458333333336</v>
      </c>
      <c r="M325">
        <v>3</v>
      </c>
      <c r="N325">
        <v>3</v>
      </c>
      <c r="O325" t="b">
        <v>0</v>
      </c>
      <c r="P325" t="s">
        <v>45</v>
      </c>
      <c r="Q325">
        <v>2</v>
      </c>
      <c r="R325" t="s">
        <v>35</v>
      </c>
      <c r="S325">
        <v>0.82</v>
      </c>
      <c r="T325">
        <v>8</v>
      </c>
      <c r="U325">
        <v>462</v>
      </c>
      <c r="V325" t="b">
        <v>0</v>
      </c>
      <c r="W325" t="s">
        <v>36</v>
      </c>
      <c r="X325">
        <v>0.73</v>
      </c>
    </row>
    <row r="326" spans="1:24" x14ac:dyDescent="0.35">
      <c r="A326">
        <v>8081</v>
      </c>
      <c r="B326">
        <v>27</v>
      </c>
      <c r="C326" t="s">
        <v>40</v>
      </c>
      <c r="D326" t="s">
        <v>25</v>
      </c>
      <c r="E326">
        <v>818387</v>
      </c>
      <c r="F326">
        <v>84070</v>
      </c>
      <c r="G326" t="s">
        <v>38</v>
      </c>
      <c r="H326">
        <v>93.72</v>
      </c>
      <c r="I326">
        <v>3</v>
      </c>
      <c r="J326">
        <v>5</v>
      </c>
      <c r="K326" t="s">
        <v>47</v>
      </c>
      <c r="L326" s="5">
        <v>45074.208333333336</v>
      </c>
      <c r="M326">
        <v>4</v>
      </c>
      <c r="N326">
        <v>1.2</v>
      </c>
      <c r="O326" t="b">
        <v>1</v>
      </c>
      <c r="P326" t="s">
        <v>45</v>
      </c>
      <c r="Q326">
        <v>58</v>
      </c>
      <c r="R326" t="s">
        <v>48</v>
      </c>
      <c r="S326">
        <v>0.88</v>
      </c>
      <c r="T326">
        <v>3</v>
      </c>
      <c r="U326">
        <v>267.10000000000002</v>
      </c>
      <c r="V326" t="b">
        <v>1</v>
      </c>
      <c r="W326" t="s">
        <v>36</v>
      </c>
      <c r="X326">
        <v>0.25</v>
      </c>
    </row>
    <row r="327" spans="1:24" x14ac:dyDescent="0.35">
      <c r="A327">
        <v>5757</v>
      </c>
      <c r="B327">
        <v>26</v>
      </c>
      <c r="C327" t="s">
        <v>40</v>
      </c>
      <c r="D327" t="s">
        <v>31</v>
      </c>
      <c r="E327">
        <v>412144</v>
      </c>
      <c r="F327">
        <v>45319</v>
      </c>
      <c r="G327" t="s">
        <v>44</v>
      </c>
      <c r="H327">
        <v>119.93</v>
      </c>
      <c r="I327">
        <v>3</v>
      </c>
      <c r="J327">
        <v>15</v>
      </c>
      <c r="K327" t="s">
        <v>33</v>
      </c>
      <c r="L327" s="5">
        <v>45074.041666666664</v>
      </c>
      <c r="M327">
        <v>2</v>
      </c>
      <c r="N327">
        <v>4.0999999999999996</v>
      </c>
      <c r="O327" t="b">
        <v>0</v>
      </c>
      <c r="P327" t="s">
        <v>34</v>
      </c>
      <c r="Q327">
        <v>0</v>
      </c>
      <c r="R327" t="s">
        <v>35</v>
      </c>
      <c r="S327">
        <v>0.56999999999999995</v>
      </c>
      <c r="T327">
        <v>2</v>
      </c>
      <c r="U327">
        <v>305.82</v>
      </c>
      <c r="V327" t="b">
        <v>0</v>
      </c>
      <c r="W327" t="s">
        <v>36</v>
      </c>
      <c r="X327">
        <v>0.34</v>
      </c>
    </row>
    <row r="328" spans="1:24" x14ac:dyDescent="0.35">
      <c r="A328">
        <v>7655</v>
      </c>
      <c r="B328">
        <v>44</v>
      </c>
      <c r="C328" t="s">
        <v>24</v>
      </c>
      <c r="D328" t="s">
        <v>37</v>
      </c>
      <c r="E328">
        <v>618327</v>
      </c>
      <c r="F328">
        <v>79152</v>
      </c>
      <c r="G328" t="s">
        <v>32</v>
      </c>
      <c r="H328">
        <v>114.75</v>
      </c>
      <c r="I328">
        <v>3</v>
      </c>
      <c r="J328">
        <v>0</v>
      </c>
      <c r="K328" t="s">
        <v>33</v>
      </c>
      <c r="L328" s="5">
        <v>44940.5</v>
      </c>
      <c r="M328">
        <v>1</v>
      </c>
      <c r="N328">
        <v>1.8</v>
      </c>
      <c r="O328" t="b">
        <v>0</v>
      </c>
      <c r="P328" t="s">
        <v>42</v>
      </c>
      <c r="Q328">
        <v>34</v>
      </c>
      <c r="R328" t="s">
        <v>48</v>
      </c>
      <c r="S328">
        <v>0.88</v>
      </c>
      <c r="T328">
        <v>2</v>
      </c>
      <c r="U328">
        <v>344.25</v>
      </c>
      <c r="V328" t="b">
        <v>1</v>
      </c>
      <c r="W328" t="s">
        <v>36</v>
      </c>
      <c r="X328">
        <v>0.75</v>
      </c>
    </row>
    <row r="329" spans="1:24" x14ac:dyDescent="0.35">
      <c r="A329">
        <v>9676</v>
      </c>
      <c r="B329">
        <v>50</v>
      </c>
      <c r="C329" t="s">
        <v>40</v>
      </c>
      <c r="D329" t="s">
        <v>37</v>
      </c>
      <c r="E329">
        <v>314589</v>
      </c>
      <c r="F329">
        <v>96911</v>
      </c>
      <c r="G329" t="s">
        <v>32</v>
      </c>
      <c r="H329">
        <v>89.25</v>
      </c>
      <c r="I329">
        <v>2</v>
      </c>
      <c r="J329">
        <v>5</v>
      </c>
      <c r="K329" t="s">
        <v>33</v>
      </c>
      <c r="L329" s="5">
        <v>45073.958333333336</v>
      </c>
      <c r="M329">
        <v>3</v>
      </c>
      <c r="N329">
        <v>0.8</v>
      </c>
      <c r="O329" t="b">
        <v>0</v>
      </c>
      <c r="P329" t="s">
        <v>42</v>
      </c>
      <c r="Q329">
        <v>10</v>
      </c>
      <c r="R329" t="s">
        <v>35</v>
      </c>
      <c r="S329">
        <v>0.28999999999999998</v>
      </c>
      <c r="T329">
        <v>3</v>
      </c>
      <c r="U329">
        <v>169.58</v>
      </c>
      <c r="V329" t="b">
        <v>0</v>
      </c>
      <c r="W329" t="s">
        <v>36</v>
      </c>
      <c r="X329">
        <v>1</v>
      </c>
    </row>
    <row r="330" spans="1:24" x14ac:dyDescent="0.35">
      <c r="A330">
        <v>5545</v>
      </c>
      <c r="B330">
        <v>65</v>
      </c>
      <c r="C330" t="s">
        <v>40</v>
      </c>
      <c r="D330" t="s">
        <v>31</v>
      </c>
      <c r="E330">
        <v>354398</v>
      </c>
      <c r="F330">
        <v>29606</v>
      </c>
      <c r="G330" t="s">
        <v>38</v>
      </c>
      <c r="H330">
        <v>95.4</v>
      </c>
      <c r="I330">
        <v>3</v>
      </c>
      <c r="J330">
        <v>20</v>
      </c>
      <c r="K330" t="s">
        <v>27</v>
      </c>
      <c r="L330" s="5">
        <v>45073.916666666664</v>
      </c>
      <c r="M330">
        <v>2</v>
      </c>
      <c r="N330">
        <v>2.7</v>
      </c>
      <c r="O330" t="b">
        <v>0</v>
      </c>
      <c r="P330" t="s">
        <v>42</v>
      </c>
      <c r="Q330">
        <v>29</v>
      </c>
      <c r="R330" t="s">
        <v>35</v>
      </c>
      <c r="S330">
        <v>0.21</v>
      </c>
      <c r="T330">
        <v>6</v>
      </c>
      <c r="U330">
        <v>228.96</v>
      </c>
      <c r="V330" t="b">
        <v>0</v>
      </c>
      <c r="W330" t="s">
        <v>36</v>
      </c>
      <c r="X330">
        <v>0.03</v>
      </c>
    </row>
    <row r="331" spans="1:24" x14ac:dyDescent="0.35">
      <c r="A331">
        <v>1596</v>
      </c>
      <c r="B331">
        <v>19</v>
      </c>
      <c r="C331" t="s">
        <v>30</v>
      </c>
      <c r="D331" t="s">
        <v>37</v>
      </c>
      <c r="E331">
        <v>737507</v>
      </c>
      <c r="F331">
        <v>20705</v>
      </c>
      <c r="G331" t="s">
        <v>26</v>
      </c>
      <c r="H331">
        <v>664</v>
      </c>
      <c r="I331">
        <v>2</v>
      </c>
      <c r="J331">
        <v>0</v>
      </c>
      <c r="K331" t="s">
        <v>27</v>
      </c>
      <c r="L331" s="5">
        <v>45073.875</v>
      </c>
      <c r="M331">
        <v>1</v>
      </c>
      <c r="N331">
        <v>4.0999999999999996</v>
      </c>
      <c r="O331" t="b">
        <v>1</v>
      </c>
      <c r="P331" t="s">
        <v>45</v>
      </c>
      <c r="Q331">
        <v>52</v>
      </c>
      <c r="R331" t="s">
        <v>35</v>
      </c>
      <c r="S331">
        <v>0.82</v>
      </c>
      <c r="T331">
        <v>4</v>
      </c>
      <c r="U331">
        <v>132.80000000000001</v>
      </c>
      <c r="V331" t="b">
        <v>0</v>
      </c>
      <c r="W331" t="s">
        <v>36</v>
      </c>
      <c r="X331">
        <v>0.05</v>
      </c>
    </row>
    <row r="332" spans="1:24" x14ac:dyDescent="0.35">
      <c r="A332">
        <v>6520</v>
      </c>
      <c r="B332">
        <v>35</v>
      </c>
      <c r="C332" t="s">
        <v>40</v>
      </c>
      <c r="D332" t="s">
        <v>31</v>
      </c>
      <c r="E332">
        <v>134623</v>
      </c>
      <c r="F332">
        <v>97754</v>
      </c>
      <c r="G332" t="s">
        <v>26</v>
      </c>
      <c r="H332">
        <v>118.01</v>
      </c>
      <c r="I332">
        <v>2</v>
      </c>
      <c r="J332">
        <v>5</v>
      </c>
      <c r="K332" t="s">
        <v>47</v>
      </c>
      <c r="L332" s="5">
        <v>45073.791666666664</v>
      </c>
      <c r="M332">
        <v>4</v>
      </c>
      <c r="N332">
        <v>3.6</v>
      </c>
      <c r="O332" t="b">
        <v>0</v>
      </c>
      <c r="P332" t="s">
        <v>42</v>
      </c>
      <c r="Q332">
        <v>39</v>
      </c>
      <c r="R332" t="s">
        <v>48</v>
      </c>
      <c r="S332">
        <v>0.44</v>
      </c>
      <c r="T332">
        <v>2</v>
      </c>
      <c r="U332">
        <v>224.22</v>
      </c>
      <c r="V332" t="b">
        <v>1</v>
      </c>
      <c r="W332" t="s">
        <v>36</v>
      </c>
      <c r="X332">
        <v>0</v>
      </c>
    </row>
    <row r="333" spans="1:24" x14ac:dyDescent="0.35">
      <c r="A333">
        <v>6164</v>
      </c>
      <c r="B333">
        <v>30</v>
      </c>
      <c r="C333" t="s">
        <v>40</v>
      </c>
      <c r="D333" t="s">
        <v>31</v>
      </c>
      <c r="E333">
        <v>274798</v>
      </c>
      <c r="F333">
        <v>53406</v>
      </c>
      <c r="G333" t="s">
        <v>32</v>
      </c>
      <c r="H333">
        <v>8.99</v>
      </c>
      <c r="I333">
        <v>1</v>
      </c>
      <c r="J333">
        <v>15</v>
      </c>
      <c r="K333" t="s">
        <v>33</v>
      </c>
      <c r="L333" s="5">
        <v>45073.75</v>
      </c>
      <c r="M333">
        <v>4</v>
      </c>
      <c r="N333">
        <v>2.2999999999999998</v>
      </c>
      <c r="O333" t="b">
        <v>1</v>
      </c>
      <c r="P333" t="s">
        <v>42</v>
      </c>
      <c r="Q333">
        <v>32</v>
      </c>
      <c r="R333" t="s">
        <v>35</v>
      </c>
      <c r="S333">
        <v>0.45</v>
      </c>
      <c r="T333">
        <v>2</v>
      </c>
      <c r="U333">
        <v>7.64</v>
      </c>
      <c r="V333" t="b">
        <v>1</v>
      </c>
      <c r="W333" t="s">
        <v>36</v>
      </c>
      <c r="X333">
        <v>0.55000000000000004</v>
      </c>
    </row>
    <row r="334" spans="1:24" x14ac:dyDescent="0.35">
      <c r="A334">
        <v>1853</v>
      </c>
      <c r="B334">
        <v>41</v>
      </c>
      <c r="C334" t="s">
        <v>30</v>
      </c>
      <c r="D334" t="s">
        <v>31</v>
      </c>
      <c r="E334">
        <v>617912</v>
      </c>
      <c r="F334">
        <v>79817</v>
      </c>
      <c r="G334" t="s">
        <v>44</v>
      </c>
      <c r="H334">
        <v>93.16</v>
      </c>
      <c r="I334">
        <v>4</v>
      </c>
      <c r="J334">
        <v>15</v>
      </c>
      <c r="K334" t="s">
        <v>27</v>
      </c>
      <c r="L334" s="5">
        <v>44940.75</v>
      </c>
      <c r="M334">
        <v>3</v>
      </c>
      <c r="N334">
        <v>1.2</v>
      </c>
      <c r="O334" t="b">
        <v>0</v>
      </c>
      <c r="P334" t="s">
        <v>28</v>
      </c>
      <c r="Q334">
        <v>55</v>
      </c>
      <c r="R334" t="s">
        <v>48</v>
      </c>
      <c r="S334">
        <v>0.46</v>
      </c>
      <c r="T334">
        <v>5</v>
      </c>
      <c r="U334">
        <v>316.74</v>
      </c>
      <c r="V334" t="b">
        <v>0</v>
      </c>
      <c r="W334" t="s">
        <v>36</v>
      </c>
      <c r="X334">
        <v>0.56000000000000005</v>
      </c>
    </row>
    <row r="335" spans="1:24" x14ac:dyDescent="0.35">
      <c r="A335">
        <v>2647</v>
      </c>
      <c r="B335">
        <v>30</v>
      </c>
      <c r="C335" t="s">
        <v>24</v>
      </c>
      <c r="D335" t="s">
        <v>31</v>
      </c>
      <c r="E335">
        <v>200330</v>
      </c>
      <c r="F335">
        <v>82372</v>
      </c>
      <c r="G335" t="s">
        <v>44</v>
      </c>
      <c r="H335">
        <v>56.61</v>
      </c>
      <c r="I335">
        <v>4</v>
      </c>
      <c r="J335">
        <v>10</v>
      </c>
      <c r="K335" t="s">
        <v>27</v>
      </c>
      <c r="L335" s="5">
        <v>45073.666666666664</v>
      </c>
      <c r="M335">
        <v>1</v>
      </c>
      <c r="N335">
        <v>3.1</v>
      </c>
      <c r="O335" t="b">
        <v>1</v>
      </c>
      <c r="P335" t="s">
        <v>28</v>
      </c>
      <c r="Q335">
        <v>57</v>
      </c>
      <c r="R335" t="s">
        <v>48</v>
      </c>
      <c r="S335">
        <v>0.51</v>
      </c>
      <c r="T335">
        <v>5</v>
      </c>
      <c r="U335">
        <v>203.8</v>
      </c>
      <c r="V335" t="b">
        <v>0</v>
      </c>
      <c r="W335" t="s">
        <v>36</v>
      </c>
      <c r="X335">
        <v>0.92</v>
      </c>
    </row>
    <row r="336" spans="1:24" x14ac:dyDescent="0.35">
      <c r="A336">
        <v>7968</v>
      </c>
      <c r="B336">
        <v>27</v>
      </c>
      <c r="C336" t="s">
        <v>30</v>
      </c>
      <c r="D336" t="s">
        <v>25</v>
      </c>
      <c r="E336">
        <v>287956</v>
      </c>
      <c r="F336">
        <v>41051</v>
      </c>
      <c r="G336" t="s">
        <v>44</v>
      </c>
      <c r="H336">
        <v>52.2</v>
      </c>
      <c r="I336">
        <v>2</v>
      </c>
      <c r="J336">
        <v>15</v>
      </c>
      <c r="K336" t="s">
        <v>33</v>
      </c>
      <c r="L336" s="5">
        <v>45073.458333333336</v>
      </c>
      <c r="M336">
        <v>4</v>
      </c>
      <c r="N336">
        <v>4.5999999999999996</v>
      </c>
      <c r="O336" t="b">
        <v>0</v>
      </c>
      <c r="P336" t="s">
        <v>45</v>
      </c>
      <c r="Q336">
        <v>51</v>
      </c>
      <c r="R336" t="s">
        <v>48</v>
      </c>
      <c r="S336">
        <v>0.6</v>
      </c>
      <c r="T336">
        <v>3</v>
      </c>
      <c r="U336">
        <v>88.74</v>
      </c>
      <c r="V336" t="b">
        <v>0</v>
      </c>
      <c r="W336" t="s">
        <v>36</v>
      </c>
      <c r="X336">
        <v>0.92</v>
      </c>
    </row>
    <row r="337" spans="1:24" x14ac:dyDescent="0.35">
      <c r="A337">
        <v>3594</v>
      </c>
      <c r="B337">
        <v>50</v>
      </c>
      <c r="C337" t="s">
        <v>30</v>
      </c>
      <c r="D337" t="s">
        <v>31</v>
      </c>
      <c r="E337">
        <v>479326</v>
      </c>
      <c r="F337">
        <v>87167</v>
      </c>
      <c r="G337" t="s">
        <v>26</v>
      </c>
      <c r="H337">
        <v>118.43</v>
      </c>
      <c r="I337">
        <v>4</v>
      </c>
      <c r="J337">
        <v>15</v>
      </c>
      <c r="K337" t="s">
        <v>41</v>
      </c>
      <c r="L337" s="5">
        <v>45073.166666666664</v>
      </c>
      <c r="M337">
        <v>5</v>
      </c>
      <c r="N337">
        <v>2.7</v>
      </c>
      <c r="O337" t="b">
        <v>0</v>
      </c>
      <c r="P337" t="s">
        <v>45</v>
      </c>
      <c r="Q337">
        <v>36</v>
      </c>
      <c r="R337" t="s">
        <v>29</v>
      </c>
      <c r="S337">
        <v>0.45</v>
      </c>
      <c r="T337">
        <v>4</v>
      </c>
      <c r="U337">
        <v>402.66</v>
      </c>
      <c r="V337" t="b">
        <v>1</v>
      </c>
      <c r="W337" t="s">
        <v>36</v>
      </c>
      <c r="X337">
        <v>0.56000000000000005</v>
      </c>
    </row>
    <row r="338" spans="1:24" x14ac:dyDescent="0.35">
      <c r="A338">
        <v>2148</v>
      </c>
      <c r="B338">
        <v>39</v>
      </c>
      <c r="C338" t="s">
        <v>40</v>
      </c>
      <c r="D338" t="s">
        <v>31</v>
      </c>
      <c r="E338">
        <v>224221</v>
      </c>
      <c r="F338">
        <v>42308</v>
      </c>
      <c r="G338" t="s">
        <v>43</v>
      </c>
      <c r="H338">
        <v>98.96</v>
      </c>
      <c r="I338">
        <v>1</v>
      </c>
      <c r="J338">
        <v>0</v>
      </c>
      <c r="K338" t="s">
        <v>27</v>
      </c>
      <c r="L338" s="5">
        <v>44940.916666666664</v>
      </c>
      <c r="M338">
        <v>1</v>
      </c>
      <c r="N338">
        <v>0.1</v>
      </c>
      <c r="O338" t="b">
        <v>0</v>
      </c>
      <c r="P338" t="s">
        <v>45</v>
      </c>
      <c r="Q338">
        <v>9</v>
      </c>
      <c r="R338" t="s">
        <v>35</v>
      </c>
      <c r="S338">
        <v>0.43</v>
      </c>
      <c r="T338">
        <v>9</v>
      </c>
      <c r="U338">
        <v>98.96</v>
      </c>
      <c r="V338" t="b">
        <v>0</v>
      </c>
      <c r="W338" t="s">
        <v>36</v>
      </c>
      <c r="X338">
        <v>0.88</v>
      </c>
    </row>
    <row r="339" spans="1:24" x14ac:dyDescent="0.35">
      <c r="A339">
        <v>2029</v>
      </c>
      <c r="B339">
        <v>25</v>
      </c>
      <c r="C339" t="s">
        <v>40</v>
      </c>
      <c r="D339" t="s">
        <v>31</v>
      </c>
      <c r="E339">
        <v>665672</v>
      </c>
      <c r="F339">
        <v>90067</v>
      </c>
      <c r="G339" t="s">
        <v>38</v>
      </c>
      <c r="H339">
        <v>169.45</v>
      </c>
      <c r="I339">
        <v>2</v>
      </c>
      <c r="J339">
        <v>10</v>
      </c>
      <c r="K339" t="s">
        <v>27</v>
      </c>
      <c r="L339" s="5">
        <v>45073.125</v>
      </c>
      <c r="M339">
        <v>4</v>
      </c>
      <c r="N339">
        <v>1.8</v>
      </c>
      <c r="O339" t="b">
        <v>0</v>
      </c>
      <c r="P339" t="s">
        <v>45</v>
      </c>
      <c r="Q339">
        <v>54</v>
      </c>
      <c r="R339" t="s">
        <v>29</v>
      </c>
      <c r="S339">
        <v>0.35</v>
      </c>
      <c r="T339">
        <v>4</v>
      </c>
      <c r="U339">
        <v>305.01</v>
      </c>
      <c r="V339" t="b">
        <v>0</v>
      </c>
      <c r="W339" t="s">
        <v>36</v>
      </c>
      <c r="X339">
        <v>0.4</v>
      </c>
    </row>
    <row r="340" spans="1:24" x14ac:dyDescent="0.35">
      <c r="A340">
        <v>3854</v>
      </c>
      <c r="B340">
        <v>54</v>
      </c>
      <c r="C340" t="s">
        <v>24</v>
      </c>
      <c r="D340" t="s">
        <v>31</v>
      </c>
      <c r="E340">
        <v>662585</v>
      </c>
      <c r="F340">
        <v>10100</v>
      </c>
      <c r="G340" t="s">
        <v>32</v>
      </c>
      <c r="H340">
        <v>147.44</v>
      </c>
      <c r="I340">
        <v>2</v>
      </c>
      <c r="J340">
        <v>0</v>
      </c>
      <c r="K340" t="s">
        <v>33</v>
      </c>
      <c r="L340" s="5">
        <v>45072.958333333336</v>
      </c>
      <c r="M340">
        <v>3</v>
      </c>
      <c r="N340">
        <v>4.5</v>
      </c>
      <c r="O340" t="b">
        <v>1</v>
      </c>
      <c r="P340" t="s">
        <v>28</v>
      </c>
      <c r="Q340">
        <v>41</v>
      </c>
      <c r="R340" t="s">
        <v>35</v>
      </c>
      <c r="S340">
        <v>0.03</v>
      </c>
      <c r="T340">
        <v>5</v>
      </c>
      <c r="U340">
        <v>294.88</v>
      </c>
      <c r="V340" t="b">
        <v>0</v>
      </c>
      <c r="W340" t="s">
        <v>36</v>
      </c>
      <c r="X340">
        <v>0.73</v>
      </c>
    </row>
    <row r="341" spans="1:24" x14ac:dyDescent="0.35">
      <c r="A341">
        <v>8509</v>
      </c>
      <c r="B341">
        <v>46</v>
      </c>
      <c r="C341" t="s">
        <v>30</v>
      </c>
      <c r="D341" t="s">
        <v>25</v>
      </c>
      <c r="E341">
        <v>432306</v>
      </c>
      <c r="F341">
        <v>94795</v>
      </c>
      <c r="G341" t="s">
        <v>38</v>
      </c>
      <c r="H341">
        <v>136.79</v>
      </c>
      <c r="I341">
        <v>1</v>
      </c>
      <c r="J341">
        <v>0</v>
      </c>
      <c r="K341" t="s">
        <v>33</v>
      </c>
      <c r="L341" s="5">
        <v>44941.041666666664</v>
      </c>
      <c r="M341">
        <v>3</v>
      </c>
      <c r="N341">
        <v>4.0999999999999996</v>
      </c>
      <c r="O341" t="b">
        <v>0</v>
      </c>
      <c r="P341" t="s">
        <v>34</v>
      </c>
      <c r="Q341">
        <v>26</v>
      </c>
      <c r="R341" t="s">
        <v>29</v>
      </c>
      <c r="S341">
        <v>0.42</v>
      </c>
      <c r="T341">
        <v>8</v>
      </c>
      <c r="U341">
        <v>136.79</v>
      </c>
      <c r="V341" t="b">
        <v>0</v>
      </c>
      <c r="W341" t="s">
        <v>36</v>
      </c>
      <c r="X341">
        <v>0.32</v>
      </c>
    </row>
    <row r="342" spans="1:24" x14ac:dyDescent="0.35">
      <c r="A342">
        <v>2200</v>
      </c>
      <c r="B342">
        <v>36</v>
      </c>
      <c r="C342" t="s">
        <v>40</v>
      </c>
      <c r="D342" t="s">
        <v>37</v>
      </c>
      <c r="E342">
        <v>960858</v>
      </c>
      <c r="F342">
        <v>85593</v>
      </c>
      <c r="G342" t="s">
        <v>43</v>
      </c>
      <c r="H342">
        <v>104.1</v>
      </c>
      <c r="I342">
        <v>4</v>
      </c>
      <c r="J342">
        <v>20</v>
      </c>
      <c r="K342" t="s">
        <v>27</v>
      </c>
      <c r="L342" s="5">
        <v>45072.916666666664</v>
      </c>
      <c r="M342">
        <v>2</v>
      </c>
      <c r="N342">
        <v>2.8</v>
      </c>
      <c r="O342" t="b">
        <v>0</v>
      </c>
      <c r="P342" t="s">
        <v>34</v>
      </c>
      <c r="Q342">
        <v>17</v>
      </c>
      <c r="R342" t="s">
        <v>48</v>
      </c>
      <c r="S342">
        <v>0.05</v>
      </c>
      <c r="T342">
        <v>5</v>
      </c>
      <c r="U342">
        <v>333.12</v>
      </c>
      <c r="V342" t="b">
        <v>0</v>
      </c>
      <c r="W342" t="s">
        <v>36</v>
      </c>
      <c r="X342">
        <v>0</v>
      </c>
    </row>
    <row r="343" spans="1:24" x14ac:dyDescent="0.35">
      <c r="A343">
        <v>4606</v>
      </c>
      <c r="B343">
        <v>24</v>
      </c>
      <c r="C343" t="s">
        <v>40</v>
      </c>
      <c r="D343" t="s">
        <v>37</v>
      </c>
      <c r="E343">
        <v>405718</v>
      </c>
      <c r="F343">
        <v>36783</v>
      </c>
      <c r="G343" t="s">
        <v>32</v>
      </c>
      <c r="H343">
        <v>219.59</v>
      </c>
      <c r="I343">
        <v>3</v>
      </c>
      <c r="J343">
        <v>5</v>
      </c>
      <c r="K343" t="s">
        <v>27</v>
      </c>
      <c r="L343" s="5">
        <v>45072.583333333336</v>
      </c>
      <c r="M343">
        <v>2</v>
      </c>
      <c r="N343">
        <v>1.8</v>
      </c>
      <c r="O343" t="b">
        <v>0</v>
      </c>
      <c r="P343" t="s">
        <v>34</v>
      </c>
      <c r="Q343">
        <v>36</v>
      </c>
      <c r="R343" t="s">
        <v>48</v>
      </c>
      <c r="S343">
        <v>0.1</v>
      </c>
      <c r="T343">
        <v>4</v>
      </c>
      <c r="U343">
        <v>625.83000000000004</v>
      </c>
      <c r="V343" t="b">
        <v>0</v>
      </c>
      <c r="W343" t="s">
        <v>36</v>
      </c>
      <c r="X343">
        <v>0.32</v>
      </c>
    </row>
    <row r="344" spans="1:24" x14ac:dyDescent="0.35">
      <c r="A344">
        <v>5841</v>
      </c>
      <c r="B344">
        <v>64</v>
      </c>
      <c r="C344" t="s">
        <v>30</v>
      </c>
      <c r="D344" t="s">
        <v>25</v>
      </c>
      <c r="E344">
        <v>232933</v>
      </c>
      <c r="F344">
        <v>50494</v>
      </c>
      <c r="G344" t="s">
        <v>44</v>
      </c>
      <c r="H344">
        <v>169.07</v>
      </c>
      <c r="I344">
        <v>2</v>
      </c>
      <c r="J344">
        <v>15</v>
      </c>
      <c r="K344" t="s">
        <v>41</v>
      </c>
      <c r="L344" s="5">
        <v>45072.541666666664</v>
      </c>
      <c r="M344">
        <v>3</v>
      </c>
      <c r="N344">
        <v>2.8</v>
      </c>
      <c r="O344" t="b">
        <v>0</v>
      </c>
      <c r="P344" t="s">
        <v>45</v>
      </c>
      <c r="Q344">
        <v>59</v>
      </c>
      <c r="R344" t="s">
        <v>35</v>
      </c>
      <c r="S344">
        <v>0.2</v>
      </c>
      <c r="T344">
        <v>5</v>
      </c>
      <c r="U344">
        <v>287.42</v>
      </c>
      <c r="V344" t="b">
        <v>0</v>
      </c>
      <c r="W344" t="s">
        <v>36</v>
      </c>
      <c r="X344">
        <v>0.86</v>
      </c>
    </row>
    <row r="345" spans="1:24" x14ac:dyDescent="0.35">
      <c r="A345">
        <v>3032</v>
      </c>
      <c r="B345">
        <v>39</v>
      </c>
      <c r="C345" t="s">
        <v>24</v>
      </c>
      <c r="D345" t="s">
        <v>31</v>
      </c>
      <c r="E345">
        <v>985499</v>
      </c>
      <c r="F345">
        <v>33103</v>
      </c>
      <c r="G345" t="s">
        <v>38</v>
      </c>
      <c r="H345">
        <v>97.04</v>
      </c>
      <c r="I345">
        <v>2</v>
      </c>
      <c r="J345">
        <v>10</v>
      </c>
      <c r="K345" t="s">
        <v>27</v>
      </c>
      <c r="L345" s="5">
        <v>45072.125</v>
      </c>
      <c r="M345">
        <v>2</v>
      </c>
      <c r="N345">
        <v>4.2</v>
      </c>
      <c r="O345" t="b">
        <v>0</v>
      </c>
      <c r="P345" t="s">
        <v>34</v>
      </c>
      <c r="Q345">
        <v>6</v>
      </c>
      <c r="R345" t="s">
        <v>48</v>
      </c>
      <c r="S345">
        <v>0.97</v>
      </c>
      <c r="T345">
        <v>7</v>
      </c>
      <c r="U345">
        <v>174.67</v>
      </c>
      <c r="V345" t="b">
        <v>0</v>
      </c>
      <c r="W345" t="s">
        <v>36</v>
      </c>
      <c r="X345">
        <v>0.97</v>
      </c>
    </row>
    <row r="346" spans="1:24" x14ac:dyDescent="0.35">
      <c r="A346">
        <v>6691</v>
      </c>
      <c r="B346">
        <v>68</v>
      </c>
      <c r="C346" t="s">
        <v>40</v>
      </c>
      <c r="D346" t="s">
        <v>25</v>
      </c>
      <c r="E346">
        <v>614021</v>
      </c>
      <c r="F346">
        <v>42175</v>
      </c>
      <c r="G346" t="s">
        <v>32</v>
      </c>
      <c r="H346">
        <v>132.04</v>
      </c>
      <c r="I346">
        <v>1</v>
      </c>
      <c r="J346">
        <v>20</v>
      </c>
      <c r="K346" t="s">
        <v>41</v>
      </c>
      <c r="L346" s="5">
        <v>44941.25</v>
      </c>
      <c r="M346">
        <v>1</v>
      </c>
      <c r="N346">
        <v>3</v>
      </c>
      <c r="O346" t="b">
        <v>0</v>
      </c>
      <c r="P346" t="s">
        <v>34</v>
      </c>
      <c r="Q346">
        <v>59</v>
      </c>
      <c r="R346" t="s">
        <v>29</v>
      </c>
      <c r="S346">
        <v>7.0000000000000007E-2</v>
      </c>
      <c r="T346">
        <v>6</v>
      </c>
      <c r="U346">
        <v>105.63</v>
      </c>
      <c r="V346" t="b">
        <v>0</v>
      </c>
      <c r="W346" t="s">
        <v>36</v>
      </c>
      <c r="X346">
        <v>0.25</v>
      </c>
    </row>
    <row r="347" spans="1:24" x14ac:dyDescent="0.35">
      <c r="A347">
        <v>1644</v>
      </c>
      <c r="B347">
        <v>58</v>
      </c>
      <c r="C347" t="s">
        <v>30</v>
      </c>
      <c r="D347" t="s">
        <v>31</v>
      </c>
      <c r="E347">
        <v>168466</v>
      </c>
      <c r="F347">
        <v>80160</v>
      </c>
      <c r="G347" t="s">
        <v>32</v>
      </c>
      <c r="H347">
        <v>132.56</v>
      </c>
      <c r="I347">
        <v>2</v>
      </c>
      <c r="J347">
        <v>15</v>
      </c>
      <c r="K347" t="s">
        <v>27</v>
      </c>
      <c r="L347" s="5">
        <v>45072.083333333336</v>
      </c>
      <c r="M347">
        <v>2</v>
      </c>
      <c r="N347">
        <v>5.5</v>
      </c>
      <c r="O347" t="b">
        <v>0</v>
      </c>
      <c r="P347" t="s">
        <v>42</v>
      </c>
      <c r="Q347">
        <v>7</v>
      </c>
      <c r="R347" t="s">
        <v>48</v>
      </c>
      <c r="S347">
        <v>0.59</v>
      </c>
      <c r="T347">
        <v>3</v>
      </c>
      <c r="U347">
        <v>225.35</v>
      </c>
      <c r="V347" t="b">
        <v>0</v>
      </c>
      <c r="W347" t="s">
        <v>36</v>
      </c>
      <c r="X347">
        <v>0.53</v>
      </c>
    </row>
    <row r="348" spans="1:24" x14ac:dyDescent="0.35">
      <c r="A348">
        <v>9003</v>
      </c>
      <c r="B348">
        <v>26</v>
      </c>
      <c r="C348" t="s">
        <v>24</v>
      </c>
      <c r="D348" t="s">
        <v>31</v>
      </c>
      <c r="E348">
        <v>582877</v>
      </c>
      <c r="F348">
        <v>96889</v>
      </c>
      <c r="G348" t="s">
        <v>38</v>
      </c>
      <c r="H348">
        <v>143.15</v>
      </c>
      <c r="I348">
        <v>1</v>
      </c>
      <c r="J348">
        <v>0</v>
      </c>
      <c r="K348" t="s">
        <v>47</v>
      </c>
      <c r="L348" s="5">
        <v>45071.75</v>
      </c>
      <c r="M348">
        <v>2</v>
      </c>
      <c r="N348">
        <v>3.1</v>
      </c>
      <c r="O348" t="b">
        <v>0</v>
      </c>
      <c r="P348" t="s">
        <v>42</v>
      </c>
      <c r="Q348">
        <v>28</v>
      </c>
      <c r="R348" t="s">
        <v>35</v>
      </c>
      <c r="S348">
        <v>0.7</v>
      </c>
      <c r="T348">
        <v>3</v>
      </c>
      <c r="U348">
        <v>143.15</v>
      </c>
      <c r="V348" t="b">
        <v>1</v>
      </c>
      <c r="W348" t="s">
        <v>36</v>
      </c>
      <c r="X348">
        <v>0.13</v>
      </c>
    </row>
    <row r="349" spans="1:24" x14ac:dyDescent="0.35">
      <c r="A349">
        <v>8352</v>
      </c>
      <c r="B349">
        <v>39</v>
      </c>
      <c r="C349" t="s">
        <v>24</v>
      </c>
      <c r="D349" t="s">
        <v>37</v>
      </c>
      <c r="E349">
        <v>278751</v>
      </c>
      <c r="F349">
        <v>80114</v>
      </c>
      <c r="G349" t="s">
        <v>43</v>
      </c>
      <c r="H349">
        <v>122.94</v>
      </c>
      <c r="I349">
        <v>1</v>
      </c>
      <c r="J349">
        <v>10</v>
      </c>
      <c r="K349" t="s">
        <v>41</v>
      </c>
      <c r="L349" s="5">
        <v>45071.541666666664</v>
      </c>
      <c r="M349">
        <v>2</v>
      </c>
      <c r="N349">
        <v>3.4</v>
      </c>
      <c r="O349" t="b">
        <v>0</v>
      </c>
      <c r="P349" t="s">
        <v>42</v>
      </c>
      <c r="Q349">
        <v>48</v>
      </c>
      <c r="R349" t="s">
        <v>29</v>
      </c>
      <c r="S349">
        <v>0.1</v>
      </c>
      <c r="T349">
        <v>6</v>
      </c>
      <c r="U349">
        <v>110.65</v>
      </c>
      <c r="V349" t="b">
        <v>0</v>
      </c>
      <c r="W349" t="s">
        <v>36</v>
      </c>
      <c r="X349">
        <v>0.83</v>
      </c>
    </row>
    <row r="350" spans="1:24" x14ac:dyDescent="0.35">
      <c r="A350">
        <v>6307</v>
      </c>
      <c r="B350">
        <v>18</v>
      </c>
      <c r="C350" t="s">
        <v>30</v>
      </c>
      <c r="D350" t="s">
        <v>25</v>
      </c>
      <c r="E350">
        <v>404629</v>
      </c>
      <c r="F350">
        <v>28043</v>
      </c>
      <c r="G350" t="s">
        <v>32</v>
      </c>
      <c r="H350">
        <v>67.11</v>
      </c>
      <c r="I350">
        <v>2</v>
      </c>
      <c r="J350">
        <v>5</v>
      </c>
      <c r="K350" t="s">
        <v>33</v>
      </c>
      <c r="L350" s="5">
        <v>45071.125</v>
      </c>
      <c r="M350">
        <v>1</v>
      </c>
      <c r="N350">
        <v>2</v>
      </c>
      <c r="O350" t="b">
        <v>0</v>
      </c>
      <c r="P350" t="s">
        <v>34</v>
      </c>
      <c r="Q350">
        <v>1</v>
      </c>
      <c r="R350" t="s">
        <v>35</v>
      </c>
      <c r="S350">
        <v>0.2</v>
      </c>
      <c r="T350">
        <v>5</v>
      </c>
      <c r="U350">
        <v>127.51</v>
      </c>
      <c r="V350" t="b">
        <v>1</v>
      </c>
      <c r="W350" t="s">
        <v>36</v>
      </c>
      <c r="X350">
        <v>0.97</v>
      </c>
    </row>
    <row r="351" spans="1:24" x14ac:dyDescent="0.35">
      <c r="A351">
        <v>5869</v>
      </c>
      <c r="B351">
        <v>48</v>
      </c>
      <c r="C351" t="s">
        <v>24</v>
      </c>
      <c r="D351" t="s">
        <v>31</v>
      </c>
      <c r="E351">
        <v>647521</v>
      </c>
      <c r="F351">
        <v>75298</v>
      </c>
      <c r="G351" t="s">
        <v>26</v>
      </c>
      <c r="H351">
        <v>116.14</v>
      </c>
      <c r="I351">
        <v>3</v>
      </c>
      <c r="J351">
        <v>0</v>
      </c>
      <c r="K351" t="s">
        <v>47</v>
      </c>
      <c r="L351" s="5">
        <v>44941.458333333336</v>
      </c>
      <c r="M351">
        <v>1</v>
      </c>
      <c r="N351">
        <v>3</v>
      </c>
      <c r="O351" t="b">
        <v>0</v>
      </c>
      <c r="P351" t="s">
        <v>34</v>
      </c>
      <c r="Q351">
        <v>12</v>
      </c>
      <c r="R351" t="s">
        <v>35</v>
      </c>
      <c r="S351">
        <v>0.33</v>
      </c>
      <c r="T351">
        <v>4</v>
      </c>
      <c r="U351">
        <v>348.42</v>
      </c>
      <c r="V351" t="b">
        <v>0</v>
      </c>
      <c r="W351" t="s">
        <v>36</v>
      </c>
      <c r="X351">
        <v>0.84</v>
      </c>
    </row>
    <row r="352" spans="1:24" x14ac:dyDescent="0.35">
      <c r="A352">
        <v>5744</v>
      </c>
      <c r="B352">
        <v>47</v>
      </c>
      <c r="C352" t="s">
        <v>40</v>
      </c>
      <c r="D352" t="s">
        <v>37</v>
      </c>
      <c r="E352">
        <v>586163</v>
      </c>
      <c r="F352">
        <v>22822</v>
      </c>
      <c r="G352" t="s">
        <v>43</v>
      </c>
      <c r="H352">
        <v>141.63999999999999</v>
      </c>
      <c r="I352">
        <v>4</v>
      </c>
      <c r="J352">
        <v>20</v>
      </c>
      <c r="K352" t="s">
        <v>33</v>
      </c>
      <c r="L352" s="5">
        <v>45070.833333333336</v>
      </c>
      <c r="M352">
        <v>3</v>
      </c>
      <c r="N352">
        <v>5.2</v>
      </c>
      <c r="O352" t="b">
        <v>0</v>
      </c>
      <c r="P352" t="s">
        <v>28</v>
      </c>
      <c r="Q352">
        <v>24</v>
      </c>
      <c r="R352" t="s">
        <v>35</v>
      </c>
      <c r="S352">
        <v>0.11</v>
      </c>
      <c r="T352">
        <v>2</v>
      </c>
      <c r="U352">
        <v>453.25</v>
      </c>
      <c r="V352" t="b">
        <v>1</v>
      </c>
      <c r="W352" t="s">
        <v>36</v>
      </c>
      <c r="X352">
        <v>0.1</v>
      </c>
    </row>
    <row r="353" spans="1:24" x14ac:dyDescent="0.35">
      <c r="A353">
        <v>3912</v>
      </c>
      <c r="B353">
        <v>59</v>
      </c>
      <c r="C353" t="s">
        <v>24</v>
      </c>
      <c r="D353" t="s">
        <v>31</v>
      </c>
      <c r="E353">
        <v>764945</v>
      </c>
      <c r="F353">
        <v>59229</v>
      </c>
      <c r="G353" t="s">
        <v>38</v>
      </c>
      <c r="H353">
        <v>81.83</v>
      </c>
      <c r="I353">
        <v>2</v>
      </c>
      <c r="J353">
        <v>15</v>
      </c>
      <c r="K353" t="s">
        <v>47</v>
      </c>
      <c r="L353" s="5">
        <v>45070.791666666664</v>
      </c>
      <c r="M353">
        <v>3</v>
      </c>
      <c r="N353">
        <v>3.6</v>
      </c>
      <c r="O353" t="b">
        <v>1</v>
      </c>
      <c r="P353" t="s">
        <v>45</v>
      </c>
      <c r="Q353">
        <v>34</v>
      </c>
      <c r="R353" t="s">
        <v>35</v>
      </c>
      <c r="S353">
        <v>0.28000000000000003</v>
      </c>
      <c r="T353">
        <v>2</v>
      </c>
      <c r="U353">
        <v>139.11000000000001</v>
      </c>
      <c r="V353" t="b">
        <v>0</v>
      </c>
      <c r="W353" t="s">
        <v>36</v>
      </c>
      <c r="X353">
        <v>0.47</v>
      </c>
    </row>
    <row r="354" spans="1:24" x14ac:dyDescent="0.35">
      <c r="A354">
        <v>9024</v>
      </c>
      <c r="B354">
        <v>59</v>
      </c>
      <c r="C354" t="s">
        <v>30</v>
      </c>
      <c r="D354" t="s">
        <v>25</v>
      </c>
      <c r="E354">
        <v>663425</v>
      </c>
      <c r="F354">
        <v>56939</v>
      </c>
      <c r="G354" t="s">
        <v>44</v>
      </c>
      <c r="H354">
        <v>123.94</v>
      </c>
      <c r="I354">
        <v>4</v>
      </c>
      <c r="J354">
        <v>15</v>
      </c>
      <c r="K354" t="s">
        <v>33</v>
      </c>
      <c r="L354" s="5">
        <v>45070.625</v>
      </c>
      <c r="M354">
        <v>4</v>
      </c>
      <c r="N354">
        <v>5.2</v>
      </c>
      <c r="O354" t="b">
        <v>0</v>
      </c>
      <c r="P354" t="s">
        <v>28</v>
      </c>
      <c r="Q354">
        <v>0</v>
      </c>
      <c r="R354" t="s">
        <v>35</v>
      </c>
      <c r="S354">
        <v>0.39</v>
      </c>
      <c r="T354">
        <v>1</v>
      </c>
      <c r="U354">
        <v>421.4</v>
      </c>
      <c r="V354" t="b">
        <v>1</v>
      </c>
      <c r="W354" t="s">
        <v>36</v>
      </c>
      <c r="X354">
        <v>0.88</v>
      </c>
    </row>
    <row r="355" spans="1:24" x14ac:dyDescent="0.35">
      <c r="A355">
        <v>2014</v>
      </c>
      <c r="B355">
        <v>56</v>
      </c>
      <c r="C355" t="s">
        <v>40</v>
      </c>
      <c r="D355" t="s">
        <v>31</v>
      </c>
      <c r="E355">
        <v>981872</v>
      </c>
      <c r="F355">
        <v>70734</v>
      </c>
      <c r="G355" t="s">
        <v>44</v>
      </c>
      <c r="H355">
        <v>110.06</v>
      </c>
      <c r="I355">
        <v>3</v>
      </c>
      <c r="J355">
        <v>20</v>
      </c>
      <c r="K355" t="s">
        <v>27</v>
      </c>
      <c r="L355" s="5">
        <v>45070.291666666664</v>
      </c>
      <c r="M355">
        <v>2</v>
      </c>
      <c r="N355">
        <v>2.9</v>
      </c>
      <c r="O355" t="b">
        <v>0</v>
      </c>
      <c r="P355" t="s">
        <v>42</v>
      </c>
      <c r="Q355">
        <v>1</v>
      </c>
      <c r="R355" t="s">
        <v>35</v>
      </c>
      <c r="S355">
        <v>7.0000000000000007E-2</v>
      </c>
      <c r="T355">
        <v>4</v>
      </c>
      <c r="U355">
        <v>264.14</v>
      </c>
      <c r="V355" t="b">
        <v>0</v>
      </c>
      <c r="W355" t="s">
        <v>36</v>
      </c>
      <c r="X355">
        <v>0.79</v>
      </c>
    </row>
    <row r="356" spans="1:24" x14ac:dyDescent="0.35">
      <c r="A356">
        <v>2629</v>
      </c>
      <c r="B356">
        <v>66</v>
      </c>
      <c r="C356" t="s">
        <v>30</v>
      </c>
      <c r="D356" t="s">
        <v>25</v>
      </c>
      <c r="E356">
        <v>898241</v>
      </c>
      <c r="F356">
        <v>47214</v>
      </c>
      <c r="G356" t="s">
        <v>26</v>
      </c>
      <c r="H356">
        <v>133.99</v>
      </c>
      <c r="I356">
        <v>2</v>
      </c>
      <c r="J356">
        <v>10</v>
      </c>
      <c r="K356" t="s">
        <v>47</v>
      </c>
      <c r="L356" s="5">
        <v>45069.958333333336</v>
      </c>
      <c r="M356">
        <v>2</v>
      </c>
      <c r="N356">
        <v>2</v>
      </c>
      <c r="O356" t="b">
        <v>0</v>
      </c>
      <c r="P356" t="s">
        <v>42</v>
      </c>
      <c r="Q356">
        <v>12</v>
      </c>
      <c r="R356" t="s">
        <v>35</v>
      </c>
      <c r="S356">
        <v>0.85</v>
      </c>
      <c r="T356">
        <v>9</v>
      </c>
      <c r="U356">
        <v>241.18</v>
      </c>
      <c r="V356" t="b">
        <v>0</v>
      </c>
      <c r="W356" t="s">
        <v>36</v>
      </c>
      <c r="X356">
        <v>0</v>
      </c>
    </row>
    <row r="357" spans="1:24" x14ac:dyDescent="0.35">
      <c r="A357">
        <v>6041</v>
      </c>
      <c r="B357">
        <v>43</v>
      </c>
      <c r="C357" t="s">
        <v>40</v>
      </c>
      <c r="D357" t="s">
        <v>31</v>
      </c>
      <c r="E357">
        <v>784362</v>
      </c>
      <c r="F357">
        <v>11690</v>
      </c>
      <c r="G357" t="s">
        <v>38</v>
      </c>
      <c r="H357">
        <v>85.24</v>
      </c>
      <c r="I357">
        <v>2</v>
      </c>
      <c r="J357">
        <v>10</v>
      </c>
      <c r="K357" t="s">
        <v>27</v>
      </c>
      <c r="L357" s="5">
        <v>45069.708333333336</v>
      </c>
      <c r="M357">
        <v>3</v>
      </c>
      <c r="N357">
        <v>2.2999999999999998</v>
      </c>
      <c r="O357" t="b">
        <v>0</v>
      </c>
      <c r="P357" t="s">
        <v>42</v>
      </c>
      <c r="Q357">
        <v>40</v>
      </c>
      <c r="R357" t="s">
        <v>48</v>
      </c>
      <c r="S357">
        <v>0.04</v>
      </c>
      <c r="T357">
        <v>5</v>
      </c>
      <c r="U357">
        <v>153.43</v>
      </c>
      <c r="V357" t="b">
        <v>0</v>
      </c>
      <c r="W357" t="s">
        <v>36</v>
      </c>
      <c r="X357">
        <v>0.84</v>
      </c>
    </row>
    <row r="358" spans="1:24" x14ac:dyDescent="0.35">
      <c r="A358">
        <v>5897</v>
      </c>
      <c r="B358">
        <v>30</v>
      </c>
      <c r="C358" t="s">
        <v>24</v>
      </c>
      <c r="D358" t="s">
        <v>31</v>
      </c>
      <c r="E358">
        <v>577744</v>
      </c>
      <c r="F358">
        <v>93554</v>
      </c>
      <c r="G358" t="s">
        <v>38</v>
      </c>
      <c r="H358">
        <v>79.5</v>
      </c>
      <c r="I358">
        <v>2</v>
      </c>
      <c r="J358">
        <v>10</v>
      </c>
      <c r="K358" t="s">
        <v>33</v>
      </c>
      <c r="L358" s="5">
        <v>45069.625</v>
      </c>
      <c r="M358">
        <v>1</v>
      </c>
      <c r="N358">
        <v>1.6</v>
      </c>
      <c r="O358" t="b">
        <v>0</v>
      </c>
      <c r="P358" t="s">
        <v>42</v>
      </c>
      <c r="Q358">
        <v>46</v>
      </c>
      <c r="R358" t="s">
        <v>29</v>
      </c>
      <c r="S358">
        <v>0.91</v>
      </c>
      <c r="T358">
        <v>3</v>
      </c>
      <c r="U358">
        <v>143.1</v>
      </c>
      <c r="V358" t="b">
        <v>0</v>
      </c>
      <c r="W358" t="s">
        <v>36</v>
      </c>
      <c r="X358">
        <v>0.05</v>
      </c>
    </row>
    <row r="359" spans="1:24" x14ac:dyDescent="0.35">
      <c r="A359">
        <v>9342</v>
      </c>
      <c r="B359">
        <v>41</v>
      </c>
      <c r="C359" t="s">
        <v>30</v>
      </c>
      <c r="D359" t="s">
        <v>25</v>
      </c>
      <c r="E359">
        <v>824078</v>
      </c>
      <c r="F359">
        <v>80624</v>
      </c>
      <c r="G359" t="s">
        <v>44</v>
      </c>
      <c r="H359">
        <v>206.37</v>
      </c>
      <c r="I359">
        <v>4</v>
      </c>
      <c r="J359">
        <v>10</v>
      </c>
      <c r="K359" t="s">
        <v>33</v>
      </c>
      <c r="L359" s="5">
        <v>45069.208333333336</v>
      </c>
      <c r="M359">
        <v>1</v>
      </c>
      <c r="N359">
        <v>2.8</v>
      </c>
      <c r="O359" t="b">
        <v>0</v>
      </c>
      <c r="P359" t="s">
        <v>42</v>
      </c>
      <c r="Q359">
        <v>53</v>
      </c>
      <c r="R359" t="s">
        <v>48</v>
      </c>
      <c r="S359">
        <v>0.85</v>
      </c>
      <c r="T359">
        <v>7</v>
      </c>
      <c r="U359">
        <v>742.93</v>
      </c>
      <c r="V359" t="b">
        <v>0</v>
      </c>
      <c r="W359" t="s">
        <v>36</v>
      </c>
      <c r="X359">
        <v>0.75</v>
      </c>
    </row>
    <row r="360" spans="1:24" x14ac:dyDescent="0.35">
      <c r="A360">
        <v>3426</v>
      </c>
      <c r="B360">
        <v>41</v>
      </c>
      <c r="C360" t="s">
        <v>30</v>
      </c>
      <c r="D360" t="s">
        <v>37</v>
      </c>
      <c r="E360">
        <v>117857</v>
      </c>
      <c r="F360">
        <v>22405</v>
      </c>
      <c r="G360" t="s">
        <v>43</v>
      </c>
      <c r="H360">
        <v>77.75</v>
      </c>
      <c r="I360">
        <v>1</v>
      </c>
      <c r="J360">
        <v>15</v>
      </c>
      <c r="K360" t="s">
        <v>41</v>
      </c>
      <c r="L360" s="5">
        <v>45068.833333333336</v>
      </c>
      <c r="M360">
        <v>3</v>
      </c>
      <c r="N360">
        <v>2.7</v>
      </c>
      <c r="O360" t="b">
        <v>1</v>
      </c>
      <c r="P360" t="s">
        <v>34</v>
      </c>
      <c r="Q360">
        <v>35</v>
      </c>
      <c r="R360" t="s">
        <v>29</v>
      </c>
      <c r="S360">
        <v>0.2</v>
      </c>
      <c r="T360">
        <v>4</v>
      </c>
      <c r="U360">
        <v>66.09</v>
      </c>
      <c r="V360" t="b">
        <v>0</v>
      </c>
      <c r="W360" t="s">
        <v>36</v>
      </c>
      <c r="X360">
        <v>0.21</v>
      </c>
    </row>
    <row r="361" spans="1:24" x14ac:dyDescent="0.35">
      <c r="A361">
        <v>2818</v>
      </c>
      <c r="B361">
        <v>51</v>
      </c>
      <c r="C361" t="s">
        <v>24</v>
      </c>
      <c r="D361" t="s">
        <v>31</v>
      </c>
      <c r="E361">
        <v>251863</v>
      </c>
      <c r="F361">
        <v>33115</v>
      </c>
      <c r="G361" t="s">
        <v>38</v>
      </c>
      <c r="H361">
        <v>112.57</v>
      </c>
      <c r="I361">
        <v>4</v>
      </c>
      <c r="J361">
        <v>5</v>
      </c>
      <c r="K361" t="s">
        <v>41</v>
      </c>
      <c r="L361" s="5">
        <v>45068.5</v>
      </c>
      <c r="M361">
        <v>1</v>
      </c>
      <c r="N361">
        <v>3.1</v>
      </c>
      <c r="O361" t="b">
        <v>1</v>
      </c>
      <c r="P361" t="s">
        <v>42</v>
      </c>
      <c r="Q361">
        <v>42</v>
      </c>
      <c r="R361" t="s">
        <v>48</v>
      </c>
      <c r="S361">
        <v>0.35</v>
      </c>
      <c r="T361">
        <v>7</v>
      </c>
      <c r="U361">
        <v>427.77</v>
      </c>
      <c r="V361" t="b">
        <v>0</v>
      </c>
      <c r="W361" t="s">
        <v>36</v>
      </c>
      <c r="X361">
        <v>0.68</v>
      </c>
    </row>
    <row r="362" spans="1:24" x14ac:dyDescent="0.35">
      <c r="A362">
        <v>5937</v>
      </c>
      <c r="B362">
        <v>28</v>
      </c>
      <c r="C362" t="s">
        <v>30</v>
      </c>
      <c r="D362" t="s">
        <v>25</v>
      </c>
      <c r="E362">
        <v>873253</v>
      </c>
      <c r="F362">
        <v>32791</v>
      </c>
      <c r="G362" t="s">
        <v>26</v>
      </c>
      <c r="H362">
        <v>151.12</v>
      </c>
      <c r="I362">
        <v>4</v>
      </c>
      <c r="J362">
        <v>20</v>
      </c>
      <c r="K362" t="s">
        <v>41</v>
      </c>
      <c r="L362" s="5">
        <v>45068.416666666664</v>
      </c>
      <c r="M362">
        <v>3</v>
      </c>
      <c r="N362">
        <v>2.6</v>
      </c>
      <c r="O362" t="b">
        <v>1</v>
      </c>
      <c r="P362" t="s">
        <v>34</v>
      </c>
      <c r="Q362">
        <v>7</v>
      </c>
      <c r="R362" t="s">
        <v>35</v>
      </c>
      <c r="S362">
        <v>0.66</v>
      </c>
      <c r="T362">
        <v>9</v>
      </c>
      <c r="U362">
        <v>483.58</v>
      </c>
      <c r="V362" t="b">
        <v>0</v>
      </c>
      <c r="W362" t="s">
        <v>36</v>
      </c>
      <c r="X362">
        <v>0.8</v>
      </c>
    </row>
    <row r="363" spans="1:24" x14ac:dyDescent="0.35">
      <c r="A363">
        <v>1816</v>
      </c>
      <c r="B363">
        <v>19</v>
      </c>
      <c r="C363" t="s">
        <v>30</v>
      </c>
      <c r="D363" t="s">
        <v>37</v>
      </c>
      <c r="E363">
        <v>195343</v>
      </c>
      <c r="F363">
        <v>18418</v>
      </c>
      <c r="G363" t="s">
        <v>26</v>
      </c>
      <c r="H363">
        <v>210.6</v>
      </c>
      <c r="I363">
        <v>3</v>
      </c>
      <c r="J363">
        <v>15</v>
      </c>
      <c r="K363" t="s">
        <v>47</v>
      </c>
      <c r="L363" s="5">
        <v>45067.958333333336</v>
      </c>
      <c r="M363">
        <v>5</v>
      </c>
      <c r="N363">
        <v>3.4</v>
      </c>
      <c r="O363" t="b">
        <v>0</v>
      </c>
      <c r="P363" t="s">
        <v>34</v>
      </c>
      <c r="Q363">
        <v>22</v>
      </c>
      <c r="R363" t="s">
        <v>29</v>
      </c>
      <c r="S363">
        <v>0.57999999999999996</v>
      </c>
      <c r="T363">
        <v>6</v>
      </c>
      <c r="U363">
        <v>537.03</v>
      </c>
      <c r="V363" t="b">
        <v>0</v>
      </c>
      <c r="W363" t="s">
        <v>36</v>
      </c>
      <c r="X363">
        <v>0.53</v>
      </c>
    </row>
    <row r="364" spans="1:24" x14ac:dyDescent="0.35">
      <c r="A364">
        <v>1830</v>
      </c>
      <c r="B364">
        <v>36</v>
      </c>
      <c r="C364" t="s">
        <v>40</v>
      </c>
      <c r="D364" t="s">
        <v>37</v>
      </c>
      <c r="E364">
        <v>168772</v>
      </c>
      <c r="F364">
        <v>31762</v>
      </c>
      <c r="G364" t="s">
        <v>38</v>
      </c>
      <c r="H364">
        <v>44.74</v>
      </c>
      <c r="I364">
        <v>1</v>
      </c>
      <c r="J364">
        <v>10</v>
      </c>
      <c r="K364" t="s">
        <v>47</v>
      </c>
      <c r="L364" s="6">
        <v>44942</v>
      </c>
      <c r="M364">
        <v>4</v>
      </c>
      <c r="N364">
        <v>1.7</v>
      </c>
      <c r="O364" t="b">
        <v>0</v>
      </c>
      <c r="P364" t="s">
        <v>45</v>
      </c>
      <c r="Q364">
        <v>37</v>
      </c>
      <c r="R364" t="s">
        <v>48</v>
      </c>
      <c r="S364">
        <v>0.21</v>
      </c>
      <c r="T364">
        <v>6</v>
      </c>
      <c r="U364">
        <v>40.270000000000003</v>
      </c>
      <c r="V364" t="b">
        <v>0</v>
      </c>
      <c r="W364" t="s">
        <v>36</v>
      </c>
      <c r="X364">
        <v>0.02</v>
      </c>
    </row>
    <row r="365" spans="1:24" x14ac:dyDescent="0.35">
      <c r="A365">
        <v>5396</v>
      </c>
      <c r="B365">
        <v>41</v>
      </c>
      <c r="C365" t="s">
        <v>30</v>
      </c>
      <c r="D365" t="s">
        <v>25</v>
      </c>
      <c r="E365">
        <v>870064</v>
      </c>
      <c r="F365">
        <v>54183</v>
      </c>
      <c r="G365" t="s">
        <v>44</v>
      </c>
      <c r="H365">
        <v>147.18</v>
      </c>
      <c r="I365">
        <v>3</v>
      </c>
      <c r="J365">
        <v>15</v>
      </c>
      <c r="K365" t="s">
        <v>41</v>
      </c>
      <c r="L365" s="5">
        <v>45067.916666666664</v>
      </c>
      <c r="M365">
        <v>3</v>
      </c>
      <c r="N365">
        <v>4.3</v>
      </c>
      <c r="O365" t="b">
        <v>0</v>
      </c>
      <c r="P365" t="s">
        <v>45</v>
      </c>
      <c r="Q365">
        <v>29</v>
      </c>
      <c r="R365" t="s">
        <v>29</v>
      </c>
      <c r="S365">
        <v>0.34</v>
      </c>
      <c r="T365">
        <v>3</v>
      </c>
      <c r="U365">
        <v>375.31</v>
      </c>
      <c r="V365" t="b">
        <v>0</v>
      </c>
      <c r="W365" t="s">
        <v>36</v>
      </c>
      <c r="X365">
        <v>0.85</v>
      </c>
    </row>
    <row r="366" spans="1:24" x14ac:dyDescent="0.35">
      <c r="A366">
        <v>9801</v>
      </c>
      <c r="B366">
        <v>32</v>
      </c>
      <c r="C366" t="s">
        <v>24</v>
      </c>
      <c r="D366" t="s">
        <v>37</v>
      </c>
      <c r="E366">
        <v>546642</v>
      </c>
      <c r="F366">
        <v>83465</v>
      </c>
      <c r="G366" t="s">
        <v>38</v>
      </c>
      <c r="H366">
        <v>73.75</v>
      </c>
      <c r="I366">
        <v>1</v>
      </c>
      <c r="J366">
        <v>15</v>
      </c>
      <c r="K366" t="s">
        <v>27</v>
      </c>
      <c r="L366" s="5">
        <v>45067.708333333336</v>
      </c>
      <c r="M366">
        <v>4</v>
      </c>
      <c r="N366">
        <v>1.8</v>
      </c>
      <c r="O366" t="b">
        <v>1</v>
      </c>
      <c r="P366" t="s">
        <v>42</v>
      </c>
      <c r="Q366">
        <v>23</v>
      </c>
      <c r="R366" t="s">
        <v>35</v>
      </c>
      <c r="S366">
        <v>0.47</v>
      </c>
      <c r="T366">
        <v>3</v>
      </c>
      <c r="U366">
        <v>62.69</v>
      </c>
      <c r="V366" t="b">
        <v>0</v>
      </c>
      <c r="W366" t="s">
        <v>36</v>
      </c>
      <c r="X366">
        <v>0.61</v>
      </c>
    </row>
    <row r="367" spans="1:24" x14ac:dyDescent="0.35">
      <c r="A367">
        <v>9751</v>
      </c>
      <c r="B367">
        <v>67</v>
      </c>
      <c r="C367" t="s">
        <v>40</v>
      </c>
      <c r="D367" t="s">
        <v>31</v>
      </c>
      <c r="E367">
        <v>943431</v>
      </c>
      <c r="F367">
        <v>16639</v>
      </c>
      <c r="G367" t="s">
        <v>26</v>
      </c>
      <c r="H367">
        <v>46.22</v>
      </c>
      <c r="I367">
        <v>4</v>
      </c>
      <c r="J367">
        <v>20</v>
      </c>
      <c r="K367" t="s">
        <v>41</v>
      </c>
      <c r="L367" s="5">
        <v>45067.583333333336</v>
      </c>
      <c r="M367">
        <v>1</v>
      </c>
      <c r="N367">
        <v>2.7</v>
      </c>
      <c r="O367" t="b">
        <v>0</v>
      </c>
      <c r="P367" t="s">
        <v>42</v>
      </c>
      <c r="Q367">
        <v>25</v>
      </c>
      <c r="R367" t="s">
        <v>35</v>
      </c>
      <c r="S367">
        <v>0.33</v>
      </c>
      <c r="T367">
        <v>2</v>
      </c>
      <c r="U367">
        <v>147.9</v>
      </c>
      <c r="V367" t="b">
        <v>0</v>
      </c>
      <c r="W367" t="s">
        <v>36</v>
      </c>
      <c r="X367">
        <v>0.26</v>
      </c>
    </row>
    <row r="368" spans="1:24" x14ac:dyDescent="0.35">
      <c r="A368">
        <v>6949</v>
      </c>
      <c r="B368">
        <v>67</v>
      </c>
      <c r="C368" t="s">
        <v>30</v>
      </c>
      <c r="D368" t="s">
        <v>37</v>
      </c>
      <c r="E368">
        <v>836725</v>
      </c>
      <c r="F368">
        <v>38340</v>
      </c>
      <c r="G368" t="s">
        <v>38</v>
      </c>
      <c r="H368">
        <v>134</v>
      </c>
      <c r="I368">
        <v>3</v>
      </c>
      <c r="J368">
        <v>15</v>
      </c>
      <c r="K368" t="s">
        <v>27</v>
      </c>
      <c r="L368" s="5">
        <v>44942.166666666664</v>
      </c>
      <c r="M368">
        <v>4</v>
      </c>
      <c r="N368">
        <v>4.4000000000000004</v>
      </c>
      <c r="O368" t="b">
        <v>0</v>
      </c>
      <c r="P368" t="s">
        <v>42</v>
      </c>
      <c r="Q368">
        <v>38</v>
      </c>
      <c r="R368" t="s">
        <v>29</v>
      </c>
      <c r="S368">
        <v>0.26</v>
      </c>
      <c r="T368">
        <v>5</v>
      </c>
      <c r="U368">
        <v>341.7</v>
      </c>
      <c r="V368" t="b">
        <v>0</v>
      </c>
      <c r="W368" t="s">
        <v>36</v>
      </c>
      <c r="X368">
        <v>0.97</v>
      </c>
    </row>
    <row r="369" spans="1:24" x14ac:dyDescent="0.35">
      <c r="A369">
        <v>3994</v>
      </c>
      <c r="B369">
        <v>64</v>
      </c>
      <c r="C369" t="s">
        <v>40</v>
      </c>
      <c r="D369" t="s">
        <v>25</v>
      </c>
      <c r="E369">
        <v>305351</v>
      </c>
      <c r="F369">
        <v>66714</v>
      </c>
      <c r="G369" t="s">
        <v>32</v>
      </c>
      <c r="H369">
        <v>80.72</v>
      </c>
      <c r="I369">
        <v>4</v>
      </c>
      <c r="J369">
        <v>0</v>
      </c>
      <c r="K369" t="s">
        <v>33</v>
      </c>
      <c r="L369" s="5">
        <v>45067.541666666664</v>
      </c>
      <c r="M369">
        <v>4</v>
      </c>
      <c r="N369">
        <v>2</v>
      </c>
      <c r="O369" t="b">
        <v>0</v>
      </c>
      <c r="P369" t="s">
        <v>34</v>
      </c>
      <c r="Q369">
        <v>13</v>
      </c>
      <c r="R369" t="s">
        <v>48</v>
      </c>
      <c r="S369">
        <v>0.47</v>
      </c>
      <c r="T369">
        <v>3</v>
      </c>
      <c r="U369">
        <v>322.88</v>
      </c>
      <c r="V369" t="b">
        <v>0</v>
      </c>
      <c r="W369" t="s">
        <v>36</v>
      </c>
      <c r="X369">
        <v>0.98</v>
      </c>
    </row>
    <row r="370" spans="1:24" x14ac:dyDescent="0.35">
      <c r="A370">
        <v>3555</v>
      </c>
      <c r="B370">
        <v>32</v>
      </c>
      <c r="C370" t="s">
        <v>30</v>
      </c>
      <c r="D370" t="s">
        <v>31</v>
      </c>
      <c r="E370">
        <v>731377</v>
      </c>
      <c r="F370">
        <v>94147</v>
      </c>
      <c r="G370" t="s">
        <v>43</v>
      </c>
      <c r="H370">
        <v>71.650000000000006</v>
      </c>
      <c r="I370">
        <v>4</v>
      </c>
      <c r="J370">
        <v>0</v>
      </c>
      <c r="K370" t="s">
        <v>27</v>
      </c>
      <c r="L370" s="5">
        <v>45067.291666666664</v>
      </c>
      <c r="M370">
        <v>2</v>
      </c>
      <c r="N370">
        <v>4.4000000000000004</v>
      </c>
      <c r="O370" t="b">
        <v>1</v>
      </c>
      <c r="P370" t="s">
        <v>42</v>
      </c>
      <c r="Q370">
        <v>0</v>
      </c>
      <c r="R370" t="s">
        <v>29</v>
      </c>
      <c r="S370">
        <v>0.57999999999999996</v>
      </c>
      <c r="T370">
        <v>8</v>
      </c>
      <c r="U370">
        <v>286.60000000000002</v>
      </c>
      <c r="V370" t="b">
        <v>0</v>
      </c>
      <c r="W370" t="s">
        <v>36</v>
      </c>
      <c r="X370">
        <v>0.57999999999999996</v>
      </c>
    </row>
    <row r="371" spans="1:24" x14ac:dyDescent="0.35">
      <c r="A371">
        <v>6178</v>
      </c>
      <c r="B371">
        <v>28</v>
      </c>
      <c r="C371" t="s">
        <v>24</v>
      </c>
      <c r="D371" t="s">
        <v>37</v>
      </c>
      <c r="E371">
        <v>362084</v>
      </c>
      <c r="F371">
        <v>78495</v>
      </c>
      <c r="G371" t="s">
        <v>43</v>
      </c>
      <c r="H371">
        <v>120.46</v>
      </c>
      <c r="I371">
        <v>1</v>
      </c>
      <c r="J371">
        <v>5</v>
      </c>
      <c r="K371" t="s">
        <v>47</v>
      </c>
      <c r="L371" s="5">
        <v>45067.25</v>
      </c>
      <c r="M371">
        <v>2</v>
      </c>
      <c r="N371">
        <v>1.6</v>
      </c>
      <c r="O371" t="b">
        <v>0</v>
      </c>
      <c r="P371" t="s">
        <v>45</v>
      </c>
      <c r="Q371">
        <v>11</v>
      </c>
      <c r="R371" t="s">
        <v>29</v>
      </c>
      <c r="S371">
        <v>0.38</v>
      </c>
      <c r="T371">
        <v>5</v>
      </c>
      <c r="U371">
        <v>114.44</v>
      </c>
      <c r="V371" t="b">
        <v>0</v>
      </c>
      <c r="W371" t="s">
        <v>36</v>
      </c>
      <c r="X371">
        <v>0.77</v>
      </c>
    </row>
    <row r="372" spans="1:24" x14ac:dyDescent="0.35">
      <c r="A372">
        <v>8519</v>
      </c>
      <c r="B372">
        <v>23</v>
      </c>
      <c r="C372" t="s">
        <v>40</v>
      </c>
      <c r="D372" t="s">
        <v>31</v>
      </c>
      <c r="E372">
        <v>716149</v>
      </c>
      <c r="F372">
        <v>53056</v>
      </c>
      <c r="G372" t="s">
        <v>44</v>
      </c>
      <c r="H372">
        <v>27.53</v>
      </c>
      <c r="I372">
        <v>1</v>
      </c>
      <c r="J372">
        <v>0</v>
      </c>
      <c r="K372" t="s">
        <v>47</v>
      </c>
      <c r="L372" s="5">
        <v>45067.166666666664</v>
      </c>
      <c r="M372">
        <v>5</v>
      </c>
      <c r="N372">
        <v>3.6</v>
      </c>
      <c r="O372" t="b">
        <v>0</v>
      </c>
      <c r="P372" t="s">
        <v>28</v>
      </c>
      <c r="Q372">
        <v>49</v>
      </c>
      <c r="R372" t="s">
        <v>29</v>
      </c>
      <c r="S372">
        <v>0.37</v>
      </c>
      <c r="T372">
        <v>3</v>
      </c>
      <c r="U372">
        <v>27.53</v>
      </c>
      <c r="V372" t="b">
        <v>0</v>
      </c>
      <c r="W372" t="s">
        <v>36</v>
      </c>
      <c r="X372">
        <v>0.7</v>
      </c>
    </row>
    <row r="373" spans="1:24" x14ac:dyDescent="0.35">
      <c r="A373">
        <v>2664</v>
      </c>
      <c r="B373">
        <v>23</v>
      </c>
      <c r="C373" t="s">
        <v>24</v>
      </c>
      <c r="D373" t="s">
        <v>31</v>
      </c>
      <c r="E373">
        <v>448787</v>
      </c>
      <c r="F373">
        <v>21809</v>
      </c>
      <c r="G373" t="s">
        <v>32</v>
      </c>
      <c r="H373">
        <v>132.61000000000001</v>
      </c>
      <c r="I373">
        <v>3</v>
      </c>
      <c r="J373">
        <v>10</v>
      </c>
      <c r="K373" t="s">
        <v>27</v>
      </c>
      <c r="L373" s="5">
        <v>44942.375</v>
      </c>
      <c r="M373">
        <v>5</v>
      </c>
      <c r="N373">
        <v>2.8</v>
      </c>
      <c r="O373" t="b">
        <v>0</v>
      </c>
      <c r="P373" t="s">
        <v>34</v>
      </c>
      <c r="Q373">
        <v>25</v>
      </c>
      <c r="R373" t="s">
        <v>35</v>
      </c>
      <c r="S373">
        <v>0.71</v>
      </c>
      <c r="T373">
        <v>3</v>
      </c>
      <c r="U373">
        <v>358.05</v>
      </c>
      <c r="V373" t="b">
        <v>0</v>
      </c>
      <c r="W373" t="s">
        <v>36</v>
      </c>
      <c r="X373">
        <v>0.1</v>
      </c>
    </row>
    <row r="374" spans="1:24" x14ac:dyDescent="0.35">
      <c r="A374">
        <v>2081</v>
      </c>
      <c r="B374">
        <v>54</v>
      </c>
      <c r="C374" t="s">
        <v>24</v>
      </c>
      <c r="D374" t="s">
        <v>31</v>
      </c>
      <c r="E374">
        <v>961116</v>
      </c>
      <c r="F374">
        <v>27696</v>
      </c>
      <c r="G374" t="s">
        <v>43</v>
      </c>
      <c r="H374">
        <v>103.45</v>
      </c>
      <c r="I374">
        <v>3</v>
      </c>
      <c r="J374">
        <v>20</v>
      </c>
      <c r="K374" t="s">
        <v>33</v>
      </c>
      <c r="L374" s="5">
        <v>44942.416666666664</v>
      </c>
      <c r="M374">
        <v>5</v>
      </c>
      <c r="N374">
        <v>3.3</v>
      </c>
      <c r="O374" t="b">
        <v>0</v>
      </c>
      <c r="P374" t="s">
        <v>28</v>
      </c>
      <c r="Q374">
        <v>46</v>
      </c>
      <c r="R374" t="s">
        <v>35</v>
      </c>
      <c r="S374">
        <v>0.74</v>
      </c>
      <c r="T374">
        <v>7</v>
      </c>
      <c r="U374">
        <v>248.28</v>
      </c>
      <c r="V374" t="b">
        <v>0</v>
      </c>
      <c r="W374" t="s">
        <v>36</v>
      </c>
      <c r="X374">
        <v>0.22</v>
      </c>
    </row>
    <row r="375" spans="1:24" x14ac:dyDescent="0.35">
      <c r="A375">
        <v>4849</v>
      </c>
      <c r="B375">
        <v>48</v>
      </c>
      <c r="C375" t="s">
        <v>30</v>
      </c>
      <c r="D375" t="s">
        <v>31</v>
      </c>
      <c r="E375">
        <v>109402</v>
      </c>
      <c r="F375">
        <v>70445</v>
      </c>
      <c r="G375" t="s">
        <v>32</v>
      </c>
      <c r="H375">
        <v>35.01</v>
      </c>
      <c r="I375">
        <v>2</v>
      </c>
      <c r="J375">
        <v>20</v>
      </c>
      <c r="K375" t="s">
        <v>47</v>
      </c>
      <c r="L375" s="5">
        <v>45067.125</v>
      </c>
      <c r="M375">
        <v>3</v>
      </c>
      <c r="N375">
        <v>4.2</v>
      </c>
      <c r="O375" t="b">
        <v>0</v>
      </c>
      <c r="P375" t="s">
        <v>45</v>
      </c>
      <c r="Q375">
        <v>0</v>
      </c>
      <c r="R375" t="s">
        <v>48</v>
      </c>
      <c r="S375">
        <v>0.6</v>
      </c>
      <c r="T375">
        <v>5</v>
      </c>
      <c r="U375">
        <v>56.02</v>
      </c>
      <c r="V375" t="b">
        <v>0</v>
      </c>
      <c r="W375" t="s">
        <v>36</v>
      </c>
      <c r="X375">
        <v>0.78</v>
      </c>
    </row>
    <row r="376" spans="1:24" x14ac:dyDescent="0.35">
      <c r="A376">
        <v>4554</v>
      </c>
      <c r="B376">
        <v>55</v>
      </c>
      <c r="C376" t="s">
        <v>30</v>
      </c>
      <c r="D376" t="s">
        <v>37</v>
      </c>
      <c r="E376">
        <v>460492</v>
      </c>
      <c r="F376">
        <v>88871</v>
      </c>
      <c r="G376" t="s">
        <v>26</v>
      </c>
      <c r="H376">
        <v>171.31</v>
      </c>
      <c r="I376">
        <v>3</v>
      </c>
      <c r="J376">
        <v>5</v>
      </c>
      <c r="K376" t="s">
        <v>27</v>
      </c>
      <c r="L376" s="5">
        <v>45066.958333333336</v>
      </c>
      <c r="M376">
        <v>3</v>
      </c>
      <c r="N376">
        <v>4.0999999999999996</v>
      </c>
      <c r="O376" t="b">
        <v>0</v>
      </c>
      <c r="P376" t="s">
        <v>34</v>
      </c>
      <c r="Q376">
        <v>57</v>
      </c>
      <c r="R376" t="s">
        <v>48</v>
      </c>
      <c r="S376">
        <v>0.51</v>
      </c>
      <c r="T376">
        <v>2</v>
      </c>
      <c r="U376">
        <v>488.23</v>
      </c>
      <c r="V376" t="b">
        <v>0</v>
      </c>
      <c r="W376" t="s">
        <v>36</v>
      </c>
      <c r="X376">
        <v>0.85</v>
      </c>
    </row>
    <row r="377" spans="1:24" x14ac:dyDescent="0.35">
      <c r="A377">
        <v>6808</v>
      </c>
      <c r="B377">
        <v>53</v>
      </c>
      <c r="C377" t="s">
        <v>40</v>
      </c>
      <c r="D377" t="s">
        <v>37</v>
      </c>
      <c r="E377">
        <v>587182</v>
      </c>
      <c r="F377">
        <v>36850</v>
      </c>
      <c r="G377" t="s">
        <v>26</v>
      </c>
      <c r="H377">
        <v>118.43</v>
      </c>
      <c r="I377">
        <v>3</v>
      </c>
      <c r="J377">
        <v>20</v>
      </c>
      <c r="K377" t="s">
        <v>27</v>
      </c>
      <c r="L377" s="5">
        <v>45066.416666666664</v>
      </c>
      <c r="M377">
        <v>5</v>
      </c>
      <c r="N377">
        <v>2.8</v>
      </c>
      <c r="O377" t="b">
        <v>0</v>
      </c>
      <c r="P377" t="s">
        <v>42</v>
      </c>
      <c r="Q377">
        <v>10</v>
      </c>
      <c r="R377" t="s">
        <v>48</v>
      </c>
      <c r="S377">
        <v>0.8</v>
      </c>
      <c r="T377">
        <v>11</v>
      </c>
      <c r="U377">
        <v>284.23</v>
      </c>
      <c r="V377" t="b">
        <v>0</v>
      </c>
      <c r="W377" t="s">
        <v>36</v>
      </c>
      <c r="X377">
        <v>0.88</v>
      </c>
    </row>
    <row r="378" spans="1:24" x14ac:dyDescent="0.35">
      <c r="A378">
        <v>7160</v>
      </c>
      <c r="B378">
        <v>59</v>
      </c>
      <c r="C378" t="s">
        <v>40</v>
      </c>
      <c r="D378" t="s">
        <v>25</v>
      </c>
      <c r="E378">
        <v>283195</v>
      </c>
      <c r="F378">
        <v>68654</v>
      </c>
      <c r="G378" t="s">
        <v>43</v>
      </c>
      <c r="H378">
        <v>145.11000000000001</v>
      </c>
      <c r="I378">
        <v>2</v>
      </c>
      <c r="J378">
        <v>15</v>
      </c>
      <c r="K378" t="s">
        <v>47</v>
      </c>
      <c r="L378" s="5">
        <v>45066.208333333336</v>
      </c>
      <c r="M378">
        <v>2</v>
      </c>
      <c r="N378">
        <v>3.5</v>
      </c>
      <c r="O378" t="b">
        <v>0</v>
      </c>
      <c r="P378" t="s">
        <v>34</v>
      </c>
      <c r="Q378">
        <v>57</v>
      </c>
      <c r="R378" t="s">
        <v>29</v>
      </c>
      <c r="S378">
        <v>0.67</v>
      </c>
      <c r="T378">
        <v>5</v>
      </c>
      <c r="U378">
        <v>246.69</v>
      </c>
      <c r="V378" t="b">
        <v>0</v>
      </c>
      <c r="W378" t="s">
        <v>36</v>
      </c>
      <c r="X378">
        <v>0.06</v>
      </c>
    </row>
    <row r="379" spans="1:24" x14ac:dyDescent="0.35">
      <c r="A379">
        <v>1201</v>
      </c>
      <c r="B379">
        <v>29</v>
      </c>
      <c r="C379" t="s">
        <v>30</v>
      </c>
      <c r="D379" t="s">
        <v>31</v>
      </c>
      <c r="E379">
        <v>811833</v>
      </c>
      <c r="F379">
        <v>93956</v>
      </c>
      <c r="G379" t="s">
        <v>32</v>
      </c>
      <c r="H379">
        <v>96.4</v>
      </c>
      <c r="I379">
        <v>4</v>
      </c>
      <c r="J379">
        <v>20</v>
      </c>
      <c r="K379" t="s">
        <v>27</v>
      </c>
      <c r="L379" s="5">
        <v>45066.166666666664</v>
      </c>
      <c r="M379">
        <v>5</v>
      </c>
      <c r="N379">
        <v>2.4</v>
      </c>
      <c r="O379" t="b">
        <v>0</v>
      </c>
      <c r="P379" t="s">
        <v>34</v>
      </c>
      <c r="Q379">
        <v>28</v>
      </c>
      <c r="R379" t="s">
        <v>48</v>
      </c>
      <c r="S379">
        <v>0.12</v>
      </c>
      <c r="T379">
        <v>5</v>
      </c>
      <c r="U379">
        <v>308.48</v>
      </c>
      <c r="V379" t="b">
        <v>0</v>
      </c>
      <c r="W379" t="s">
        <v>36</v>
      </c>
      <c r="X379">
        <v>0.97</v>
      </c>
    </row>
    <row r="380" spans="1:24" x14ac:dyDescent="0.35">
      <c r="A380">
        <v>7547</v>
      </c>
      <c r="B380">
        <v>23</v>
      </c>
      <c r="C380" t="s">
        <v>40</v>
      </c>
      <c r="D380" t="s">
        <v>25</v>
      </c>
      <c r="E380">
        <v>855715</v>
      </c>
      <c r="F380">
        <v>14661</v>
      </c>
      <c r="G380" t="s">
        <v>26</v>
      </c>
      <c r="H380">
        <v>153.38</v>
      </c>
      <c r="I380">
        <v>1</v>
      </c>
      <c r="J380">
        <v>5</v>
      </c>
      <c r="K380" t="s">
        <v>33</v>
      </c>
      <c r="L380" s="5">
        <v>45065.791666666664</v>
      </c>
      <c r="M380">
        <v>5</v>
      </c>
      <c r="N380">
        <v>4</v>
      </c>
      <c r="O380" t="b">
        <v>0</v>
      </c>
      <c r="P380" t="s">
        <v>34</v>
      </c>
      <c r="Q380">
        <v>19</v>
      </c>
      <c r="R380" t="s">
        <v>48</v>
      </c>
      <c r="S380">
        <v>0.24</v>
      </c>
      <c r="T380">
        <v>0</v>
      </c>
      <c r="U380">
        <v>145.71</v>
      </c>
      <c r="V380" t="b">
        <v>0</v>
      </c>
      <c r="W380" t="s">
        <v>36</v>
      </c>
      <c r="X380">
        <v>0.75</v>
      </c>
    </row>
    <row r="381" spans="1:24" x14ac:dyDescent="0.35">
      <c r="A381">
        <v>9319</v>
      </c>
      <c r="B381">
        <v>68</v>
      </c>
      <c r="C381" t="s">
        <v>30</v>
      </c>
      <c r="D381" t="s">
        <v>31</v>
      </c>
      <c r="E381">
        <v>607483</v>
      </c>
      <c r="F381">
        <v>72099</v>
      </c>
      <c r="G381" t="s">
        <v>32</v>
      </c>
      <c r="H381">
        <v>79.06</v>
      </c>
      <c r="I381">
        <v>3</v>
      </c>
      <c r="J381">
        <v>5</v>
      </c>
      <c r="K381" t="s">
        <v>47</v>
      </c>
      <c r="L381" s="5">
        <v>45065.625</v>
      </c>
      <c r="M381">
        <v>3</v>
      </c>
      <c r="N381">
        <v>2.5</v>
      </c>
      <c r="O381" t="b">
        <v>0</v>
      </c>
      <c r="P381" t="s">
        <v>45</v>
      </c>
      <c r="Q381">
        <v>13</v>
      </c>
      <c r="R381" t="s">
        <v>48</v>
      </c>
      <c r="S381">
        <v>0.77</v>
      </c>
      <c r="T381">
        <v>3</v>
      </c>
      <c r="U381">
        <v>225.32</v>
      </c>
      <c r="V381" t="b">
        <v>0</v>
      </c>
      <c r="W381" t="s">
        <v>36</v>
      </c>
      <c r="X381">
        <v>0.18</v>
      </c>
    </row>
    <row r="382" spans="1:24" x14ac:dyDescent="0.35">
      <c r="A382">
        <v>9643</v>
      </c>
      <c r="B382">
        <v>41</v>
      </c>
      <c r="C382" t="s">
        <v>40</v>
      </c>
      <c r="D382" t="s">
        <v>25</v>
      </c>
      <c r="E382">
        <v>877426</v>
      </c>
      <c r="F382">
        <v>17591</v>
      </c>
      <c r="G382" t="s">
        <v>26</v>
      </c>
      <c r="H382">
        <v>82.9</v>
      </c>
      <c r="I382">
        <v>1</v>
      </c>
      <c r="J382">
        <v>0</v>
      </c>
      <c r="K382" t="s">
        <v>33</v>
      </c>
      <c r="L382" s="5">
        <v>45065.416666666664</v>
      </c>
      <c r="M382">
        <v>3</v>
      </c>
      <c r="N382">
        <v>2.9</v>
      </c>
      <c r="O382" t="b">
        <v>0</v>
      </c>
      <c r="P382" t="s">
        <v>45</v>
      </c>
      <c r="Q382">
        <v>7</v>
      </c>
      <c r="R382" t="s">
        <v>35</v>
      </c>
      <c r="S382">
        <v>0.5</v>
      </c>
      <c r="T382">
        <v>7</v>
      </c>
      <c r="U382">
        <v>82.9</v>
      </c>
      <c r="V382" t="b">
        <v>0</v>
      </c>
      <c r="W382" t="s">
        <v>36</v>
      </c>
      <c r="X382">
        <v>0.05</v>
      </c>
    </row>
    <row r="383" spans="1:24" x14ac:dyDescent="0.35">
      <c r="A383">
        <v>7340</v>
      </c>
      <c r="B383">
        <v>23</v>
      </c>
      <c r="C383" t="s">
        <v>40</v>
      </c>
      <c r="D383" t="s">
        <v>25</v>
      </c>
      <c r="E383">
        <v>410613</v>
      </c>
      <c r="F383">
        <v>62097</v>
      </c>
      <c r="G383" t="s">
        <v>43</v>
      </c>
      <c r="H383">
        <v>69.64</v>
      </c>
      <c r="I383">
        <v>2</v>
      </c>
      <c r="J383">
        <v>5</v>
      </c>
      <c r="K383" t="s">
        <v>41</v>
      </c>
      <c r="L383" s="5">
        <v>45065.25</v>
      </c>
      <c r="M383">
        <v>3</v>
      </c>
      <c r="N383">
        <v>0.4</v>
      </c>
      <c r="O383" t="b">
        <v>0</v>
      </c>
      <c r="P383" t="s">
        <v>45</v>
      </c>
      <c r="Q383">
        <v>48</v>
      </c>
      <c r="R383" t="s">
        <v>35</v>
      </c>
      <c r="S383">
        <v>0.05</v>
      </c>
      <c r="T383">
        <v>3</v>
      </c>
      <c r="U383">
        <v>132.32</v>
      </c>
      <c r="V383" t="b">
        <v>0</v>
      </c>
      <c r="W383" t="s">
        <v>36</v>
      </c>
      <c r="X383">
        <v>0.88</v>
      </c>
    </row>
    <row r="384" spans="1:24" x14ac:dyDescent="0.35">
      <c r="A384">
        <v>1887</v>
      </c>
      <c r="B384">
        <v>60</v>
      </c>
      <c r="C384" t="s">
        <v>24</v>
      </c>
      <c r="D384" t="s">
        <v>37</v>
      </c>
      <c r="E384">
        <v>207127</v>
      </c>
      <c r="F384">
        <v>94259</v>
      </c>
      <c r="G384" t="s">
        <v>43</v>
      </c>
      <c r="H384">
        <v>-31.66</v>
      </c>
      <c r="I384">
        <v>3</v>
      </c>
      <c r="J384">
        <v>5</v>
      </c>
      <c r="K384" t="s">
        <v>47</v>
      </c>
      <c r="L384" s="5">
        <v>45064.958333333336</v>
      </c>
      <c r="M384">
        <v>2</v>
      </c>
      <c r="N384">
        <v>3.2</v>
      </c>
      <c r="O384" t="b">
        <v>0</v>
      </c>
      <c r="P384" t="s">
        <v>42</v>
      </c>
      <c r="Q384">
        <v>26</v>
      </c>
      <c r="R384" t="s">
        <v>48</v>
      </c>
      <c r="S384">
        <v>0.01</v>
      </c>
      <c r="T384">
        <v>3</v>
      </c>
      <c r="U384">
        <v>-90.23</v>
      </c>
      <c r="V384" t="b">
        <v>0</v>
      </c>
      <c r="W384" t="s">
        <v>36</v>
      </c>
      <c r="X384">
        <v>0.5</v>
      </c>
    </row>
    <row r="385" spans="1:24" x14ac:dyDescent="0.35">
      <c r="A385">
        <v>7043</v>
      </c>
      <c r="B385">
        <v>23</v>
      </c>
      <c r="C385" t="s">
        <v>30</v>
      </c>
      <c r="D385" t="s">
        <v>37</v>
      </c>
      <c r="E385">
        <v>585864</v>
      </c>
      <c r="F385">
        <v>80400</v>
      </c>
      <c r="G385" t="s">
        <v>44</v>
      </c>
      <c r="H385">
        <v>34.86</v>
      </c>
      <c r="I385">
        <v>4</v>
      </c>
      <c r="J385">
        <v>10</v>
      </c>
      <c r="K385" t="s">
        <v>41</v>
      </c>
      <c r="L385" s="5">
        <v>45064.791666666664</v>
      </c>
      <c r="M385">
        <v>4</v>
      </c>
      <c r="N385">
        <v>0.1</v>
      </c>
      <c r="O385" t="b">
        <v>0</v>
      </c>
      <c r="P385" t="s">
        <v>34</v>
      </c>
      <c r="Q385">
        <v>10</v>
      </c>
      <c r="R385" t="s">
        <v>35</v>
      </c>
      <c r="S385">
        <v>0.92</v>
      </c>
      <c r="T385">
        <v>3</v>
      </c>
      <c r="U385">
        <v>125.5</v>
      </c>
      <c r="V385" t="b">
        <v>0</v>
      </c>
      <c r="W385" t="s">
        <v>36</v>
      </c>
      <c r="X385">
        <v>0.35</v>
      </c>
    </row>
    <row r="386" spans="1:24" x14ac:dyDescent="0.35">
      <c r="A386">
        <v>3949</v>
      </c>
      <c r="B386">
        <v>27</v>
      </c>
      <c r="C386" t="s">
        <v>30</v>
      </c>
      <c r="D386" t="s">
        <v>37</v>
      </c>
      <c r="E386">
        <v>571091</v>
      </c>
      <c r="F386">
        <v>78551</v>
      </c>
      <c r="G386" t="s">
        <v>38</v>
      </c>
      <c r="H386">
        <v>128.28</v>
      </c>
      <c r="I386">
        <v>1</v>
      </c>
      <c r="J386">
        <v>0</v>
      </c>
      <c r="K386" t="s">
        <v>47</v>
      </c>
      <c r="L386" s="5">
        <v>45064.666666666664</v>
      </c>
      <c r="M386">
        <v>4</v>
      </c>
      <c r="N386">
        <v>3.3</v>
      </c>
      <c r="O386" t="b">
        <v>0</v>
      </c>
      <c r="P386" t="s">
        <v>45</v>
      </c>
      <c r="Q386">
        <v>1</v>
      </c>
      <c r="R386" t="s">
        <v>35</v>
      </c>
      <c r="S386">
        <v>0.55000000000000004</v>
      </c>
      <c r="T386">
        <v>2</v>
      </c>
      <c r="U386">
        <v>128.28</v>
      </c>
      <c r="V386" t="b">
        <v>0</v>
      </c>
      <c r="W386" t="s">
        <v>36</v>
      </c>
      <c r="X386">
        <v>0.36</v>
      </c>
    </row>
    <row r="387" spans="1:24" x14ac:dyDescent="0.35">
      <c r="A387">
        <v>8291</v>
      </c>
      <c r="B387">
        <v>57</v>
      </c>
      <c r="C387" t="s">
        <v>30</v>
      </c>
      <c r="D387" t="s">
        <v>25</v>
      </c>
      <c r="E387">
        <v>180263</v>
      </c>
      <c r="F387">
        <v>25326</v>
      </c>
      <c r="G387" t="s">
        <v>32</v>
      </c>
      <c r="H387">
        <v>207.09</v>
      </c>
      <c r="I387">
        <v>1</v>
      </c>
      <c r="J387">
        <v>0</v>
      </c>
      <c r="K387" t="s">
        <v>41</v>
      </c>
      <c r="L387" s="5">
        <v>45064.375</v>
      </c>
      <c r="M387">
        <v>1</v>
      </c>
      <c r="N387">
        <v>4.2</v>
      </c>
      <c r="O387" t="b">
        <v>0</v>
      </c>
      <c r="P387" t="s">
        <v>42</v>
      </c>
      <c r="Q387">
        <v>57</v>
      </c>
      <c r="R387" t="s">
        <v>48</v>
      </c>
      <c r="S387">
        <v>0.24</v>
      </c>
      <c r="T387">
        <v>2</v>
      </c>
      <c r="U387">
        <v>207.09</v>
      </c>
      <c r="V387" t="b">
        <v>0</v>
      </c>
      <c r="W387" t="s">
        <v>36</v>
      </c>
      <c r="X387">
        <v>0.17</v>
      </c>
    </row>
    <row r="388" spans="1:24" x14ac:dyDescent="0.35">
      <c r="A388">
        <v>5408</v>
      </c>
      <c r="B388">
        <v>65</v>
      </c>
      <c r="C388" t="s">
        <v>40</v>
      </c>
      <c r="D388" t="s">
        <v>37</v>
      </c>
      <c r="E388">
        <v>146573</v>
      </c>
      <c r="F388">
        <v>30897</v>
      </c>
      <c r="G388" t="s">
        <v>32</v>
      </c>
      <c r="H388">
        <v>85.23</v>
      </c>
      <c r="I388">
        <v>4</v>
      </c>
      <c r="J388">
        <v>15</v>
      </c>
      <c r="K388" t="s">
        <v>41</v>
      </c>
      <c r="L388" s="5">
        <v>45064.041666666664</v>
      </c>
      <c r="M388">
        <v>2</v>
      </c>
      <c r="N388">
        <v>1.9</v>
      </c>
      <c r="O388" t="b">
        <v>0</v>
      </c>
      <c r="P388" t="s">
        <v>45</v>
      </c>
      <c r="Q388">
        <v>22</v>
      </c>
      <c r="R388" t="s">
        <v>35</v>
      </c>
      <c r="S388">
        <v>0.32</v>
      </c>
      <c r="T388">
        <v>4</v>
      </c>
      <c r="U388">
        <v>289.77999999999997</v>
      </c>
      <c r="V388" t="b">
        <v>0</v>
      </c>
      <c r="W388" t="s">
        <v>36</v>
      </c>
      <c r="X388">
        <v>0.66</v>
      </c>
    </row>
    <row r="389" spans="1:24" x14ac:dyDescent="0.35">
      <c r="A389">
        <v>1882</v>
      </c>
      <c r="B389">
        <v>52</v>
      </c>
      <c r="C389" t="s">
        <v>30</v>
      </c>
      <c r="D389" t="s">
        <v>25</v>
      </c>
      <c r="E389">
        <v>422547</v>
      </c>
      <c r="F389">
        <v>73565</v>
      </c>
      <c r="G389" t="s">
        <v>32</v>
      </c>
      <c r="H389">
        <v>95.55</v>
      </c>
      <c r="I389">
        <v>2</v>
      </c>
      <c r="J389">
        <v>15</v>
      </c>
      <c r="K389" t="s">
        <v>41</v>
      </c>
      <c r="L389" s="6">
        <v>45064</v>
      </c>
      <c r="M389">
        <v>2</v>
      </c>
      <c r="N389">
        <v>0.5</v>
      </c>
      <c r="O389" t="b">
        <v>0</v>
      </c>
      <c r="P389" t="s">
        <v>45</v>
      </c>
      <c r="Q389">
        <v>34</v>
      </c>
      <c r="R389" t="s">
        <v>29</v>
      </c>
      <c r="S389">
        <v>0.01</v>
      </c>
      <c r="T389">
        <v>4</v>
      </c>
      <c r="U389">
        <v>162.44</v>
      </c>
      <c r="V389" t="b">
        <v>0</v>
      </c>
      <c r="W389" t="s">
        <v>36</v>
      </c>
      <c r="X389">
        <v>0.45</v>
      </c>
    </row>
    <row r="390" spans="1:24" x14ac:dyDescent="0.35">
      <c r="A390">
        <v>9850</v>
      </c>
      <c r="B390">
        <v>43</v>
      </c>
      <c r="C390" t="s">
        <v>24</v>
      </c>
      <c r="D390" t="s">
        <v>25</v>
      </c>
      <c r="E390">
        <v>995118</v>
      </c>
      <c r="F390">
        <v>41063</v>
      </c>
      <c r="G390" t="s">
        <v>38</v>
      </c>
      <c r="H390">
        <v>-10.27</v>
      </c>
      <c r="I390">
        <v>1</v>
      </c>
      <c r="J390">
        <v>5</v>
      </c>
      <c r="K390" t="s">
        <v>33</v>
      </c>
      <c r="L390" s="5">
        <v>45063.583333333336</v>
      </c>
      <c r="M390">
        <v>3</v>
      </c>
      <c r="N390">
        <v>2.5</v>
      </c>
      <c r="O390" t="b">
        <v>0</v>
      </c>
      <c r="P390" t="s">
        <v>34</v>
      </c>
      <c r="Q390">
        <v>12</v>
      </c>
      <c r="R390" t="s">
        <v>48</v>
      </c>
      <c r="S390">
        <v>0.51</v>
      </c>
      <c r="T390">
        <v>9</v>
      </c>
      <c r="U390">
        <v>-9.76</v>
      </c>
      <c r="V390" t="b">
        <v>0</v>
      </c>
      <c r="W390" t="s">
        <v>36</v>
      </c>
      <c r="X390">
        <v>0.98</v>
      </c>
    </row>
    <row r="391" spans="1:24" x14ac:dyDescent="0.35">
      <c r="A391">
        <v>1389</v>
      </c>
      <c r="B391">
        <v>44</v>
      </c>
      <c r="C391" t="s">
        <v>24</v>
      </c>
      <c r="D391" t="s">
        <v>25</v>
      </c>
      <c r="E391">
        <v>933148</v>
      </c>
      <c r="F391">
        <v>25369</v>
      </c>
      <c r="G391" t="s">
        <v>32</v>
      </c>
      <c r="H391">
        <v>13.8</v>
      </c>
      <c r="I391">
        <v>3</v>
      </c>
      <c r="J391">
        <v>0</v>
      </c>
      <c r="K391" t="s">
        <v>41</v>
      </c>
      <c r="L391" s="5">
        <v>45063.416666666664</v>
      </c>
      <c r="M391">
        <v>1</v>
      </c>
      <c r="N391">
        <v>4.0999999999999996</v>
      </c>
      <c r="O391" t="b">
        <v>0</v>
      </c>
      <c r="P391" t="s">
        <v>28</v>
      </c>
      <c r="Q391">
        <v>52</v>
      </c>
      <c r="R391" t="s">
        <v>48</v>
      </c>
      <c r="S391">
        <v>0.38</v>
      </c>
      <c r="T391">
        <v>2</v>
      </c>
      <c r="U391">
        <v>41.4</v>
      </c>
      <c r="V391" t="b">
        <v>0</v>
      </c>
      <c r="W391" t="s">
        <v>36</v>
      </c>
      <c r="X391">
        <v>0.48</v>
      </c>
    </row>
    <row r="392" spans="1:24" x14ac:dyDescent="0.35">
      <c r="A392">
        <v>2476</v>
      </c>
      <c r="B392">
        <v>63</v>
      </c>
      <c r="C392" t="s">
        <v>30</v>
      </c>
      <c r="D392" t="s">
        <v>25</v>
      </c>
      <c r="E392">
        <v>150093</v>
      </c>
      <c r="F392">
        <v>93481</v>
      </c>
      <c r="G392" t="s">
        <v>26</v>
      </c>
      <c r="H392">
        <v>187.22</v>
      </c>
      <c r="I392">
        <v>2</v>
      </c>
      <c r="J392">
        <v>15</v>
      </c>
      <c r="K392" t="s">
        <v>41</v>
      </c>
      <c r="L392" s="5">
        <v>45063.333333333336</v>
      </c>
      <c r="M392">
        <v>2</v>
      </c>
      <c r="N392">
        <v>4</v>
      </c>
      <c r="O392" t="b">
        <v>0</v>
      </c>
      <c r="P392" t="s">
        <v>45</v>
      </c>
      <c r="Q392">
        <v>51</v>
      </c>
      <c r="R392" t="s">
        <v>48</v>
      </c>
      <c r="S392">
        <v>0.65</v>
      </c>
      <c r="T392">
        <v>5</v>
      </c>
      <c r="U392">
        <v>318.27</v>
      </c>
      <c r="V392" t="b">
        <v>1</v>
      </c>
      <c r="W392" t="s">
        <v>36</v>
      </c>
      <c r="X392">
        <v>0.7</v>
      </c>
    </row>
    <row r="393" spans="1:24" x14ac:dyDescent="0.35">
      <c r="A393">
        <v>1992</v>
      </c>
      <c r="B393">
        <v>39</v>
      </c>
      <c r="C393" t="s">
        <v>30</v>
      </c>
      <c r="D393" t="s">
        <v>37</v>
      </c>
      <c r="E393">
        <v>764576</v>
      </c>
      <c r="F393">
        <v>13909</v>
      </c>
      <c r="G393" t="s">
        <v>32</v>
      </c>
      <c r="H393">
        <v>86.45</v>
      </c>
      <c r="I393">
        <v>4</v>
      </c>
      <c r="J393">
        <v>0</v>
      </c>
      <c r="K393" t="s">
        <v>33</v>
      </c>
      <c r="L393" s="5">
        <v>45063.166666666664</v>
      </c>
      <c r="M393">
        <v>2</v>
      </c>
      <c r="N393">
        <v>3.9</v>
      </c>
      <c r="O393" t="b">
        <v>1</v>
      </c>
      <c r="P393" t="s">
        <v>34</v>
      </c>
      <c r="Q393">
        <v>21</v>
      </c>
      <c r="R393" t="s">
        <v>48</v>
      </c>
      <c r="S393">
        <v>0.13</v>
      </c>
      <c r="T393">
        <v>6</v>
      </c>
      <c r="U393">
        <v>345.8</v>
      </c>
      <c r="V393" t="b">
        <v>0</v>
      </c>
      <c r="W393" t="s">
        <v>36</v>
      </c>
      <c r="X393">
        <v>0.66</v>
      </c>
    </row>
    <row r="394" spans="1:24" x14ac:dyDescent="0.35">
      <c r="A394">
        <v>4171</v>
      </c>
      <c r="B394">
        <v>50</v>
      </c>
      <c r="C394" t="s">
        <v>30</v>
      </c>
      <c r="D394" t="s">
        <v>37</v>
      </c>
      <c r="E394">
        <v>842004</v>
      </c>
      <c r="F394">
        <v>69502</v>
      </c>
      <c r="G394" t="s">
        <v>38</v>
      </c>
      <c r="H394">
        <v>125.69</v>
      </c>
      <c r="I394">
        <v>2</v>
      </c>
      <c r="J394">
        <v>0</v>
      </c>
      <c r="K394" t="s">
        <v>47</v>
      </c>
      <c r="L394" s="5">
        <v>45062.333333333336</v>
      </c>
      <c r="M394">
        <v>5</v>
      </c>
      <c r="N394">
        <v>3.6</v>
      </c>
      <c r="O394" t="b">
        <v>0</v>
      </c>
      <c r="P394" t="s">
        <v>42</v>
      </c>
      <c r="Q394">
        <v>12</v>
      </c>
      <c r="R394" t="s">
        <v>48</v>
      </c>
      <c r="S394">
        <v>0.03</v>
      </c>
      <c r="T394">
        <v>8</v>
      </c>
      <c r="U394">
        <v>251.38</v>
      </c>
      <c r="V394" t="b">
        <v>0</v>
      </c>
      <c r="W394" t="s">
        <v>36</v>
      </c>
      <c r="X394">
        <v>0.51</v>
      </c>
    </row>
    <row r="395" spans="1:24" x14ac:dyDescent="0.35">
      <c r="A395">
        <v>5287</v>
      </c>
      <c r="B395">
        <v>43</v>
      </c>
      <c r="C395" t="s">
        <v>40</v>
      </c>
      <c r="D395" t="s">
        <v>31</v>
      </c>
      <c r="E395">
        <v>995176</v>
      </c>
      <c r="F395">
        <v>15605</v>
      </c>
      <c r="G395" t="s">
        <v>43</v>
      </c>
      <c r="H395">
        <v>56.62</v>
      </c>
      <c r="I395">
        <v>4</v>
      </c>
      <c r="J395">
        <v>5</v>
      </c>
      <c r="K395" t="s">
        <v>41</v>
      </c>
      <c r="L395" s="5">
        <v>45062.208333333336</v>
      </c>
      <c r="M395">
        <v>2</v>
      </c>
      <c r="N395">
        <v>5.3</v>
      </c>
      <c r="O395" t="b">
        <v>0</v>
      </c>
      <c r="P395" t="s">
        <v>34</v>
      </c>
      <c r="Q395">
        <v>54</v>
      </c>
      <c r="R395" t="s">
        <v>35</v>
      </c>
      <c r="S395">
        <v>0.38</v>
      </c>
      <c r="T395">
        <v>6</v>
      </c>
      <c r="U395">
        <v>215.16</v>
      </c>
      <c r="V395" t="b">
        <v>0</v>
      </c>
      <c r="W395" t="s">
        <v>36</v>
      </c>
      <c r="X395">
        <v>0.32</v>
      </c>
    </row>
    <row r="396" spans="1:24" x14ac:dyDescent="0.35">
      <c r="A396">
        <v>2903</v>
      </c>
      <c r="B396">
        <v>30</v>
      </c>
      <c r="C396" t="s">
        <v>24</v>
      </c>
      <c r="D396" t="s">
        <v>37</v>
      </c>
      <c r="E396">
        <v>783641</v>
      </c>
      <c r="F396">
        <v>95991</v>
      </c>
      <c r="G396" t="s">
        <v>43</v>
      </c>
      <c r="H396">
        <v>-3.93</v>
      </c>
      <c r="I396">
        <v>1</v>
      </c>
      <c r="J396">
        <v>10</v>
      </c>
      <c r="K396" t="s">
        <v>41</v>
      </c>
      <c r="L396" s="5">
        <v>45062.083333333336</v>
      </c>
      <c r="M396">
        <v>5</v>
      </c>
      <c r="N396">
        <v>2.4</v>
      </c>
      <c r="O396" t="b">
        <v>1</v>
      </c>
      <c r="P396" t="s">
        <v>45</v>
      </c>
      <c r="Q396">
        <v>35</v>
      </c>
      <c r="R396" t="s">
        <v>48</v>
      </c>
      <c r="S396">
        <v>0.02</v>
      </c>
      <c r="T396">
        <v>4</v>
      </c>
      <c r="U396">
        <v>-3.54</v>
      </c>
      <c r="V396" t="b">
        <v>0</v>
      </c>
      <c r="W396" t="s">
        <v>36</v>
      </c>
      <c r="X396">
        <v>0.34</v>
      </c>
    </row>
    <row r="397" spans="1:24" x14ac:dyDescent="0.35">
      <c r="A397">
        <v>2538</v>
      </c>
      <c r="B397">
        <v>53</v>
      </c>
      <c r="C397" t="s">
        <v>30</v>
      </c>
      <c r="D397" t="s">
        <v>25</v>
      </c>
      <c r="E397">
        <v>515673</v>
      </c>
      <c r="F397">
        <v>57769</v>
      </c>
      <c r="G397" t="s">
        <v>44</v>
      </c>
      <c r="H397">
        <v>21.3</v>
      </c>
      <c r="I397">
        <v>4</v>
      </c>
      <c r="J397">
        <v>10</v>
      </c>
      <c r="K397" t="s">
        <v>47</v>
      </c>
      <c r="L397" s="5">
        <v>45061.916666666664</v>
      </c>
      <c r="M397">
        <v>5</v>
      </c>
      <c r="N397">
        <v>2.7</v>
      </c>
      <c r="O397" t="b">
        <v>0</v>
      </c>
      <c r="P397" t="s">
        <v>42</v>
      </c>
      <c r="Q397">
        <v>21</v>
      </c>
      <c r="R397" t="s">
        <v>48</v>
      </c>
      <c r="S397">
        <v>0.23</v>
      </c>
      <c r="T397">
        <v>1</v>
      </c>
      <c r="U397">
        <v>76.680000000000007</v>
      </c>
      <c r="V397" t="b">
        <v>0</v>
      </c>
      <c r="W397" t="s">
        <v>36</v>
      </c>
      <c r="X397">
        <v>0.24</v>
      </c>
    </row>
    <row r="398" spans="1:24" x14ac:dyDescent="0.35">
      <c r="A398">
        <v>2363</v>
      </c>
      <c r="B398">
        <v>22</v>
      </c>
      <c r="C398" t="s">
        <v>30</v>
      </c>
      <c r="D398" t="s">
        <v>25</v>
      </c>
      <c r="E398">
        <v>247683</v>
      </c>
      <c r="F398">
        <v>50779</v>
      </c>
      <c r="G398" t="s">
        <v>26</v>
      </c>
      <c r="H398">
        <v>38.85</v>
      </c>
      <c r="I398">
        <v>2</v>
      </c>
      <c r="J398">
        <v>0</v>
      </c>
      <c r="K398" t="s">
        <v>33</v>
      </c>
      <c r="L398" s="5">
        <v>45061.833333333336</v>
      </c>
      <c r="M398">
        <v>4</v>
      </c>
      <c r="N398">
        <v>1.9</v>
      </c>
      <c r="O398" t="b">
        <v>0</v>
      </c>
      <c r="P398" t="s">
        <v>45</v>
      </c>
      <c r="Q398">
        <v>38</v>
      </c>
      <c r="R398" t="s">
        <v>35</v>
      </c>
      <c r="S398">
        <v>0.31</v>
      </c>
      <c r="T398">
        <v>6</v>
      </c>
      <c r="U398">
        <v>77.7</v>
      </c>
      <c r="V398" t="b">
        <v>0</v>
      </c>
      <c r="W398" t="s">
        <v>36</v>
      </c>
      <c r="X398">
        <v>0.17</v>
      </c>
    </row>
    <row r="399" spans="1:24" x14ac:dyDescent="0.35">
      <c r="A399">
        <v>6881</v>
      </c>
      <c r="B399">
        <v>62</v>
      </c>
      <c r="C399" t="s">
        <v>24</v>
      </c>
      <c r="D399" t="s">
        <v>37</v>
      </c>
      <c r="E399">
        <v>982148</v>
      </c>
      <c r="F399">
        <v>88701</v>
      </c>
      <c r="G399" t="s">
        <v>38</v>
      </c>
      <c r="H399">
        <v>64.7</v>
      </c>
      <c r="I399">
        <v>4</v>
      </c>
      <c r="J399">
        <v>20</v>
      </c>
      <c r="K399" t="s">
        <v>33</v>
      </c>
      <c r="L399" s="5">
        <v>44943.458333333336</v>
      </c>
      <c r="M399">
        <v>1</v>
      </c>
      <c r="N399">
        <v>2.4</v>
      </c>
      <c r="O399" t="b">
        <v>1</v>
      </c>
      <c r="P399" t="s">
        <v>28</v>
      </c>
      <c r="Q399">
        <v>46</v>
      </c>
      <c r="R399" t="s">
        <v>29</v>
      </c>
      <c r="S399">
        <v>0.3</v>
      </c>
      <c r="T399">
        <v>6</v>
      </c>
      <c r="U399">
        <v>207.04</v>
      </c>
      <c r="V399" t="b">
        <v>0</v>
      </c>
      <c r="W399" t="s">
        <v>36</v>
      </c>
      <c r="X399">
        <v>0.1</v>
      </c>
    </row>
    <row r="400" spans="1:24" x14ac:dyDescent="0.35">
      <c r="A400">
        <v>3524</v>
      </c>
      <c r="B400">
        <v>39</v>
      </c>
      <c r="C400" t="s">
        <v>24</v>
      </c>
      <c r="D400" t="s">
        <v>25</v>
      </c>
      <c r="E400">
        <v>942757</v>
      </c>
      <c r="F400">
        <v>76937</v>
      </c>
      <c r="G400" t="s">
        <v>32</v>
      </c>
      <c r="H400">
        <v>30.84</v>
      </c>
      <c r="I400">
        <v>2</v>
      </c>
      <c r="J400">
        <v>5</v>
      </c>
      <c r="K400" t="s">
        <v>33</v>
      </c>
      <c r="L400" s="5">
        <v>45061.666666666664</v>
      </c>
      <c r="M400">
        <v>3</v>
      </c>
      <c r="N400">
        <v>2.6</v>
      </c>
      <c r="O400" t="b">
        <v>0</v>
      </c>
      <c r="P400" t="s">
        <v>42</v>
      </c>
      <c r="Q400">
        <v>10</v>
      </c>
      <c r="R400" t="s">
        <v>48</v>
      </c>
      <c r="S400">
        <v>0.83</v>
      </c>
      <c r="T400">
        <v>5</v>
      </c>
      <c r="U400">
        <v>58.6</v>
      </c>
      <c r="V400" t="b">
        <v>0</v>
      </c>
      <c r="W400" t="s">
        <v>36</v>
      </c>
      <c r="X400">
        <v>0.41</v>
      </c>
    </row>
    <row r="401" spans="1:24" x14ac:dyDescent="0.35">
      <c r="A401">
        <v>4489</v>
      </c>
      <c r="B401">
        <v>43</v>
      </c>
      <c r="C401" t="s">
        <v>24</v>
      </c>
      <c r="D401" t="s">
        <v>37</v>
      </c>
      <c r="E401">
        <v>126440</v>
      </c>
      <c r="F401">
        <v>79767</v>
      </c>
      <c r="G401" t="s">
        <v>43</v>
      </c>
      <c r="H401">
        <v>142.61000000000001</v>
      </c>
      <c r="I401">
        <v>1</v>
      </c>
      <c r="J401">
        <v>5</v>
      </c>
      <c r="K401" t="s">
        <v>47</v>
      </c>
      <c r="L401" s="5">
        <v>45061.583333333336</v>
      </c>
      <c r="M401">
        <v>2</v>
      </c>
      <c r="N401">
        <v>3.9</v>
      </c>
      <c r="O401" t="b">
        <v>0</v>
      </c>
      <c r="P401" t="s">
        <v>28</v>
      </c>
      <c r="Q401">
        <v>57</v>
      </c>
      <c r="R401" t="s">
        <v>29</v>
      </c>
      <c r="S401">
        <v>0.57999999999999996</v>
      </c>
      <c r="T401">
        <v>5</v>
      </c>
      <c r="U401">
        <v>135.47999999999999</v>
      </c>
      <c r="V401" t="b">
        <v>1</v>
      </c>
      <c r="W401" t="s">
        <v>36</v>
      </c>
      <c r="X401">
        <v>0.15</v>
      </c>
    </row>
    <row r="402" spans="1:24" x14ac:dyDescent="0.35">
      <c r="A402">
        <v>1166</v>
      </c>
      <c r="B402">
        <v>63</v>
      </c>
      <c r="C402" t="s">
        <v>24</v>
      </c>
      <c r="D402" t="s">
        <v>37</v>
      </c>
      <c r="E402">
        <v>506599</v>
      </c>
      <c r="F402">
        <v>63565</v>
      </c>
      <c r="G402" t="s">
        <v>26</v>
      </c>
      <c r="H402">
        <v>41.77</v>
      </c>
      <c r="I402">
        <v>3</v>
      </c>
      <c r="J402">
        <v>20</v>
      </c>
      <c r="K402" t="s">
        <v>41</v>
      </c>
      <c r="L402" s="5">
        <v>45061.416666666664</v>
      </c>
      <c r="M402">
        <v>1</v>
      </c>
      <c r="N402">
        <v>4.3</v>
      </c>
      <c r="O402" t="b">
        <v>0</v>
      </c>
      <c r="P402" t="s">
        <v>28</v>
      </c>
      <c r="Q402">
        <v>16</v>
      </c>
      <c r="R402" t="s">
        <v>48</v>
      </c>
      <c r="S402">
        <v>0.02</v>
      </c>
      <c r="T402">
        <v>7</v>
      </c>
      <c r="U402">
        <v>100.25</v>
      </c>
      <c r="V402" t="b">
        <v>1</v>
      </c>
      <c r="W402" t="s">
        <v>36</v>
      </c>
      <c r="X402">
        <v>0.44</v>
      </c>
    </row>
    <row r="403" spans="1:24" x14ac:dyDescent="0.35">
      <c r="A403">
        <v>1406</v>
      </c>
      <c r="B403">
        <v>34</v>
      </c>
      <c r="C403" t="s">
        <v>40</v>
      </c>
      <c r="D403" t="s">
        <v>31</v>
      </c>
      <c r="E403">
        <v>184244</v>
      </c>
      <c r="F403">
        <v>70811</v>
      </c>
      <c r="G403" t="s">
        <v>38</v>
      </c>
      <c r="H403">
        <v>168.97</v>
      </c>
      <c r="I403">
        <v>4</v>
      </c>
      <c r="J403">
        <v>0</v>
      </c>
      <c r="K403" t="s">
        <v>47</v>
      </c>
      <c r="L403" s="5">
        <v>45061.375</v>
      </c>
      <c r="M403">
        <v>4</v>
      </c>
      <c r="N403">
        <v>1.3</v>
      </c>
      <c r="O403" t="b">
        <v>0</v>
      </c>
      <c r="P403" t="s">
        <v>45</v>
      </c>
      <c r="Q403">
        <v>14</v>
      </c>
      <c r="R403" t="s">
        <v>29</v>
      </c>
      <c r="S403">
        <v>0.66</v>
      </c>
      <c r="T403">
        <v>7</v>
      </c>
      <c r="U403">
        <v>675.88</v>
      </c>
      <c r="V403" t="b">
        <v>0</v>
      </c>
      <c r="W403" t="s">
        <v>36</v>
      </c>
      <c r="X403">
        <v>0.12</v>
      </c>
    </row>
    <row r="404" spans="1:24" x14ac:dyDescent="0.35">
      <c r="A404">
        <v>6754</v>
      </c>
      <c r="B404">
        <v>18</v>
      </c>
      <c r="C404" t="s">
        <v>30</v>
      </c>
      <c r="D404" t="s">
        <v>31</v>
      </c>
      <c r="E404">
        <v>474313</v>
      </c>
      <c r="F404">
        <v>44319</v>
      </c>
      <c r="G404" t="s">
        <v>26</v>
      </c>
      <c r="H404">
        <v>110.88</v>
      </c>
      <c r="I404">
        <v>2</v>
      </c>
      <c r="J404">
        <v>10</v>
      </c>
      <c r="K404" t="s">
        <v>27</v>
      </c>
      <c r="L404" s="5">
        <v>45060.875</v>
      </c>
      <c r="M404">
        <v>3</v>
      </c>
      <c r="N404">
        <v>2.1</v>
      </c>
      <c r="O404" t="b">
        <v>0</v>
      </c>
      <c r="P404" t="s">
        <v>34</v>
      </c>
      <c r="Q404">
        <v>9</v>
      </c>
      <c r="R404" t="s">
        <v>29</v>
      </c>
      <c r="S404">
        <v>0.91</v>
      </c>
      <c r="T404">
        <v>5</v>
      </c>
      <c r="U404">
        <v>199.58</v>
      </c>
      <c r="V404" t="b">
        <v>0</v>
      </c>
      <c r="W404" t="s">
        <v>36</v>
      </c>
      <c r="X404">
        <v>0.59</v>
      </c>
    </row>
    <row r="405" spans="1:24" x14ac:dyDescent="0.35">
      <c r="A405">
        <v>4722</v>
      </c>
      <c r="B405">
        <v>23</v>
      </c>
      <c r="C405" t="s">
        <v>30</v>
      </c>
      <c r="D405" t="s">
        <v>37</v>
      </c>
      <c r="E405">
        <v>313869</v>
      </c>
      <c r="F405">
        <v>69423</v>
      </c>
      <c r="G405" t="s">
        <v>44</v>
      </c>
      <c r="H405">
        <v>148.01</v>
      </c>
      <c r="I405">
        <v>4</v>
      </c>
      <c r="J405">
        <v>20</v>
      </c>
      <c r="K405" t="s">
        <v>33</v>
      </c>
      <c r="L405" s="5">
        <v>45060.625</v>
      </c>
      <c r="M405">
        <v>5</v>
      </c>
      <c r="N405">
        <v>4.3</v>
      </c>
      <c r="O405" t="b">
        <v>0</v>
      </c>
      <c r="P405" t="s">
        <v>28</v>
      </c>
      <c r="Q405">
        <v>26</v>
      </c>
      <c r="R405" t="s">
        <v>35</v>
      </c>
      <c r="S405">
        <v>0.44</v>
      </c>
      <c r="T405">
        <v>4</v>
      </c>
      <c r="U405">
        <v>473.63</v>
      </c>
      <c r="V405" t="b">
        <v>0</v>
      </c>
      <c r="W405" t="s">
        <v>36</v>
      </c>
      <c r="X405">
        <v>0.41</v>
      </c>
    </row>
    <row r="406" spans="1:24" x14ac:dyDescent="0.35">
      <c r="A406">
        <v>9463</v>
      </c>
      <c r="B406">
        <v>43</v>
      </c>
      <c r="C406" t="s">
        <v>30</v>
      </c>
      <c r="D406" t="s">
        <v>37</v>
      </c>
      <c r="E406">
        <v>195830</v>
      </c>
      <c r="F406">
        <v>86724</v>
      </c>
      <c r="G406" t="s">
        <v>44</v>
      </c>
      <c r="H406">
        <v>-1.02</v>
      </c>
      <c r="I406">
        <v>1</v>
      </c>
      <c r="J406">
        <v>15</v>
      </c>
      <c r="K406" t="s">
        <v>47</v>
      </c>
      <c r="L406" s="5">
        <v>45060.458333333336</v>
      </c>
      <c r="M406">
        <v>3</v>
      </c>
      <c r="N406">
        <v>3</v>
      </c>
      <c r="O406" t="b">
        <v>0</v>
      </c>
      <c r="P406" t="s">
        <v>42</v>
      </c>
      <c r="Q406">
        <v>43</v>
      </c>
      <c r="R406" t="s">
        <v>48</v>
      </c>
      <c r="S406">
        <v>0.55000000000000004</v>
      </c>
      <c r="T406">
        <v>3</v>
      </c>
      <c r="U406">
        <v>-0.87</v>
      </c>
      <c r="V406" t="b">
        <v>0</v>
      </c>
      <c r="W406" t="s">
        <v>36</v>
      </c>
      <c r="X406">
        <v>0.13</v>
      </c>
    </row>
    <row r="407" spans="1:24" x14ac:dyDescent="0.35">
      <c r="A407">
        <v>4811</v>
      </c>
      <c r="B407">
        <v>54</v>
      </c>
      <c r="C407" t="s">
        <v>30</v>
      </c>
      <c r="D407" t="s">
        <v>25</v>
      </c>
      <c r="E407">
        <v>882234</v>
      </c>
      <c r="F407">
        <v>89091</v>
      </c>
      <c r="G407" t="s">
        <v>44</v>
      </c>
      <c r="H407">
        <v>160.91999999999999</v>
      </c>
      <c r="I407">
        <v>3</v>
      </c>
      <c r="J407">
        <v>0</v>
      </c>
      <c r="K407" t="s">
        <v>33</v>
      </c>
      <c r="L407" s="5">
        <v>45060.25</v>
      </c>
      <c r="M407">
        <v>2</v>
      </c>
      <c r="N407">
        <v>2.2000000000000002</v>
      </c>
      <c r="O407" t="b">
        <v>0</v>
      </c>
      <c r="P407" t="s">
        <v>34</v>
      </c>
      <c r="Q407">
        <v>13</v>
      </c>
      <c r="R407" t="s">
        <v>48</v>
      </c>
      <c r="S407">
        <v>0.8</v>
      </c>
      <c r="T407">
        <v>4</v>
      </c>
      <c r="U407">
        <v>482.76</v>
      </c>
      <c r="V407" t="b">
        <v>0</v>
      </c>
      <c r="W407" t="s">
        <v>36</v>
      </c>
      <c r="X407">
        <v>0.88</v>
      </c>
    </row>
    <row r="408" spans="1:24" x14ac:dyDescent="0.35">
      <c r="A408">
        <v>5591</v>
      </c>
      <c r="B408">
        <v>21</v>
      </c>
      <c r="C408" t="s">
        <v>30</v>
      </c>
      <c r="D408" t="s">
        <v>37</v>
      </c>
      <c r="E408">
        <v>243363</v>
      </c>
      <c r="F408">
        <v>69051</v>
      </c>
      <c r="G408" t="s">
        <v>38</v>
      </c>
      <c r="H408">
        <v>80.489999999999995</v>
      </c>
      <c r="I408">
        <v>4</v>
      </c>
      <c r="J408">
        <v>15</v>
      </c>
      <c r="K408" t="s">
        <v>33</v>
      </c>
      <c r="L408" s="5">
        <v>45060.125</v>
      </c>
      <c r="M408">
        <v>3</v>
      </c>
      <c r="N408">
        <v>6.5</v>
      </c>
      <c r="O408" t="b">
        <v>0</v>
      </c>
      <c r="P408" t="s">
        <v>42</v>
      </c>
      <c r="Q408">
        <v>2</v>
      </c>
      <c r="R408" t="s">
        <v>29</v>
      </c>
      <c r="S408">
        <v>0.52</v>
      </c>
      <c r="T408">
        <v>4</v>
      </c>
      <c r="U408">
        <v>273.67</v>
      </c>
      <c r="V408" t="b">
        <v>0</v>
      </c>
      <c r="W408" t="s">
        <v>36</v>
      </c>
      <c r="X408">
        <v>0.11</v>
      </c>
    </row>
    <row r="409" spans="1:24" x14ac:dyDescent="0.35">
      <c r="A409">
        <v>8352</v>
      </c>
      <c r="B409">
        <v>36</v>
      </c>
      <c r="C409" t="s">
        <v>30</v>
      </c>
      <c r="D409" t="s">
        <v>37</v>
      </c>
      <c r="E409">
        <v>620715</v>
      </c>
      <c r="F409">
        <v>97458</v>
      </c>
      <c r="G409" t="s">
        <v>43</v>
      </c>
      <c r="H409">
        <v>75.02</v>
      </c>
      <c r="I409">
        <v>4</v>
      </c>
      <c r="J409">
        <v>20</v>
      </c>
      <c r="K409" t="s">
        <v>47</v>
      </c>
      <c r="L409" s="5">
        <v>45060.083333333336</v>
      </c>
      <c r="M409">
        <v>3</v>
      </c>
      <c r="N409">
        <v>4.0999999999999996</v>
      </c>
      <c r="O409" t="b">
        <v>1</v>
      </c>
      <c r="P409" t="s">
        <v>45</v>
      </c>
      <c r="Q409">
        <v>37</v>
      </c>
      <c r="R409" t="s">
        <v>35</v>
      </c>
      <c r="S409">
        <v>0.12</v>
      </c>
      <c r="T409">
        <v>4</v>
      </c>
      <c r="U409">
        <v>240.06</v>
      </c>
      <c r="V409" t="b">
        <v>0</v>
      </c>
      <c r="W409" t="s">
        <v>36</v>
      </c>
      <c r="X409">
        <v>0.01</v>
      </c>
    </row>
    <row r="410" spans="1:24" x14ac:dyDescent="0.35">
      <c r="A410">
        <v>1205</v>
      </c>
      <c r="B410">
        <v>19</v>
      </c>
      <c r="C410" t="s">
        <v>30</v>
      </c>
      <c r="D410" t="s">
        <v>25</v>
      </c>
      <c r="E410">
        <v>745201</v>
      </c>
      <c r="F410">
        <v>47043</v>
      </c>
      <c r="G410" t="s">
        <v>43</v>
      </c>
      <c r="H410">
        <v>168.28</v>
      </c>
      <c r="I410">
        <v>4</v>
      </c>
      <c r="J410">
        <v>10</v>
      </c>
      <c r="K410" t="s">
        <v>41</v>
      </c>
      <c r="L410" s="5">
        <v>45060.041666666664</v>
      </c>
      <c r="M410">
        <v>3</v>
      </c>
      <c r="N410">
        <v>3</v>
      </c>
      <c r="O410" t="b">
        <v>0</v>
      </c>
      <c r="P410" t="s">
        <v>28</v>
      </c>
      <c r="Q410">
        <v>13</v>
      </c>
      <c r="R410" t="s">
        <v>48</v>
      </c>
      <c r="S410">
        <v>0.91</v>
      </c>
      <c r="T410">
        <v>10</v>
      </c>
      <c r="U410">
        <v>605.80999999999995</v>
      </c>
      <c r="V410" t="b">
        <v>0</v>
      </c>
      <c r="W410" t="s">
        <v>36</v>
      </c>
      <c r="X410">
        <v>0.72</v>
      </c>
    </row>
    <row r="411" spans="1:24" x14ac:dyDescent="0.35">
      <c r="A411">
        <v>9497</v>
      </c>
      <c r="B411">
        <v>46</v>
      </c>
      <c r="C411" t="s">
        <v>30</v>
      </c>
      <c r="D411" t="s">
        <v>37</v>
      </c>
      <c r="E411">
        <v>230229</v>
      </c>
      <c r="F411">
        <v>27762</v>
      </c>
      <c r="G411" t="s">
        <v>26</v>
      </c>
      <c r="H411">
        <v>151.13999999999999</v>
      </c>
      <c r="I411">
        <v>4</v>
      </c>
      <c r="J411">
        <v>5</v>
      </c>
      <c r="K411" t="s">
        <v>33</v>
      </c>
      <c r="L411" s="5">
        <v>45059.916666666664</v>
      </c>
      <c r="M411">
        <v>2</v>
      </c>
      <c r="N411">
        <v>1.9</v>
      </c>
      <c r="O411" t="b">
        <v>0</v>
      </c>
      <c r="P411" t="s">
        <v>34</v>
      </c>
      <c r="Q411">
        <v>56</v>
      </c>
      <c r="R411" t="s">
        <v>35</v>
      </c>
      <c r="S411">
        <v>0.04</v>
      </c>
      <c r="T411">
        <v>6</v>
      </c>
      <c r="U411">
        <v>574.33000000000004</v>
      </c>
      <c r="V411" t="b">
        <v>0</v>
      </c>
      <c r="W411" t="s">
        <v>36</v>
      </c>
      <c r="X411">
        <v>0.02</v>
      </c>
    </row>
    <row r="412" spans="1:24" x14ac:dyDescent="0.35">
      <c r="A412">
        <v>2849</v>
      </c>
      <c r="B412">
        <v>60</v>
      </c>
      <c r="C412" t="s">
        <v>30</v>
      </c>
      <c r="D412" t="s">
        <v>25</v>
      </c>
      <c r="E412">
        <v>474673</v>
      </c>
      <c r="F412">
        <v>38604</v>
      </c>
      <c r="G412" t="s">
        <v>38</v>
      </c>
      <c r="H412">
        <v>132.83000000000001</v>
      </c>
      <c r="I412">
        <v>4</v>
      </c>
      <c r="J412">
        <v>20</v>
      </c>
      <c r="K412" t="s">
        <v>27</v>
      </c>
      <c r="L412" s="5">
        <v>45059.875</v>
      </c>
      <c r="M412">
        <v>4</v>
      </c>
      <c r="N412">
        <v>4.7</v>
      </c>
      <c r="O412" t="b">
        <v>0</v>
      </c>
      <c r="P412" t="s">
        <v>42</v>
      </c>
      <c r="Q412">
        <v>29</v>
      </c>
      <c r="R412" t="s">
        <v>29</v>
      </c>
      <c r="S412">
        <v>0.31</v>
      </c>
      <c r="T412">
        <v>4</v>
      </c>
      <c r="U412">
        <v>425.06</v>
      </c>
      <c r="V412" t="b">
        <v>0</v>
      </c>
      <c r="W412" t="s">
        <v>36</v>
      </c>
      <c r="X412">
        <v>0.92</v>
      </c>
    </row>
    <row r="413" spans="1:24" x14ac:dyDescent="0.35">
      <c r="A413">
        <v>4240</v>
      </c>
      <c r="B413">
        <v>43</v>
      </c>
      <c r="C413" t="s">
        <v>30</v>
      </c>
      <c r="D413" t="s">
        <v>37</v>
      </c>
      <c r="E413">
        <v>206657</v>
      </c>
      <c r="F413">
        <v>16780</v>
      </c>
      <c r="G413" t="s">
        <v>32</v>
      </c>
      <c r="H413">
        <v>145.75</v>
      </c>
      <c r="I413">
        <v>3</v>
      </c>
      <c r="J413">
        <v>20</v>
      </c>
      <c r="K413" t="s">
        <v>41</v>
      </c>
      <c r="L413" s="5">
        <v>45059.791666666664</v>
      </c>
      <c r="M413">
        <v>1</v>
      </c>
      <c r="N413">
        <v>4.5999999999999996</v>
      </c>
      <c r="O413" t="b">
        <v>0</v>
      </c>
      <c r="P413" t="s">
        <v>34</v>
      </c>
      <c r="Q413">
        <v>43</v>
      </c>
      <c r="R413" t="s">
        <v>29</v>
      </c>
      <c r="S413">
        <v>0.49</v>
      </c>
      <c r="T413">
        <v>7</v>
      </c>
      <c r="U413">
        <v>349.8</v>
      </c>
      <c r="V413" t="b">
        <v>0</v>
      </c>
      <c r="W413" t="s">
        <v>36</v>
      </c>
      <c r="X413">
        <v>0.15</v>
      </c>
    </row>
    <row r="414" spans="1:24" x14ac:dyDescent="0.35">
      <c r="A414">
        <v>5000</v>
      </c>
      <c r="B414">
        <v>39</v>
      </c>
      <c r="C414" t="s">
        <v>24</v>
      </c>
      <c r="D414" t="s">
        <v>25</v>
      </c>
      <c r="E414">
        <v>668323</v>
      </c>
      <c r="F414">
        <v>72468</v>
      </c>
      <c r="G414" t="s">
        <v>26</v>
      </c>
      <c r="H414">
        <v>93.89</v>
      </c>
      <c r="I414">
        <v>4</v>
      </c>
      <c r="J414">
        <v>15</v>
      </c>
      <c r="K414" t="s">
        <v>41</v>
      </c>
      <c r="L414" s="5">
        <v>44944.083333333336</v>
      </c>
      <c r="M414">
        <v>3</v>
      </c>
      <c r="N414">
        <v>0.1</v>
      </c>
      <c r="O414" t="b">
        <v>0</v>
      </c>
      <c r="P414" t="s">
        <v>45</v>
      </c>
      <c r="Q414">
        <v>30</v>
      </c>
      <c r="R414" t="s">
        <v>35</v>
      </c>
      <c r="S414">
        <v>0.26</v>
      </c>
      <c r="T414">
        <v>4</v>
      </c>
      <c r="U414">
        <v>319.23</v>
      </c>
      <c r="V414" t="b">
        <v>0</v>
      </c>
      <c r="W414" t="s">
        <v>36</v>
      </c>
      <c r="X414">
        <v>0.38</v>
      </c>
    </row>
    <row r="415" spans="1:24" x14ac:dyDescent="0.35">
      <c r="A415">
        <v>9891</v>
      </c>
      <c r="B415">
        <v>24</v>
      </c>
      <c r="C415" t="s">
        <v>24</v>
      </c>
      <c r="D415" t="s">
        <v>31</v>
      </c>
      <c r="E415">
        <v>377599</v>
      </c>
      <c r="F415">
        <v>18885</v>
      </c>
      <c r="G415" t="s">
        <v>38</v>
      </c>
      <c r="H415">
        <v>118.75</v>
      </c>
      <c r="I415">
        <v>3</v>
      </c>
      <c r="J415">
        <v>5</v>
      </c>
      <c r="K415" t="s">
        <v>27</v>
      </c>
      <c r="L415" s="5">
        <v>45059.25</v>
      </c>
      <c r="M415">
        <v>1</v>
      </c>
      <c r="N415">
        <v>3.4</v>
      </c>
      <c r="O415" t="b">
        <v>0</v>
      </c>
      <c r="P415" t="s">
        <v>28</v>
      </c>
      <c r="Q415">
        <v>24</v>
      </c>
      <c r="R415" t="s">
        <v>29</v>
      </c>
      <c r="S415">
        <v>0.8</v>
      </c>
      <c r="T415">
        <v>6</v>
      </c>
      <c r="U415">
        <v>338.44</v>
      </c>
      <c r="V415" t="b">
        <v>0</v>
      </c>
      <c r="W415" t="s">
        <v>36</v>
      </c>
      <c r="X415">
        <v>0.05</v>
      </c>
    </row>
    <row r="416" spans="1:24" x14ac:dyDescent="0.35">
      <c r="A416">
        <v>4252</v>
      </c>
      <c r="B416">
        <v>21</v>
      </c>
      <c r="C416" t="s">
        <v>24</v>
      </c>
      <c r="D416" t="s">
        <v>31</v>
      </c>
      <c r="E416">
        <v>203722</v>
      </c>
      <c r="F416">
        <v>46098</v>
      </c>
      <c r="G416" t="s">
        <v>43</v>
      </c>
      <c r="H416">
        <v>109.2</v>
      </c>
      <c r="I416">
        <v>2</v>
      </c>
      <c r="J416">
        <v>5</v>
      </c>
      <c r="K416" t="s">
        <v>27</v>
      </c>
      <c r="L416" s="5">
        <v>45058.75</v>
      </c>
      <c r="M416">
        <v>4</v>
      </c>
      <c r="N416">
        <v>2.4</v>
      </c>
      <c r="O416" t="b">
        <v>0</v>
      </c>
      <c r="P416" t="s">
        <v>34</v>
      </c>
      <c r="Q416">
        <v>30</v>
      </c>
      <c r="R416" t="s">
        <v>29</v>
      </c>
      <c r="S416">
        <v>0.06</v>
      </c>
      <c r="T416">
        <v>6</v>
      </c>
      <c r="U416">
        <v>207.48</v>
      </c>
      <c r="V416" t="b">
        <v>0</v>
      </c>
      <c r="W416" t="s">
        <v>36</v>
      </c>
      <c r="X416">
        <v>0.17</v>
      </c>
    </row>
    <row r="417" spans="1:24" x14ac:dyDescent="0.35">
      <c r="A417">
        <v>7614</v>
      </c>
      <c r="B417">
        <v>56</v>
      </c>
      <c r="C417" t="s">
        <v>24</v>
      </c>
      <c r="D417" t="s">
        <v>37</v>
      </c>
      <c r="E417">
        <v>524286</v>
      </c>
      <c r="F417">
        <v>16557</v>
      </c>
      <c r="G417" t="s">
        <v>38</v>
      </c>
      <c r="H417">
        <v>88.91</v>
      </c>
      <c r="I417">
        <v>1</v>
      </c>
      <c r="J417">
        <v>10</v>
      </c>
      <c r="K417" t="s">
        <v>41</v>
      </c>
      <c r="L417" s="5">
        <v>45058.708333333336</v>
      </c>
      <c r="M417">
        <v>1</v>
      </c>
      <c r="N417">
        <v>3</v>
      </c>
      <c r="O417" t="b">
        <v>1</v>
      </c>
      <c r="P417" t="s">
        <v>28</v>
      </c>
      <c r="Q417">
        <v>17</v>
      </c>
      <c r="R417" t="s">
        <v>29</v>
      </c>
      <c r="S417">
        <v>0.08</v>
      </c>
      <c r="T417">
        <v>2</v>
      </c>
      <c r="U417">
        <v>80.02</v>
      </c>
      <c r="V417" t="b">
        <v>0</v>
      </c>
      <c r="W417" t="s">
        <v>36</v>
      </c>
      <c r="X417">
        <v>0.73</v>
      </c>
    </row>
    <row r="418" spans="1:24" x14ac:dyDescent="0.35">
      <c r="A418">
        <v>5570</v>
      </c>
      <c r="B418">
        <v>30</v>
      </c>
      <c r="C418" t="s">
        <v>24</v>
      </c>
      <c r="D418" t="s">
        <v>31</v>
      </c>
      <c r="E418">
        <v>322832</v>
      </c>
      <c r="F418">
        <v>20112</v>
      </c>
      <c r="G418" t="s">
        <v>32</v>
      </c>
      <c r="H418">
        <v>32.67</v>
      </c>
      <c r="I418">
        <v>2</v>
      </c>
      <c r="J418">
        <v>5</v>
      </c>
      <c r="K418" t="s">
        <v>41</v>
      </c>
      <c r="L418" s="5">
        <v>45058.416666666664</v>
      </c>
      <c r="M418">
        <v>2</v>
      </c>
      <c r="N418">
        <v>2</v>
      </c>
      <c r="O418" t="b">
        <v>1</v>
      </c>
      <c r="P418" t="s">
        <v>42</v>
      </c>
      <c r="Q418">
        <v>1</v>
      </c>
      <c r="R418" t="s">
        <v>48</v>
      </c>
      <c r="S418">
        <v>0.41</v>
      </c>
      <c r="T418">
        <v>5</v>
      </c>
      <c r="U418">
        <v>62.07</v>
      </c>
      <c r="V418" t="b">
        <v>1</v>
      </c>
      <c r="W418" t="s">
        <v>36</v>
      </c>
      <c r="X418">
        <v>0.31</v>
      </c>
    </row>
    <row r="419" spans="1:24" x14ac:dyDescent="0.35">
      <c r="A419">
        <v>6520</v>
      </c>
      <c r="B419">
        <v>29</v>
      </c>
      <c r="C419" t="s">
        <v>30</v>
      </c>
      <c r="D419" t="s">
        <v>37</v>
      </c>
      <c r="E419">
        <v>831870</v>
      </c>
      <c r="F419">
        <v>76911</v>
      </c>
      <c r="G419" t="s">
        <v>38</v>
      </c>
      <c r="H419">
        <v>138.59</v>
      </c>
      <c r="I419">
        <v>1</v>
      </c>
      <c r="J419">
        <v>5</v>
      </c>
      <c r="K419" t="s">
        <v>33</v>
      </c>
      <c r="L419" s="5">
        <v>45057.583333333336</v>
      </c>
      <c r="M419">
        <v>4</v>
      </c>
      <c r="N419">
        <v>0.3</v>
      </c>
      <c r="O419" t="b">
        <v>0</v>
      </c>
      <c r="P419" t="s">
        <v>45</v>
      </c>
      <c r="Q419">
        <v>26</v>
      </c>
      <c r="R419" t="s">
        <v>48</v>
      </c>
      <c r="S419">
        <v>0.68</v>
      </c>
      <c r="T419">
        <v>6</v>
      </c>
      <c r="U419">
        <v>131.66</v>
      </c>
      <c r="V419" t="b">
        <v>1</v>
      </c>
      <c r="W419" t="s">
        <v>36</v>
      </c>
      <c r="X419">
        <v>0.95</v>
      </c>
    </row>
    <row r="420" spans="1:24" x14ac:dyDescent="0.35">
      <c r="A420">
        <v>6536</v>
      </c>
      <c r="B420">
        <v>23</v>
      </c>
      <c r="C420" t="s">
        <v>30</v>
      </c>
      <c r="D420" t="s">
        <v>25</v>
      </c>
      <c r="E420">
        <v>935134</v>
      </c>
      <c r="F420">
        <v>59634</v>
      </c>
      <c r="G420" t="s">
        <v>32</v>
      </c>
      <c r="H420">
        <v>107.12</v>
      </c>
      <c r="I420">
        <v>2</v>
      </c>
      <c r="J420">
        <v>20</v>
      </c>
      <c r="K420" t="s">
        <v>33</v>
      </c>
      <c r="L420" s="5">
        <v>44944.333333333336</v>
      </c>
      <c r="M420">
        <v>5</v>
      </c>
      <c r="N420">
        <v>3.2</v>
      </c>
      <c r="O420" t="b">
        <v>0</v>
      </c>
      <c r="P420" t="s">
        <v>34</v>
      </c>
      <c r="Q420">
        <v>22</v>
      </c>
      <c r="R420" t="s">
        <v>48</v>
      </c>
      <c r="S420">
        <v>0.57999999999999996</v>
      </c>
      <c r="T420">
        <v>14</v>
      </c>
      <c r="U420">
        <v>171.39</v>
      </c>
      <c r="V420" t="b">
        <v>0</v>
      </c>
      <c r="W420" t="s">
        <v>36</v>
      </c>
      <c r="X420">
        <v>0.02</v>
      </c>
    </row>
    <row r="421" spans="1:24" x14ac:dyDescent="0.35">
      <c r="A421">
        <v>4786</v>
      </c>
      <c r="B421">
        <v>41</v>
      </c>
      <c r="C421" t="s">
        <v>40</v>
      </c>
      <c r="D421" t="s">
        <v>25</v>
      </c>
      <c r="E421">
        <v>266587</v>
      </c>
      <c r="F421">
        <v>22516</v>
      </c>
      <c r="G421" t="s">
        <v>32</v>
      </c>
      <c r="H421">
        <v>93.52</v>
      </c>
      <c r="I421">
        <v>3</v>
      </c>
      <c r="J421">
        <v>15</v>
      </c>
      <c r="K421" t="s">
        <v>41</v>
      </c>
      <c r="L421" s="5">
        <v>45057.458333333336</v>
      </c>
      <c r="M421">
        <v>1</v>
      </c>
      <c r="N421">
        <v>4.0999999999999996</v>
      </c>
      <c r="O421" t="b">
        <v>1</v>
      </c>
      <c r="P421" t="s">
        <v>42</v>
      </c>
      <c r="Q421">
        <v>22</v>
      </c>
      <c r="R421" t="s">
        <v>29</v>
      </c>
      <c r="S421">
        <v>0.99</v>
      </c>
      <c r="T421">
        <v>3</v>
      </c>
      <c r="U421">
        <v>238.48</v>
      </c>
      <c r="V421" t="b">
        <v>0</v>
      </c>
      <c r="W421" t="s">
        <v>36</v>
      </c>
      <c r="X421">
        <v>0.26</v>
      </c>
    </row>
    <row r="422" spans="1:24" x14ac:dyDescent="0.35">
      <c r="A422">
        <v>9345</v>
      </c>
      <c r="B422">
        <v>50</v>
      </c>
      <c r="C422" t="s">
        <v>40</v>
      </c>
      <c r="D422" t="s">
        <v>25</v>
      </c>
      <c r="E422">
        <v>854927</v>
      </c>
      <c r="F422">
        <v>28787</v>
      </c>
      <c r="G422" t="s">
        <v>44</v>
      </c>
      <c r="H422">
        <v>169.35</v>
      </c>
      <c r="I422">
        <v>4</v>
      </c>
      <c r="J422">
        <v>10</v>
      </c>
      <c r="K422" t="s">
        <v>47</v>
      </c>
      <c r="L422" s="5">
        <v>45057.375</v>
      </c>
      <c r="M422">
        <v>1</v>
      </c>
      <c r="N422">
        <v>5.3</v>
      </c>
      <c r="O422" t="b">
        <v>0</v>
      </c>
      <c r="P422" t="s">
        <v>28</v>
      </c>
      <c r="Q422">
        <v>7</v>
      </c>
      <c r="R422" t="s">
        <v>48</v>
      </c>
      <c r="S422">
        <v>0.05</v>
      </c>
      <c r="T422">
        <v>4</v>
      </c>
      <c r="U422">
        <v>609.66</v>
      </c>
      <c r="V422" t="b">
        <v>0</v>
      </c>
      <c r="W422" t="s">
        <v>36</v>
      </c>
      <c r="X422">
        <v>0.75</v>
      </c>
    </row>
    <row r="423" spans="1:24" x14ac:dyDescent="0.35">
      <c r="A423">
        <v>8723</v>
      </c>
      <c r="B423">
        <v>23</v>
      </c>
      <c r="C423" t="s">
        <v>30</v>
      </c>
      <c r="D423" t="s">
        <v>37</v>
      </c>
      <c r="E423">
        <v>867113</v>
      </c>
      <c r="F423">
        <v>50205</v>
      </c>
      <c r="G423" t="s">
        <v>44</v>
      </c>
      <c r="H423">
        <v>89.77</v>
      </c>
      <c r="I423">
        <v>3</v>
      </c>
      <c r="J423">
        <v>20</v>
      </c>
      <c r="K423" t="s">
        <v>41</v>
      </c>
      <c r="L423" s="5">
        <v>44944.458333333336</v>
      </c>
      <c r="M423">
        <v>5</v>
      </c>
      <c r="N423">
        <v>2.7</v>
      </c>
      <c r="O423" t="b">
        <v>0</v>
      </c>
      <c r="P423" t="s">
        <v>45</v>
      </c>
      <c r="Q423">
        <v>20</v>
      </c>
      <c r="R423" t="s">
        <v>48</v>
      </c>
      <c r="S423">
        <v>0.45</v>
      </c>
      <c r="T423">
        <v>4</v>
      </c>
      <c r="U423">
        <v>215.45</v>
      </c>
      <c r="V423" t="b">
        <v>0</v>
      </c>
      <c r="W423" t="s">
        <v>36</v>
      </c>
      <c r="X423">
        <v>0.66</v>
      </c>
    </row>
    <row r="424" spans="1:24" x14ac:dyDescent="0.35">
      <c r="A424">
        <v>9792</v>
      </c>
      <c r="B424">
        <v>43</v>
      </c>
      <c r="C424" t="s">
        <v>40</v>
      </c>
      <c r="D424" t="s">
        <v>37</v>
      </c>
      <c r="E424">
        <v>504871</v>
      </c>
      <c r="F424">
        <v>73737</v>
      </c>
      <c r="G424" t="s">
        <v>32</v>
      </c>
      <c r="H424">
        <v>65.16</v>
      </c>
      <c r="I424">
        <v>2</v>
      </c>
      <c r="J424">
        <v>20</v>
      </c>
      <c r="K424" t="s">
        <v>33</v>
      </c>
      <c r="L424" s="5">
        <v>45056.625</v>
      </c>
      <c r="M424">
        <v>2</v>
      </c>
      <c r="N424">
        <v>5.0999999999999996</v>
      </c>
      <c r="O424" t="b">
        <v>0</v>
      </c>
      <c r="P424" t="s">
        <v>42</v>
      </c>
      <c r="Q424">
        <v>49</v>
      </c>
      <c r="R424" t="s">
        <v>29</v>
      </c>
      <c r="S424">
        <v>0.52</v>
      </c>
      <c r="T424">
        <v>7</v>
      </c>
      <c r="U424">
        <v>104.26</v>
      </c>
      <c r="V424" t="b">
        <v>0</v>
      </c>
      <c r="W424" t="s">
        <v>36</v>
      </c>
      <c r="X424">
        <v>0.14000000000000001</v>
      </c>
    </row>
    <row r="425" spans="1:24" x14ac:dyDescent="0.35">
      <c r="A425">
        <v>4743</v>
      </c>
      <c r="B425">
        <v>29</v>
      </c>
      <c r="C425" t="s">
        <v>24</v>
      </c>
      <c r="D425" t="s">
        <v>31</v>
      </c>
      <c r="E425">
        <v>172242</v>
      </c>
      <c r="F425">
        <v>37535</v>
      </c>
      <c r="G425" t="s">
        <v>32</v>
      </c>
      <c r="H425">
        <v>108.47</v>
      </c>
      <c r="I425">
        <v>1</v>
      </c>
      <c r="J425">
        <v>15</v>
      </c>
      <c r="K425" t="s">
        <v>41</v>
      </c>
      <c r="L425" s="5">
        <v>45056.583333333336</v>
      </c>
      <c r="M425">
        <v>3</v>
      </c>
      <c r="N425">
        <v>3</v>
      </c>
      <c r="O425" t="b">
        <v>0</v>
      </c>
      <c r="P425" t="s">
        <v>28</v>
      </c>
      <c r="Q425">
        <v>1</v>
      </c>
      <c r="R425" t="s">
        <v>35</v>
      </c>
      <c r="S425">
        <v>0</v>
      </c>
      <c r="T425">
        <v>7</v>
      </c>
      <c r="U425">
        <v>92.2</v>
      </c>
      <c r="V425" t="b">
        <v>0</v>
      </c>
      <c r="W425" t="s">
        <v>36</v>
      </c>
      <c r="X425">
        <v>0.37</v>
      </c>
    </row>
    <row r="426" spans="1:24" x14ac:dyDescent="0.35">
      <c r="A426">
        <v>2196</v>
      </c>
      <c r="B426">
        <v>65</v>
      </c>
      <c r="C426" t="s">
        <v>40</v>
      </c>
      <c r="D426" t="s">
        <v>37</v>
      </c>
      <c r="E426">
        <v>701076</v>
      </c>
      <c r="F426">
        <v>68859</v>
      </c>
      <c r="G426" t="s">
        <v>26</v>
      </c>
      <c r="H426">
        <v>86.12</v>
      </c>
      <c r="I426">
        <v>4</v>
      </c>
      <c r="J426">
        <v>20</v>
      </c>
      <c r="K426" t="s">
        <v>41</v>
      </c>
      <c r="L426" s="5">
        <v>45056.25</v>
      </c>
      <c r="M426">
        <v>5</v>
      </c>
      <c r="N426">
        <v>2.2000000000000002</v>
      </c>
      <c r="O426" t="b">
        <v>0</v>
      </c>
      <c r="P426" t="s">
        <v>45</v>
      </c>
      <c r="Q426">
        <v>12</v>
      </c>
      <c r="R426" t="s">
        <v>29</v>
      </c>
      <c r="S426">
        <v>0.42</v>
      </c>
      <c r="T426">
        <v>6</v>
      </c>
      <c r="U426">
        <v>275.58</v>
      </c>
      <c r="V426" t="b">
        <v>1</v>
      </c>
      <c r="W426" t="s">
        <v>36</v>
      </c>
      <c r="X426">
        <v>0.54</v>
      </c>
    </row>
    <row r="427" spans="1:24" x14ac:dyDescent="0.35">
      <c r="A427">
        <v>5009</v>
      </c>
      <c r="B427">
        <v>29</v>
      </c>
      <c r="C427" t="s">
        <v>40</v>
      </c>
      <c r="D427" t="s">
        <v>25</v>
      </c>
      <c r="E427">
        <v>834781</v>
      </c>
      <c r="F427">
        <v>91210</v>
      </c>
      <c r="G427" t="s">
        <v>26</v>
      </c>
      <c r="H427">
        <v>134.72999999999999</v>
      </c>
      <c r="I427">
        <v>4</v>
      </c>
      <c r="J427">
        <v>10</v>
      </c>
      <c r="K427" t="s">
        <v>47</v>
      </c>
      <c r="L427" s="5">
        <v>45055.75</v>
      </c>
      <c r="M427">
        <v>1</v>
      </c>
      <c r="N427">
        <v>4.0999999999999996</v>
      </c>
      <c r="O427" t="b">
        <v>0</v>
      </c>
      <c r="P427" t="s">
        <v>42</v>
      </c>
      <c r="Q427">
        <v>53</v>
      </c>
      <c r="R427" t="s">
        <v>35</v>
      </c>
      <c r="S427">
        <v>0.4</v>
      </c>
      <c r="T427">
        <v>5</v>
      </c>
      <c r="U427">
        <v>485.03</v>
      </c>
      <c r="V427" t="b">
        <v>0</v>
      </c>
      <c r="W427" t="s">
        <v>36</v>
      </c>
      <c r="X427">
        <v>0.37</v>
      </c>
    </row>
    <row r="428" spans="1:24" x14ac:dyDescent="0.35">
      <c r="A428">
        <v>3468</v>
      </c>
      <c r="B428">
        <v>51</v>
      </c>
      <c r="C428" t="s">
        <v>30</v>
      </c>
      <c r="D428" t="s">
        <v>37</v>
      </c>
      <c r="E428">
        <v>425786</v>
      </c>
      <c r="F428">
        <v>26551</v>
      </c>
      <c r="G428" t="s">
        <v>38</v>
      </c>
      <c r="H428">
        <v>100.91</v>
      </c>
      <c r="I428">
        <v>2</v>
      </c>
      <c r="J428">
        <v>20</v>
      </c>
      <c r="K428" t="s">
        <v>41</v>
      </c>
      <c r="L428" s="5">
        <v>45055.5</v>
      </c>
      <c r="M428">
        <v>4</v>
      </c>
      <c r="N428">
        <v>3</v>
      </c>
      <c r="O428" t="b">
        <v>0</v>
      </c>
      <c r="P428" t="s">
        <v>28</v>
      </c>
      <c r="Q428">
        <v>58</v>
      </c>
      <c r="R428" t="s">
        <v>29</v>
      </c>
      <c r="S428">
        <v>0.2</v>
      </c>
      <c r="T428">
        <v>4</v>
      </c>
      <c r="U428">
        <v>161.46</v>
      </c>
      <c r="V428" t="b">
        <v>0</v>
      </c>
      <c r="W428" t="s">
        <v>36</v>
      </c>
      <c r="X428">
        <v>0.04</v>
      </c>
    </row>
    <row r="429" spans="1:24" x14ac:dyDescent="0.35">
      <c r="A429">
        <v>4667</v>
      </c>
      <c r="B429">
        <v>55</v>
      </c>
      <c r="C429" t="s">
        <v>40</v>
      </c>
      <c r="D429" t="s">
        <v>37</v>
      </c>
      <c r="E429">
        <v>801173</v>
      </c>
      <c r="F429">
        <v>93574</v>
      </c>
      <c r="G429" t="s">
        <v>38</v>
      </c>
      <c r="H429">
        <v>96.66</v>
      </c>
      <c r="I429">
        <v>4</v>
      </c>
      <c r="J429">
        <v>10</v>
      </c>
      <c r="K429" t="s">
        <v>47</v>
      </c>
      <c r="L429" s="5">
        <v>45055.333333333336</v>
      </c>
      <c r="M429">
        <v>2</v>
      </c>
      <c r="N429">
        <v>3.5</v>
      </c>
      <c r="O429" t="b">
        <v>1</v>
      </c>
      <c r="P429" t="s">
        <v>42</v>
      </c>
      <c r="Q429">
        <v>6</v>
      </c>
      <c r="R429" t="s">
        <v>35</v>
      </c>
      <c r="S429">
        <v>0.72</v>
      </c>
      <c r="T429">
        <v>4</v>
      </c>
      <c r="U429">
        <v>347.98</v>
      </c>
      <c r="V429" t="b">
        <v>0</v>
      </c>
      <c r="W429" t="s">
        <v>36</v>
      </c>
      <c r="X429">
        <v>0.45</v>
      </c>
    </row>
    <row r="430" spans="1:24" x14ac:dyDescent="0.35">
      <c r="A430">
        <v>6158</v>
      </c>
      <c r="B430">
        <v>28</v>
      </c>
      <c r="C430" t="s">
        <v>30</v>
      </c>
      <c r="D430" t="s">
        <v>37</v>
      </c>
      <c r="E430">
        <v>915799</v>
      </c>
      <c r="F430">
        <v>23052</v>
      </c>
      <c r="G430" t="s">
        <v>44</v>
      </c>
      <c r="H430">
        <v>133.66</v>
      </c>
      <c r="I430">
        <v>4</v>
      </c>
      <c r="J430">
        <v>20</v>
      </c>
      <c r="K430" t="s">
        <v>47</v>
      </c>
      <c r="L430" s="5">
        <v>45055.291666666664</v>
      </c>
      <c r="M430">
        <v>2</v>
      </c>
      <c r="N430">
        <v>3.5</v>
      </c>
      <c r="O430" t="b">
        <v>0</v>
      </c>
      <c r="P430" t="s">
        <v>42</v>
      </c>
      <c r="Q430">
        <v>43</v>
      </c>
      <c r="R430" t="s">
        <v>48</v>
      </c>
      <c r="S430">
        <v>0.06</v>
      </c>
      <c r="T430">
        <v>3</v>
      </c>
      <c r="U430">
        <v>427.71</v>
      </c>
      <c r="V430" t="b">
        <v>0</v>
      </c>
      <c r="W430" t="s">
        <v>36</v>
      </c>
      <c r="X430">
        <v>0.6</v>
      </c>
    </row>
    <row r="431" spans="1:24" x14ac:dyDescent="0.35">
      <c r="A431">
        <v>7976</v>
      </c>
      <c r="B431">
        <v>49</v>
      </c>
      <c r="C431" t="s">
        <v>40</v>
      </c>
      <c r="D431" t="s">
        <v>31</v>
      </c>
      <c r="E431">
        <v>549694</v>
      </c>
      <c r="F431">
        <v>47252</v>
      </c>
      <c r="G431" t="s">
        <v>32</v>
      </c>
      <c r="H431">
        <v>111.98</v>
      </c>
      <c r="I431">
        <v>1</v>
      </c>
      <c r="J431">
        <v>20</v>
      </c>
      <c r="K431" t="s">
        <v>47</v>
      </c>
      <c r="L431" s="5">
        <v>45055.208333333336</v>
      </c>
      <c r="M431">
        <v>5</v>
      </c>
      <c r="N431">
        <v>4.2</v>
      </c>
      <c r="O431" t="b">
        <v>0</v>
      </c>
      <c r="P431" t="s">
        <v>28</v>
      </c>
      <c r="Q431">
        <v>28</v>
      </c>
      <c r="R431" t="s">
        <v>48</v>
      </c>
      <c r="S431">
        <v>0.86</v>
      </c>
      <c r="T431">
        <v>5</v>
      </c>
      <c r="U431">
        <v>89.58</v>
      </c>
      <c r="V431" t="b">
        <v>0</v>
      </c>
      <c r="W431" t="s">
        <v>36</v>
      </c>
      <c r="X431">
        <v>0.89</v>
      </c>
    </row>
    <row r="432" spans="1:24" x14ac:dyDescent="0.35">
      <c r="A432">
        <v>1882</v>
      </c>
      <c r="B432">
        <v>61</v>
      </c>
      <c r="C432" t="s">
        <v>24</v>
      </c>
      <c r="D432" t="s">
        <v>37</v>
      </c>
      <c r="E432">
        <v>110272</v>
      </c>
      <c r="F432">
        <v>15699</v>
      </c>
      <c r="G432" t="s">
        <v>44</v>
      </c>
      <c r="H432">
        <v>79.77</v>
      </c>
      <c r="I432">
        <v>4</v>
      </c>
      <c r="J432">
        <v>15</v>
      </c>
      <c r="K432" t="s">
        <v>41</v>
      </c>
      <c r="L432" s="5">
        <v>45054.625</v>
      </c>
      <c r="M432">
        <v>5</v>
      </c>
      <c r="N432">
        <v>5.7</v>
      </c>
      <c r="O432" t="b">
        <v>0</v>
      </c>
      <c r="P432" t="s">
        <v>34</v>
      </c>
      <c r="Q432">
        <v>46</v>
      </c>
      <c r="R432" t="s">
        <v>48</v>
      </c>
      <c r="S432">
        <v>0.45</v>
      </c>
      <c r="T432">
        <v>3</v>
      </c>
      <c r="U432">
        <v>271.22000000000003</v>
      </c>
      <c r="V432" t="b">
        <v>0</v>
      </c>
      <c r="W432" t="s">
        <v>36</v>
      </c>
      <c r="X432">
        <v>0.45</v>
      </c>
    </row>
    <row r="433" spans="1:24" x14ac:dyDescent="0.35">
      <c r="A433">
        <v>9306</v>
      </c>
      <c r="B433">
        <v>44</v>
      </c>
      <c r="C433" t="s">
        <v>30</v>
      </c>
      <c r="D433" t="s">
        <v>37</v>
      </c>
      <c r="E433">
        <v>973705</v>
      </c>
      <c r="F433">
        <v>74353</v>
      </c>
      <c r="G433" t="s">
        <v>32</v>
      </c>
      <c r="H433">
        <v>103.06</v>
      </c>
      <c r="I433">
        <v>3</v>
      </c>
      <c r="J433">
        <v>10</v>
      </c>
      <c r="K433" t="s">
        <v>47</v>
      </c>
      <c r="L433" s="5">
        <v>44944.875</v>
      </c>
      <c r="M433">
        <v>3</v>
      </c>
      <c r="N433">
        <v>2.7</v>
      </c>
      <c r="O433" t="b">
        <v>1</v>
      </c>
      <c r="P433" t="s">
        <v>28</v>
      </c>
      <c r="Q433">
        <v>10</v>
      </c>
      <c r="R433" t="s">
        <v>35</v>
      </c>
      <c r="S433">
        <v>0.55000000000000004</v>
      </c>
      <c r="T433">
        <v>2</v>
      </c>
      <c r="U433">
        <v>278.26</v>
      </c>
      <c r="V433" t="b">
        <v>0</v>
      </c>
      <c r="W433" t="s">
        <v>36</v>
      </c>
      <c r="X433">
        <v>0.01</v>
      </c>
    </row>
    <row r="434" spans="1:24" x14ac:dyDescent="0.35">
      <c r="A434">
        <v>9350</v>
      </c>
      <c r="B434">
        <v>45</v>
      </c>
      <c r="C434" t="s">
        <v>40</v>
      </c>
      <c r="D434" t="s">
        <v>25</v>
      </c>
      <c r="E434">
        <v>549769</v>
      </c>
      <c r="F434">
        <v>70428</v>
      </c>
      <c r="G434" t="s">
        <v>43</v>
      </c>
      <c r="H434">
        <v>161.13999999999999</v>
      </c>
      <c r="I434">
        <v>4</v>
      </c>
      <c r="J434">
        <v>10</v>
      </c>
      <c r="K434" t="s">
        <v>41</v>
      </c>
      <c r="L434" s="5">
        <v>45053.125</v>
      </c>
      <c r="M434">
        <v>3</v>
      </c>
      <c r="N434">
        <v>1.8</v>
      </c>
      <c r="O434" t="b">
        <v>0</v>
      </c>
      <c r="P434" t="s">
        <v>42</v>
      </c>
      <c r="Q434">
        <v>10</v>
      </c>
      <c r="R434" t="s">
        <v>29</v>
      </c>
      <c r="S434">
        <v>0.11</v>
      </c>
      <c r="T434">
        <v>7</v>
      </c>
      <c r="U434">
        <v>580.1</v>
      </c>
      <c r="V434" t="b">
        <v>0</v>
      </c>
      <c r="W434" t="s">
        <v>36</v>
      </c>
      <c r="X434">
        <v>0.52</v>
      </c>
    </row>
    <row r="435" spans="1:24" x14ac:dyDescent="0.35">
      <c r="A435">
        <v>3606</v>
      </c>
      <c r="B435">
        <v>29</v>
      </c>
      <c r="C435" t="s">
        <v>40</v>
      </c>
      <c r="D435" t="s">
        <v>37</v>
      </c>
      <c r="E435">
        <v>893287</v>
      </c>
      <c r="F435">
        <v>23369</v>
      </c>
      <c r="G435" t="s">
        <v>43</v>
      </c>
      <c r="H435">
        <v>48.52</v>
      </c>
      <c r="I435">
        <v>3</v>
      </c>
      <c r="J435">
        <v>20</v>
      </c>
      <c r="K435" t="s">
        <v>47</v>
      </c>
      <c r="L435" s="5">
        <v>45053.083333333336</v>
      </c>
      <c r="M435">
        <v>4</v>
      </c>
      <c r="N435">
        <v>4.8</v>
      </c>
      <c r="O435" t="b">
        <v>0</v>
      </c>
      <c r="P435" t="s">
        <v>45</v>
      </c>
      <c r="Q435">
        <v>5</v>
      </c>
      <c r="R435" t="s">
        <v>48</v>
      </c>
      <c r="S435">
        <v>0.04</v>
      </c>
      <c r="T435">
        <v>6</v>
      </c>
      <c r="U435">
        <v>116.45</v>
      </c>
      <c r="V435" t="b">
        <v>0</v>
      </c>
      <c r="W435" t="s">
        <v>36</v>
      </c>
      <c r="X435">
        <v>0.63</v>
      </c>
    </row>
    <row r="436" spans="1:24" x14ac:dyDescent="0.35">
      <c r="A436">
        <v>4267</v>
      </c>
      <c r="B436">
        <v>32</v>
      </c>
      <c r="C436" t="s">
        <v>40</v>
      </c>
      <c r="D436" t="s">
        <v>31</v>
      </c>
      <c r="E436">
        <v>564825</v>
      </c>
      <c r="F436">
        <v>62657</v>
      </c>
      <c r="G436" t="s">
        <v>32</v>
      </c>
      <c r="H436">
        <v>59.07</v>
      </c>
      <c r="I436">
        <v>2</v>
      </c>
      <c r="J436">
        <v>20</v>
      </c>
      <c r="K436" t="s">
        <v>41</v>
      </c>
      <c r="L436" s="6">
        <v>44945</v>
      </c>
      <c r="M436">
        <v>3</v>
      </c>
      <c r="N436">
        <v>4.9000000000000004</v>
      </c>
      <c r="O436" t="b">
        <v>0</v>
      </c>
      <c r="P436" t="s">
        <v>42</v>
      </c>
      <c r="Q436">
        <v>3</v>
      </c>
      <c r="R436" t="s">
        <v>29</v>
      </c>
      <c r="S436">
        <v>0.45</v>
      </c>
      <c r="T436">
        <v>7</v>
      </c>
      <c r="U436">
        <v>94.51</v>
      </c>
      <c r="V436" t="b">
        <v>0</v>
      </c>
      <c r="W436" t="s">
        <v>36</v>
      </c>
      <c r="X436">
        <v>0.65</v>
      </c>
    </row>
    <row r="437" spans="1:24" x14ac:dyDescent="0.35">
      <c r="A437">
        <v>8006</v>
      </c>
      <c r="B437">
        <v>42</v>
      </c>
      <c r="C437" t="s">
        <v>30</v>
      </c>
      <c r="D437" t="s">
        <v>37</v>
      </c>
      <c r="E437">
        <v>258554</v>
      </c>
      <c r="F437">
        <v>60699</v>
      </c>
      <c r="G437" t="s">
        <v>43</v>
      </c>
      <c r="H437">
        <v>114.95</v>
      </c>
      <c r="I437">
        <v>1</v>
      </c>
      <c r="J437">
        <v>10</v>
      </c>
      <c r="K437" t="s">
        <v>47</v>
      </c>
      <c r="L437" s="5">
        <v>45052.75</v>
      </c>
      <c r="M437">
        <v>2</v>
      </c>
      <c r="N437">
        <v>3.4</v>
      </c>
      <c r="O437" t="b">
        <v>1</v>
      </c>
      <c r="P437" t="s">
        <v>45</v>
      </c>
      <c r="Q437">
        <v>43</v>
      </c>
      <c r="R437" t="s">
        <v>29</v>
      </c>
      <c r="S437">
        <v>0.43</v>
      </c>
      <c r="T437">
        <v>4</v>
      </c>
      <c r="U437">
        <v>103.46</v>
      </c>
      <c r="V437" t="b">
        <v>0</v>
      </c>
      <c r="W437" t="s">
        <v>36</v>
      </c>
      <c r="X437">
        <v>0.02</v>
      </c>
    </row>
    <row r="438" spans="1:24" x14ac:dyDescent="0.35">
      <c r="A438">
        <v>8668</v>
      </c>
      <c r="B438">
        <v>62</v>
      </c>
      <c r="C438" t="s">
        <v>30</v>
      </c>
      <c r="D438" t="s">
        <v>31</v>
      </c>
      <c r="E438">
        <v>569311</v>
      </c>
      <c r="F438">
        <v>24979</v>
      </c>
      <c r="G438" t="s">
        <v>44</v>
      </c>
      <c r="H438">
        <v>98.89</v>
      </c>
      <c r="I438">
        <v>3</v>
      </c>
      <c r="J438">
        <v>20</v>
      </c>
      <c r="K438" t="s">
        <v>27</v>
      </c>
      <c r="L438" s="5">
        <v>44945.083333333336</v>
      </c>
      <c r="M438">
        <v>2</v>
      </c>
      <c r="N438">
        <v>4.0999999999999996</v>
      </c>
      <c r="O438" t="b">
        <v>0</v>
      </c>
      <c r="P438" t="s">
        <v>34</v>
      </c>
      <c r="Q438">
        <v>4</v>
      </c>
      <c r="R438" t="s">
        <v>29</v>
      </c>
      <c r="S438">
        <v>0.38</v>
      </c>
      <c r="T438">
        <v>5</v>
      </c>
      <c r="U438">
        <v>237.34</v>
      </c>
      <c r="V438" t="b">
        <v>0</v>
      </c>
      <c r="W438" t="s">
        <v>36</v>
      </c>
      <c r="X438">
        <v>0.31</v>
      </c>
    </row>
    <row r="439" spans="1:24" x14ac:dyDescent="0.35">
      <c r="A439">
        <v>6102</v>
      </c>
      <c r="B439">
        <v>25</v>
      </c>
      <c r="C439" t="s">
        <v>40</v>
      </c>
      <c r="D439" t="s">
        <v>31</v>
      </c>
      <c r="E439">
        <v>720056</v>
      </c>
      <c r="F439">
        <v>67886</v>
      </c>
      <c r="G439" t="s">
        <v>32</v>
      </c>
      <c r="H439">
        <v>86.45</v>
      </c>
      <c r="I439">
        <v>4</v>
      </c>
      <c r="J439">
        <v>0</v>
      </c>
      <c r="K439" t="s">
        <v>41</v>
      </c>
      <c r="L439" s="5">
        <v>45052.708333333336</v>
      </c>
      <c r="M439">
        <v>2</v>
      </c>
      <c r="N439">
        <v>1.4</v>
      </c>
      <c r="O439" t="b">
        <v>0</v>
      </c>
      <c r="P439" t="s">
        <v>45</v>
      </c>
      <c r="Q439">
        <v>20</v>
      </c>
      <c r="R439" t="s">
        <v>48</v>
      </c>
      <c r="S439">
        <v>0.24</v>
      </c>
      <c r="T439">
        <v>5</v>
      </c>
      <c r="U439">
        <v>345.8</v>
      </c>
      <c r="V439" t="b">
        <v>1</v>
      </c>
      <c r="W439" t="s">
        <v>36</v>
      </c>
      <c r="X439">
        <v>0.19</v>
      </c>
    </row>
    <row r="440" spans="1:24" x14ac:dyDescent="0.35">
      <c r="A440">
        <v>7599</v>
      </c>
      <c r="B440">
        <v>33</v>
      </c>
      <c r="C440" t="s">
        <v>30</v>
      </c>
      <c r="D440" t="s">
        <v>37</v>
      </c>
      <c r="E440">
        <v>104476</v>
      </c>
      <c r="F440">
        <v>19837</v>
      </c>
      <c r="G440" t="s">
        <v>38</v>
      </c>
      <c r="H440">
        <v>119.71</v>
      </c>
      <c r="I440">
        <v>4</v>
      </c>
      <c r="J440">
        <v>0</v>
      </c>
      <c r="K440" t="s">
        <v>41</v>
      </c>
      <c r="L440" s="5">
        <v>45052.666666666664</v>
      </c>
      <c r="M440">
        <v>4</v>
      </c>
      <c r="N440">
        <v>4.4000000000000004</v>
      </c>
      <c r="O440" t="b">
        <v>0</v>
      </c>
      <c r="P440" t="s">
        <v>42</v>
      </c>
      <c r="Q440">
        <v>31</v>
      </c>
      <c r="R440" t="s">
        <v>48</v>
      </c>
      <c r="S440">
        <v>0.48</v>
      </c>
      <c r="T440">
        <v>4</v>
      </c>
      <c r="U440">
        <v>478.84</v>
      </c>
      <c r="V440" t="b">
        <v>0</v>
      </c>
      <c r="W440" t="s">
        <v>36</v>
      </c>
      <c r="X440">
        <v>0.55000000000000004</v>
      </c>
    </row>
    <row r="441" spans="1:24" x14ac:dyDescent="0.35">
      <c r="A441">
        <v>6690</v>
      </c>
      <c r="B441">
        <v>60</v>
      </c>
      <c r="C441" t="s">
        <v>30</v>
      </c>
      <c r="D441" t="s">
        <v>25</v>
      </c>
      <c r="E441">
        <v>964465</v>
      </c>
      <c r="F441">
        <v>33855</v>
      </c>
      <c r="G441" t="s">
        <v>44</v>
      </c>
      <c r="H441">
        <v>96.84</v>
      </c>
      <c r="I441">
        <v>1</v>
      </c>
      <c r="J441">
        <v>10</v>
      </c>
      <c r="K441" t="s">
        <v>33</v>
      </c>
      <c r="L441" s="5">
        <v>45052.375</v>
      </c>
      <c r="M441">
        <v>4</v>
      </c>
      <c r="N441">
        <v>5.3</v>
      </c>
      <c r="O441" t="b">
        <v>0</v>
      </c>
      <c r="P441" t="s">
        <v>28</v>
      </c>
      <c r="Q441">
        <v>24</v>
      </c>
      <c r="R441" t="s">
        <v>29</v>
      </c>
      <c r="S441">
        <v>0.57999999999999996</v>
      </c>
      <c r="T441">
        <v>2</v>
      </c>
      <c r="U441">
        <v>87.16</v>
      </c>
      <c r="V441" t="b">
        <v>0</v>
      </c>
      <c r="W441" t="s">
        <v>36</v>
      </c>
      <c r="X441">
        <v>0.49</v>
      </c>
    </row>
    <row r="442" spans="1:24" x14ac:dyDescent="0.35">
      <c r="A442">
        <v>1277</v>
      </c>
      <c r="B442">
        <v>23</v>
      </c>
      <c r="C442" t="s">
        <v>24</v>
      </c>
      <c r="D442" t="s">
        <v>25</v>
      </c>
      <c r="E442">
        <v>997465</v>
      </c>
      <c r="F442">
        <v>28898</v>
      </c>
      <c r="G442" t="s">
        <v>26</v>
      </c>
      <c r="H442">
        <v>170.75</v>
      </c>
      <c r="I442">
        <v>4</v>
      </c>
      <c r="J442">
        <v>20</v>
      </c>
      <c r="K442" t="s">
        <v>27</v>
      </c>
      <c r="L442" s="5">
        <v>45052.291666666664</v>
      </c>
      <c r="M442">
        <v>3</v>
      </c>
      <c r="N442">
        <v>5.5</v>
      </c>
      <c r="O442" t="b">
        <v>1</v>
      </c>
      <c r="P442" t="s">
        <v>28</v>
      </c>
      <c r="Q442">
        <v>2</v>
      </c>
      <c r="R442" t="s">
        <v>29</v>
      </c>
      <c r="S442">
        <v>0.93</v>
      </c>
      <c r="T442">
        <v>6</v>
      </c>
      <c r="U442">
        <v>546.4</v>
      </c>
      <c r="V442" t="b">
        <v>0</v>
      </c>
      <c r="W442" t="s">
        <v>36</v>
      </c>
      <c r="X442">
        <v>0.53</v>
      </c>
    </row>
    <row r="443" spans="1:24" x14ac:dyDescent="0.35">
      <c r="A443">
        <v>1728</v>
      </c>
      <c r="B443">
        <v>33</v>
      </c>
      <c r="C443" t="s">
        <v>24</v>
      </c>
      <c r="D443" t="s">
        <v>25</v>
      </c>
      <c r="E443">
        <v>832555</v>
      </c>
      <c r="F443">
        <v>77824</v>
      </c>
      <c r="G443" t="s">
        <v>38</v>
      </c>
      <c r="H443">
        <v>176.82</v>
      </c>
      <c r="I443">
        <v>4</v>
      </c>
      <c r="J443">
        <v>10</v>
      </c>
      <c r="K443" t="s">
        <v>33</v>
      </c>
      <c r="L443" s="5">
        <v>44945.291666666664</v>
      </c>
      <c r="M443">
        <v>5</v>
      </c>
      <c r="N443">
        <v>2</v>
      </c>
      <c r="O443" t="b">
        <v>0</v>
      </c>
      <c r="P443" t="s">
        <v>42</v>
      </c>
      <c r="Q443">
        <v>38</v>
      </c>
      <c r="R443" t="s">
        <v>29</v>
      </c>
      <c r="S443">
        <v>0.68</v>
      </c>
      <c r="T443">
        <v>8</v>
      </c>
      <c r="U443">
        <v>636.54999999999995</v>
      </c>
      <c r="V443" t="b">
        <v>0</v>
      </c>
      <c r="W443" t="s">
        <v>36</v>
      </c>
      <c r="X443">
        <v>0.62</v>
      </c>
    </row>
    <row r="444" spans="1:24" x14ac:dyDescent="0.35">
      <c r="A444">
        <v>9707</v>
      </c>
      <c r="B444">
        <v>42</v>
      </c>
      <c r="C444" t="s">
        <v>40</v>
      </c>
      <c r="D444" t="s">
        <v>31</v>
      </c>
      <c r="E444">
        <v>340275</v>
      </c>
      <c r="F444">
        <v>97464</v>
      </c>
      <c r="G444" t="s">
        <v>32</v>
      </c>
      <c r="H444">
        <v>189.11</v>
      </c>
      <c r="I444">
        <v>1</v>
      </c>
      <c r="J444">
        <v>10</v>
      </c>
      <c r="K444" t="s">
        <v>27</v>
      </c>
      <c r="L444" s="5">
        <v>45052.083333333336</v>
      </c>
      <c r="M444">
        <v>1</v>
      </c>
      <c r="N444">
        <v>3.3</v>
      </c>
      <c r="O444" t="b">
        <v>0</v>
      </c>
      <c r="P444" t="s">
        <v>34</v>
      </c>
      <c r="Q444">
        <v>37</v>
      </c>
      <c r="R444" t="s">
        <v>29</v>
      </c>
      <c r="S444">
        <v>0.23</v>
      </c>
      <c r="T444">
        <v>1</v>
      </c>
      <c r="U444">
        <v>170.2</v>
      </c>
      <c r="V444" t="b">
        <v>0</v>
      </c>
      <c r="W444" t="s">
        <v>36</v>
      </c>
      <c r="X444">
        <v>0.33</v>
      </c>
    </row>
    <row r="445" spans="1:24" x14ac:dyDescent="0.35">
      <c r="A445">
        <v>2102</v>
      </c>
      <c r="B445">
        <v>65</v>
      </c>
      <c r="C445" t="s">
        <v>24</v>
      </c>
      <c r="D445" t="s">
        <v>25</v>
      </c>
      <c r="E445">
        <v>703986</v>
      </c>
      <c r="F445">
        <v>33360</v>
      </c>
      <c r="G445" t="s">
        <v>44</v>
      </c>
      <c r="H445">
        <v>130.88999999999999</v>
      </c>
      <c r="I445">
        <v>3</v>
      </c>
      <c r="J445">
        <v>0</v>
      </c>
      <c r="K445" t="s">
        <v>27</v>
      </c>
      <c r="L445" s="5">
        <v>45051.958333333336</v>
      </c>
      <c r="M445">
        <v>1</v>
      </c>
      <c r="N445">
        <v>4</v>
      </c>
      <c r="O445" t="b">
        <v>0</v>
      </c>
      <c r="P445" t="s">
        <v>45</v>
      </c>
      <c r="Q445">
        <v>56</v>
      </c>
      <c r="R445" t="s">
        <v>48</v>
      </c>
      <c r="S445">
        <v>7.0000000000000007E-2</v>
      </c>
      <c r="T445">
        <v>11</v>
      </c>
      <c r="U445">
        <v>392.67</v>
      </c>
      <c r="V445" t="b">
        <v>0</v>
      </c>
      <c r="W445" t="s">
        <v>36</v>
      </c>
      <c r="X445">
        <v>0.05</v>
      </c>
    </row>
    <row r="446" spans="1:24" x14ac:dyDescent="0.35">
      <c r="A446">
        <v>4276</v>
      </c>
      <c r="B446">
        <v>59</v>
      </c>
      <c r="C446" t="s">
        <v>30</v>
      </c>
      <c r="D446" t="s">
        <v>37</v>
      </c>
      <c r="E446">
        <v>446106</v>
      </c>
      <c r="F446">
        <v>63649</v>
      </c>
      <c r="G446" t="s">
        <v>43</v>
      </c>
      <c r="H446">
        <v>57.23</v>
      </c>
      <c r="I446">
        <v>4</v>
      </c>
      <c r="J446">
        <v>10</v>
      </c>
      <c r="K446" t="s">
        <v>27</v>
      </c>
      <c r="L446" s="5">
        <v>45051.916666666664</v>
      </c>
      <c r="M446">
        <v>3</v>
      </c>
      <c r="N446">
        <v>2.1</v>
      </c>
      <c r="O446" t="b">
        <v>0</v>
      </c>
      <c r="P446" t="s">
        <v>28</v>
      </c>
      <c r="Q446">
        <v>20</v>
      </c>
      <c r="R446" t="s">
        <v>35</v>
      </c>
      <c r="S446">
        <v>0.36</v>
      </c>
      <c r="T446">
        <v>4</v>
      </c>
      <c r="U446">
        <v>206.03</v>
      </c>
      <c r="V446" t="b">
        <v>0</v>
      </c>
      <c r="W446" t="s">
        <v>36</v>
      </c>
      <c r="X446">
        <v>0.61</v>
      </c>
    </row>
    <row r="447" spans="1:24" x14ac:dyDescent="0.35">
      <c r="A447">
        <v>5402</v>
      </c>
      <c r="B447">
        <v>58</v>
      </c>
      <c r="C447" t="s">
        <v>30</v>
      </c>
      <c r="D447" t="s">
        <v>25</v>
      </c>
      <c r="E447">
        <v>709510</v>
      </c>
      <c r="F447">
        <v>16900</v>
      </c>
      <c r="G447" t="s">
        <v>38</v>
      </c>
      <c r="H447">
        <v>124.2</v>
      </c>
      <c r="I447">
        <v>1</v>
      </c>
      <c r="J447">
        <v>5</v>
      </c>
      <c r="K447" t="s">
        <v>47</v>
      </c>
      <c r="L447" s="5">
        <v>45051.5</v>
      </c>
      <c r="M447">
        <v>4</v>
      </c>
      <c r="N447">
        <v>1.5</v>
      </c>
      <c r="O447" t="b">
        <v>0</v>
      </c>
      <c r="P447" t="s">
        <v>45</v>
      </c>
      <c r="Q447">
        <v>6</v>
      </c>
      <c r="R447" t="s">
        <v>48</v>
      </c>
      <c r="S447">
        <v>0.68</v>
      </c>
      <c r="T447">
        <v>9</v>
      </c>
      <c r="U447">
        <v>117.99</v>
      </c>
      <c r="V447" t="b">
        <v>0</v>
      </c>
      <c r="W447" t="s">
        <v>36</v>
      </c>
      <c r="X447">
        <v>0.36</v>
      </c>
    </row>
    <row r="448" spans="1:24" x14ac:dyDescent="0.35">
      <c r="A448">
        <v>3222</v>
      </c>
      <c r="B448">
        <v>44</v>
      </c>
      <c r="C448" t="s">
        <v>24</v>
      </c>
      <c r="D448" t="s">
        <v>25</v>
      </c>
      <c r="E448">
        <v>553685</v>
      </c>
      <c r="F448">
        <v>18323</v>
      </c>
      <c r="G448" t="s">
        <v>26</v>
      </c>
      <c r="H448">
        <v>109.85</v>
      </c>
      <c r="I448">
        <v>1</v>
      </c>
      <c r="J448">
        <v>5</v>
      </c>
      <c r="K448" t="s">
        <v>33</v>
      </c>
      <c r="L448" s="5">
        <v>45050.791666666664</v>
      </c>
      <c r="M448">
        <v>4</v>
      </c>
      <c r="N448">
        <v>2.7</v>
      </c>
      <c r="O448" t="b">
        <v>0</v>
      </c>
      <c r="P448" t="s">
        <v>28</v>
      </c>
      <c r="Q448">
        <v>21</v>
      </c>
      <c r="R448" t="s">
        <v>48</v>
      </c>
      <c r="S448">
        <v>0.32</v>
      </c>
      <c r="T448">
        <v>5</v>
      </c>
      <c r="U448">
        <v>104.36</v>
      </c>
      <c r="V448" t="b">
        <v>0</v>
      </c>
      <c r="W448" t="s">
        <v>36</v>
      </c>
      <c r="X448">
        <v>0.34</v>
      </c>
    </row>
    <row r="449" spans="1:24" x14ac:dyDescent="0.35">
      <c r="A449">
        <v>4923</v>
      </c>
      <c r="B449">
        <v>50</v>
      </c>
      <c r="C449" t="s">
        <v>40</v>
      </c>
      <c r="D449" t="s">
        <v>25</v>
      </c>
      <c r="E449">
        <v>367637</v>
      </c>
      <c r="F449">
        <v>72237</v>
      </c>
      <c r="G449" t="s">
        <v>38</v>
      </c>
      <c r="H449">
        <v>203.39</v>
      </c>
      <c r="I449">
        <v>4</v>
      </c>
      <c r="J449">
        <v>20</v>
      </c>
      <c r="K449" t="s">
        <v>47</v>
      </c>
      <c r="L449" s="5">
        <v>45050.5</v>
      </c>
      <c r="M449">
        <v>3</v>
      </c>
      <c r="N449">
        <v>1.7</v>
      </c>
      <c r="O449" t="b">
        <v>0</v>
      </c>
      <c r="P449" t="s">
        <v>34</v>
      </c>
      <c r="Q449">
        <v>7</v>
      </c>
      <c r="R449" t="s">
        <v>29</v>
      </c>
      <c r="S449">
        <v>0.97</v>
      </c>
      <c r="T449">
        <v>2</v>
      </c>
      <c r="U449">
        <v>650.85</v>
      </c>
      <c r="V449" t="b">
        <v>0</v>
      </c>
      <c r="W449" t="s">
        <v>36</v>
      </c>
      <c r="X449">
        <v>0.05</v>
      </c>
    </row>
    <row r="450" spans="1:24" x14ac:dyDescent="0.35">
      <c r="A450">
        <v>3661</v>
      </c>
      <c r="B450">
        <v>56</v>
      </c>
      <c r="C450" t="s">
        <v>24</v>
      </c>
      <c r="D450" t="s">
        <v>31</v>
      </c>
      <c r="E450">
        <v>472767</v>
      </c>
      <c r="F450">
        <v>57440</v>
      </c>
      <c r="G450" t="s">
        <v>38</v>
      </c>
      <c r="H450">
        <v>126.45</v>
      </c>
      <c r="I450">
        <v>1</v>
      </c>
      <c r="J450">
        <v>0</v>
      </c>
      <c r="K450" t="s">
        <v>47</v>
      </c>
      <c r="L450" s="5">
        <v>45050.166666666664</v>
      </c>
      <c r="M450">
        <v>5</v>
      </c>
      <c r="N450">
        <v>3.8</v>
      </c>
      <c r="O450" t="b">
        <v>0</v>
      </c>
      <c r="P450" t="s">
        <v>34</v>
      </c>
      <c r="Q450">
        <v>48</v>
      </c>
      <c r="R450" t="s">
        <v>48</v>
      </c>
      <c r="S450">
        <v>0.3</v>
      </c>
      <c r="T450">
        <v>3</v>
      </c>
      <c r="U450">
        <v>126.45</v>
      </c>
      <c r="V450" t="b">
        <v>0</v>
      </c>
      <c r="W450" t="s">
        <v>36</v>
      </c>
      <c r="X450">
        <v>0.79</v>
      </c>
    </row>
    <row r="451" spans="1:24" x14ac:dyDescent="0.35">
      <c r="A451">
        <v>1674</v>
      </c>
      <c r="B451">
        <v>55</v>
      </c>
      <c r="C451" t="s">
        <v>40</v>
      </c>
      <c r="D451" t="s">
        <v>25</v>
      </c>
      <c r="E451">
        <v>257182</v>
      </c>
      <c r="F451">
        <v>53780</v>
      </c>
      <c r="G451" t="s">
        <v>26</v>
      </c>
      <c r="H451">
        <v>88.37</v>
      </c>
      <c r="I451">
        <v>2</v>
      </c>
      <c r="J451">
        <v>0</v>
      </c>
      <c r="K451" t="s">
        <v>27</v>
      </c>
      <c r="L451" s="6">
        <v>45050</v>
      </c>
      <c r="M451">
        <v>1</v>
      </c>
      <c r="N451">
        <v>4</v>
      </c>
      <c r="O451" t="b">
        <v>0</v>
      </c>
      <c r="P451" t="s">
        <v>45</v>
      </c>
      <c r="Q451">
        <v>7</v>
      </c>
      <c r="R451" t="s">
        <v>35</v>
      </c>
      <c r="S451">
        <v>7.0000000000000007E-2</v>
      </c>
      <c r="T451">
        <v>7</v>
      </c>
      <c r="U451">
        <v>176.74</v>
      </c>
      <c r="V451" t="b">
        <v>0</v>
      </c>
      <c r="W451" t="s">
        <v>36</v>
      </c>
      <c r="X451">
        <v>0.81</v>
      </c>
    </row>
    <row r="452" spans="1:24" x14ac:dyDescent="0.35">
      <c r="A452">
        <v>4173</v>
      </c>
      <c r="B452">
        <v>42</v>
      </c>
      <c r="C452" t="s">
        <v>30</v>
      </c>
      <c r="D452" t="s">
        <v>25</v>
      </c>
      <c r="E452">
        <v>499256</v>
      </c>
      <c r="F452">
        <v>18673</v>
      </c>
      <c r="G452" t="s">
        <v>32</v>
      </c>
      <c r="H452">
        <v>102.79</v>
      </c>
      <c r="I452">
        <v>3</v>
      </c>
      <c r="J452">
        <v>0</v>
      </c>
      <c r="K452" t="s">
        <v>41</v>
      </c>
      <c r="L452" s="5">
        <v>45049.75</v>
      </c>
      <c r="M452">
        <v>4</v>
      </c>
      <c r="N452">
        <v>3.7</v>
      </c>
      <c r="O452" t="b">
        <v>0</v>
      </c>
      <c r="P452" t="s">
        <v>34</v>
      </c>
      <c r="Q452">
        <v>6</v>
      </c>
      <c r="R452" t="s">
        <v>29</v>
      </c>
      <c r="S452">
        <v>0.12</v>
      </c>
      <c r="T452">
        <v>5</v>
      </c>
      <c r="U452">
        <v>308.37</v>
      </c>
      <c r="V452" t="b">
        <v>0</v>
      </c>
      <c r="W452" t="s">
        <v>36</v>
      </c>
      <c r="X452">
        <v>0.18</v>
      </c>
    </row>
    <row r="453" spans="1:24" x14ac:dyDescent="0.35">
      <c r="A453">
        <v>3100</v>
      </c>
      <c r="B453">
        <v>45</v>
      </c>
      <c r="C453" t="s">
        <v>24</v>
      </c>
      <c r="D453" t="s">
        <v>25</v>
      </c>
      <c r="E453">
        <v>994208</v>
      </c>
      <c r="F453">
        <v>83230</v>
      </c>
      <c r="G453" t="s">
        <v>44</v>
      </c>
      <c r="H453">
        <v>44.05</v>
      </c>
      <c r="I453">
        <v>4</v>
      </c>
      <c r="J453">
        <v>15</v>
      </c>
      <c r="K453" t="s">
        <v>27</v>
      </c>
      <c r="L453" s="5">
        <v>45049.666666666664</v>
      </c>
      <c r="M453">
        <v>2</v>
      </c>
      <c r="N453">
        <v>5</v>
      </c>
      <c r="O453" t="b">
        <v>0</v>
      </c>
      <c r="P453" t="s">
        <v>42</v>
      </c>
      <c r="Q453">
        <v>18</v>
      </c>
      <c r="R453" t="s">
        <v>35</v>
      </c>
      <c r="S453">
        <v>0.21</v>
      </c>
      <c r="T453">
        <v>1</v>
      </c>
      <c r="U453">
        <v>149.77000000000001</v>
      </c>
      <c r="V453" t="b">
        <v>0</v>
      </c>
      <c r="W453" t="s">
        <v>36</v>
      </c>
      <c r="X453">
        <v>0.01</v>
      </c>
    </row>
    <row r="454" spans="1:24" x14ac:dyDescent="0.35">
      <c r="A454">
        <v>8982</v>
      </c>
      <c r="B454">
        <v>30</v>
      </c>
      <c r="C454" t="s">
        <v>24</v>
      </c>
      <c r="D454" t="s">
        <v>31</v>
      </c>
      <c r="E454">
        <v>624845</v>
      </c>
      <c r="F454">
        <v>52580</v>
      </c>
      <c r="G454" t="s">
        <v>44</v>
      </c>
      <c r="H454">
        <v>136.83000000000001</v>
      </c>
      <c r="I454">
        <v>3</v>
      </c>
      <c r="J454">
        <v>10</v>
      </c>
      <c r="K454" t="s">
        <v>33</v>
      </c>
      <c r="L454" s="5">
        <v>45049.625</v>
      </c>
      <c r="M454">
        <v>1</v>
      </c>
      <c r="N454">
        <v>2.1</v>
      </c>
      <c r="O454" t="b">
        <v>0</v>
      </c>
      <c r="P454" t="s">
        <v>28</v>
      </c>
      <c r="Q454">
        <v>58</v>
      </c>
      <c r="R454" t="s">
        <v>48</v>
      </c>
      <c r="S454">
        <v>0.89</v>
      </c>
      <c r="T454">
        <v>2</v>
      </c>
      <c r="U454">
        <v>369.44</v>
      </c>
      <c r="V454" t="b">
        <v>1</v>
      </c>
      <c r="W454" t="s">
        <v>36</v>
      </c>
      <c r="X454">
        <v>0.94</v>
      </c>
    </row>
    <row r="455" spans="1:24" x14ac:dyDescent="0.35">
      <c r="A455">
        <v>2673</v>
      </c>
      <c r="B455">
        <v>60</v>
      </c>
      <c r="C455" t="s">
        <v>30</v>
      </c>
      <c r="D455" t="s">
        <v>37</v>
      </c>
      <c r="E455">
        <v>853340</v>
      </c>
      <c r="F455">
        <v>42894</v>
      </c>
      <c r="G455" t="s">
        <v>26</v>
      </c>
      <c r="H455">
        <v>55.1</v>
      </c>
      <c r="I455">
        <v>2</v>
      </c>
      <c r="J455">
        <v>0</v>
      </c>
      <c r="K455" t="s">
        <v>33</v>
      </c>
      <c r="L455" s="5">
        <v>45049.541666666664</v>
      </c>
      <c r="M455">
        <v>3</v>
      </c>
      <c r="N455">
        <v>5</v>
      </c>
      <c r="O455" t="b">
        <v>0</v>
      </c>
      <c r="P455" t="s">
        <v>34</v>
      </c>
      <c r="Q455">
        <v>4</v>
      </c>
      <c r="R455" t="s">
        <v>48</v>
      </c>
      <c r="S455">
        <v>0.06</v>
      </c>
      <c r="T455">
        <v>5</v>
      </c>
      <c r="U455">
        <v>110.2</v>
      </c>
      <c r="V455" t="b">
        <v>1</v>
      </c>
      <c r="W455" t="s">
        <v>36</v>
      </c>
      <c r="X455">
        <v>0.69</v>
      </c>
    </row>
    <row r="456" spans="1:24" x14ac:dyDescent="0.35">
      <c r="A456">
        <v>2548</v>
      </c>
      <c r="B456">
        <v>48</v>
      </c>
      <c r="C456" t="s">
        <v>40</v>
      </c>
      <c r="D456" t="s">
        <v>37</v>
      </c>
      <c r="E456">
        <v>312056</v>
      </c>
      <c r="F456">
        <v>62463</v>
      </c>
      <c r="G456" t="s">
        <v>38</v>
      </c>
      <c r="H456">
        <v>147.21</v>
      </c>
      <c r="I456">
        <v>1</v>
      </c>
      <c r="J456">
        <v>10</v>
      </c>
      <c r="K456" t="s">
        <v>27</v>
      </c>
      <c r="L456" s="5">
        <v>45049.416666666664</v>
      </c>
      <c r="M456">
        <v>1</v>
      </c>
      <c r="N456">
        <v>4.5</v>
      </c>
      <c r="O456" t="b">
        <v>1</v>
      </c>
      <c r="P456" t="s">
        <v>42</v>
      </c>
      <c r="Q456">
        <v>13</v>
      </c>
      <c r="R456" t="s">
        <v>35</v>
      </c>
      <c r="S456">
        <v>0.65</v>
      </c>
      <c r="T456">
        <v>6</v>
      </c>
      <c r="U456">
        <v>132.49</v>
      </c>
      <c r="V456" t="b">
        <v>1</v>
      </c>
      <c r="W456" t="s">
        <v>36</v>
      </c>
      <c r="X456">
        <v>0.1</v>
      </c>
    </row>
    <row r="457" spans="1:24" x14ac:dyDescent="0.35">
      <c r="A457">
        <v>5072</v>
      </c>
      <c r="B457">
        <v>45</v>
      </c>
      <c r="C457" t="s">
        <v>30</v>
      </c>
      <c r="D457" t="s">
        <v>31</v>
      </c>
      <c r="E457">
        <v>847235</v>
      </c>
      <c r="F457">
        <v>44120</v>
      </c>
      <c r="G457" t="s">
        <v>26</v>
      </c>
      <c r="H457">
        <v>60.41</v>
      </c>
      <c r="I457">
        <v>4</v>
      </c>
      <c r="J457">
        <v>10</v>
      </c>
      <c r="K457" t="s">
        <v>27</v>
      </c>
      <c r="L457" s="5">
        <v>45048.5</v>
      </c>
      <c r="M457">
        <v>3</v>
      </c>
      <c r="N457">
        <v>2.4</v>
      </c>
      <c r="O457" t="b">
        <v>0</v>
      </c>
      <c r="P457" t="s">
        <v>42</v>
      </c>
      <c r="Q457">
        <v>41</v>
      </c>
      <c r="R457" t="s">
        <v>35</v>
      </c>
      <c r="S457">
        <v>0.5</v>
      </c>
      <c r="T457">
        <v>2</v>
      </c>
      <c r="U457">
        <v>217.48</v>
      </c>
      <c r="V457" t="b">
        <v>0</v>
      </c>
      <c r="W457" t="s">
        <v>36</v>
      </c>
      <c r="X457">
        <v>0.92</v>
      </c>
    </row>
    <row r="458" spans="1:24" x14ac:dyDescent="0.35">
      <c r="A458">
        <v>2124</v>
      </c>
      <c r="B458">
        <v>26</v>
      </c>
      <c r="C458" t="s">
        <v>24</v>
      </c>
      <c r="D458" t="s">
        <v>31</v>
      </c>
      <c r="E458">
        <v>359004</v>
      </c>
      <c r="F458">
        <v>49899</v>
      </c>
      <c r="G458" t="s">
        <v>38</v>
      </c>
      <c r="H458">
        <v>107.37</v>
      </c>
      <c r="I458">
        <v>4</v>
      </c>
      <c r="J458">
        <v>20</v>
      </c>
      <c r="K458" t="s">
        <v>33</v>
      </c>
      <c r="L458" s="5">
        <v>45047.875</v>
      </c>
      <c r="M458">
        <v>3</v>
      </c>
      <c r="N458">
        <v>3.8</v>
      </c>
      <c r="O458" t="b">
        <v>0</v>
      </c>
      <c r="P458" t="s">
        <v>45</v>
      </c>
      <c r="Q458">
        <v>19</v>
      </c>
      <c r="R458" t="s">
        <v>48</v>
      </c>
      <c r="S458">
        <v>0.52</v>
      </c>
      <c r="T458">
        <v>4</v>
      </c>
      <c r="U458">
        <v>343.58</v>
      </c>
      <c r="V458" t="b">
        <v>0</v>
      </c>
      <c r="W458" t="s">
        <v>36</v>
      </c>
      <c r="X458">
        <v>0.2</v>
      </c>
    </row>
    <row r="459" spans="1:24" x14ac:dyDescent="0.35">
      <c r="A459">
        <v>1234</v>
      </c>
      <c r="B459">
        <v>50</v>
      </c>
      <c r="C459" t="s">
        <v>40</v>
      </c>
      <c r="D459" t="s">
        <v>25</v>
      </c>
      <c r="E459">
        <v>957148</v>
      </c>
      <c r="F459">
        <v>18048</v>
      </c>
      <c r="G459" t="s">
        <v>26</v>
      </c>
      <c r="H459">
        <v>21.28</v>
      </c>
      <c r="I459">
        <v>3</v>
      </c>
      <c r="J459">
        <v>20</v>
      </c>
      <c r="K459" t="s">
        <v>47</v>
      </c>
      <c r="L459" s="5">
        <v>45047.458333333336</v>
      </c>
      <c r="M459">
        <v>5</v>
      </c>
      <c r="N459">
        <v>2.6</v>
      </c>
      <c r="O459" t="b">
        <v>1</v>
      </c>
      <c r="P459" t="s">
        <v>28</v>
      </c>
      <c r="Q459">
        <v>17</v>
      </c>
      <c r="R459" t="s">
        <v>48</v>
      </c>
      <c r="S459">
        <v>0.65</v>
      </c>
      <c r="T459">
        <v>6</v>
      </c>
      <c r="U459">
        <v>51.07</v>
      </c>
      <c r="V459" t="b">
        <v>0</v>
      </c>
      <c r="W459" t="s">
        <v>36</v>
      </c>
      <c r="X459">
        <v>0.48</v>
      </c>
    </row>
    <row r="460" spans="1:24" x14ac:dyDescent="0.35">
      <c r="A460">
        <v>3224</v>
      </c>
      <c r="B460">
        <v>60</v>
      </c>
      <c r="C460" t="s">
        <v>24</v>
      </c>
      <c r="D460" t="s">
        <v>37</v>
      </c>
      <c r="E460">
        <v>345749</v>
      </c>
      <c r="F460">
        <v>39301</v>
      </c>
      <c r="G460" t="s">
        <v>32</v>
      </c>
      <c r="H460">
        <v>207.71</v>
      </c>
      <c r="I460">
        <v>2</v>
      </c>
      <c r="J460">
        <v>0</v>
      </c>
      <c r="K460" t="s">
        <v>33</v>
      </c>
      <c r="L460" s="5">
        <v>45047.083333333336</v>
      </c>
      <c r="M460">
        <v>4</v>
      </c>
      <c r="N460">
        <v>4.4000000000000004</v>
      </c>
      <c r="O460" t="b">
        <v>0</v>
      </c>
      <c r="P460" t="s">
        <v>42</v>
      </c>
      <c r="Q460">
        <v>23</v>
      </c>
      <c r="R460" t="s">
        <v>29</v>
      </c>
      <c r="S460">
        <v>0.49</v>
      </c>
      <c r="T460">
        <v>3</v>
      </c>
      <c r="U460">
        <v>415.42</v>
      </c>
      <c r="V460" t="b">
        <v>0</v>
      </c>
      <c r="W460" t="s">
        <v>36</v>
      </c>
      <c r="X460">
        <v>0.54</v>
      </c>
    </row>
    <row r="461" spans="1:24" x14ac:dyDescent="0.35">
      <c r="A461">
        <v>3914</v>
      </c>
      <c r="B461">
        <v>20</v>
      </c>
      <c r="C461" t="s">
        <v>30</v>
      </c>
      <c r="D461" t="s">
        <v>31</v>
      </c>
      <c r="E461">
        <v>270110</v>
      </c>
      <c r="F461">
        <v>92128</v>
      </c>
      <c r="G461" t="s">
        <v>26</v>
      </c>
      <c r="H461">
        <v>130.4</v>
      </c>
      <c r="I461">
        <v>2</v>
      </c>
      <c r="J461">
        <v>20</v>
      </c>
      <c r="K461" t="s">
        <v>27</v>
      </c>
      <c r="L461" s="5">
        <v>44946.041666666664</v>
      </c>
      <c r="M461">
        <v>5</v>
      </c>
      <c r="N461">
        <v>4.2</v>
      </c>
      <c r="O461" t="b">
        <v>0</v>
      </c>
      <c r="P461" t="s">
        <v>34</v>
      </c>
      <c r="Q461">
        <v>40</v>
      </c>
      <c r="R461" t="s">
        <v>35</v>
      </c>
      <c r="S461">
        <v>0.87</v>
      </c>
      <c r="T461">
        <v>7</v>
      </c>
      <c r="U461">
        <v>208.64</v>
      </c>
      <c r="V461" t="b">
        <v>0</v>
      </c>
      <c r="W461" t="s">
        <v>36</v>
      </c>
      <c r="X461">
        <v>0.5</v>
      </c>
    </row>
    <row r="462" spans="1:24" x14ac:dyDescent="0.35">
      <c r="A462">
        <v>5523</v>
      </c>
      <c r="B462">
        <v>48</v>
      </c>
      <c r="C462" t="s">
        <v>30</v>
      </c>
      <c r="D462" t="s">
        <v>37</v>
      </c>
      <c r="E462">
        <v>198453</v>
      </c>
      <c r="F462">
        <v>27798</v>
      </c>
      <c r="G462" t="s">
        <v>43</v>
      </c>
      <c r="H462">
        <v>29.59</v>
      </c>
      <c r="I462">
        <v>4</v>
      </c>
      <c r="J462">
        <v>0</v>
      </c>
      <c r="K462" t="s">
        <v>47</v>
      </c>
      <c r="L462" s="6">
        <v>45047</v>
      </c>
      <c r="M462">
        <v>5</v>
      </c>
      <c r="N462">
        <v>-1.8</v>
      </c>
      <c r="O462" t="b">
        <v>1</v>
      </c>
      <c r="P462" t="s">
        <v>34</v>
      </c>
      <c r="Q462">
        <v>15</v>
      </c>
      <c r="R462" t="s">
        <v>48</v>
      </c>
      <c r="S462">
        <v>0.1</v>
      </c>
      <c r="T462">
        <v>4</v>
      </c>
      <c r="U462">
        <v>118.36</v>
      </c>
      <c r="V462" t="b">
        <v>0</v>
      </c>
      <c r="W462" t="s">
        <v>36</v>
      </c>
      <c r="X462">
        <v>0.32</v>
      </c>
    </row>
    <row r="463" spans="1:24" x14ac:dyDescent="0.35">
      <c r="A463">
        <v>9859</v>
      </c>
      <c r="B463">
        <v>18</v>
      </c>
      <c r="C463" t="s">
        <v>24</v>
      </c>
      <c r="D463" t="s">
        <v>25</v>
      </c>
      <c r="E463">
        <v>307382</v>
      </c>
      <c r="F463">
        <v>17288</v>
      </c>
      <c r="G463" t="s">
        <v>44</v>
      </c>
      <c r="H463">
        <v>146.52000000000001</v>
      </c>
      <c r="I463">
        <v>1</v>
      </c>
      <c r="J463">
        <v>0</v>
      </c>
      <c r="K463" t="s">
        <v>33</v>
      </c>
      <c r="L463" s="5">
        <v>45046.708333333336</v>
      </c>
      <c r="M463">
        <v>4</v>
      </c>
      <c r="N463">
        <v>3.5</v>
      </c>
      <c r="O463" t="b">
        <v>0</v>
      </c>
      <c r="P463" t="s">
        <v>42</v>
      </c>
      <c r="Q463">
        <v>26</v>
      </c>
      <c r="R463" t="s">
        <v>48</v>
      </c>
      <c r="S463">
        <v>0.61</v>
      </c>
      <c r="T463">
        <v>7</v>
      </c>
      <c r="U463">
        <v>146.52000000000001</v>
      </c>
      <c r="V463" t="b">
        <v>0</v>
      </c>
      <c r="W463" t="s">
        <v>36</v>
      </c>
      <c r="X463">
        <v>0.39</v>
      </c>
    </row>
    <row r="464" spans="1:24" x14ac:dyDescent="0.35">
      <c r="A464">
        <v>9787</v>
      </c>
      <c r="B464">
        <v>43</v>
      </c>
      <c r="C464" t="s">
        <v>30</v>
      </c>
      <c r="D464" t="s">
        <v>31</v>
      </c>
      <c r="E464">
        <v>548991</v>
      </c>
      <c r="F464">
        <v>67776</v>
      </c>
      <c r="G464" t="s">
        <v>43</v>
      </c>
      <c r="H464">
        <v>45.95</v>
      </c>
      <c r="I464">
        <v>3</v>
      </c>
      <c r="J464">
        <v>10</v>
      </c>
      <c r="K464" t="s">
        <v>27</v>
      </c>
      <c r="L464" s="5">
        <v>44946.166666666664</v>
      </c>
      <c r="M464">
        <v>3</v>
      </c>
      <c r="N464">
        <v>2.2999999999999998</v>
      </c>
      <c r="O464" t="b">
        <v>0</v>
      </c>
      <c r="P464" t="s">
        <v>42</v>
      </c>
      <c r="Q464">
        <v>21</v>
      </c>
      <c r="R464" t="s">
        <v>29</v>
      </c>
      <c r="S464">
        <v>0.33</v>
      </c>
      <c r="T464">
        <v>6</v>
      </c>
      <c r="U464">
        <v>124.07</v>
      </c>
      <c r="V464" t="b">
        <v>0</v>
      </c>
      <c r="W464" t="s">
        <v>36</v>
      </c>
      <c r="X464">
        <v>0.59</v>
      </c>
    </row>
    <row r="465" spans="1:24" x14ac:dyDescent="0.35">
      <c r="A465">
        <v>7352</v>
      </c>
      <c r="B465">
        <v>53</v>
      </c>
      <c r="C465" t="s">
        <v>30</v>
      </c>
      <c r="D465" t="s">
        <v>25</v>
      </c>
      <c r="E465">
        <v>467507</v>
      </c>
      <c r="F465">
        <v>57060</v>
      </c>
      <c r="G465" t="s">
        <v>32</v>
      </c>
      <c r="H465">
        <v>13.35</v>
      </c>
      <c r="I465">
        <v>2</v>
      </c>
      <c r="J465">
        <v>0</v>
      </c>
      <c r="K465" t="s">
        <v>47</v>
      </c>
      <c r="L465" s="5">
        <v>45046.458333333336</v>
      </c>
      <c r="M465">
        <v>3</v>
      </c>
      <c r="N465">
        <v>3.4</v>
      </c>
      <c r="O465" t="b">
        <v>0</v>
      </c>
      <c r="P465" t="s">
        <v>45</v>
      </c>
      <c r="Q465">
        <v>10</v>
      </c>
      <c r="R465" t="s">
        <v>48</v>
      </c>
      <c r="S465">
        <v>0.33</v>
      </c>
      <c r="T465">
        <v>7</v>
      </c>
      <c r="U465">
        <v>26.7</v>
      </c>
      <c r="V465" t="b">
        <v>0</v>
      </c>
      <c r="W465" t="s">
        <v>36</v>
      </c>
      <c r="X465">
        <v>0.65</v>
      </c>
    </row>
    <row r="466" spans="1:24" x14ac:dyDescent="0.35">
      <c r="A466">
        <v>4167</v>
      </c>
      <c r="B466">
        <v>28</v>
      </c>
      <c r="C466" t="s">
        <v>40</v>
      </c>
      <c r="D466" t="s">
        <v>31</v>
      </c>
      <c r="E466">
        <v>473857</v>
      </c>
      <c r="F466">
        <v>31530</v>
      </c>
      <c r="G466" t="s">
        <v>32</v>
      </c>
      <c r="H466">
        <v>66.86</v>
      </c>
      <c r="I466">
        <v>2</v>
      </c>
      <c r="J466">
        <v>10</v>
      </c>
      <c r="K466" t="s">
        <v>47</v>
      </c>
      <c r="L466" s="5">
        <v>45046.416666666664</v>
      </c>
      <c r="M466">
        <v>4</v>
      </c>
      <c r="N466">
        <v>3.3</v>
      </c>
      <c r="O466" t="b">
        <v>0</v>
      </c>
      <c r="P466" t="s">
        <v>28</v>
      </c>
      <c r="Q466">
        <v>56</v>
      </c>
      <c r="R466" t="s">
        <v>29</v>
      </c>
      <c r="S466">
        <v>0.86</v>
      </c>
      <c r="T466">
        <v>10</v>
      </c>
      <c r="U466">
        <v>120.35</v>
      </c>
      <c r="V466" t="b">
        <v>0</v>
      </c>
      <c r="W466" t="s">
        <v>36</v>
      </c>
      <c r="X466">
        <v>0.75</v>
      </c>
    </row>
    <row r="467" spans="1:24" x14ac:dyDescent="0.35">
      <c r="A467">
        <v>5492</v>
      </c>
      <c r="B467">
        <v>58</v>
      </c>
      <c r="C467" t="s">
        <v>40</v>
      </c>
      <c r="D467" t="s">
        <v>25</v>
      </c>
      <c r="E467">
        <v>692145</v>
      </c>
      <c r="F467">
        <v>61588</v>
      </c>
      <c r="G467" t="s">
        <v>43</v>
      </c>
      <c r="H467">
        <v>140.1</v>
      </c>
      <c r="I467">
        <v>1</v>
      </c>
      <c r="J467">
        <v>20</v>
      </c>
      <c r="K467" t="s">
        <v>27</v>
      </c>
      <c r="L467" s="5">
        <v>44946.291666666664</v>
      </c>
      <c r="M467">
        <v>1</v>
      </c>
      <c r="N467">
        <v>2.4</v>
      </c>
      <c r="O467" t="b">
        <v>0</v>
      </c>
      <c r="P467" t="s">
        <v>42</v>
      </c>
      <c r="Q467">
        <v>40</v>
      </c>
      <c r="R467" t="s">
        <v>29</v>
      </c>
      <c r="S467">
        <v>0.56000000000000005</v>
      </c>
      <c r="T467">
        <v>4</v>
      </c>
      <c r="U467">
        <v>112.08</v>
      </c>
      <c r="V467" t="b">
        <v>0</v>
      </c>
      <c r="W467" t="s">
        <v>36</v>
      </c>
      <c r="X467">
        <v>0.3</v>
      </c>
    </row>
    <row r="468" spans="1:24" x14ac:dyDescent="0.35">
      <c r="A468">
        <v>2884</v>
      </c>
      <c r="B468">
        <v>66</v>
      </c>
      <c r="C468" t="s">
        <v>24</v>
      </c>
      <c r="D468" t="s">
        <v>37</v>
      </c>
      <c r="E468">
        <v>649690</v>
      </c>
      <c r="F468">
        <v>76586</v>
      </c>
      <c r="G468" t="s">
        <v>44</v>
      </c>
      <c r="H468">
        <v>12.24</v>
      </c>
      <c r="I468">
        <v>1</v>
      </c>
      <c r="J468">
        <v>20</v>
      </c>
      <c r="K468" t="s">
        <v>41</v>
      </c>
      <c r="L468" s="5">
        <v>45046.333333333336</v>
      </c>
      <c r="M468">
        <v>2</v>
      </c>
      <c r="N468">
        <v>4.5999999999999996</v>
      </c>
      <c r="O468" t="b">
        <v>0</v>
      </c>
      <c r="P468" t="s">
        <v>45</v>
      </c>
      <c r="Q468">
        <v>41</v>
      </c>
      <c r="R468" t="s">
        <v>35</v>
      </c>
      <c r="S468">
        <v>0.76</v>
      </c>
      <c r="T468">
        <v>8</v>
      </c>
      <c r="U468">
        <v>9.7899999999999991</v>
      </c>
      <c r="V468" t="b">
        <v>0</v>
      </c>
      <c r="W468" t="s">
        <v>36</v>
      </c>
      <c r="X468">
        <v>0.94</v>
      </c>
    </row>
    <row r="469" spans="1:24" x14ac:dyDescent="0.35">
      <c r="A469">
        <v>8226</v>
      </c>
      <c r="B469">
        <v>25</v>
      </c>
      <c r="C469" t="s">
        <v>40</v>
      </c>
      <c r="D469" t="s">
        <v>37</v>
      </c>
      <c r="E469">
        <v>332700</v>
      </c>
      <c r="F469">
        <v>98366</v>
      </c>
      <c r="G469" t="s">
        <v>44</v>
      </c>
      <c r="H469">
        <v>48.94</v>
      </c>
      <c r="I469">
        <v>3</v>
      </c>
      <c r="J469">
        <v>5</v>
      </c>
      <c r="K469" t="s">
        <v>27</v>
      </c>
      <c r="L469" s="5">
        <v>45045.875</v>
      </c>
      <c r="M469">
        <v>5</v>
      </c>
      <c r="N469">
        <v>4.8</v>
      </c>
      <c r="O469" t="b">
        <v>0</v>
      </c>
      <c r="P469" t="s">
        <v>45</v>
      </c>
      <c r="Q469">
        <v>30</v>
      </c>
      <c r="R469" t="s">
        <v>29</v>
      </c>
      <c r="S469">
        <v>0.37</v>
      </c>
      <c r="T469">
        <v>5</v>
      </c>
      <c r="U469">
        <v>139.47999999999999</v>
      </c>
      <c r="V469" t="b">
        <v>0</v>
      </c>
      <c r="W469" t="s">
        <v>36</v>
      </c>
      <c r="X469">
        <v>0.26</v>
      </c>
    </row>
    <row r="470" spans="1:24" x14ac:dyDescent="0.35">
      <c r="A470">
        <v>3307</v>
      </c>
      <c r="B470">
        <v>64</v>
      </c>
      <c r="C470" t="s">
        <v>30</v>
      </c>
      <c r="D470" t="s">
        <v>25</v>
      </c>
      <c r="E470">
        <v>517065</v>
      </c>
      <c r="F470">
        <v>10544</v>
      </c>
      <c r="G470" t="s">
        <v>44</v>
      </c>
      <c r="H470">
        <v>123.47</v>
      </c>
      <c r="I470">
        <v>3</v>
      </c>
      <c r="J470">
        <v>10</v>
      </c>
      <c r="K470" t="s">
        <v>41</v>
      </c>
      <c r="L470" s="5">
        <v>45045.791666666664</v>
      </c>
      <c r="M470">
        <v>1</v>
      </c>
      <c r="N470">
        <v>2.6</v>
      </c>
      <c r="O470" t="b">
        <v>0</v>
      </c>
      <c r="P470" t="s">
        <v>34</v>
      </c>
      <c r="Q470">
        <v>0</v>
      </c>
      <c r="R470" t="s">
        <v>48</v>
      </c>
      <c r="S470">
        <v>0.65</v>
      </c>
      <c r="T470">
        <v>4</v>
      </c>
      <c r="U470">
        <v>333.37</v>
      </c>
      <c r="V470" t="b">
        <v>0</v>
      </c>
      <c r="W470" t="s">
        <v>36</v>
      </c>
      <c r="X470">
        <v>0.79</v>
      </c>
    </row>
    <row r="471" spans="1:24" x14ac:dyDescent="0.35">
      <c r="A471">
        <v>9244</v>
      </c>
      <c r="B471">
        <v>18</v>
      </c>
      <c r="C471" t="s">
        <v>30</v>
      </c>
      <c r="D471" t="s">
        <v>37</v>
      </c>
      <c r="E471">
        <v>451150</v>
      </c>
      <c r="F471">
        <v>11887</v>
      </c>
      <c r="G471" t="s">
        <v>38</v>
      </c>
      <c r="H471">
        <v>-1.39</v>
      </c>
      <c r="I471">
        <v>4</v>
      </c>
      <c r="J471">
        <v>5</v>
      </c>
      <c r="K471" t="s">
        <v>33</v>
      </c>
      <c r="L471" s="5">
        <v>45045.708333333336</v>
      </c>
      <c r="M471">
        <v>3</v>
      </c>
      <c r="N471">
        <v>2.8</v>
      </c>
      <c r="O471" t="b">
        <v>1</v>
      </c>
      <c r="P471" t="s">
        <v>45</v>
      </c>
      <c r="Q471">
        <v>22</v>
      </c>
      <c r="R471" t="s">
        <v>29</v>
      </c>
      <c r="S471">
        <v>0.03</v>
      </c>
      <c r="T471">
        <v>4</v>
      </c>
      <c r="U471">
        <v>-5.28</v>
      </c>
      <c r="V471" t="b">
        <v>0</v>
      </c>
      <c r="W471" t="s">
        <v>36</v>
      </c>
      <c r="X471">
        <v>0.69</v>
      </c>
    </row>
    <row r="472" spans="1:24" x14ac:dyDescent="0.35">
      <c r="A472">
        <v>7555</v>
      </c>
      <c r="B472">
        <v>30</v>
      </c>
      <c r="C472" t="s">
        <v>24</v>
      </c>
      <c r="D472" t="s">
        <v>25</v>
      </c>
      <c r="E472">
        <v>438668</v>
      </c>
      <c r="F472">
        <v>16704</v>
      </c>
      <c r="G472" t="s">
        <v>32</v>
      </c>
      <c r="H472">
        <v>61.42</v>
      </c>
      <c r="I472">
        <v>2</v>
      </c>
      <c r="J472">
        <v>15</v>
      </c>
      <c r="K472" t="s">
        <v>41</v>
      </c>
      <c r="L472" s="5">
        <v>45045.666666666664</v>
      </c>
      <c r="M472">
        <v>5</v>
      </c>
      <c r="N472">
        <v>4</v>
      </c>
      <c r="O472" t="b">
        <v>0</v>
      </c>
      <c r="P472" t="s">
        <v>28</v>
      </c>
      <c r="Q472">
        <v>30</v>
      </c>
      <c r="R472" t="s">
        <v>29</v>
      </c>
      <c r="S472">
        <v>0.08</v>
      </c>
      <c r="T472">
        <v>4</v>
      </c>
      <c r="U472">
        <v>104.41</v>
      </c>
      <c r="V472" t="b">
        <v>0</v>
      </c>
      <c r="W472" t="s">
        <v>36</v>
      </c>
      <c r="X472">
        <v>0.74</v>
      </c>
    </row>
    <row r="473" spans="1:24" x14ac:dyDescent="0.35">
      <c r="A473">
        <v>3828</v>
      </c>
      <c r="B473">
        <v>69</v>
      </c>
      <c r="C473" t="s">
        <v>40</v>
      </c>
      <c r="D473" t="s">
        <v>25</v>
      </c>
      <c r="E473">
        <v>513067</v>
      </c>
      <c r="F473">
        <v>32007</v>
      </c>
      <c r="G473" t="s">
        <v>38</v>
      </c>
      <c r="H473">
        <v>121.77</v>
      </c>
      <c r="I473">
        <v>2</v>
      </c>
      <c r="J473">
        <v>15</v>
      </c>
      <c r="K473" t="s">
        <v>33</v>
      </c>
      <c r="L473" s="5">
        <v>45045.083333333336</v>
      </c>
      <c r="M473">
        <v>3</v>
      </c>
      <c r="N473">
        <v>3.3</v>
      </c>
      <c r="O473" t="b">
        <v>1</v>
      </c>
      <c r="P473" t="s">
        <v>28</v>
      </c>
      <c r="Q473">
        <v>4</v>
      </c>
      <c r="R473" t="s">
        <v>29</v>
      </c>
      <c r="S473">
        <v>0.41</v>
      </c>
      <c r="T473">
        <v>7</v>
      </c>
      <c r="U473">
        <v>207.01</v>
      </c>
      <c r="V473" t="b">
        <v>0</v>
      </c>
      <c r="W473" t="s">
        <v>36</v>
      </c>
      <c r="X473">
        <v>0.28000000000000003</v>
      </c>
    </row>
    <row r="474" spans="1:24" x14ac:dyDescent="0.35">
      <c r="A474">
        <v>4701</v>
      </c>
      <c r="B474">
        <v>49</v>
      </c>
      <c r="C474" t="s">
        <v>40</v>
      </c>
      <c r="D474" t="s">
        <v>25</v>
      </c>
      <c r="E474">
        <v>868693</v>
      </c>
      <c r="F474">
        <v>16371</v>
      </c>
      <c r="G474" t="s">
        <v>32</v>
      </c>
      <c r="H474">
        <v>77.56</v>
      </c>
      <c r="I474">
        <v>1</v>
      </c>
      <c r="J474">
        <v>20</v>
      </c>
      <c r="K474" t="s">
        <v>27</v>
      </c>
      <c r="L474" s="5">
        <v>45044.791666666664</v>
      </c>
      <c r="M474">
        <v>2</v>
      </c>
      <c r="N474">
        <v>5.0999999999999996</v>
      </c>
      <c r="O474" t="b">
        <v>0</v>
      </c>
      <c r="P474" t="s">
        <v>45</v>
      </c>
      <c r="Q474">
        <v>42</v>
      </c>
      <c r="R474" t="s">
        <v>29</v>
      </c>
      <c r="S474">
        <v>0.77</v>
      </c>
      <c r="T474">
        <v>7</v>
      </c>
      <c r="U474">
        <v>62.05</v>
      </c>
      <c r="V474" t="b">
        <v>0</v>
      </c>
      <c r="W474" t="s">
        <v>36</v>
      </c>
      <c r="X474">
        <v>0.52</v>
      </c>
    </row>
    <row r="475" spans="1:24" x14ac:dyDescent="0.35">
      <c r="A475">
        <v>5727</v>
      </c>
      <c r="B475">
        <v>45</v>
      </c>
      <c r="C475" t="s">
        <v>24</v>
      </c>
      <c r="D475" t="s">
        <v>37</v>
      </c>
      <c r="E475">
        <v>301157</v>
      </c>
      <c r="F475">
        <v>14115</v>
      </c>
      <c r="G475" t="s">
        <v>32</v>
      </c>
      <c r="H475">
        <v>122.33</v>
      </c>
      <c r="I475">
        <v>4</v>
      </c>
      <c r="J475">
        <v>15</v>
      </c>
      <c r="K475" t="s">
        <v>33</v>
      </c>
      <c r="L475" s="5">
        <v>45044.666666666664</v>
      </c>
      <c r="M475">
        <v>3</v>
      </c>
      <c r="N475">
        <v>2.5</v>
      </c>
      <c r="O475" t="b">
        <v>0</v>
      </c>
      <c r="P475" t="s">
        <v>42</v>
      </c>
      <c r="Q475">
        <v>8</v>
      </c>
      <c r="R475" t="s">
        <v>35</v>
      </c>
      <c r="S475">
        <v>0.2</v>
      </c>
      <c r="T475">
        <v>5</v>
      </c>
      <c r="U475">
        <v>415.92</v>
      </c>
      <c r="V475" t="b">
        <v>0</v>
      </c>
      <c r="W475" t="s">
        <v>36</v>
      </c>
      <c r="X475">
        <v>0.33</v>
      </c>
    </row>
    <row r="476" spans="1:24" x14ac:dyDescent="0.35">
      <c r="A476">
        <v>2238</v>
      </c>
      <c r="B476">
        <v>44</v>
      </c>
      <c r="C476" t="s">
        <v>24</v>
      </c>
      <c r="D476" t="s">
        <v>31</v>
      </c>
      <c r="E476">
        <v>552645</v>
      </c>
      <c r="F476">
        <v>81587</v>
      </c>
      <c r="G476" t="s">
        <v>43</v>
      </c>
      <c r="H476">
        <v>91.95</v>
      </c>
      <c r="I476">
        <v>1</v>
      </c>
      <c r="J476">
        <v>10</v>
      </c>
      <c r="K476" t="s">
        <v>33</v>
      </c>
      <c r="L476" s="5">
        <v>45044.625</v>
      </c>
      <c r="M476">
        <v>3</v>
      </c>
      <c r="N476">
        <v>1.2</v>
      </c>
      <c r="O476" t="b">
        <v>0</v>
      </c>
      <c r="P476" t="s">
        <v>34</v>
      </c>
      <c r="Q476">
        <v>58</v>
      </c>
      <c r="R476" t="s">
        <v>35</v>
      </c>
      <c r="S476">
        <v>0.85</v>
      </c>
      <c r="T476">
        <v>6</v>
      </c>
      <c r="U476">
        <v>82.76</v>
      </c>
      <c r="V476" t="b">
        <v>0</v>
      </c>
      <c r="W476" t="s">
        <v>36</v>
      </c>
      <c r="X476">
        <v>0.39</v>
      </c>
    </row>
    <row r="477" spans="1:24" x14ac:dyDescent="0.35">
      <c r="A477">
        <v>3555</v>
      </c>
      <c r="B477">
        <v>55</v>
      </c>
      <c r="C477" t="s">
        <v>40</v>
      </c>
      <c r="D477" t="s">
        <v>37</v>
      </c>
      <c r="E477">
        <v>173513</v>
      </c>
      <c r="F477">
        <v>60135</v>
      </c>
      <c r="G477" t="s">
        <v>26</v>
      </c>
      <c r="H477">
        <v>25.06</v>
      </c>
      <c r="I477">
        <v>2</v>
      </c>
      <c r="J477">
        <v>10</v>
      </c>
      <c r="K477" t="s">
        <v>41</v>
      </c>
      <c r="L477" s="5">
        <v>45044.5</v>
      </c>
      <c r="M477">
        <v>3</v>
      </c>
      <c r="N477">
        <v>3.1</v>
      </c>
      <c r="O477" t="b">
        <v>0</v>
      </c>
      <c r="P477" t="s">
        <v>28</v>
      </c>
      <c r="Q477">
        <v>19</v>
      </c>
      <c r="R477" t="s">
        <v>35</v>
      </c>
      <c r="S477">
        <v>0.74</v>
      </c>
      <c r="T477">
        <v>10</v>
      </c>
      <c r="U477">
        <v>45.11</v>
      </c>
      <c r="V477" t="b">
        <v>0</v>
      </c>
      <c r="W477" t="s">
        <v>36</v>
      </c>
      <c r="X477">
        <v>0.27</v>
      </c>
    </row>
    <row r="478" spans="1:24" x14ac:dyDescent="0.35">
      <c r="A478">
        <v>2497</v>
      </c>
      <c r="B478">
        <v>63</v>
      </c>
      <c r="C478" t="s">
        <v>40</v>
      </c>
      <c r="D478" t="s">
        <v>37</v>
      </c>
      <c r="E478">
        <v>768130</v>
      </c>
      <c r="F478">
        <v>87678</v>
      </c>
      <c r="G478" t="s">
        <v>26</v>
      </c>
      <c r="H478">
        <v>132.94</v>
      </c>
      <c r="I478">
        <v>1</v>
      </c>
      <c r="J478">
        <v>15</v>
      </c>
      <c r="K478" t="s">
        <v>27</v>
      </c>
      <c r="L478" s="5">
        <v>45044.458333333336</v>
      </c>
      <c r="M478">
        <v>4</v>
      </c>
      <c r="N478">
        <v>3.4</v>
      </c>
      <c r="O478" t="b">
        <v>0</v>
      </c>
      <c r="P478" t="s">
        <v>28</v>
      </c>
      <c r="Q478">
        <v>58</v>
      </c>
      <c r="R478" t="s">
        <v>35</v>
      </c>
      <c r="S478">
        <v>0.36</v>
      </c>
      <c r="T478">
        <v>4</v>
      </c>
      <c r="U478">
        <v>113</v>
      </c>
      <c r="V478" t="b">
        <v>0</v>
      </c>
      <c r="W478" t="s">
        <v>36</v>
      </c>
      <c r="X478">
        <v>0.77</v>
      </c>
    </row>
    <row r="479" spans="1:24" x14ac:dyDescent="0.35">
      <c r="A479">
        <v>8823</v>
      </c>
      <c r="B479">
        <v>60</v>
      </c>
      <c r="C479" t="s">
        <v>24</v>
      </c>
      <c r="D479" t="s">
        <v>31</v>
      </c>
      <c r="E479">
        <v>326274</v>
      </c>
      <c r="F479">
        <v>21774</v>
      </c>
      <c r="G479" t="s">
        <v>44</v>
      </c>
      <c r="H479">
        <v>34.39</v>
      </c>
      <c r="I479">
        <v>3</v>
      </c>
      <c r="J479">
        <v>20</v>
      </c>
      <c r="K479" t="s">
        <v>47</v>
      </c>
      <c r="L479" s="5">
        <v>45044.333333333336</v>
      </c>
      <c r="M479">
        <v>5</v>
      </c>
      <c r="N479">
        <v>3.4</v>
      </c>
      <c r="O479" t="b">
        <v>1</v>
      </c>
      <c r="P479" t="s">
        <v>42</v>
      </c>
      <c r="Q479">
        <v>10</v>
      </c>
      <c r="R479" t="s">
        <v>48</v>
      </c>
      <c r="S479">
        <v>0.14000000000000001</v>
      </c>
      <c r="T479">
        <v>7</v>
      </c>
      <c r="U479">
        <v>82.54</v>
      </c>
      <c r="V479" t="b">
        <v>0</v>
      </c>
      <c r="W479" t="s">
        <v>36</v>
      </c>
      <c r="X479">
        <v>0.66</v>
      </c>
    </row>
    <row r="480" spans="1:24" x14ac:dyDescent="0.35">
      <c r="A480">
        <v>9549</v>
      </c>
      <c r="B480">
        <v>63</v>
      </c>
      <c r="C480" t="s">
        <v>40</v>
      </c>
      <c r="D480" t="s">
        <v>37</v>
      </c>
      <c r="E480">
        <v>430168</v>
      </c>
      <c r="F480">
        <v>63768</v>
      </c>
      <c r="G480" t="s">
        <v>26</v>
      </c>
      <c r="H480">
        <v>109.5</v>
      </c>
      <c r="I480">
        <v>2</v>
      </c>
      <c r="J480">
        <v>5</v>
      </c>
      <c r="K480" t="s">
        <v>47</v>
      </c>
      <c r="L480" s="5">
        <v>45044.083333333336</v>
      </c>
      <c r="M480">
        <v>4</v>
      </c>
      <c r="N480">
        <v>1.7</v>
      </c>
      <c r="O480" t="b">
        <v>0</v>
      </c>
      <c r="P480" t="s">
        <v>42</v>
      </c>
      <c r="Q480">
        <v>41</v>
      </c>
      <c r="R480" t="s">
        <v>29</v>
      </c>
      <c r="S480">
        <v>0.15</v>
      </c>
      <c r="T480">
        <v>3</v>
      </c>
      <c r="U480">
        <v>208.05</v>
      </c>
      <c r="V480" t="b">
        <v>0</v>
      </c>
      <c r="W480" t="s">
        <v>36</v>
      </c>
      <c r="X480">
        <v>0.84</v>
      </c>
    </row>
    <row r="481" spans="1:24" x14ac:dyDescent="0.35">
      <c r="A481">
        <v>6242</v>
      </c>
      <c r="B481">
        <v>51</v>
      </c>
      <c r="C481" t="s">
        <v>30</v>
      </c>
      <c r="D481" t="s">
        <v>37</v>
      </c>
      <c r="E481">
        <v>242675</v>
      </c>
      <c r="F481">
        <v>56478</v>
      </c>
      <c r="G481" t="s">
        <v>38</v>
      </c>
      <c r="H481">
        <v>89.59</v>
      </c>
      <c r="I481">
        <v>2</v>
      </c>
      <c r="J481">
        <v>10</v>
      </c>
      <c r="K481" t="s">
        <v>41</v>
      </c>
      <c r="L481" s="5">
        <v>45044.041666666664</v>
      </c>
      <c r="M481">
        <v>3</v>
      </c>
      <c r="N481">
        <v>3.2</v>
      </c>
      <c r="O481" t="b">
        <v>0</v>
      </c>
      <c r="P481" t="s">
        <v>45</v>
      </c>
      <c r="Q481">
        <v>27</v>
      </c>
      <c r="R481" t="s">
        <v>29</v>
      </c>
      <c r="S481">
        <v>0.33</v>
      </c>
      <c r="T481">
        <v>5</v>
      </c>
      <c r="U481">
        <v>161.26</v>
      </c>
      <c r="V481" t="b">
        <v>1</v>
      </c>
      <c r="W481" t="s">
        <v>36</v>
      </c>
      <c r="X481">
        <v>0.78</v>
      </c>
    </row>
    <row r="482" spans="1:24" x14ac:dyDescent="0.35">
      <c r="A482">
        <v>3130</v>
      </c>
      <c r="B482">
        <v>41</v>
      </c>
      <c r="C482" t="s">
        <v>24</v>
      </c>
      <c r="D482" t="s">
        <v>37</v>
      </c>
      <c r="E482">
        <v>417032</v>
      </c>
      <c r="F482">
        <v>54974</v>
      </c>
      <c r="G482" t="s">
        <v>26</v>
      </c>
      <c r="H482">
        <v>87.62</v>
      </c>
      <c r="I482">
        <v>3</v>
      </c>
      <c r="J482">
        <v>5</v>
      </c>
      <c r="K482" t="s">
        <v>41</v>
      </c>
      <c r="L482" s="6">
        <v>45044</v>
      </c>
      <c r="M482">
        <v>2</v>
      </c>
      <c r="N482">
        <v>2.9</v>
      </c>
      <c r="O482" t="b">
        <v>0</v>
      </c>
      <c r="P482" t="s">
        <v>34</v>
      </c>
      <c r="Q482">
        <v>34</v>
      </c>
      <c r="R482" t="s">
        <v>29</v>
      </c>
      <c r="S482">
        <v>0.46</v>
      </c>
      <c r="T482">
        <v>6</v>
      </c>
      <c r="U482">
        <v>249.72</v>
      </c>
      <c r="V482" t="b">
        <v>0</v>
      </c>
      <c r="W482" t="s">
        <v>36</v>
      </c>
      <c r="X482">
        <v>0.17</v>
      </c>
    </row>
    <row r="483" spans="1:24" x14ac:dyDescent="0.35">
      <c r="A483">
        <v>8938</v>
      </c>
      <c r="B483">
        <v>67</v>
      </c>
      <c r="C483" t="s">
        <v>24</v>
      </c>
      <c r="D483" t="s">
        <v>31</v>
      </c>
      <c r="E483">
        <v>432744</v>
      </c>
      <c r="F483">
        <v>57709</v>
      </c>
      <c r="G483" t="s">
        <v>44</v>
      </c>
      <c r="H483">
        <v>105.62</v>
      </c>
      <c r="I483">
        <v>3</v>
      </c>
      <c r="J483">
        <v>0</v>
      </c>
      <c r="K483" t="s">
        <v>41</v>
      </c>
      <c r="L483" s="5">
        <v>45043.833333333336</v>
      </c>
      <c r="M483">
        <v>5</v>
      </c>
      <c r="N483">
        <v>1.3</v>
      </c>
      <c r="O483" t="b">
        <v>1</v>
      </c>
      <c r="P483" t="s">
        <v>28</v>
      </c>
      <c r="Q483">
        <v>20</v>
      </c>
      <c r="R483" t="s">
        <v>29</v>
      </c>
      <c r="S483">
        <v>0.11</v>
      </c>
      <c r="T483">
        <v>6</v>
      </c>
      <c r="U483">
        <v>316.86</v>
      </c>
      <c r="V483" t="b">
        <v>0</v>
      </c>
      <c r="W483" t="s">
        <v>36</v>
      </c>
      <c r="X483">
        <v>0.97</v>
      </c>
    </row>
    <row r="484" spans="1:24" x14ac:dyDescent="0.35">
      <c r="A484">
        <v>4363</v>
      </c>
      <c r="B484">
        <v>36</v>
      </c>
      <c r="C484" t="s">
        <v>40</v>
      </c>
      <c r="D484" t="s">
        <v>37</v>
      </c>
      <c r="E484">
        <v>760012</v>
      </c>
      <c r="F484">
        <v>88694</v>
      </c>
      <c r="G484" t="s">
        <v>43</v>
      </c>
      <c r="H484">
        <v>148.79</v>
      </c>
      <c r="I484">
        <v>2</v>
      </c>
      <c r="J484">
        <v>20</v>
      </c>
      <c r="K484" t="s">
        <v>41</v>
      </c>
      <c r="L484" s="5">
        <v>45042.958333333336</v>
      </c>
      <c r="M484">
        <v>2</v>
      </c>
      <c r="N484">
        <v>4.5</v>
      </c>
      <c r="O484" t="b">
        <v>0</v>
      </c>
      <c r="P484" t="s">
        <v>42</v>
      </c>
      <c r="Q484">
        <v>42</v>
      </c>
      <c r="R484" t="s">
        <v>48</v>
      </c>
      <c r="S484">
        <v>0.11</v>
      </c>
      <c r="T484">
        <v>2</v>
      </c>
      <c r="U484">
        <v>238.06</v>
      </c>
      <c r="V484" t="b">
        <v>1</v>
      </c>
      <c r="W484" t="s">
        <v>36</v>
      </c>
      <c r="X484">
        <v>0.46</v>
      </c>
    </row>
    <row r="485" spans="1:24" x14ac:dyDescent="0.35">
      <c r="A485">
        <v>8537</v>
      </c>
      <c r="B485">
        <v>64</v>
      </c>
      <c r="C485" t="s">
        <v>24</v>
      </c>
      <c r="D485" t="s">
        <v>31</v>
      </c>
      <c r="E485">
        <v>183299</v>
      </c>
      <c r="F485">
        <v>16971</v>
      </c>
      <c r="G485" t="s">
        <v>32</v>
      </c>
      <c r="H485">
        <v>48.79</v>
      </c>
      <c r="I485">
        <v>3</v>
      </c>
      <c r="J485">
        <v>20</v>
      </c>
      <c r="K485" t="s">
        <v>47</v>
      </c>
      <c r="L485" s="5">
        <v>45042.75</v>
      </c>
      <c r="M485">
        <v>3</v>
      </c>
      <c r="N485">
        <v>3.4</v>
      </c>
      <c r="O485" t="b">
        <v>0</v>
      </c>
      <c r="P485" t="s">
        <v>45</v>
      </c>
      <c r="Q485">
        <v>54</v>
      </c>
      <c r="R485" t="s">
        <v>48</v>
      </c>
      <c r="S485">
        <v>0.8</v>
      </c>
      <c r="T485">
        <v>3</v>
      </c>
      <c r="U485">
        <v>117.1</v>
      </c>
      <c r="V485" t="b">
        <v>0</v>
      </c>
      <c r="W485" t="s">
        <v>36</v>
      </c>
      <c r="X485">
        <v>0.77</v>
      </c>
    </row>
    <row r="486" spans="1:24" x14ac:dyDescent="0.35">
      <c r="A486">
        <v>4420</v>
      </c>
      <c r="B486">
        <v>57</v>
      </c>
      <c r="C486" t="s">
        <v>24</v>
      </c>
      <c r="D486" t="s">
        <v>25</v>
      </c>
      <c r="E486">
        <v>107131</v>
      </c>
      <c r="F486">
        <v>85864</v>
      </c>
      <c r="G486" t="s">
        <v>26</v>
      </c>
      <c r="H486">
        <v>63.82</v>
      </c>
      <c r="I486">
        <v>2</v>
      </c>
      <c r="J486">
        <v>10</v>
      </c>
      <c r="K486" t="s">
        <v>27</v>
      </c>
      <c r="L486" s="5">
        <v>45042.083333333336</v>
      </c>
      <c r="M486">
        <v>3</v>
      </c>
      <c r="N486">
        <v>3.4</v>
      </c>
      <c r="O486" t="b">
        <v>0</v>
      </c>
      <c r="P486" t="s">
        <v>34</v>
      </c>
      <c r="Q486">
        <v>37</v>
      </c>
      <c r="R486" t="s">
        <v>48</v>
      </c>
      <c r="S486">
        <v>0.62</v>
      </c>
      <c r="T486">
        <v>5</v>
      </c>
      <c r="U486">
        <v>114.88</v>
      </c>
      <c r="V486" t="b">
        <v>0</v>
      </c>
      <c r="W486" t="s">
        <v>36</v>
      </c>
      <c r="X486">
        <v>7.0000000000000007E-2</v>
      </c>
    </row>
    <row r="487" spans="1:24" x14ac:dyDescent="0.35">
      <c r="A487">
        <v>7980</v>
      </c>
      <c r="B487">
        <v>35</v>
      </c>
      <c r="C487" t="s">
        <v>40</v>
      </c>
      <c r="D487" t="s">
        <v>37</v>
      </c>
      <c r="E487">
        <v>137535</v>
      </c>
      <c r="F487">
        <v>94194</v>
      </c>
      <c r="G487" t="s">
        <v>44</v>
      </c>
      <c r="H487">
        <v>44.46</v>
      </c>
      <c r="I487">
        <v>4</v>
      </c>
      <c r="J487">
        <v>10</v>
      </c>
      <c r="K487" t="s">
        <v>33</v>
      </c>
      <c r="L487" s="5">
        <v>45041.791666666664</v>
      </c>
      <c r="M487">
        <v>5</v>
      </c>
      <c r="N487">
        <v>3.7</v>
      </c>
      <c r="O487" t="b">
        <v>0</v>
      </c>
      <c r="P487" t="s">
        <v>34</v>
      </c>
      <c r="Q487">
        <v>43</v>
      </c>
      <c r="R487" t="s">
        <v>35</v>
      </c>
      <c r="S487">
        <v>7.0000000000000007E-2</v>
      </c>
      <c r="T487">
        <v>6</v>
      </c>
      <c r="U487">
        <v>160.06</v>
      </c>
      <c r="V487" t="b">
        <v>0</v>
      </c>
      <c r="W487" t="s">
        <v>36</v>
      </c>
      <c r="X487">
        <v>0.28000000000000003</v>
      </c>
    </row>
    <row r="488" spans="1:24" x14ac:dyDescent="0.35">
      <c r="A488">
        <v>4935</v>
      </c>
      <c r="B488">
        <v>39</v>
      </c>
      <c r="C488" t="s">
        <v>30</v>
      </c>
      <c r="D488" t="s">
        <v>37</v>
      </c>
      <c r="E488">
        <v>437553</v>
      </c>
      <c r="F488">
        <v>37039</v>
      </c>
      <c r="G488" t="s">
        <v>26</v>
      </c>
      <c r="H488">
        <v>45.68</v>
      </c>
      <c r="I488">
        <v>2</v>
      </c>
      <c r="J488">
        <v>15</v>
      </c>
      <c r="K488" t="s">
        <v>33</v>
      </c>
      <c r="L488" s="5">
        <v>45041.625</v>
      </c>
      <c r="M488">
        <v>4</v>
      </c>
      <c r="N488">
        <v>2</v>
      </c>
      <c r="O488" t="b">
        <v>0</v>
      </c>
      <c r="P488" t="s">
        <v>34</v>
      </c>
      <c r="Q488">
        <v>10</v>
      </c>
      <c r="R488" t="s">
        <v>48</v>
      </c>
      <c r="S488">
        <v>0.85</v>
      </c>
      <c r="T488">
        <v>3</v>
      </c>
      <c r="U488">
        <v>77.66</v>
      </c>
      <c r="V488" t="b">
        <v>0</v>
      </c>
      <c r="W488" t="s">
        <v>36</v>
      </c>
      <c r="X488">
        <v>0.72</v>
      </c>
    </row>
    <row r="489" spans="1:24" x14ac:dyDescent="0.35">
      <c r="A489">
        <v>1115</v>
      </c>
      <c r="B489">
        <v>65</v>
      </c>
      <c r="C489" t="s">
        <v>40</v>
      </c>
      <c r="D489" t="s">
        <v>37</v>
      </c>
      <c r="E489">
        <v>588217</v>
      </c>
      <c r="F489">
        <v>22134</v>
      </c>
      <c r="G489" t="s">
        <v>32</v>
      </c>
      <c r="H489">
        <v>63.24</v>
      </c>
      <c r="I489">
        <v>3</v>
      </c>
      <c r="J489">
        <v>15</v>
      </c>
      <c r="K489" t="s">
        <v>33</v>
      </c>
      <c r="L489" s="5">
        <v>45041.458333333336</v>
      </c>
      <c r="M489">
        <v>4</v>
      </c>
      <c r="N489">
        <v>2.4</v>
      </c>
      <c r="O489" t="b">
        <v>1</v>
      </c>
      <c r="P489" t="s">
        <v>28</v>
      </c>
      <c r="Q489">
        <v>30</v>
      </c>
      <c r="R489" t="s">
        <v>29</v>
      </c>
      <c r="S489">
        <v>0.87</v>
      </c>
      <c r="T489">
        <v>5</v>
      </c>
      <c r="U489">
        <v>161.26</v>
      </c>
      <c r="V489" t="b">
        <v>0</v>
      </c>
      <c r="W489" t="s">
        <v>36</v>
      </c>
      <c r="X489">
        <v>0.62</v>
      </c>
    </row>
    <row r="490" spans="1:24" x14ac:dyDescent="0.35">
      <c r="A490">
        <v>2863</v>
      </c>
      <c r="B490">
        <v>50</v>
      </c>
      <c r="C490" t="s">
        <v>40</v>
      </c>
      <c r="D490" t="s">
        <v>25</v>
      </c>
      <c r="E490">
        <v>648713</v>
      </c>
      <c r="F490">
        <v>44850</v>
      </c>
      <c r="G490" t="s">
        <v>26</v>
      </c>
      <c r="H490">
        <v>131.35</v>
      </c>
      <c r="I490">
        <v>4</v>
      </c>
      <c r="J490">
        <v>10</v>
      </c>
      <c r="K490" t="s">
        <v>41</v>
      </c>
      <c r="L490" s="5">
        <v>45041.416666666664</v>
      </c>
      <c r="M490">
        <v>5</v>
      </c>
      <c r="N490">
        <v>2.4</v>
      </c>
      <c r="O490" t="b">
        <v>0</v>
      </c>
      <c r="P490" t="s">
        <v>34</v>
      </c>
      <c r="Q490">
        <v>24</v>
      </c>
      <c r="R490" t="s">
        <v>35</v>
      </c>
      <c r="S490">
        <v>7.0000000000000007E-2</v>
      </c>
      <c r="T490">
        <v>6</v>
      </c>
      <c r="U490">
        <v>472.86</v>
      </c>
      <c r="V490" t="b">
        <v>0</v>
      </c>
      <c r="W490" t="s">
        <v>36</v>
      </c>
      <c r="X490">
        <v>0.8</v>
      </c>
    </row>
    <row r="491" spans="1:24" x14ac:dyDescent="0.35">
      <c r="A491">
        <v>5258</v>
      </c>
      <c r="B491">
        <v>64</v>
      </c>
      <c r="C491" t="s">
        <v>30</v>
      </c>
      <c r="D491" t="s">
        <v>25</v>
      </c>
      <c r="E491">
        <v>124136</v>
      </c>
      <c r="F491">
        <v>53162</v>
      </c>
      <c r="G491" t="s">
        <v>26</v>
      </c>
      <c r="H491">
        <v>75.37</v>
      </c>
      <c r="I491">
        <v>1</v>
      </c>
      <c r="J491">
        <v>0</v>
      </c>
      <c r="K491" t="s">
        <v>27</v>
      </c>
      <c r="L491" s="5">
        <v>45041.333333333336</v>
      </c>
      <c r="M491">
        <v>2</v>
      </c>
      <c r="N491">
        <v>3.6</v>
      </c>
      <c r="O491" t="b">
        <v>0</v>
      </c>
      <c r="P491" t="s">
        <v>34</v>
      </c>
      <c r="Q491">
        <v>21</v>
      </c>
      <c r="R491" t="s">
        <v>29</v>
      </c>
      <c r="S491">
        <v>0.23</v>
      </c>
      <c r="T491">
        <v>4</v>
      </c>
      <c r="U491">
        <v>75.37</v>
      </c>
      <c r="V491" t="b">
        <v>0</v>
      </c>
      <c r="W491" t="s">
        <v>36</v>
      </c>
      <c r="X491">
        <v>0.03</v>
      </c>
    </row>
    <row r="492" spans="1:24" x14ac:dyDescent="0.35">
      <c r="A492">
        <v>7142</v>
      </c>
      <c r="B492">
        <v>36</v>
      </c>
      <c r="C492" t="s">
        <v>24</v>
      </c>
      <c r="D492" t="s">
        <v>37</v>
      </c>
      <c r="E492">
        <v>724827</v>
      </c>
      <c r="F492">
        <v>58814</v>
      </c>
      <c r="G492" t="s">
        <v>44</v>
      </c>
      <c r="H492">
        <v>12.45</v>
      </c>
      <c r="I492">
        <v>3</v>
      </c>
      <c r="J492">
        <v>20</v>
      </c>
      <c r="K492" t="s">
        <v>41</v>
      </c>
      <c r="L492" s="5">
        <v>45041.208333333336</v>
      </c>
      <c r="M492">
        <v>4</v>
      </c>
      <c r="N492">
        <v>5.8</v>
      </c>
      <c r="O492" t="b">
        <v>1</v>
      </c>
      <c r="P492" t="s">
        <v>45</v>
      </c>
      <c r="Q492">
        <v>23</v>
      </c>
      <c r="R492" t="s">
        <v>29</v>
      </c>
      <c r="S492">
        <v>0.93</v>
      </c>
      <c r="T492">
        <v>8</v>
      </c>
      <c r="U492">
        <v>29.88</v>
      </c>
      <c r="V492" t="b">
        <v>0</v>
      </c>
      <c r="W492" t="s">
        <v>36</v>
      </c>
      <c r="X492">
        <v>0.03</v>
      </c>
    </row>
    <row r="493" spans="1:24" x14ac:dyDescent="0.35">
      <c r="A493">
        <v>6806</v>
      </c>
      <c r="B493">
        <v>68</v>
      </c>
      <c r="C493" t="s">
        <v>40</v>
      </c>
      <c r="D493" t="s">
        <v>31</v>
      </c>
      <c r="E493">
        <v>902717</v>
      </c>
      <c r="F493">
        <v>10125</v>
      </c>
      <c r="G493" t="s">
        <v>26</v>
      </c>
      <c r="H493">
        <v>104.13</v>
      </c>
      <c r="I493">
        <v>4</v>
      </c>
      <c r="J493">
        <v>0</v>
      </c>
      <c r="K493" t="s">
        <v>41</v>
      </c>
      <c r="L493" s="5">
        <v>45041.166666666664</v>
      </c>
      <c r="M493">
        <v>4</v>
      </c>
      <c r="N493">
        <v>3</v>
      </c>
      <c r="O493" t="b">
        <v>0</v>
      </c>
      <c r="P493" t="s">
        <v>34</v>
      </c>
      <c r="Q493">
        <v>44</v>
      </c>
      <c r="R493" t="s">
        <v>48</v>
      </c>
      <c r="S493">
        <v>0.05</v>
      </c>
      <c r="T493">
        <v>4</v>
      </c>
      <c r="U493">
        <v>416.52</v>
      </c>
      <c r="V493" t="b">
        <v>1</v>
      </c>
      <c r="W493" t="s">
        <v>36</v>
      </c>
      <c r="X493">
        <v>0.3</v>
      </c>
    </row>
    <row r="494" spans="1:24" x14ac:dyDescent="0.35">
      <c r="A494">
        <v>2946</v>
      </c>
      <c r="B494">
        <v>42</v>
      </c>
      <c r="C494" t="s">
        <v>24</v>
      </c>
      <c r="D494" t="s">
        <v>37</v>
      </c>
      <c r="E494">
        <v>851245</v>
      </c>
      <c r="F494">
        <v>56557</v>
      </c>
      <c r="G494" t="s">
        <v>43</v>
      </c>
      <c r="H494">
        <v>66.900000000000006</v>
      </c>
      <c r="I494">
        <v>2</v>
      </c>
      <c r="J494">
        <v>10</v>
      </c>
      <c r="K494" t="s">
        <v>33</v>
      </c>
      <c r="L494" s="5">
        <v>45040.791666666664</v>
      </c>
      <c r="M494">
        <v>3</v>
      </c>
      <c r="N494">
        <v>4.3</v>
      </c>
      <c r="O494" t="b">
        <v>0</v>
      </c>
      <c r="P494" t="s">
        <v>34</v>
      </c>
      <c r="Q494">
        <v>30</v>
      </c>
      <c r="R494" t="s">
        <v>35</v>
      </c>
      <c r="S494">
        <v>0.84</v>
      </c>
      <c r="T494">
        <v>9</v>
      </c>
      <c r="U494">
        <v>120.42</v>
      </c>
      <c r="V494" t="b">
        <v>1</v>
      </c>
      <c r="W494" t="s">
        <v>36</v>
      </c>
      <c r="X494">
        <v>0.95</v>
      </c>
    </row>
    <row r="495" spans="1:24" x14ac:dyDescent="0.35">
      <c r="A495">
        <v>8269</v>
      </c>
      <c r="B495">
        <v>42</v>
      </c>
      <c r="C495" t="s">
        <v>30</v>
      </c>
      <c r="D495" t="s">
        <v>37</v>
      </c>
      <c r="E495">
        <v>770756</v>
      </c>
      <c r="F495">
        <v>34486</v>
      </c>
      <c r="G495" t="s">
        <v>38</v>
      </c>
      <c r="H495">
        <v>80</v>
      </c>
      <c r="I495">
        <v>3</v>
      </c>
      <c r="J495">
        <v>10</v>
      </c>
      <c r="K495" t="s">
        <v>47</v>
      </c>
      <c r="L495" s="5">
        <v>45040.625</v>
      </c>
      <c r="M495">
        <v>5</v>
      </c>
      <c r="N495">
        <v>4.5999999999999996</v>
      </c>
      <c r="O495" t="b">
        <v>0</v>
      </c>
      <c r="P495" t="s">
        <v>42</v>
      </c>
      <c r="Q495">
        <v>9</v>
      </c>
      <c r="R495" t="s">
        <v>35</v>
      </c>
      <c r="S495">
        <v>0.54</v>
      </c>
      <c r="T495">
        <v>7</v>
      </c>
      <c r="U495">
        <v>216</v>
      </c>
      <c r="V495" t="b">
        <v>0</v>
      </c>
      <c r="W495" t="s">
        <v>36</v>
      </c>
      <c r="X495">
        <v>1</v>
      </c>
    </row>
    <row r="496" spans="1:24" x14ac:dyDescent="0.35">
      <c r="A496">
        <v>8166</v>
      </c>
      <c r="B496">
        <v>65</v>
      </c>
      <c r="C496" t="s">
        <v>24</v>
      </c>
      <c r="D496" t="s">
        <v>31</v>
      </c>
      <c r="E496">
        <v>568205</v>
      </c>
      <c r="F496">
        <v>98958</v>
      </c>
      <c r="G496" t="s">
        <v>44</v>
      </c>
      <c r="H496">
        <v>154.91999999999999</v>
      </c>
      <c r="I496">
        <v>4</v>
      </c>
      <c r="J496">
        <v>5</v>
      </c>
      <c r="K496" t="s">
        <v>33</v>
      </c>
      <c r="L496" s="5">
        <v>45040.5</v>
      </c>
      <c r="M496">
        <v>4</v>
      </c>
      <c r="N496">
        <v>3.6</v>
      </c>
      <c r="O496" t="b">
        <v>0</v>
      </c>
      <c r="P496" t="s">
        <v>42</v>
      </c>
      <c r="Q496">
        <v>13</v>
      </c>
      <c r="R496" t="s">
        <v>35</v>
      </c>
      <c r="S496">
        <v>0.8</v>
      </c>
      <c r="T496">
        <v>3</v>
      </c>
      <c r="U496">
        <v>588.70000000000005</v>
      </c>
      <c r="V496" t="b">
        <v>0</v>
      </c>
      <c r="W496" t="s">
        <v>36</v>
      </c>
      <c r="X496">
        <v>0.97</v>
      </c>
    </row>
    <row r="497" spans="1:24" x14ac:dyDescent="0.35">
      <c r="A497">
        <v>7963</v>
      </c>
      <c r="B497">
        <v>43</v>
      </c>
      <c r="C497" t="s">
        <v>24</v>
      </c>
      <c r="D497" t="s">
        <v>37</v>
      </c>
      <c r="E497">
        <v>922590</v>
      </c>
      <c r="F497">
        <v>38812</v>
      </c>
      <c r="G497" t="s">
        <v>26</v>
      </c>
      <c r="H497">
        <v>206.59</v>
      </c>
      <c r="I497">
        <v>2</v>
      </c>
      <c r="J497">
        <v>15</v>
      </c>
      <c r="K497" t="s">
        <v>41</v>
      </c>
      <c r="L497" s="5">
        <v>45040.458333333336</v>
      </c>
      <c r="M497">
        <v>1</v>
      </c>
      <c r="N497">
        <v>5.3</v>
      </c>
      <c r="O497" t="b">
        <v>0</v>
      </c>
      <c r="P497" t="s">
        <v>42</v>
      </c>
      <c r="Q497">
        <v>0</v>
      </c>
      <c r="R497" t="s">
        <v>48</v>
      </c>
      <c r="S497">
        <v>0.14000000000000001</v>
      </c>
      <c r="T497">
        <v>8</v>
      </c>
      <c r="U497">
        <v>351.2</v>
      </c>
      <c r="V497" t="b">
        <v>0</v>
      </c>
      <c r="W497" t="s">
        <v>36</v>
      </c>
      <c r="X497">
        <v>0.17</v>
      </c>
    </row>
    <row r="498" spans="1:24" x14ac:dyDescent="0.35">
      <c r="A498">
        <v>2960</v>
      </c>
      <c r="B498">
        <v>36</v>
      </c>
      <c r="C498" t="s">
        <v>30</v>
      </c>
      <c r="D498" t="s">
        <v>25</v>
      </c>
      <c r="E498">
        <v>553648</v>
      </c>
      <c r="F498">
        <v>74260</v>
      </c>
      <c r="G498" t="s">
        <v>44</v>
      </c>
      <c r="H498">
        <v>47.68</v>
      </c>
      <c r="I498">
        <v>2</v>
      </c>
      <c r="J498">
        <v>15</v>
      </c>
      <c r="K498" t="s">
        <v>27</v>
      </c>
      <c r="L498" s="5">
        <v>45040.25</v>
      </c>
      <c r="M498">
        <v>5</v>
      </c>
      <c r="N498">
        <v>4.2</v>
      </c>
      <c r="O498" t="b">
        <v>0</v>
      </c>
      <c r="P498" t="s">
        <v>42</v>
      </c>
      <c r="Q498">
        <v>7</v>
      </c>
      <c r="R498" t="s">
        <v>35</v>
      </c>
      <c r="S498">
        <v>0.79</v>
      </c>
      <c r="T498">
        <v>4</v>
      </c>
      <c r="U498">
        <v>81.06</v>
      </c>
      <c r="V498" t="b">
        <v>0</v>
      </c>
      <c r="W498" t="s">
        <v>36</v>
      </c>
      <c r="X498">
        <v>0.13</v>
      </c>
    </row>
    <row r="499" spans="1:24" x14ac:dyDescent="0.35">
      <c r="A499">
        <v>7538</v>
      </c>
      <c r="B499">
        <v>24</v>
      </c>
      <c r="C499" t="s">
        <v>24</v>
      </c>
      <c r="D499" t="s">
        <v>25</v>
      </c>
      <c r="E499">
        <v>370970</v>
      </c>
      <c r="F499">
        <v>69150</v>
      </c>
      <c r="G499" t="s">
        <v>26</v>
      </c>
      <c r="H499">
        <v>47.98</v>
      </c>
      <c r="I499">
        <v>4</v>
      </c>
      <c r="J499">
        <v>20</v>
      </c>
      <c r="K499" t="s">
        <v>33</v>
      </c>
      <c r="L499" s="5">
        <v>45040.083333333336</v>
      </c>
      <c r="M499">
        <v>1</v>
      </c>
      <c r="N499">
        <v>2.6</v>
      </c>
      <c r="O499" t="b">
        <v>0</v>
      </c>
      <c r="P499" t="s">
        <v>28</v>
      </c>
      <c r="Q499">
        <v>23</v>
      </c>
      <c r="R499" t="s">
        <v>29</v>
      </c>
      <c r="S499">
        <v>7.0000000000000007E-2</v>
      </c>
      <c r="T499">
        <v>2</v>
      </c>
      <c r="U499">
        <v>153.54</v>
      </c>
      <c r="V499" t="b">
        <v>0</v>
      </c>
      <c r="W499" t="s">
        <v>36</v>
      </c>
      <c r="X499">
        <v>0.44</v>
      </c>
    </row>
    <row r="500" spans="1:24" x14ac:dyDescent="0.35">
      <c r="A500">
        <v>2708</v>
      </c>
      <c r="B500">
        <v>40</v>
      </c>
      <c r="C500" t="s">
        <v>30</v>
      </c>
      <c r="D500" t="s">
        <v>37</v>
      </c>
      <c r="E500">
        <v>182790</v>
      </c>
      <c r="F500">
        <v>84868</v>
      </c>
      <c r="G500" t="s">
        <v>26</v>
      </c>
      <c r="H500">
        <v>30.52</v>
      </c>
      <c r="I500">
        <v>2</v>
      </c>
      <c r="J500">
        <v>10</v>
      </c>
      <c r="K500" t="s">
        <v>27</v>
      </c>
      <c r="L500" s="5">
        <v>45039.958333333336</v>
      </c>
      <c r="M500">
        <v>3</v>
      </c>
      <c r="N500">
        <v>4.8</v>
      </c>
      <c r="O500" t="b">
        <v>0</v>
      </c>
      <c r="P500" t="s">
        <v>28</v>
      </c>
      <c r="Q500">
        <v>5</v>
      </c>
      <c r="R500" t="s">
        <v>48</v>
      </c>
      <c r="S500">
        <v>0.1</v>
      </c>
      <c r="T500">
        <v>5</v>
      </c>
      <c r="U500">
        <v>54.94</v>
      </c>
      <c r="V500" t="b">
        <v>0</v>
      </c>
      <c r="W500" t="s">
        <v>36</v>
      </c>
      <c r="X500">
        <v>0.81</v>
      </c>
    </row>
    <row r="501" spans="1:24" x14ac:dyDescent="0.35">
      <c r="A501">
        <v>2140</v>
      </c>
      <c r="B501">
        <v>57</v>
      </c>
      <c r="C501" t="s">
        <v>30</v>
      </c>
      <c r="D501" t="s">
        <v>25</v>
      </c>
      <c r="E501">
        <v>142898</v>
      </c>
      <c r="F501">
        <v>37937</v>
      </c>
      <c r="G501" t="s">
        <v>26</v>
      </c>
      <c r="H501">
        <v>103.08</v>
      </c>
      <c r="I501">
        <v>1</v>
      </c>
      <c r="J501">
        <v>0</v>
      </c>
      <c r="K501" t="s">
        <v>27</v>
      </c>
      <c r="L501" s="5">
        <v>45039.875</v>
      </c>
      <c r="M501">
        <v>3</v>
      </c>
      <c r="N501">
        <v>3</v>
      </c>
      <c r="O501" t="b">
        <v>0</v>
      </c>
      <c r="P501" t="s">
        <v>34</v>
      </c>
      <c r="Q501">
        <v>2</v>
      </c>
      <c r="R501" t="s">
        <v>48</v>
      </c>
      <c r="S501">
        <v>0.4</v>
      </c>
      <c r="T501">
        <v>4</v>
      </c>
      <c r="U501">
        <v>103.08</v>
      </c>
      <c r="V501" t="b">
        <v>0</v>
      </c>
      <c r="W501" t="s">
        <v>36</v>
      </c>
      <c r="X501">
        <v>0.28000000000000003</v>
      </c>
    </row>
    <row r="502" spans="1:24" x14ac:dyDescent="0.35">
      <c r="A502">
        <v>3834</v>
      </c>
      <c r="B502">
        <v>61</v>
      </c>
      <c r="C502" t="s">
        <v>40</v>
      </c>
      <c r="D502" t="s">
        <v>37</v>
      </c>
      <c r="E502">
        <v>762671</v>
      </c>
      <c r="F502">
        <v>13532</v>
      </c>
      <c r="G502" t="s">
        <v>44</v>
      </c>
      <c r="H502">
        <v>140.99</v>
      </c>
      <c r="I502">
        <v>3</v>
      </c>
      <c r="J502">
        <v>20</v>
      </c>
      <c r="K502" t="s">
        <v>33</v>
      </c>
      <c r="L502" s="5">
        <v>45039.541666666664</v>
      </c>
      <c r="M502">
        <v>3</v>
      </c>
      <c r="N502">
        <v>4.0999999999999996</v>
      </c>
      <c r="O502" t="b">
        <v>0</v>
      </c>
      <c r="P502" t="s">
        <v>34</v>
      </c>
      <c r="Q502">
        <v>49</v>
      </c>
      <c r="R502" t="s">
        <v>48</v>
      </c>
      <c r="S502">
        <v>0.76</v>
      </c>
      <c r="T502">
        <v>5</v>
      </c>
      <c r="U502">
        <v>338.38</v>
      </c>
      <c r="V502" t="b">
        <v>0</v>
      </c>
      <c r="W502" t="s">
        <v>36</v>
      </c>
      <c r="X502">
        <v>0.83</v>
      </c>
    </row>
    <row r="503" spans="1:24" x14ac:dyDescent="0.35">
      <c r="A503">
        <v>3151</v>
      </c>
      <c r="B503">
        <v>22</v>
      </c>
      <c r="C503" t="s">
        <v>30</v>
      </c>
      <c r="D503" t="s">
        <v>37</v>
      </c>
      <c r="E503">
        <v>788263</v>
      </c>
      <c r="F503">
        <v>54963</v>
      </c>
      <c r="G503" t="s">
        <v>43</v>
      </c>
      <c r="H503">
        <v>100.49</v>
      </c>
      <c r="I503">
        <v>1</v>
      </c>
      <c r="J503">
        <v>10</v>
      </c>
      <c r="K503" t="s">
        <v>33</v>
      </c>
      <c r="L503" s="5">
        <v>45039.458333333336</v>
      </c>
      <c r="M503">
        <v>5</v>
      </c>
      <c r="N503">
        <v>1.7</v>
      </c>
      <c r="O503" t="b">
        <v>1</v>
      </c>
      <c r="P503" t="s">
        <v>28</v>
      </c>
      <c r="Q503">
        <v>32</v>
      </c>
      <c r="R503" t="s">
        <v>48</v>
      </c>
      <c r="S503">
        <v>0.34</v>
      </c>
      <c r="T503">
        <v>6</v>
      </c>
      <c r="U503">
        <v>90.44</v>
      </c>
      <c r="V503" t="b">
        <v>0</v>
      </c>
      <c r="W503" t="s">
        <v>36</v>
      </c>
      <c r="X503">
        <v>0.87</v>
      </c>
    </row>
    <row r="504" spans="1:24" x14ac:dyDescent="0.35">
      <c r="A504">
        <v>9017</v>
      </c>
      <c r="B504">
        <v>45</v>
      </c>
      <c r="C504" t="s">
        <v>40</v>
      </c>
      <c r="D504" t="s">
        <v>37</v>
      </c>
      <c r="E504">
        <v>689323</v>
      </c>
      <c r="F504">
        <v>92095</v>
      </c>
      <c r="G504" t="s">
        <v>26</v>
      </c>
      <c r="H504">
        <v>85.33</v>
      </c>
      <c r="I504">
        <v>3</v>
      </c>
      <c r="J504">
        <v>20</v>
      </c>
      <c r="K504" t="s">
        <v>33</v>
      </c>
      <c r="L504" s="5">
        <v>45039.416666666664</v>
      </c>
      <c r="M504">
        <v>4</v>
      </c>
      <c r="N504">
        <v>3</v>
      </c>
      <c r="O504" t="b">
        <v>0</v>
      </c>
      <c r="P504" t="s">
        <v>34</v>
      </c>
      <c r="Q504">
        <v>45</v>
      </c>
      <c r="R504" t="s">
        <v>29</v>
      </c>
      <c r="S504">
        <v>0.41</v>
      </c>
      <c r="T504">
        <v>7</v>
      </c>
      <c r="U504">
        <v>204.79</v>
      </c>
      <c r="V504" t="b">
        <v>0</v>
      </c>
      <c r="W504" t="s">
        <v>36</v>
      </c>
      <c r="X504">
        <v>0.98</v>
      </c>
    </row>
    <row r="505" spans="1:24" x14ac:dyDescent="0.35">
      <c r="A505">
        <v>4170</v>
      </c>
      <c r="B505">
        <v>24</v>
      </c>
      <c r="C505" t="s">
        <v>30</v>
      </c>
      <c r="D505" t="s">
        <v>31</v>
      </c>
      <c r="E505">
        <v>986837</v>
      </c>
      <c r="F505">
        <v>53861</v>
      </c>
      <c r="G505" t="s">
        <v>32</v>
      </c>
      <c r="H505">
        <v>83.54</v>
      </c>
      <c r="I505">
        <v>2</v>
      </c>
      <c r="J505">
        <v>20</v>
      </c>
      <c r="K505" t="s">
        <v>41</v>
      </c>
      <c r="L505" s="5">
        <v>45039.333333333336</v>
      </c>
      <c r="M505">
        <v>1</v>
      </c>
      <c r="N505">
        <v>3</v>
      </c>
      <c r="O505" t="b">
        <v>0</v>
      </c>
      <c r="P505" t="s">
        <v>28</v>
      </c>
      <c r="Q505">
        <v>29</v>
      </c>
      <c r="R505" t="s">
        <v>48</v>
      </c>
      <c r="S505">
        <v>0.8</v>
      </c>
      <c r="T505">
        <v>5</v>
      </c>
      <c r="U505">
        <v>133.66</v>
      </c>
      <c r="V505" t="b">
        <v>0</v>
      </c>
      <c r="W505" t="s">
        <v>36</v>
      </c>
      <c r="X505">
        <v>0.09</v>
      </c>
    </row>
    <row r="506" spans="1:24" x14ac:dyDescent="0.35">
      <c r="A506">
        <v>3539</v>
      </c>
      <c r="B506">
        <v>39</v>
      </c>
      <c r="C506" t="s">
        <v>40</v>
      </c>
      <c r="D506" t="s">
        <v>31</v>
      </c>
      <c r="E506">
        <v>666099</v>
      </c>
      <c r="F506">
        <v>92071</v>
      </c>
      <c r="G506" t="s">
        <v>44</v>
      </c>
      <c r="H506">
        <v>87.44</v>
      </c>
      <c r="I506">
        <v>2</v>
      </c>
      <c r="J506">
        <v>15</v>
      </c>
      <c r="K506" t="s">
        <v>41</v>
      </c>
      <c r="L506" s="5">
        <v>44947.916666666664</v>
      </c>
      <c r="M506">
        <v>4</v>
      </c>
      <c r="N506">
        <v>2.1</v>
      </c>
      <c r="O506" t="b">
        <v>0</v>
      </c>
      <c r="P506" t="s">
        <v>28</v>
      </c>
      <c r="Q506">
        <v>35</v>
      </c>
      <c r="R506" t="s">
        <v>48</v>
      </c>
      <c r="S506">
        <v>0.52</v>
      </c>
      <c r="T506">
        <v>7</v>
      </c>
      <c r="U506">
        <v>148.65</v>
      </c>
      <c r="V506" t="b">
        <v>0</v>
      </c>
      <c r="W506" t="s">
        <v>36</v>
      </c>
      <c r="X506">
        <v>0.79</v>
      </c>
    </row>
    <row r="507" spans="1:24" x14ac:dyDescent="0.35">
      <c r="A507">
        <v>7416</v>
      </c>
      <c r="B507">
        <v>42</v>
      </c>
      <c r="C507" t="s">
        <v>40</v>
      </c>
      <c r="D507" t="s">
        <v>25</v>
      </c>
      <c r="E507">
        <v>684765</v>
      </c>
      <c r="F507">
        <v>73565</v>
      </c>
      <c r="G507" t="s">
        <v>43</v>
      </c>
      <c r="H507">
        <v>185.65</v>
      </c>
      <c r="I507">
        <v>1</v>
      </c>
      <c r="J507">
        <v>5</v>
      </c>
      <c r="K507" t="s">
        <v>33</v>
      </c>
      <c r="L507" s="5">
        <v>45039.291666666664</v>
      </c>
      <c r="M507">
        <v>1</v>
      </c>
      <c r="N507">
        <v>2.8</v>
      </c>
      <c r="O507" t="b">
        <v>0</v>
      </c>
      <c r="P507" t="s">
        <v>45</v>
      </c>
      <c r="Q507">
        <v>9</v>
      </c>
      <c r="R507" t="s">
        <v>35</v>
      </c>
      <c r="S507">
        <v>0.74</v>
      </c>
      <c r="T507">
        <v>4</v>
      </c>
      <c r="U507">
        <v>176.37</v>
      </c>
      <c r="V507" t="b">
        <v>0</v>
      </c>
      <c r="W507" t="s">
        <v>36</v>
      </c>
      <c r="X507">
        <v>0.28999999999999998</v>
      </c>
    </row>
    <row r="508" spans="1:24" x14ac:dyDescent="0.35">
      <c r="A508">
        <v>8730</v>
      </c>
      <c r="B508">
        <v>57</v>
      </c>
      <c r="C508" t="s">
        <v>40</v>
      </c>
      <c r="D508" t="s">
        <v>25</v>
      </c>
      <c r="E508">
        <v>472027</v>
      </c>
      <c r="F508">
        <v>71776</v>
      </c>
      <c r="G508" t="s">
        <v>43</v>
      </c>
      <c r="H508">
        <v>168.96</v>
      </c>
      <c r="I508">
        <v>1</v>
      </c>
      <c r="J508">
        <v>0</v>
      </c>
      <c r="K508" t="s">
        <v>33</v>
      </c>
      <c r="L508" s="5">
        <v>45038.75</v>
      </c>
      <c r="M508">
        <v>2</v>
      </c>
      <c r="N508">
        <v>3</v>
      </c>
      <c r="O508" t="b">
        <v>0</v>
      </c>
      <c r="P508" t="s">
        <v>28</v>
      </c>
      <c r="Q508">
        <v>43</v>
      </c>
      <c r="R508" t="s">
        <v>48</v>
      </c>
      <c r="S508">
        <v>0.3</v>
      </c>
      <c r="T508">
        <v>7</v>
      </c>
      <c r="U508">
        <v>168.96</v>
      </c>
      <c r="V508" t="b">
        <v>0</v>
      </c>
      <c r="W508" t="s">
        <v>36</v>
      </c>
      <c r="X508">
        <v>0.03</v>
      </c>
    </row>
    <row r="509" spans="1:24" x14ac:dyDescent="0.35">
      <c r="A509">
        <v>9556</v>
      </c>
      <c r="B509">
        <v>64</v>
      </c>
      <c r="C509" t="s">
        <v>40</v>
      </c>
      <c r="D509" t="s">
        <v>37</v>
      </c>
      <c r="E509">
        <v>894415</v>
      </c>
      <c r="F509">
        <v>60641</v>
      </c>
      <c r="G509" t="s">
        <v>32</v>
      </c>
      <c r="H509">
        <v>71.180000000000007</v>
      </c>
      <c r="I509">
        <v>2</v>
      </c>
      <c r="J509">
        <v>15</v>
      </c>
      <c r="K509" t="s">
        <v>47</v>
      </c>
      <c r="L509" s="5">
        <v>45038.541666666664</v>
      </c>
      <c r="M509">
        <v>1</v>
      </c>
      <c r="N509">
        <v>3.6</v>
      </c>
      <c r="O509" t="b">
        <v>0</v>
      </c>
      <c r="P509" t="s">
        <v>34</v>
      </c>
      <c r="Q509">
        <v>17</v>
      </c>
      <c r="R509" t="s">
        <v>35</v>
      </c>
      <c r="S509">
        <v>0.52</v>
      </c>
      <c r="T509">
        <v>5</v>
      </c>
      <c r="U509">
        <v>121.01</v>
      </c>
      <c r="V509" t="b">
        <v>0</v>
      </c>
      <c r="W509" t="s">
        <v>36</v>
      </c>
      <c r="X509">
        <v>0.22</v>
      </c>
    </row>
    <row r="510" spans="1:24" x14ac:dyDescent="0.35">
      <c r="A510">
        <v>9315</v>
      </c>
      <c r="B510">
        <v>45</v>
      </c>
      <c r="C510" t="s">
        <v>30</v>
      </c>
      <c r="D510" t="s">
        <v>25</v>
      </c>
      <c r="E510">
        <v>576535</v>
      </c>
      <c r="F510">
        <v>64093</v>
      </c>
      <c r="G510" t="s">
        <v>32</v>
      </c>
      <c r="H510">
        <v>188.23</v>
      </c>
      <c r="I510">
        <v>3</v>
      </c>
      <c r="J510">
        <v>5</v>
      </c>
      <c r="K510" t="s">
        <v>41</v>
      </c>
      <c r="L510" s="5">
        <v>45037.875</v>
      </c>
      <c r="M510">
        <v>2</v>
      </c>
      <c r="N510">
        <v>4.4000000000000004</v>
      </c>
      <c r="O510" t="b">
        <v>0</v>
      </c>
      <c r="P510" t="s">
        <v>42</v>
      </c>
      <c r="Q510">
        <v>15</v>
      </c>
      <c r="R510" t="s">
        <v>48</v>
      </c>
      <c r="S510">
        <v>0.41</v>
      </c>
      <c r="T510">
        <v>13</v>
      </c>
      <c r="U510">
        <v>536.46</v>
      </c>
      <c r="V510" t="b">
        <v>0</v>
      </c>
      <c r="W510" t="s">
        <v>36</v>
      </c>
      <c r="X510">
        <v>0.77</v>
      </c>
    </row>
    <row r="511" spans="1:24" x14ac:dyDescent="0.35">
      <c r="A511">
        <v>7313</v>
      </c>
      <c r="B511">
        <v>35</v>
      </c>
      <c r="C511" t="s">
        <v>30</v>
      </c>
      <c r="D511" t="s">
        <v>25</v>
      </c>
      <c r="E511">
        <v>505096</v>
      </c>
      <c r="F511">
        <v>83830</v>
      </c>
      <c r="G511" t="s">
        <v>44</v>
      </c>
      <c r="H511">
        <v>94.47</v>
      </c>
      <c r="I511">
        <v>3</v>
      </c>
      <c r="J511">
        <v>5</v>
      </c>
      <c r="K511" t="s">
        <v>27</v>
      </c>
      <c r="L511" s="5">
        <v>45037.833333333336</v>
      </c>
      <c r="M511">
        <v>1</v>
      </c>
      <c r="N511">
        <v>2.2999999999999998</v>
      </c>
      <c r="O511" t="b">
        <v>0</v>
      </c>
      <c r="P511" t="s">
        <v>42</v>
      </c>
      <c r="Q511">
        <v>47</v>
      </c>
      <c r="R511" t="s">
        <v>29</v>
      </c>
      <c r="S511">
        <v>0.71</v>
      </c>
      <c r="T511">
        <v>2</v>
      </c>
      <c r="U511">
        <v>269.24</v>
      </c>
      <c r="V511" t="b">
        <v>0</v>
      </c>
      <c r="W511" t="s">
        <v>36</v>
      </c>
      <c r="X511">
        <v>0.96</v>
      </c>
    </row>
    <row r="512" spans="1:24" x14ac:dyDescent="0.35">
      <c r="A512">
        <v>3172</v>
      </c>
      <c r="B512">
        <v>35</v>
      </c>
      <c r="C512" t="s">
        <v>24</v>
      </c>
      <c r="D512" t="s">
        <v>25</v>
      </c>
      <c r="E512">
        <v>662656</v>
      </c>
      <c r="F512">
        <v>31291</v>
      </c>
      <c r="G512" t="s">
        <v>26</v>
      </c>
      <c r="H512">
        <v>12.09</v>
      </c>
      <c r="I512">
        <v>4</v>
      </c>
      <c r="J512">
        <v>5</v>
      </c>
      <c r="K512" t="s">
        <v>41</v>
      </c>
      <c r="L512" s="5">
        <v>45037.75</v>
      </c>
      <c r="M512">
        <v>2</v>
      </c>
      <c r="N512">
        <v>1.1000000000000001</v>
      </c>
      <c r="O512" t="b">
        <v>0</v>
      </c>
      <c r="P512" t="s">
        <v>42</v>
      </c>
      <c r="Q512">
        <v>59</v>
      </c>
      <c r="R512" t="s">
        <v>29</v>
      </c>
      <c r="S512">
        <v>0.15</v>
      </c>
      <c r="T512">
        <v>4</v>
      </c>
      <c r="U512">
        <v>45.94</v>
      </c>
      <c r="V512" t="b">
        <v>0</v>
      </c>
      <c r="W512" t="s">
        <v>36</v>
      </c>
      <c r="X512">
        <v>0.76</v>
      </c>
    </row>
    <row r="513" spans="1:24" x14ac:dyDescent="0.35">
      <c r="A513">
        <v>7591</v>
      </c>
      <c r="B513">
        <v>28</v>
      </c>
      <c r="C513" t="s">
        <v>40</v>
      </c>
      <c r="D513" t="s">
        <v>37</v>
      </c>
      <c r="E513">
        <v>634402</v>
      </c>
      <c r="F513">
        <v>68611</v>
      </c>
      <c r="G513" t="s">
        <v>32</v>
      </c>
      <c r="H513">
        <v>80.97</v>
      </c>
      <c r="I513">
        <v>4</v>
      </c>
      <c r="J513">
        <v>10</v>
      </c>
      <c r="K513" t="s">
        <v>47</v>
      </c>
      <c r="L513" s="5">
        <v>45037.416666666664</v>
      </c>
      <c r="M513">
        <v>3</v>
      </c>
      <c r="N513">
        <v>2.2999999999999998</v>
      </c>
      <c r="O513" t="b">
        <v>0</v>
      </c>
      <c r="P513" t="s">
        <v>45</v>
      </c>
      <c r="Q513">
        <v>9</v>
      </c>
      <c r="R513" t="s">
        <v>48</v>
      </c>
      <c r="S513">
        <v>0.18</v>
      </c>
      <c r="T513">
        <v>8</v>
      </c>
      <c r="U513">
        <v>291.49</v>
      </c>
      <c r="V513" t="b">
        <v>0</v>
      </c>
      <c r="W513" t="s">
        <v>36</v>
      </c>
      <c r="X513">
        <v>0.88</v>
      </c>
    </row>
    <row r="514" spans="1:24" x14ac:dyDescent="0.35">
      <c r="A514">
        <v>8939</v>
      </c>
      <c r="B514">
        <v>24</v>
      </c>
      <c r="C514" t="s">
        <v>30</v>
      </c>
      <c r="D514" t="s">
        <v>25</v>
      </c>
      <c r="E514">
        <v>333084</v>
      </c>
      <c r="F514">
        <v>54391</v>
      </c>
      <c r="G514" t="s">
        <v>38</v>
      </c>
      <c r="H514">
        <v>84.83</v>
      </c>
      <c r="I514">
        <v>2</v>
      </c>
      <c r="J514">
        <v>15</v>
      </c>
      <c r="K514" t="s">
        <v>41</v>
      </c>
      <c r="L514" s="5">
        <v>45037.25</v>
      </c>
      <c r="M514">
        <v>3</v>
      </c>
      <c r="N514">
        <v>2.6</v>
      </c>
      <c r="O514" t="b">
        <v>1</v>
      </c>
      <c r="P514" t="s">
        <v>28</v>
      </c>
      <c r="Q514">
        <v>30</v>
      </c>
      <c r="R514" t="s">
        <v>29</v>
      </c>
      <c r="S514">
        <v>0.3</v>
      </c>
      <c r="T514">
        <v>5</v>
      </c>
      <c r="U514">
        <v>144.21</v>
      </c>
      <c r="V514" t="b">
        <v>0</v>
      </c>
      <c r="W514" t="s">
        <v>36</v>
      </c>
      <c r="X514">
        <v>0.89</v>
      </c>
    </row>
    <row r="515" spans="1:24" x14ac:dyDescent="0.35">
      <c r="A515">
        <v>7218</v>
      </c>
      <c r="B515">
        <v>43</v>
      </c>
      <c r="C515" t="s">
        <v>30</v>
      </c>
      <c r="D515" t="s">
        <v>31</v>
      </c>
      <c r="E515">
        <v>489566</v>
      </c>
      <c r="F515">
        <v>28186</v>
      </c>
      <c r="G515" t="s">
        <v>26</v>
      </c>
      <c r="H515">
        <v>-5.36</v>
      </c>
      <c r="I515">
        <v>3</v>
      </c>
      <c r="J515">
        <v>5</v>
      </c>
      <c r="K515" t="s">
        <v>27</v>
      </c>
      <c r="L515" s="5">
        <v>45037.166666666664</v>
      </c>
      <c r="M515">
        <v>5</v>
      </c>
      <c r="N515">
        <v>3.4</v>
      </c>
      <c r="O515" t="b">
        <v>0</v>
      </c>
      <c r="P515" t="s">
        <v>42</v>
      </c>
      <c r="Q515">
        <v>2</v>
      </c>
      <c r="R515" t="s">
        <v>29</v>
      </c>
      <c r="S515">
        <v>0.13</v>
      </c>
      <c r="T515">
        <v>4</v>
      </c>
      <c r="U515">
        <v>-15.28</v>
      </c>
      <c r="V515" t="b">
        <v>0</v>
      </c>
      <c r="W515" t="s">
        <v>36</v>
      </c>
      <c r="X515">
        <v>0.05</v>
      </c>
    </row>
    <row r="516" spans="1:24" x14ac:dyDescent="0.35">
      <c r="A516">
        <v>4415</v>
      </c>
      <c r="B516">
        <v>29</v>
      </c>
      <c r="C516" t="s">
        <v>24</v>
      </c>
      <c r="D516" t="s">
        <v>31</v>
      </c>
      <c r="E516">
        <v>338580</v>
      </c>
      <c r="F516">
        <v>42835</v>
      </c>
      <c r="G516" t="s">
        <v>32</v>
      </c>
      <c r="H516">
        <v>87.28</v>
      </c>
      <c r="I516">
        <v>2</v>
      </c>
      <c r="J516">
        <v>0</v>
      </c>
      <c r="K516" t="s">
        <v>47</v>
      </c>
      <c r="L516" s="5">
        <v>45037.083333333336</v>
      </c>
      <c r="M516">
        <v>4</v>
      </c>
      <c r="N516">
        <v>3</v>
      </c>
      <c r="O516" t="b">
        <v>1</v>
      </c>
      <c r="P516" t="s">
        <v>34</v>
      </c>
      <c r="Q516">
        <v>48</v>
      </c>
      <c r="R516" t="s">
        <v>29</v>
      </c>
      <c r="S516">
        <v>0.98</v>
      </c>
      <c r="T516">
        <v>3</v>
      </c>
      <c r="U516">
        <v>174.56</v>
      </c>
      <c r="V516" t="b">
        <v>0</v>
      </c>
      <c r="W516" t="s">
        <v>36</v>
      </c>
      <c r="X516">
        <v>0.45</v>
      </c>
    </row>
    <row r="517" spans="1:24" x14ac:dyDescent="0.35">
      <c r="A517">
        <v>2365</v>
      </c>
      <c r="B517">
        <v>62</v>
      </c>
      <c r="C517" t="s">
        <v>30</v>
      </c>
      <c r="D517" t="s">
        <v>31</v>
      </c>
      <c r="E517">
        <v>986469</v>
      </c>
      <c r="F517">
        <v>95380</v>
      </c>
      <c r="G517" t="s">
        <v>32</v>
      </c>
      <c r="H517">
        <v>76.28</v>
      </c>
      <c r="I517">
        <v>2</v>
      </c>
      <c r="J517">
        <v>15</v>
      </c>
      <c r="K517" t="s">
        <v>47</v>
      </c>
      <c r="L517" s="5">
        <v>44948.375</v>
      </c>
      <c r="M517">
        <v>3</v>
      </c>
      <c r="N517">
        <v>3.9</v>
      </c>
      <c r="O517" t="b">
        <v>1</v>
      </c>
      <c r="P517" t="s">
        <v>34</v>
      </c>
      <c r="Q517">
        <v>11</v>
      </c>
      <c r="R517" t="s">
        <v>29</v>
      </c>
      <c r="S517">
        <v>0.48</v>
      </c>
      <c r="T517">
        <v>4</v>
      </c>
      <c r="U517">
        <v>129.68</v>
      </c>
      <c r="V517" t="b">
        <v>0</v>
      </c>
      <c r="W517" t="s">
        <v>36</v>
      </c>
      <c r="X517">
        <v>0.32</v>
      </c>
    </row>
    <row r="518" spans="1:24" x14ac:dyDescent="0.35">
      <c r="A518">
        <v>2900</v>
      </c>
      <c r="B518">
        <v>18</v>
      </c>
      <c r="C518" t="s">
        <v>30</v>
      </c>
      <c r="D518" t="s">
        <v>31</v>
      </c>
      <c r="E518">
        <v>608594</v>
      </c>
      <c r="F518">
        <v>31694</v>
      </c>
      <c r="G518" t="s">
        <v>32</v>
      </c>
      <c r="H518">
        <v>21.83</v>
      </c>
      <c r="I518">
        <v>2</v>
      </c>
      <c r="J518">
        <v>0</v>
      </c>
      <c r="K518" t="s">
        <v>33</v>
      </c>
      <c r="L518" s="5">
        <v>45036.958333333336</v>
      </c>
      <c r="M518">
        <v>5</v>
      </c>
      <c r="N518">
        <v>3.3</v>
      </c>
      <c r="O518" t="b">
        <v>0</v>
      </c>
      <c r="P518" t="s">
        <v>34</v>
      </c>
      <c r="Q518">
        <v>43</v>
      </c>
      <c r="R518" t="s">
        <v>29</v>
      </c>
      <c r="S518">
        <v>0.57999999999999996</v>
      </c>
      <c r="T518">
        <v>4</v>
      </c>
      <c r="U518">
        <v>43.66</v>
      </c>
      <c r="V518" t="b">
        <v>0</v>
      </c>
      <c r="W518" t="s">
        <v>36</v>
      </c>
      <c r="X518">
        <v>0.04</v>
      </c>
    </row>
    <row r="519" spans="1:24" x14ac:dyDescent="0.35">
      <c r="A519">
        <v>6906</v>
      </c>
      <c r="B519">
        <v>23</v>
      </c>
      <c r="C519" t="s">
        <v>30</v>
      </c>
      <c r="D519" t="s">
        <v>37</v>
      </c>
      <c r="E519">
        <v>130339</v>
      </c>
      <c r="F519">
        <v>51074</v>
      </c>
      <c r="G519" t="s">
        <v>32</v>
      </c>
      <c r="H519">
        <v>75.08</v>
      </c>
      <c r="I519">
        <v>1</v>
      </c>
      <c r="J519">
        <v>20</v>
      </c>
      <c r="K519" t="s">
        <v>27</v>
      </c>
      <c r="L519" s="5">
        <v>45036.375</v>
      </c>
      <c r="M519">
        <v>3</v>
      </c>
      <c r="N519">
        <v>2.8</v>
      </c>
      <c r="O519" t="b">
        <v>0</v>
      </c>
      <c r="P519" t="s">
        <v>45</v>
      </c>
      <c r="Q519">
        <v>22</v>
      </c>
      <c r="R519" t="s">
        <v>48</v>
      </c>
      <c r="S519">
        <v>0.13</v>
      </c>
      <c r="T519">
        <v>8</v>
      </c>
      <c r="U519">
        <v>60.06</v>
      </c>
      <c r="V519" t="b">
        <v>1</v>
      </c>
      <c r="W519" t="s">
        <v>36</v>
      </c>
      <c r="X519">
        <v>0.6</v>
      </c>
    </row>
    <row r="520" spans="1:24" x14ac:dyDescent="0.35">
      <c r="A520">
        <v>3606</v>
      </c>
      <c r="B520">
        <v>41</v>
      </c>
      <c r="C520" t="s">
        <v>30</v>
      </c>
      <c r="D520" t="s">
        <v>37</v>
      </c>
      <c r="E520">
        <v>312204</v>
      </c>
      <c r="F520">
        <v>45930</v>
      </c>
      <c r="G520" t="s">
        <v>44</v>
      </c>
      <c r="H520">
        <v>28.97</v>
      </c>
      <c r="I520">
        <v>4</v>
      </c>
      <c r="J520">
        <v>0</v>
      </c>
      <c r="K520" t="s">
        <v>41</v>
      </c>
      <c r="L520" s="5">
        <v>45036.333333333336</v>
      </c>
      <c r="M520">
        <v>2</v>
      </c>
      <c r="N520">
        <v>1.8</v>
      </c>
      <c r="O520" t="b">
        <v>0</v>
      </c>
      <c r="P520" t="s">
        <v>45</v>
      </c>
      <c r="Q520">
        <v>59</v>
      </c>
      <c r="R520" t="s">
        <v>29</v>
      </c>
      <c r="S520">
        <v>0.24</v>
      </c>
      <c r="T520">
        <v>8</v>
      </c>
      <c r="U520">
        <v>115.88</v>
      </c>
      <c r="V520" t="b">
        <v>0</v>
      </c>
      <c r="W520" t="s">
        <v>36</v>
      </c>
      <c r="X520">
        <v>0.18</v>
      </c>
    </row>
    <row r="521" spans="1:24" x14ac:dyDescent="0.35">
      <c r="A521">
        <v>5312</v>
      </c>
      <c r="B521">
        <v>50</v>
      </c>
      <c r="C521" t="s">
        <v>40</v>
      </c>
      <c r="D521" t="s">
        <v>37</v>
      </c>
      <c r="E521">
        <v>994199</v>
      </c>
      <c r="F521">
        <v>98198</v>
      </c>
      <c r="G521" t="s">
        <v>26</v>
      </c>
      <c r="H521">
        <v>77.39</v>
      </c>
      <c r="I521">
        <v>4</v>
      </c>
      <c r="J521">
        <v>0</v>
      </c>
      <c r="K521" t="s">
        <v>47</v>
      </c>
      <c r="L521" s="5">
        <v>44948.541666666664</v>
      </c>
      <c r="M521">
        <v>2</v>
      </c>
      <c r="N521">
        <v>5.9</v>
      </c>
      <c r="O521" t="b">
        <v>0</v>
      </c>
      <c r="P521" t="s">
        <v>42</v>
      </c>
      <c r="Q521">
        <v>54</v>
      </c>
      <c r="R521" t="s">
        <v>35</v>
      </c>
      <c r="S521">
        <v>0.16</v>
      </c>
      <c r="T521">
        <v>3</v>
      </c>
      <c r="U521">
        <v>309.56</v>
      </c>
      <c r="V521" t="b">
        <v>0</v>
      </c>
      <c r="W521" t="s">
        <v>36</v>
      </c>
      <c r="X521">
        <v>0.84</v>
      </c>
    </row>
    <row r="522" spans="1:24" x14ac:dyDescent="0.35">
      <c r="A522">
        <v>7990</v>
      </c>
      <c r="B522">
        <v>40</v>
      </c>
      <c r="C522" t="s">
        <v>24</v>
      </c>
      <c r="D522" t="s">
        <v>25</v>
      </c>
      <c r="E522">
        <v>417857</v>
      </c>
      <c r="F522">
        <v>68867</v>
      </c>
      <c r="G522" t="s">
        <v>43</v>
      </c>
      <c r="H522">
        <v>109.81</v>
      </c>
      <c r="I522">
        <v>1</v>
      </c>
      <c r="J522">
        <v>15</v>
      </c>
      <c r="K522" t="s">
        <v>33</v>
      </c>
      <c r="L522" s="5">
        <v>45035.708333333336</v>
      </c>
      <c r="M522">
        <v>2</v>
      </c>
      <c r="N522">
        <v>3.4</v>
      </c>
      <c r="O522" t="b">
        <v>0</v>
      </c>
      <c r="P522" t="s">
        <v>34</v>
      </c>
      <c r="Q522">
        <v>53</v>
      </c>
      <c r="R522" t="s">
        <v>35</v>
      </c>
      <c r="S522">
        <v>0.01</v>
      </c>
      <c r="T522">
        <v>6</v>
      </c>
      <c r="U522">
        <v>93.34</v>
      </c>
      <c r="V522" t="b">
        <v>0</v>
      </c>
      <c r="W522" t="s">
        <v>36</v>
      </c>
      <c r="X522">
        <v>0.38</v>
      </c>
    </row>
    <row r="523" spans="1:24" x14ac:dyDescent="0.35">
      <c r="A523">
        <v>5020</v>
      </c>
      <c r="B523">
        <v>53</v>
      </c>
      <c r="C523" t="s">
        <v>24</v>
      </c>
      <c r="D523" t="s">
        <v>37</v>
      </c>
      <c r="E523">
        <v>269839</v>
      </c>
      <c r="F523">
        <v>47455</v>
      </c>
      <c r="G523" t="s">
        <v>43</v>
      </c>
      <c r="H523">
        <v>143.76</v>
      </c>
      <c r="I523">
        <v>2</v>
      </c>
      <c r="J523">
        <v>20</v>
      </c>
      <c r="K523" t="s">
        <v>27</v>
      </c>
      <c r="L523" s="5">
        <v>45035.458333333336</v>
      </c>
      <c r="M523">
        <v>3</v>
      </c>
      <c r="N523">
        <v>3.4</v>
      </c>
      <c r="O523" t="b">
        <v>0</v>
      </c>
      <c r="P523" t="s">
        <v>42</v>
      </c>
      <c r="Q523">
        <v>54</v>
      </c>
      <c r="R523" t="s">
        <v>35</v>
      </c>
      <c r="S523">
        <v>0.56000000000000005</v>
      </c>
      <c r="T523">
        <v>5</v>
      </c>
      <c r="U523">
        <v>230.02</v>
      </c>
      <c r="V523" t="b">
        <v>1</v>
      </c>
      <c r="W523" t="s">
        <v>36</v>
      </c>
      <c r="X523">
        <v>0.27</v>
      </c>
    </row>
    <row r="524" spans="1:24" x14ac:dyDescent="0.35">
      <c r="A524">
        <v>8419</v>
      </c>
      <c r="B524">
        <v>54</v>
      </c>
      <c r="C524" t="s">
        <v>30</v>
      </c>
      <c r="D524" t="s">
        <v>37</v>
      </c>
      <c r="E524">
        <v>243977</v>
      </c>
      <c r="F524">
        <v>68479</v>
      </c>
      <c r="G524" t="s">
        <v>38</v>
      </c>
      <c r="H524">
        <v>54.48</v>
      </c>
      <c r="I524">
        <v>2</v>
      </c>
      <c r="J524">
        <v>15</v>
      </c>
      <c r="K524" t="s">
        <v>33</v>
      </c>
      <c r="L524" s="5">
        <v>44948.666666666664</v>
      </c>
      <c r="M524">
        <v>1</v>
      </c>
      <c r="N524">
        <v>3.8</v>
      </c>
      <c r="O524" t="b">
        <v>0</v>
      </c>
      <c r="P524" t="s">
        <v>34</v>
      </c>
      <c r="Q524">
        <v>25</v>
      </c>
      <c r="R524" t="s">
        <v>29</v>
      </c>
      <c r="S524">
        <v>0.31</v>
      </c>
      <c r="T524">
        <v>5</v>
      </c>
      <c r="U524">
        <v>92.62</v>
      </c>
      <c r="V524" t="b">
        <v>1</v>
      </c>
      <c r="W524" t="s">
        <v>36</v>
      </c>
      <c r="X524">
        <v>0.3</v>
      </c>
    </row>
    <row r="525" spans="1:24" x14ac:dyDescent="0.35">
      <c r="A525">
        <v>4486</v>
      </c>
      <c r="B525">
        <v>19</v>
      </c>
      <c r="C525" t="s">
        <v>24</v>
      </c>
      <c r="D525" t="s">
        <v>37</v>
      </c>
      <c r="E525">
        <v>613994</v>
      </c>
      <c r="F525">
        <v>60700</v>
      </c>
      <c r="G525" t="s">
        <v>32</v>
      </c>
      <c r="H525">
        <v>64.489999999999995</v>
      </c>
      <c r="I525">
        <v>4</v>
      </c>
      <c r="J525">
        <v>15</v>
      </c>
      <c r="K525" t="s">
        <v>27</v>
      </c>
      <c r="L525" s="5">
        <v>44948.708333333336</v>
      </c>
      <c r="M525">
        <v>4</v>
      </c>
      <c r="N525">
        <v>2.1</v>
      </c>
      <c r="O525" t="b">
        <v>0</v>
      </c>
      <c r="P525" t="s">
        <v>28</v>
      </c>
      <c r="Q525">
        <v>24</v>
      </c>
      <c r="R525" t="s">
        <v>35</v>
      </c>
      <c r="S525">
        <v>0.79</v>
      </c>
      <c r="T525">
        <v>6</v>
      </c>
      <c r="U525">
        <v>219.27</v>
      </c>
      <c r="V525" t="b">
        <v>0</v>
      </c>
      <c r="W525" t="s">
        <v>36</v>
      </c>
      <c r="X525">
        <v>0.56000000000000005</v>
      </c>
    </row>
    <row r="526" spans="1:24" x14ac:dyDescent="0.35">
      <c r="A526">
        <v>7563</v>
      </c>
      <c r="B526">
        <v>23</v>
      </c>
      <c r="C526" t="s">
        <v>30</v>
      </c>
      <c r="D526" t="s">
        <v>37</v>
      </c>
      <c r="E526">
        <v>567595</v>
      </c>
      <c r="F526">
        <v>17587</v>
      </c>
      <c r="G526" t="s">
        <v>26</v>
      </c>
      <c r="H526">
        <v>61.6</v>
      </c>
      <c r="I526">
        <v>2</v>
      </c>
      <c r="J526">
        <v>20</v>
      </c>
      <c r="K526" t="s">
        <v>41</v>
      </c>
      <c r="L526" s="5">
        <v>45035.25</v>
      </c>
      <c r="M526">
        <v>5</v>
      </c>
      <c r="N526">
        <v>5.5</v>
      </c>
      <c r="O526" t="b">
        <v>0</v>
      </c>
      <c r="P526" t="s">
        <v>45</v>
      </c>
      <c r="Q526">
        <v>35</v>
      </c>
      <c r="R526" t="s">
        <v>35</v>
      </c>
      <c r="S526">
        <v>0.11</v>
      </c>
      <c r="T526">
        <v>2</v>
      </c>
      <c r="U526">
        <v>98.56</v>
      </c>
      <c r="V526" t="b">
        <v>0</v>
      </c>
      <c r="W526" t="s">
        <v>36</v>
      </c>
      <c r="X526">
        <v>0.08</v>
      </c>
    </row>
    <row r="527" spans="1:24" x14ac:dyDescent="0.35">
      <c r="A527">
        <v>2819</v>
      </c>
      <c r="B527">
        <v>48</v>
      </c>
      <c r="C527" t="s">
        <v>40</v>
      </c>
      <c r="D527" t="s">
        <v>37</v>
      </c>
      <c r="E527">
        <v>943855</v>
      </c>
      <c r="F527">
        <v>82660</v>
      </c>
      <c r="G527" t="s">
        <v>44</v>
      </c>
      <c r="H527">
        <v>180.74</v>
      </c>
      <c r="I527">
        <v>4</v>
      </c>
      <c r="J527">
        <v>20</v>
      </c>
      <c r="K527" t="s">
        <v>47</v>
      </c>
      <c r="L527" s="5">
        <v>45035.166666666664</v>
      </c>
      <c r="M527">
        <v>3</v>
      </c>
      <c r="N527">
        <v>3.7</v>
      </c>
      <c r="O527" t="b">
        <v>0</v>
      </c>
      <c r="P527" t="s">
        <v>42</v>
      </c>
      <c r="Q527">
        <v>9</v>
      </c>
      <c r="R527" t="s">
        <v>48</v>
      </c>
      <c r="S527">
        <v>0.64</v>
      </c>
      <c r="T527">
        <v>4</v>
      </c>
      <c r="U527">
        <v>578.37</v>
      </c>
      <c r="V527" t="b">
        <v>0</v>
      </c>
      <c r="W527" t="s">
        <v>36</v>
      </c>
      <c r="X527">
        <v>0.24</v>
      </c>
    </row>
    <row r="528" spans="1:24" x14ac:dyDescent="0.35">
      <c r="A528">
        <v>3923</v>
      </c>
      <c r="B528">
        <v>26</v>
      </c>
      <c r="C528" t="s">
        <v>40</v>
      </c>
      <c r="D528" t="s">
        <v>25</v>
      </c>
      <c r="E528">
        <v>318171</v>
      </c>
      <c r="F528">
        <v>98324</v>
      </c>
      <c r="G528" t="s">
        <v>44</v>
      </c>
      <c r="H528">
        <v>65.33</v>
      </c>
      <c r="I528">
        <v>4</v>
      </c>
      <c r="J528">
        <v>0</v>
      </c>
      <c r="K528" t="s">
        <v>41</v>
      </c>
      <c r="L528" s="5">
        <v>44948.833333333336</v>
      </c>
      <c r="M528">
        <v>1</v>
      </c>
      <c r="N528">
        <v>1.8</v>
      </c>
      <c r="O528" t="b">
        <v>0</v>
      </c>
      <c r="P528" t="s">
        <v>34</v>
      </c>
      <c r="Q528">
        <v>51</v>
      </c>
      <c r="R528" t="s">
        <v>35</v>
      </c>
      <c r="S528">
        <v>0.46</v>
      </c>
      <c r="T528">
        <v>7</v>
      </c>
      <c r="U528">
        <v>261.32</v>
      </c>
      <c r="V528" t="b">
        <v>0</v>
      </c>
      <c r="W528" t="s">
        <v>36</v>
      </c>
      <c r="X528">
        <v>0.8</v>
      </c>
    </row>
    <row r="529" spans="1:24" x14ac:dyDescent="0.35">
      <c r="A529">
        <v>8461</v>
      </c>
      <c r="B529">
        <v>60</v>
      </c>
      <c r="C529" t="s">
        <v>24</v>
      </c>
      <c r="D529" t="s">
        <v>25</v>
      </c>
      <c r="E529">
        <v>715534</v>
      </c>
      <c r="F529">
        <v>73503</v>
      </c>
      <c r="G529" t="s">
        <v>32</v>
      </c>
      <c r="H529">
        <v>144.05000000000001</v>
      </c>
      <c r="I529">
        <v>2</v>
      </c>
      <c r="J529">
        <v>5</v>
      </c>
      <c r="K529" t="s">
        <v>41</v>
      </c>
      <c r="L529" s="5">
        <v>45035.125</v>
      </c>
      <c r="M529">
        <v>3</v>
      </c>
      <c r="N529">
        <v>1.4</v>
      </c>
      <c r="O529" t="b">
        <v>0</v>
      </c>
      <c r="P529" t="s">
        <v>42</v>
      </c>
      <c r="Q529">
        <v>25</v>
      </c>
      <c r="R529" t="s">
        <v>48</v>
      </c>
      <c r="S529">
        <v>0.81</v>
      </c>
      <c r="T529">
        <v>8</v>
      </c>
      <c r="U529">
        <v>273.7</v>
      </c>
      <c r="V529" t="b">
        <v>0</v>
      </c>
      <c r="W529" t="s">
        <v>36</v>
      </c>
      <c r="X529">
        <v>0.78</v>
      </c>
    </row>
    <row r="530" spans="1:24" x14ac:dyDescent="0.35">
      <c r="A530">
        <v>8064</v>
      </c>
      <c r="B530">
        <v>25</v>
      </c>
      <c r="C530" t="s">
        <v>30</v>
      </c>
      <c r="D530" t="s">
        <v>37</v>
      </c>
      <c r="E530">
        <v>563447</v>
      </c>
      <c r="F530">
        <v>44608</v>
      </c>
      <c r="G530" t="s">
        <v>38</v>
      </c>
      <c r="H530">
        <v>73.319999999999993</v>
      </c>
      <c r="I530">
        <v>2</v>
      </c>
      <c r="J530">
        <v>0</v>
      </c>
      <c r="K530" t="s">
        <v>41</v>
      </c>
      <c r="L530" s="5">
        <v>45034.958333333336</v>
      </c>
      <c r="M530">
        <v>2</v>
      </c>
      <c r="N530">
        <v>4.0999999999999996</v>
      </c>
      <c r="O530" t="b">
        <v>0</v>
      </c>
      <c r="P530" t="s">
        <v>34</v>
      </c>
      <c r="Q530">
        <v>54</v>
      </c>
      <c r="R530" t="s">
        <v>29</v>
      </c>
      <c r="S530">
        <v>0.37</v>
      </c>
      <c r="T530">
        <v>5</v>
      </c>
      <c r="U530">
        <v>146.63999999999999</v>
      </c>
      <c r="V530" t="b">
        <v>0</v>
      </c>
      <c r="W530" t="s">
        <v>36</v>
      </c>
      <c r="X530">
        <v>0.59</v>
      </c>
    </row>
    <row r="531" spans="1:24" x14ac:dyDescent="0.35">
      <c r="A531">
        <v>8980</v>
      </c>
      <c r="B531">
        <v>52</v>
      </c>
      <c r="C531" t="s">
        <v>40</v>
      </c>
      <c r="D531" t="s">
        <v>25</v>
      </c>
      <c r="E531">
        <v>244574</v>
      </c>
      <c r="F531">
        <v>41171</v>
      </c>
      <c r="G531" t="s">
        <v>26</v>
      </c>
      <c r="H531">
        <v>50.3</v>
      </c>
      <c r="I531">
        <v>2</v>
      </c>
      <c r="J531">
        <v>15</v>
      </c>
      <c r="K531" t="s">
        <v>41</v>
      </c>
      <c r="L531" s="5">
        <v>45034.75</v>
      </c>
      <c r="M531">
        <v>1</v>
      </c>
      <c r="N531">
        <v>2.2999999999999998</v>
      </c>
      <c r="O531" t="b">
        <v>0</v>
      </c>
      <c r="P531" t="s">
        <v>42</v>
      </c>
      <c r="Q531">
        <v>43</v>
      </c>
      <c r="R531" t="s">
        <v>29</v>
      </c>
      <c r="S531">
        <v>0.55000000000000004</v>
      </c>
      <c r="T531">
        <v>6</v>
      </c>
      <c r="U531">
        <v>85.51</v>
      </c>
      <c r="V531" t="b">
        <v>1</v>
      </c>
      <c r="W531" t="s">
        <v>36</v>
      </c>
      <c r="X531">
        <v>0.97</v>
      </c>
    </row>
    <row r="532" spans="1:24" x14ac:dyDescent="0.35">
      <c r="A532">
        <v>5008</v>
      </c>
      <c r="B532">
        <v>31</v>
      </c>
      <c r="C532" t="s">
        <v>24</v>
      </c>
      <c r="D532" t="s">
        <v>37</v>
      </c>
      <c r="E532">
        <v>215742</v>
      </c>
      <c r="F532">
        <v>76500</v>
      </c>
      <c r="G532" t="s">
        <v>38</v>
      </c>
      <c r="H532">
        <v>181.72</v>
      </c>
      <c r="I532">
        <v>4</v>
      </c>
      <c r="J532">
        <v>15</v>
      </c>
      <c r="K532" t="s">
        <v>41</v>
      </c>
      <c r="L532" s="5">
        <v>45034.583333333336</v>
      </c>
      <c r="M532">
        <v>2</v>
      </c>
      <c r="N532">
        <v>4.2</v>
      </c>
      <c r="O532" t="b">
        <v>0</v>
      </c>
      <c r="P532" t="s">
        <v>34</v>
      </c>
      <c r="Q532">
        <v>28</v>
      </c>
      <c r="R532" t="s">
        <v>29</v>
      </c>
      <c r="S532">
        <v>0.34</v>
      </c>
      <c r="T532">
        <v>7</v>
      </c>
      <c r="U532">
        <v>617.85</v>
      </c>
      <c r="V532" t="b">
        <v>0</v>
      </c>
      <c r="W532" t="s">
        <v>36</v>
      </c>
      <c r="X532">
        <v>0.23</v>
      </c>
    </row>
    <row r="533" spans="1:24" x14ac:dyDescent="0.35">
      <c r="A533">
        <v>2628</v>
      </c>
      <c r="B533">
        <v>40</v>
      </c>
      <c r="C533" t="s">
        <v>24</v>
      </c>
      <c r="D533" t="s">
        <v>31</v>
      </c>
      <c r="E533">
        <v>284168</v>
      </c>
      <c r="F533">
        <v>83375</v>
      </c>
      <c r="G533" t="s">
        <v>44</v>
      </c>
      <c r="H533">
        <v>79.19</v>
      </c>
      <c r="I533">
        <v>1</v>
      </c>
      <c r="J533">
        <v>15</v>
      </c>
      <c r="K533" t="s">
        <v>47</v>
      </c>
      <c r="L533" s="5">
        <v>45034.375</v>
      </c>
      <c r="M533">
        <v>1</v>
      </c>
      <c r="N533">
        <v>2</v>
      </c>
      <c r="O533" t="b">
        <v>0</v>
      </c>
      <c r="P533" t="s">
        <v>28</v>
      </c>
      <c r="Q533">
        <v>7</v>
      </c>
      <c r="R533" t="s">
        <v>29</v>
      </c>
      <c r="S533">
        <v>0.98</v>
      </c>
      <c r="T533">
        <v>10</v>
      </c>
      <c r="U533">
        <v>67.31</v>
      </c>
      <c r="V533" t="b">
        <v>1</v>
      </c>
      <c r="W533" t="s">
        <v>36</v>
      </c>
      <c r="X533">
        <v>0.82</v>
      </c>
    </row>
    <row r="534" spans="1:24" x14ac:dyDescent="0.35">
      <c r="A534">
        <v>4868</v>
      </c>
      <c r="B534">
        <v>60</v>
      </c>
      <c r="C534" t="s">
        <v>40</v>
      </c>
      <c r="D534" t="s">
        <v>37</v>
      </c>
      <c r="E534">
        <v>703015</v>
      </c>
      <c r="F534">
        <v>32586</v>
      </c>
      <c r="G534" t="s">
        <v>44</v>
      </c>
      <c r="H534">
        <v>177.32</v>
      </c>
      <c r="I534">
        <v>1</v>
      </c>
      <c r="J534">
        <v>15</v>
      </c>
      <c r="K534" t="s">
        <v>41</v>
      </c>
      <c r="L534" s="5">
        <v>45033.958333333336</v>
      </c>
      <c r="M534">
        <v>4</v>
      </c>
      <c r="N534">
        <v>3.4</v>
      </c>
      <c r="O534" t="b">
        <v>0</v>
      </c>
      <c r="P534" t="s">
        <v>34</v>
      </c>
      <c r="Q534">
        <v>49</v>
      </c>
      <c r="R534" t="s">
        <v>29</v>
      </c>
      <c r="S534">
        <v>0.08</v>
      </c>
      <c r="T534">
        <v>2</v>
      </c>
      <c r="U534">
        <v>150.72</v>
      </c>
      <c r="V534" t="b">
        <v>0</v>
      </c>
      <c r="W534" t="s">
        <v>36</v>
      </c>
      <c r="X534">
        <v>0.42</v>
      </c>
    </row>
    <row r="535" spans="1:24" x14ac:dyDescent="0.35">
      <c r="A535">
        <v>5849</v>
      </c>
      <c r="B535">
        <v>57</v>
      </c>
      <c r="C535" t="s">
        <v>30</v>
      </c>
      <c r="D535" t="s">
        <v>37</v>
      </c>
      <c r="E535">
        <v>289579</v>
      </c>
      <c r="F535">
        <v>85877</v>
      </c>
      <c r="G535" t="s">
        <v>44</v>
      </c>
      <c r="H535">
        <v>72.3</v>
      </c>
      <c r="I535">
        <v>4</v>
      </c>
      <c r="J535">
        <v>15</v>
      </c>
      <c r="K535" t="s">
        <v>47</v>
      </c>
      <c r="L535" s="5">
        <v>44949.125</v>
      </c>
      <c r="M535">
        <v>2</v>
      </c>
      <c r="N535">
        <v>0.1</v>
      </c>
      <c r="O535" t="b">
        <v>0</v>
      </c>
      <c r="P535" t="s">
        <v>42</v>
      </c>
      <c r="Q535">
        <v>55</v>
      </c>
      <c r="R535" t="s">
        <v>35</v>
      </c>
      <c r="S535">
        <v>0.95</v>
      </c>
      <c r="T535">
        <v>6</v>
      </c>
      <c r="U535">
        <v>245.82</v>
      </c>
      <c r="V535" t="b">
        <v>0</v>
      </c>
      <c r="W535" t="s">
        <v>36</v>
      </c>
      <c r="X535">
        <v>0.81</v>
      </c>
    </row>
    <row r="536" spans="1:24" x14ac:dyDescent="0.35">
      <c r="A536">
        <v>3702</v>
      </c>
      <c r="B536">
        <v>42</v>
      </c>
      <c r="C536" t="s">
        <v>40</v>
      </c>
      <c r="D536" t="s">
        <v>25</v>
      </c>
      <c r="E536">
        <v>861720</v>
      </c>
      <c r="F536">
        <v>39018</v>
      </c>
      <c r="G536" t="s">
        <v>32</v>
      </c>
      <c r="H536">
        <v>43.15</v>
      </c>
      <c r="I536">
        <v>4</v>
      </c>
      <c r="J536">
        <v>15</v>
      </c>
      <c r="K536" t="s">
        <v>41</v>
      </c>
      <c r="L536" s="5">
        <v>45033.833333333336</v>
      </c>
      <c r="M536">
        <v>4</v>
      </c>
      <c r="N536">
        <v>1.2</v>
      </c>
      <c r="O536" t="b">
        <v>0</v>
      </c>
      <c r="P536" t="s">
        <v>42</v>
      </c>
      <c r="Q536">
        <v>53</v>
      </c>
      <c r="R536" t="s">
        <v>35</v>
      </c>
      <c r="S536">
        <v>0.96</v>
      </c>
      <c r="T536">
        <v>7</v>
      </c>
      <c r="U536">
        <v>146.71</v>
      </c>
      <c r="V536" t="b">
        <v>0</v>
      </c>
      <c r="W536" t="s">
        <v>36</v>
      </c>
      <c r="X536">
        <v>0.61</v>
      </c>
    </row>
    <row r="537" spans="1:24" x14ac:dyDescent="0.35">
      <c r="A537">
        <v>6443</v>
      </c>
      <c r="B537">
        <v>52</v>
      </c>
      <c r="C537" t="s">
        <v>24</v>
      </c>
      <c r="D537" t="s">
        <v>37</v>
      </c>
      <c r="E537">
        <v>133103</v>
      </c>
      <c r="F537">
        <v>92209</v>
      </c>
      <c r="G537" t="s">
        <v>44</v>
      </c>
      <c r="H537">
        <v>115.31</v>
      </c>
      <c r="I537">
        <v>3</v>
      </c>
      <c r="J537">
        <v>5</v>
      </c>
      <c r="K537" t="s">
        <v>27</v>
      </c>
      <c r="L537" s="5">
        <v>45033.416666666664</v>
      </c>
      <c r="M537">
        <v>5</v>
      </c>
      <c r="N537">
        <v>2.6</v>
      </c>
      <c r="O537" t="b">
        <v>0</v>
      </c>
      <c r="P537" t="s">
        <v>42</v>
      </c>
      <c r="Q537">
        <v>0</v>
      </c>
      <c r="R537" t="s">
        <v>35</v>
      </c>
      <c r="S537">
        <v>0.48</v>
      </c>
      <c r="T537">
        <v>7</v>
      </c>
      <c r="U537">
        <v>328.63</v>
      </c>
      <c r="V537" t="b">
        <v>0</v>
      </c>
      <c r="W537" t="s">
        <v>36</v>
      </c>
      <c r="X537">
        <v>0.98</v>
      </c>
    </row>
    <row r="538" spans="1:24" x14ac:dyDescent="0.35">
      <c r="A538">
        <v>5033</v>
      </c>
      <c r="B538">
        <v>26</v>
      </c>
      <c r="C538" t="s">
        <v>40</v>
      </c>
      <c r="D538" t="s">
        <v>37</v>
      </c>
      <c r="E538">
        <v>218778</v>
      </c>
      <c r="F538">
        <v>66298</v>
      </c>
      <c r="G538" t="s">
        <v>43</v>
      </c>
      <c r="H538">
        <v>10.47</v>
      </c>
      <c r="I538">
        <v>3</v>
      </c>
      <c r="J538">
        <v>20</v>
      </c>
      <c r="K538" t="s">
        <v>41</v>
      </c>
      <c r="L538" s="5">
        <v>45033.375</v>
      </c>
      <c r="M538">
        <v>5</v>
      </c>
      <c r="N538">
        <v>4.3</v>
      </c>
      <c r="O538" t="b">
        <v>0</v>
      </c>
      <c r="P538" t="s">
        <v>45</v>
      </c>
      <c r="Q538">
        <v>35</v>
      </c>
      <c r="R538" t="s">
        <v>48</v>
      </c>
      <c r="S538">
        <v>0.8</v>
      </c>
      <c r="T538">
        <v>3</v>
      </c>
      <c r="U538">
        <v>25.13</v>
      </c>
      <c r="V538" t="b">
        <v>0</v>
      </c>
      <c r="W538" t="s">
        <v>36</v>
      </c>
      <c r="X538">
        <v>0.04</v>
      </c>
    </row>
    <row r="539" spans="1:24" x14ac:dyDescent="0.35">
      <c r="A539">
        <v>5615</v>
      </c>
      <c r="B539">
        <v>19</v>
      </c>
      <c r="C539" t="s">
        <v>40</v>
      </c>
      <c r="D539" t="s">
        <v>25</v>
      </c>
      <c r="E539">
        <v>205711</v>
      </c>
      <c r="F539">
        <v>82171</v>
      </c>
      <c r="G539" t="s">
        <v>26</v>
      </c>
      <c r="H539">
        <v>165.29</v>
      </c>
      <c r="I539">
        <v>2</v>
      </c>
      <c r="J539">
        <v>5</v>
      </c>
      <c r="K539" t="s">
        <v>27</v>
      </c>
      <c r="L539" s="5">
        <v>45032.958333333336</v>
      </c>
      <c r="M539">
        <v>5</v>
      </c>
      <c r="N539">
        <v>1.7</v>
      </c>
      <c r="O539" t="b">
        <v>0</v>
      </c>
      <c r="P539" t="s">
        <v>45</v>
      </c>
      <c r="Q539">
        <v>33</v>
      </c>
      <c r="R539" t="s">
        <v>35</v>
      </c>
      <c r="S539">
        <v>0.87</v>
      </c>
      <c r="T539">
        <v>2</v>
      </c>
      <c r="U539">
        <v>314.05</v>
      </c>
      <c r="V539" t="b">
        <v>0</v>
      </c>
      <c r="W539" t="s">
        <v>36</v>
      </c>
      <c r="X539">
        <v>0.87</v>
      </c>
    </row>
    <row r="540" spans="1:24" x14ac:dyDescent="0.35">
      <c r="A540">
        <v>7530</v>
      </c>
      <c r="B540">
        <v>46</v>
      </c>
      <c r="C540" t="s">
        <v>30</v>
      </c>
      <c r="D540" t="s">
        <v>31</v>
      </c>
      <c r="E540">
        <v>331324</v>
      </c>
      <c r="F540">
        <v>22017</v>
      </c>
      <c r="G540" t="s">
        <v>43</v>
      </c>
      <c r="H540">
        <v>134.52000000000001</v>
      </c>
      <c r="I540">
        <v>3</v>
      </c>
      <c r="J540">
        <v>20</v>
      </c>
      <c r="K540" t="s">
        <v>47</v>
      </c>
      <c r="L540" s="5">
        <v>44949.333333333336</v>
      </c>
      <c r="M540">
        <v>2</v>
      </c>
      <c r="N540">
        <v>-0.5</v>
      </c>
      <c r="O540" t="b">
        <v>0</v>
      </c>
      <c r="P540" t="s">
        <v>45</v>
      </c>
      <c r="Q540">
        <v>17</v>
      </c>
      <c r="R540" t="s">
        <v>48</v>
      </c>
      <c r="S540">
        <v>0.63</v>
      </c>
      <c r="T540">
        <v>8</v>
      </c>
      <c r="U540">
        <v>322.85000000000002</v>
      </c>
      <c r="V540" t="b">
        <v>0</v>
      </c>
      <c r="W540" t="s">
        <v>36</v>
      </c>
      <c r="X540">
        <v>0.68</v>
      </c>
    </row>
    <row r="541" spans="1:24" x14ac:dyDescent="0.35">
      <c r="A541">
        <v>1504</v>
      </c>
      <c r="B541">
        <v>41</v>
      </c>
      <c r="C541" t="s">
        <v>24</v>
      </c>
      <c r="D541" t="s">
        <v>25</v>
      </c>
      <c r="E541">
        <v>761666</v>
      </c>
      <c r="F541">
        <v>47880</v>
      </c>
      <c r="G541" t="s">
        <v>26</v>
      </c>
      <c r="H541">
        <v>141.09</v>
      </c>
      <c r="I541">
        <v>1</v>
      </c>
      <c r="J541">
        <v>0</v>
      </c>
      <c r="K541" t="s">
        <v>27</v>
      </c>
      <c r="L541" s="5">
        <v>44949.375</v>
      </c>
      <c r="M541">
        <v>1</v>
      </c>
      <c r="N541">
        <v>1.5</v>
      </c>
      <c r="O541" t="b">
        <v>1</v>
      </c>
      <c r="P541" t="s">
        <v>34</v>
      </c>
      <c r="Q541">
        <v>46</v>
      </c>
      <c r="R541" t="s">
        <v>35</v>
      </c>
      <c r="S541">
        <v>0.51</v>
      </c>
      <c r="T541">
        <v>3</v>
      </c>
      <c r="U541">
        <v>141.09</v>
      </c>
      <c r="V541" t="b">
        <v>0</v>
      </c>
      <c r="W541" t="s">
        <v>36</v>
      </c>
      <c r="X541">
        <v>0.4</v>
      </c>
    </row>
    <row r="542" spans="1:24" x14ac:dyDescent="0.35">
      <c r="A542">
        <v>7246</v>
      </c>
      <c r="B542">
        <v>68</v>
      </c>
      <c r="C542" t="s">
        <v>30</v>
      </c>
      <c r="D542" t="s">
        <v>37</v>
      </c>
      <c r="E542">
        <v>425148</v>
      </c>
      <c r="F542">
        <v>61113</v>
      </c>
      <c r="G542" t="s">
        <v>44</v>
      </c>
      <c r="H542">
        <v>140.96</v>
      </c>
      <c r="I542">
        <v>2</v>
      </c>
      <c r="J542">
        <v>10</v>
      </c>
      <c r="K542" t="s">
        <v>47</v>
      </c>
      <c r="L542" s="5">
        <v>45032.833333333336</v>
      </c>
      <c r="M542">
        <v>5</v>
      </c>
      <c r="N542">
        <v>2.9</v>
      </c>
      <c r="O542" t="b">
        <v>0</v>
      </c>
      <c r="P542" t="s">
        <v>42</v>
      </c>
      <c r="Q542">
        <v>10</v>
      </c>
      <c r="R542" t="s">
        <v>29</v>
      </c>
      <c r="S542">
        <v>0.03</v>
      </c>
      <c r="T542">
        <v>5</v>
      </c>
      <c r="U542">
        <v>253.73</v>
      </c>
      <c r="V542" t="b">
        <v>0</v>
      </c>
      <c r="W542" t="s">
        <v>36</v>
      </c>
      <c r="X542">
        <v>0.9</v>
      </c>
    </row>
    <row r="543" spans="1:24" x14ac:dyDescent="0.35">
      <c r="A543">
        <v>2531</v>
      </c>
      <c r="B543">
        <v>62</v>
      </c>
      <c r="C543" t="s">
        <v>40</v>
      </c>
      <c r="D543" t="s">
        <v>31</v>
      </c>
      <c r="E543">
        <v>599612</v>
      </c>
      <c r="F543">
        <v>68936</v>
      </c>
      <c r="G543" t="s">
        <v>44</v>
      </c>
      <c r="H543">
        <v>37.590000000000003</v>
      </c>
      <c r="I543">
        <v>2</v>
      </c>
      <c r="J543">
        <v>20</v>
      </c>
      <c r="K543" t="s">
        <v>47</v>
      </c>
      <c r="L543" s="5">
        <v>44949.458333333336</v>
      </c>
      <c r="M543">
        <v>1</v>
      </c>
      <c r="N543">
        <v>-0.2</v>
      </c>
      <c r="O543" t="b">
        <v>0</v>
      </c>
      <c r="P543" t="s">
        <v>42</v>
      </c>
      <c r="Q543">
        <v>6</v>
      </c>
      <c r="R543" t="s">
        <v>29</v>
      </c>
      <c r="S543">
        <v>0.37</v>
      </c>
      <c r="T543">
        <v>7</v>
      </c>
      <c r="U543">
        <v>60.14</v>
      </c>
      <c r="V543" t="b">
        <v>0</v>
      </c>
      <c r="W543" t="s">
        <v>36</v>
      </c>
      <c r="X543">
        <v>0.25</v>
      </c>
    </row>
    <row r="544" spans="1:24" x14ac:dyDescent="0.35">
      <c r="A544">
        <v>7048</v>
      </c>
      <c r="B544">
        <v>43</v>
      </c>
      <c r="C544" t="s">
        <v>40</v>
      </c>
      <c r="D544" t="s">
        <v>37</v>
      </c>
      <c r="E544">
        <v>875471</v>
      </c>
      <c r="F544">
        <v>17938</v>
      </c>
      <c r="G544" t="s">
        <v>43</v>
      </c>
      <c r="H544">
        <v>75.92</v>
      </c>
      <c r="I544">
        <v>3</v>
      </c>
      <c r="J544">
        <v>0</v>
      </c>
      <c r="K544" t="s">
        <v>41</v>
      </c>
      <c r="L544" s="5">
        <v>45032.791666666664</v>
      </c>
      <c r="M544">
        <v>3</v>
      </c>
      <c r="N544">
        <v>3</v>
      </c>
      <c r="O544" t="b">
        <v>0</v>
      </c>
      <c r="P544" t="s">
        <v>42</v>
      </c>
      <c r="Q544">
        <v>23</v>
      </c>
      <c r="R544" t="s">
        <v>29</v>
      </c>
      <c r="S544">
        <v>0.68</v>
      </c>
      <c r="T544">
        <v>2</v>
      </c>
      <c r="U544">
        <v>227.76</v>
      </c>
      <c r="V544" t="b">
        <v>0</v>
      </c>
      <c r="W544" t="s">
        <v>36</v>
      </c>
      <c r="X544">
        <v>0.62</v>
      </c>
    </row>
    <row r="545" spans="1:24" x14ac:dyDescent="0.35">
      <c r="A545">
        <v>3866</v>
      </c>
      <c r="B545">
        <v>32</v>
      </c>
      <c r="C545" t="s">
        <v>40</v>
      </c>
      <c r="D545" t="s">
        <v>37</v>
      </c>
      <c r="E545">
        <v>957017</v>
      </c>
      <c r="F545">
        <v>46139</v>
      </c>
      <c r="G545" t="s">
        <v>43</v>
      </c>
      <c r="H545">
        <v>54.75</v>
      </c>
      <c r="I545">
        <v>1</v>
      </c>
      <c r="J545">
        <v>0</v>
      </c>
      <c r="K545" t="s">
        <v>47</v>
      </c>
      <c r="L545" s="5">
        <v>45032.166666666664</v>
      </c>
      <c r="M545">
        <v>1</v>
      </c>
      <c r="N545">
        <v>5.2</v>
      </c>
      <c r="O545" t="b">
        <v>0</v>
      </c>
      <c r="P545" t="s">
        <v>45</v>
      </c>
      <c r="Q545">
        <v>40</v>
      </c>
      <c r="R545" t="s">
        <v>29</v>
      </c>
      <c r="S545">
        <v>0.83</v>
      </c>
      <c r="T545">
        <v>7</v>
      </c>
      <c r="U545">
        <v>54.75</v>
      </c>
      <c r="V545" t="b">
        <v>1</v>
      </c>
      <c r="W545" t="s">
        <v>36</v>
      </c>
      <c r="X545">
        <v>0.88</v>
      </c>
    </row>
    <row r="546" spans="1:24" x14ac:dyDescent="0.35">
      <c r="A546">
        <v>5987</v>
      </c>
      <c r="B546">
        <v>66</v>
      </c>
      <c r="C546" t="s">
        <v>30</v>
      </c>
      <c r="D546" t="s">
        <v>25</v>
      </c>
      <c r="E546">
        <v>251343</v>
      </c>
      <c r="F546">
        <v>42691</v>
      </c>
      <c r="G546" t="s">
        <v>26</v>
      </c>
      <c r="H546">
        <v>37.29</v>
      </c>
      <c r="I546">
        <v>2</v>
      </c>
      <c r="J546">
        <v>20</v>
      </c>
      <c r="K546" t="s">
        <v>27</v>
      </c>
      <c r="L546" s="5">
        <v>45031.625</v>
      </c>
      <c r="M546">
        <v>2</v>
      </c>
      <c r="N546">
        <v>4.0999999999999996</v>
      </c>
      <c r="O546" t="b">
        <v>0</v>
      </c>
      <c r="P546" t="s">
        <v>28</v>
      </c>
      <c r="Q546">
        <v>30</v>
      </c>
      <c r="R546" t="s">
        <v>35</v>
      </c>
      <c r="S546">
        <v>0.76</v>
      </c>
      <c r="T546">
        <v>1</v>
      </c>
      <c r="U546">
        <v>59.66</v>
      </c>
      <c r="V546" t="b">
        <v>1</v>
      </c>
      <c r="W546" t="s">
        <v>36</v>
      </c>
      <c r="X546">
        <v>0.83</v>
      </c>
    </row>
    <row r="547" spans="1:24" x14ac:dyDescent="0.35">
      <c r="A547">
        <v>6029</v>
      </c>
      <c r="B547">
        <v>65</v>
      </c>
      <c r="C547" t="s">
        <v>24</v>
      </c>
      <c r="D547" t="s">
        <v>25</v>
      </c>
      <c r="E547">
        <v>769426</v>
      </c>
      <c r="F547">
        <v>89756</v>
      </c>
      <c r="G547" t="s">
        <v>44</v>
      </c>
      <c r="H547">
        <v>118.4</v>
      </c>
      <c r="I547">
        <v>2</v>
      </c>
      <c r="J547">
        <v>15</v>
      </c>
      <c r="K547" t="s">
        <v>41</v>
      </c>
      <c r="L547" s="5">
        <v>44949.625</v>
      </c>
      <c r="M547">
        <v>1</v>
      </c>
      <c r="N547">
        <v>1.4</v>
      </c>
      <c r="O547" t="b">
        <v>0</v>
      </c>
      <c r="P547" t="s">
        <v>34</v>
      </c>
      <c r="Q547">
        <v>29</v>
      </c>
      <c r="R547" t="s">
        <v>48</v>
      </c>
      <c r="S547">
        <v>0.82</v>
      </c>
      <c r="T547">
        <v>4</v>
      </c>
      <c r="U547">
        <v>201.28</v>
      </c>
      <c r="V547" t="b">
        <v>1</v>
      </c>
      <c r="W547" t="s">
        <v>36</v>
      </c>
      <c r="X547">
        <v>0.04</v>
      </c>
    </row>
    <row r="548" spans="1:24" x14ac:dyDescent="0.35">
      <c r="A548">
        <v>5976</v>
      </c>
      <c r="B548">
        <v>60</v>
      </c>
      <c r="C548" t="s">
        <v>30</v>
      </c>
      <c r="D548" t="s">
        <v>31</v>
      </c>
      <c r="E548">
        <v>325449</v>
      </c>
      <c r="F548">
        <v>66414</v>
      </c>
      <c r="G548" t="s">
        <v>26</v>
      </c>
      <c r="H548">
        <v>98.55</v>
      </c>
      <c r="I548">
        <v>2</v>
      </c>
      <c r="J548">
        <v>5</v>
      </c>
      <c r="K548" t="s">
        <v>41</v>
      </c>
      <c r="L548" s="5">
        <v>45031.5</v>
      </c>
      <c r="M548">
        <v>5</v>
      </c>
      <c r="N548">
        <v>2.4</v>
      </c>
      <c r="O548" t="b">
        <v>1</v>
      </c>
      <c r="P548" t="s">
        <v>34</v>
      </c>
      <c r="Q548">
        <v>39</v>
      </c>
      <c r="R548" t="s">
        <v>48</v>
      </c>
      <c r="S548">
        <v>0.89</v>
      </c>
      <c r="T548">
        <v>3</v>
      </c>
      <c r="U548">
        <v>187.24</v>
      </c>
      <c r="V548" t="b">
        <v>0</v>
      </c>
      <c r="W548" t="s">
        <v>36</v>
      </c>
      <c r="X548">
        <v>0.53</v>
      </c>
    </row>
    <row r="549" spans="1:24" x14ac:dyDescent="0.35">
      <c r="A549">
        <v>7796</v>
      </c>
      <c r="B549">
        <v>36</v>
      </c>
      <c r="C549" t="s">
        <v>24</v>
      </c>
      <c r="D549" t="s">
        <v>25</v>
      </c>
      <c r="E549">
        <v>717654</v>
      </c>
      <c r="F549">
        <v>33363</v>
      </c>
      <c r="G549" t="s">
        <v>44</v>
      </c>
      <c r="H549">
        <v>127.53</v>
      </c>
      <c r="I549">
        <v>4</v>
      </c>
      <c r="J549">
        <v>0</v>
      </c>
      <c r="K549" t="s">
        <v>33</v>
      </c>
      <c r="L549" s="5">
        <v>45031.333333333336</v>
      </c>
      <c r="M549">
        <v>3</v>
      </c>
      <c r="N549">
        <v>4.0999999999999996</v>
      </c>
      <c r="O549" t="b">
        <v>0</v>
      </c>
      <c r="P549" t="s">
        <v>28</v>
      </c>
      <c r="Q549">
        <v>5</v>
      </c>
      <c r="R549" t="s">
        <v>35</v>
      </c>
      <c r="S549">
        <v>0.4</v>
      </c>
      <c r="T549">
        <v>8</v>
      </c>
      <c r="U549">
        <v>510.12</v>
      </c>
      <c r="V549" t="b">
        <v>0</v>
      </c>
      <c r="W549" t="s">
        <v>36</v>
      </c>
      <c r="X549">
        <v>0.89</v>
      </c>
    </row>
    <row r="550" spans="1:24" x14ac:dyDescent="0.35">
      <c r="A550">
        <v>3800</v>
      </c>
      <c r="B550">
        <v>26</v>
      </c>
      <c r="C550" t="s">
        <v>24</v>
      </c>
      <c r="D550" t="s">
        <v>25</v>
      </c>
      <c r="E550">
        <v>679259</v>
      </c>
      <c r="F550">
        <v>99851</v>
      </c>
      <c r="G550" t="s">
        <v>43</v>
      </c>
      <c r="H550">
        <v>132.11000000000001</v>
      </c>
      <c r="I550">
        <v>4</v>
      </c>
      <c r="J550">
        <v>20</v>
      </c>
      <c r="K550" t="s">
        <v>33</v>
      </c>
      <c r="L550" s="5">
        <v>45031.083333333336</v>
      </c>
      <c r="M550">
        <v>1</v>
      </c>
      <c r="N550">
        <v>1</v>
      </c>
      <c r="O550" t="b">
        <v>1</v>
      </c>
      <c r="P550" t="s">
        <v>34</v>
      </c>
      <c r="Q550">
        <v>53</v>
      </c>
      <c r="R550" t="s">
        <v>35</v>
      </c>
      <c r="S550">
        <v>0.18</v>
      </c>
      <c r="T550">
        <v>5</v>
      </c>
      <c r="U550">
        <v>422.75</v>
      </c>
      <c r="V550" t="b">
        <v>0</v>
      </c>
      <c r="W550" t="s">
        <v>36</v>
      </c>
      <c r="X550">
        <v>0.69</v>
      </c>
    </row>
    <row r="551" spans="1:24" x14ac:dyDescent="0.35">
      <c r="A551">
        <v>8815</v>
      </c>
      <c r="B551">
        <v>35</v>
      </c>
      <c r="C551" t="s">
        <v>30</v>
      </c>
      <c r="D551" t="s">
        <v>31</v>
      </c>
      <c r="E551">
        <v>408840</v>
      </c>
      <c r="F551">
        <v>55047</v>
      </c>
      <c r="G551" t="s">
        <v>26</v>
      </c>
      <c r="H551">
        <v>95.38</v>
      </c>
      <c r="I551">
        <v>2</v>
      </c>
      <c r="J551">
        <v>5</v>
      </c>
      <c r="K551" t="s">
        <v>47</v>
      </c>
      <c r="L551" s="5">
        <v>45030.958333333336</v>
      </c>
      <c r="M551">
        <v>4</v>
      </c>
      <c r="N551">
        <v>3.3</v>
      </c>
      <c r="O551" t="b">
        <v>1</v>
      </c>
      <c r="P551" t="s">
        <v>42</v>
      </c>
      <c r="Q551">
        <v>22</v>
      </c>
      <c r="R551" t="s">
        <v>35</v>
      </c>
      <c r="S551">
        <v>0.54</v>
      </c>
      <c r="T551">
        <v>6</v>
      </c>
      <c r="U551">
        <v>181.22</v>
      </c>
      <c r="V551" t="b">
        <v>0</v>
      </c>
      <c r="W551" t="s">
        <v>36</v>
      </c>
      <c r="X551">
        <v>0.3</v>
      </c>
    </row>
    <row r="552" spans="1:24" x14ac:dyDescent="0.35">
      <c r="A552">
        <v>5378</v>
      </c>
      <c r="B552">
        <v>63</v>
      </c>
      <c r="C552" t="s">
        <v>40</v>
      </c>
      <c r="D552" t="s">
        <v>25</v>
      </c>
      <c r="E552">
        <v>328845</v>
      </c>
      <c r="F552">
        <v>41979</v>
      </c>
      <c r="G552" t="s">
        <v>44</v>
      </c>
      <c r="H552">
        <v>98.43</v>
      </c>
      <c r="I552">
        <v>2</v>
      </c>
      <c r="J552">
        <v>5</v>
      </c>
      <c r="K552" t="s">
        <v>33</v>
      </c>
      <c r="L552" s="5">
        <v>45030.916666666664</v>
      </c>
      <c r="M552">
        <v>3</v>
      </c>
      <c r="N552">
        <v>4.0999999999999996</v>
      </c>
      <c r="O552" t="b">
        <v>0</v>
      </c>
      <c r="P552" t="s">
        <v>42</v>
      </c>
      <c r="Q552">
        <v>53</v>
      </c>
      <c r="R552" t="s">
        <v>48</v>
      </c>
      <c r="S552">
        <v>0.9</v>
      </c>
      <c r="T552">
        <v>5</v>
      </c>
      <c r="U552">
        <v>187.02</v>
      </c>
      <c r="V552" t="b">
        <v>0</v>
      </c>
      <c r="W552" t="s">
        <v>36</v>
      </c>
      <c r="X552">
        <v>0.26</v>
      </c>
    </row>
    <row r="553" spans="1:24" x14ac:dyDescent="0.35">
      <c r="A553">
        <v>3261</v>
      </c>
      <c r="B553">
        <v>44</v>
      </c>
      <c r="C553" t="s">
        <v>40</v>
      </c>
      <c r="D553" t="s">
        <v>25</v>
      </c>
      <c r="E553">
        <v>328170</v>
      </c>
      <c r="F553">
        <v>82337</v>
      </c>
      <c r="G553" t="s">
        <v>44</v>
      </c>
      <c r="H553">
        <v>94.72</v>
      </c>
      <c r="I553">
        <v>4</v>
      </c>
      <c r="J553">
        <v>10</v>
      </c>
      <c r="K553" t="s">
        <v>33</v>
      </c>
      <c r="L553" s="5">
        <v>45030.708333333336</v>
      </c>
      <c r="M553">
        <v>3</v>
      </c>
      <c r="N553">
        <v>3.1</v>
      </c>
      <c r="O553" t="b">
        <v>0</v>
      </c>
      <c r="P553" t="s">
        <v>42</v>
      </c>
      <c r="Q553">
        <v>56</v>
      </c>
      <c r="R553" t="s">
        <v>35</v>
      </c>
      <c r="S553">
        <v>0.24</v>
      </c>
      <c r="T553">
        <v>7</v>
      </c>
      <c r="U553">
        <v>340.99</v>
      </c>
      <c r="V553" t="b">
        <v>0</v>
      </c>
      <c r="W553" t="s">
        <v>36</v>
      </c>
      <c r="X553">
        <v>0.72</v>
      </c>
    </row>
    <row r="554" spans="1:24" x14ac:dyDescent="0.35">
      <c r="A554">
        <v>3394</v>
      </c>
      <c r="B554">
        <v>65</v>
      </c>
      <c r="C554" t="s">
        <v>40</v>
      </c>
      <c r="D554" t="s">
        <v>37</v>
      </c>
      <c r="E554">
        <v>462928</v>
      </c>
      <c r="F554">
        <v>12583</v>
      </c>
      <c r="G554" t="s">
        <v>43</v>
      </c>
      <c r="H554">
        <v>179.27</v>
      </c>
      <c r="I554">
        <v>1</v>
      </c>
      <c r="J554">
        <v>5</v>
      </c>
      <c r="K554" t="s">
        <v>41</v>
      </c>
      <c r="L554" s="5">
        <v>45030.583333333336</v>
      </c>
      <c r="M554">
        <v>3</v>
      </c>
      <c r="N554">
        <v>4.3</v>
      </c>
      <c r="O554" t="b">
        <v>0</v>
      </c>
      <c r="P554" t="s">
        <v>45</v>
      </c>
      <c r="Q554">
        <v>40</v>
      </c>
      <c r="R554" t="s">
        <v>48</v>
      </c>
      <c r="S554">
        <v>0.96</v>
      </c>
      <c r="T554">
        <v>0</v>
      </c>
      <c r="U554">
        <v>170.31</v>
      </c>
      <c r="V554" t="b">
        <v>0</v>
      </c>
      <c r="W554" t="s">
        <v>36</v>
      </c>
      <c r="X554">
        <v>0.18</v>
      </c>
    </row>
    <row r="555" spans="1:24" x14ac:dyDescent="0.35">
      <c r="A555">
        <v>3007</v>
      </c>
      <c r="B555">
        <v>57</v>
      </c>
      <c r="C555" t="s">
        <v>30</v>
      </c>
      <c r="D555" t="s">
        <v>37</v>
      </c>
      <c r="E555">
        <v>241902</v>
      </c>
      <c r="F555">
        <v>88487</v>
      </c>
      <c r="G555" t="s">
        <v>26</v>
      </c>
      <c r="H555">
        <v>63.67</v>
      </c>
      <c r="I555">
        <v>4</v>
      </c>
      <c r="J555">
        <v>5</v>
      </c>
      <c r="K555" t="s">
        <v>33</v>
      </c>
      <c r="L555" s="5">
        <v>45030.5</v>
      </c>
      <c r="M555">
        <v>3</v>
      </c>
      <c r="N555">
        <v>3</v>
      </c>
      <c r="O555" t="b">
        <v>0</v>
      </c>
      <c r="P555" t="s">
        <v>28</v>
      </c>
      <c r="Q555">
        <v>53</v>
      </c>
      <c r="R555" t="s">
        <v>29</v>
      </c>
      <c r="S555">
        <v>0.15</v>
      </c>
      <c r="T555">
        <v>2</v>
      </c>
      <c r="U555">
        <v>241.95</v>
      </c>
      <c r="V555" t="b">
        <v>1</v>
      </c>
      <c r="W555" t="s">
        <v>36</v>
      </c>
      <c r="X555">
        <v>0.94</v>
      </c>
    </row>
    <row r="556" spans="1:24" x14ac:dyDescent="0.35">
      <c r="A556">
        <v>2478</v>
      </c>
      <c r="B556">
        <v>46</v>
      </c>
      <c r="C556" t="s">
        <v>30</v>
      </c>
      <c r="D556" t="s">
        <v>37</v>
      </c>
      <c r="E556">
        <v>538868</v>
      </c>
      <c r="F556">
        <v>50905</v>
      </c>
      <c r="G556" t="s">
        <v>38</v>
      </c>
      <c r="H556">
        <v>31.83</v>
      </c>
      <c r="I556">
        <v>3</v>
      </c>
      <c r="J556">
        <v>20</v>
      </c>
      <c r="K556" t="s">
        <v>47</v>
      </c>
      <c r="L556" s="5">
        <v>45030.291666666664</v>
      </c>
      <c r="M556">
        <v>2</v>
      </c>
      <c r="N556">
        <v>1.4</v>
      </c>
      <c r="O556" t="b">
        <v>0</v>
      </c>
      <c r="P556" t="s">
        <v>42</v>
      </c>
      <c r="Q556">
        <v>3</v>
      </c>
      <c r="R556" t="s">
        <v>29</v>
      </c>
      <c r="S556">
        <v>0.49</v>
      </c>
      <c r="T556">
        <v>8</v>
      </c>
      <c r="U556">
        <v>76.39</v>
      </c>
      <c r="V556" t="b">
        <v>0</v>
      </c>
      <c r="W556" t="s">
        <v>36</v>
      </c>
      <c r="X556">
        <v>0.22</v>
      </c>
    </row>
    <row r="557" spans="1:24" x14ac:dyDescent="0.35">
      <c r="A557">
        <v>1405</v>
      </c>
      <c r="B557">
        <v>63</v>
      </c>
      <c r="C557" t="s">
        <v>24</v>
      </c>
      <c r="D557" t="s">
        <v>31</v>
      </c>
      <c r="E557">
        <v>933038</v>
      </c>
      <c r="F557">
        <v>16180</v>
      </c>
      <c r="G557" t="s">
        <v>44</v>
      </c>
      <c r="H557">
        <v>90.92</v>
      </c>
      <c r="I557">
        <v>2</v>
      </c>
      <c r="J557">
        <v>0</v>
      </c>
      <c r="K557" t="s">
        <v>33</v>
      </c>
      <c r="L557" s="5">
        <v>45030.125</v>
      </c>
      <c r="M557">
        <v>4</v>
      </c>
      <c r="N557">
        <v>3.5</v>
      </c>
      <c r="O557" t="b">
        <v>1</v>
      </c>
      <c r="P557" t="s">
        <v>42</v>
      </c>
      <c r="Q557">
        <v>36</v>
      </c>
      <c r="R557" t="s">
        <v>35</v>
      </c>
      <c r="S557">
        <v>0.39</v>
      </c>
      <c r="T557">
        <v>6</v>
      </c>
      <c r="U557">
        <v>181.84</v>
      </c>
      <c r="V557" t="b">
        <v>0</v>
      </c>
      <c r="W557" t="s">
        <v>36</v>
      </c>
      <c r="X557">
        <v>0.68</v>
      </c>
    </row>
    <row r="558" spans="1:24" x14ac:dyDescent="0.35">
      <c r="A558">
        <v>1660</v>
      </c>
      <c r="B558">
        <v>20</v>
      </c>
      <c r="C558" t="s">
        <v>30</v>
      </c>
      <c r="D558" t="s">
        <v>31</v>
      </c>
      <c r="E558">
        <v>859652</v>
      </c>
      <c r="F558">
        <v>21369</v>
      </c>
      <c r="G558" t="s">
        <v>43</v>
      </c>
      <c r="H558">
        <v>5.15</v>
      </c>
      <c r="I558">
        <v>1</v>
      </c>
      <c r="J558">
        <v>15</v>
      </c>
      <c r="K558" t="s">
        <v>41</v>
      </c>
      <c r="L558" s="5">
        <v>45029.458333333336</v>
      </c>
      <c r="M558">
        <v>4</v>
      </c>
      <c r="N558">
        <v>3.8</v>
      </c>
      <c r="O558" t="b">
        <v>0</v>
      </c>
      <c r="P558" t="s">
        <v>45</v>
      </c>
      <c r="Q558">
        <v>48</v>
      </c>
      <c r="R558" t="s">
        <v>29</v>
      </c>
      <c r="S558">
        <v>0.7</v>
      </c>
      <c r="T558">
        <v>6</v>
      </c>
      <c r="U558">
        <v>4.38</v>
      </c>
      <c r="V558" t="b">
        <v>0</v>
      </c>
      <c r="W558" t="s">
        <v>36</v>
      </c>
      <c r="X558">
        <v>0.16</v>
      </c>
    </row>
    <row r="559" spans="1:24" x14ac:dyDescent="0.35">
      <c r="A559">
        <v>3479</v>
      </c>
      <c r="B559">
        <v>43</v>
      </c>
      <c r="C559" t="s">
        <v>30</v>
      </c>
      <c r="D559" t="s">
        <v>25</v>
      </c>
      <c r="E559">
        <v>421417</v>
      </c>
      <c r="F559">
        <v>99860</v>
      </c>
      <c r="G559" t="s">
        <v>44</v>
      </c>
      <c r="H559">
        <v>98.42</v>
      </c>
      <c r="I559">
        <v>1</v>
      </c>
      <c r="J559">
        <v>20</v>
      </c>
      <c r="K559" t="s">
        <v>33</v>
      </c>
      <c r="L559" s="5">
        <v>45029.291666666664</v>
      </c>
      <c r="M559">
        <v>4</v>
      </c>
      <c r="N559">
        <v>1.8</v>
      </c>
      <c r="O559" t="b">
        <v>0</v>
      </c>
      <c r="P559" t="s">
        <v>28</v>
      </c>
      <c r="Q559">
        <v>14</v>
      </c>
      <c r="R559" t="s">
        <v>29</v>
      </c>
      <c r="S559">
        <v>0.81</v>
      </c>
      <c r="T559">
        <v>7</v>
      </c>
      <c r="U559">
        <v>78.739999999999995</v>
      </c>
      <c r="V559" t="b">
        <v>0</v>
      </c>
      <c r="W559" t="s">
        <v>36</v>
      </c>
      <c r="X559">
        <v>0.6</v>
      </c>
    </row>
    <row r="560" spans="1:24" x14ac:dyDescent="0.35">
      <c r="A560">
        <v>3524</v>
      </c>
      <c r="B560">
        <v>43</v>
      </c>
      <c r="C560" t="s">
        <v>30</v>
      </c>
      <c r="D560" t="s">
        <v>25</v>
      </c>
      <c r="E560">
        <v>909818</v>
      </c>
      <c r="F560">
        <v>57659</v>
      </c>
      <c r="G560" t="s">
        <v>32</v>
      </c>
      <c r="H560">
        <v>97.98</v>
      </c>
      <c r="I560">
        <v>4</v>
      </c>
      <c r="J560">
        <v>0</v>
      </c>
      <c r="K560" t="s">
        <v>41</v>
      </c>
      <c r="L560" s="5">
        <v>45029.25</v>
      </c>
      <c r="M560">
        <v>2</v>
      </c>
      <c r="N560">
        <v>-1</v>
      </c>
      <c r="O560" t="b">
        <v>0</v>
      </c>
      <c r="P560" t="s">
        <v>45</v>
      </c>
      <c r="Q560">
        <v>47</v>
      </c>
      <c r="R560" t="s">
        <v>29</v>
      </c>
      <c r="S560">
        <v>0.82</v>
      </c>
      <c r="T560">
        <v>2</v>
      </c>
      <c r="U560">
        <v>391.92</v>
      </c>
      <c r="V560" t="b">
        <v>1</v>
      </c>
      <c r="W560" t="s">
        <v>36</v>
      </c>
      <c r="X560">
        <v>0.87</v>
      </c>
    </row>
    <row r="561" spans="1:24" x14ac:dyDescent="0.35">
      <c r="A561">
        <v>5790</v>
      </c>
      <c r="B561">
        <v>44</v>
      </c>
      <c r="C561" t="s">
        <v>40</v>
      </c>
      <c r="D561" t="s">
        <v>31</v>
      </c>
      <c r="E561">
        <v>476071</v>
      </c>
      <c r="F561">
        <v>85045</v>
      </c>
      <c r="G561" t="s">
        <v>38</v>
      </c>
      <c r="H561">
        <v>68.5</v>
      </c>
      <c r="I561">
        <v>2</v>
      </c>
      <c r="J561">
        <v>10</v>
      </c>
      <c r="K561" t="s">
        <v>33</v>
      </c>
      <c r="L561" s="5">
        <v>45029.166666666664</v>
      </c>
      <c r="M561">
        <v>2</v>
      </c>
      <c r="N561">
        <v>5.0999999999999996</v>
      </c>
      <c r="O561" t="b">
        <v>0</v>
      </c>
      <c r="P561" t="s">
        <v>42</v>
      </c>
      <c r="Q561">
        <v>18</v>
      </c>
      <c r="R561" t="s">
        <v>48</v>
      </c>
      <c r="S561">
        <v>0.05</v>
      </c>
      <c r="T561">
        <v>8</v>
      </c>
      <c r="U561">
        <v>123.3</v>
      </c>
      <c r="V561" t="b">
        <v>0</v>
      </c>
      <c r="W561" t="s">
        <v>36</v>
      </c>
      <c r="X561">
        <v>0.12</v>
      </c>
    </row>
    <row r="562" spans="1:24" x14ac:dyDescent="0.35">
      <c r="A562">
        <v>8804</v>
      </c>
      <c r="B562">
        <v>34</v>
      </c>
      <c r="C562" t="s">
        <v>24</v>
      </c>
      <c r="D562" t="s">
        <v>37</v>
      </c>
      <c r="E562">
        <v>395843</v>
      </c>
      <c r="F562">
        <v>90174</v>
      </c>
      <c r="G562" t="s">
        <v>44</v>
      </c>
      <c r="H562">
        <v>60.27</v>
      </c>
      <c r="I562">
        <v>1</v>
      </c>
      <c r="J562">
        <v>0</v>
      </c>
      <c r="K562" t="s">
        <v>47</v>
      </c>
      <c r="L562" s="5">
        <v>45028.958333333336</v>
      </c>
      <c r="M562">
        <v>2</v>
      </c>
      <c r="N562">
        <v>1.2</v>
      </c>
      <c r="O562" t="b">
        <v>0</v>
      </c>
      <c r="P562" t="s">
        <v>45</v>
      </c>
      <c r="Q562">
        <v>50</v>
      </c>
      <c r="R562" t="s">
        <v>35</v>
      </c>
      <c r="S562">
        <v>0.03</v>
      </c>
      <c r="T562">
        <v>1</v>
      </c>
      <c r="U562">
        <v>60.27</v>
      </c>
      <c r="V562" t="b">
        <v>0</v>
      </c>
      <c r="W562" t="s">
        <v>36</v>
      </c>
      <c r="X562">
        <v>0.96</v>
      </c>
    </row>
    <row r="563" spans="1:24" x14ac:dyDescent="0.35">
      <c r="A563">
        <v>9259</v>
      </c>
      <c r="B563">
        <v>53</v>
      </c>
      <c r="C563" t="s">
        <v>30</v>
      </c>
      <c r="D563" t="s">
        <v>25</v>
      </c>
      <c r="E563">
        <v>441293</v>
      </c>
      <c r="F563">
        <v>36823</v>
      </c>
      <c r="G563" t="s">
        <v>38</v>
      </c>
      <c r="H563">
        <v>52.04</v>
      </c>
      <c r="I563">
        <v>1</v>
      </c>
      <c r="J563">
        <v>20</v>
      </c>
      <c r="K563" t="s">
        <v>47</v>
      </c>
      <c r="L563" s="5">
        <v>45028.875</v>
      </c>
      <c r="M563">
        <v>4</v>
      </c>
      <c r="N563">
        <v>5.6</v>
      </c>
      <c r="O563" t="b">
        <v>0</v>
      </c>
      <c r="P563" t="s">
        <v>28</v>
      </c>
      <c r="Q563">
        <v>20</v>
      </c>
      <c r="R563" t="s">
        <v>29</v>
      </c>
      <c r="S563">
        <v>0.22</v>
      </c>
      <c r="T563">
        <v>6</v>
      </c>
      <c r="U563">
        <v>41.63</v>
      </c>
      <c r="V563" t="b">
        <v>0</v>
      </c>
      <c r="W563" t="s">
        <v>36</v>
      </c>
      <c r="X563">
        <v>0.74</v>
      </c>
    </row>
    <row r="564" spans="1:24" x14ac:dyDescent="0.35">
      <c r="A564">
        <v>1040</v>
      </c>
      <c r="B564">
        <v>67</v>
      </c>
      <c r="C564" t="s">
        <v>40</v>
      </c>
      <c r="D564" t="s">
        <v>37</v>
      </c>
      <c r="E564">
        <v>546722</v>
      </c>
      <c r="F564">
        <v>66342</v>
      </c>
      <c r="G564" t="s">
        <v>38</v>
      </c>
      <c r="H564">
        <v>99.75</v>
      </c>
      <c r="I564">
        <v>1</v>
      </c>
      <c r="J564">
        <v>5</v>
      </c>
      <c r="K564" t="s">
        <v>47</v>
      </c>
      <c r="L564" s="5">
        <v>45028.791666666664</v>
      </c>
      <c r="M564">
        <v>5</v>
      </c>
      <c r="N564">
        <v>3.9</v>
      </c>
      <c r="O564" t="b">
        <v>0</v>
      </c>
      <c r="P564" t="s">
        <v>42</v>
      </c>
      <c r="Q564">
        <v>27</v>
      </c>
      <c r="R564" t="s">
        <v>35</v>
      </c>
      <c r="S564">
        <v>0.55000000000000004</v>
      </c>
      <c r="T564">
        <v>7</v>
      </c>
      <c r="U564">
        <v>94.76</v>
      </c>
      <c r="V564" t="b">
        <v>0</v>
      </c>
      <c r="W564" t="s">
        <v>36</v>
      </c>
      <c r="X564">
        <v>0.72</v>
      </c>
    </row>
    <row r="565" spans="1:24" x14ac:dyDescent="0.35">
      <c r="A565">
        <v>2762</v>
      </c>
      <c r="B565">
        <v>38</v>
      </c>
      <c r="C565" t="s">
        <v>24</v>
      </c>
      <c r="D565" t="s">
        <v>31</v>
      </c>
      <c r="E565">
        <v>675696</v>
      </c>
      <c r="F565">
        <v>46102</v>
      </c>
      <c r="G565" t="s">
        <v>43</v>
      </c>
      <c r="H565">
        <v>193.56</v>
      </c>
      <c r="I565">
        <v>1</v>
      </c>
      <c r="J565">
        <v>10</v>
      </c>
      <c r="K565" t="s">
        <v>33</v>
      </c>
      <c r="L565" s="5">
        <v>45028.75</v>
      </c>
      <c r="M565">
        <v>1</v>
      </c>
      <c r="N565">
        <v>4.4000000000000004</v>
      </c>
      <c r="O565" t="b">
        <v>1</v>
      </c>
      <c r="P565" t="s">
        <v>45</v>
      </c>
      <c r="Q565">
        <v>40</v>
      </c>
      <c r="R565" t="s">
        <v>35</v>
      </c>
      <c r="S565">
        <v>0.76</v>
      </c>
      <c r="T565">
        <v>7</v>
      </c>
      <c r="U565">
        <v>174.2</v>
      </c>
      <c r="V565" t="b">
        <v>0</v>
      </c>
      <c r="W565" t="s">
        <v>36</v>
      </c>
      <c r="X565">
        <v>0.67</v>
      </c>
    </row>
    <row r="566" spans="1:24" x14ac:dyDescent="0.35">
      <c r="A566">
        <v>7816</v>
      </c>
      <c r="B566">
        <v>66</v>
      </c>
      <c r="C566" t="s">
        <v>40</v>
      </c>
      <c r="D566" t="s">
        <v>37</v>
      </c>
      <c r="E566">
        <v>489203</v>
      </c>
      <c r="F566">
        <v>44828</v>
      </c>
      <c r="G566" t="s">
        <v>26</v>
      </c>
      <c r="H566">
        <v>86.6</v>
      </c>
      <c r="I566">
        <v>3</v>
      </c>
      <c r="J566">
        <v>5</v>
      </c>
      <c r="K566" t="s">
        <v>41</v>
      </c>
      <c r="L566" s="5">
        <v>45028.708333333336</v>
      </c>
      <c r="M566">
        <v>3</v>
      </c>
      <c r="N566">
        <v>1.8</v>
      </c>
      <c r="O566" t="b">
        <v>0</v>
      </c>
      <c r="P566" t="s">
        <v>42</v>
      </c>
      <c r="Q566">
        <v>33</v>
      </c>
      <c r="R566" t="s">
        <v>48</v>
      </c>
      <c r="S566">
        <v>0.93</v>
      </c>
      <c r="T566">
        <v>7</v>
      </c>
      <c r="U566">
        <v>246.81</v>
      </c>
      <c r="V566" t="b">
        <v>0</v>
      </c>
      <c r="W566" t="s">
        <v>36</v>
      </c>
      <c r="X566">
        <v>0.6</v>
      </c>
    </row>
    <row r="567" spans="1:24" x14ac:dyDescent="0.35">
      <c r="A567">
        <v>5493</v>
      </c>
      <c r="B567">
        <v>33</v>
      </c>
      <c r="C567" t="s">
        <v>40</v>
      </c>
      <c r="D567" t="s">
        <v>31</v>
      </c>
      <c r="E567">
        <v>679437</v>
      </c>
      <c r="F567">
        <v>98762</v>
      </c>
      <c r="G567" t="s">
        <v>26</v>
      </c>
      <c r="H567">
        <v>108.79</v>
      </c>
      <c r="I567">
        <v>1</v>
      </c>
      <c r="J567">
        <v>10</v>
      </c>
      <c r="K567" t="s">
        <v>33</v>
      </c>
      <c r="L567" s="5">
        <v>45028.458333333336</v>
      </c>
      <c r="M567">
        <v>1</v>
      </c>
      <c r="N567">
        <v>0</v>
      </c>
      <c r="O567" t="b">
        <v>0</v>
      </c>
      <c r="P567" t="s">
        <v>34</v>
      </c>
      <c r="Q567">
        <v>26</v>
      </c>
      <c r="R567" t="s">
        <v>48</v>
      </c>
      <c r="S567">
        <v>0.28999999999999998</v>
      </c>
      <c r="T567">
        <v>2</v>
      </c>
      <c r="U567">
        <v>97.91</v>
      </c>
      <c r="V567" t="b">
        <v>0</v>
      </c>
      <c r="W567" t="s">
        <v>36</v>
      </c>
      <c r="X567">
        <v>0.62</v>
      </c>
    </row>
    <row r="568" spans="1:24" x14ac:dyDescent="0.35">
      <c r="A568">
        <v>3990</v>
      </c>
      <c r="B568">
        <v>33</v>
      </c>
      <c r="C568" t="s">
        <v>40</v>
      </c>
      <c r="D568" t="s">
        <v>25</v>
      </c>
      <c r="E568">
        <v>695326</v>
      </c>
      <c r="F568">
        <v>20687</v>
      </c>
      <c r="G568" t="s">
        <v>38</v>
      </c>
      <c r="H568">
        <v>115.25</v>
      </c>
      <c r="I568">
        <v>2</v>
      </c>
      <c r="J568">
        <v>10</v>
      </c>
      <c r="K568" t="s">
        <v>41</v>
      </c>
      <c r="L568" s="5">
        <v>45028.375</v>
      </c>
      <c r="M568">
        <v>2</v>
      </c>
      <c r="N568">
        <v>3.2</v>
      </c>
      <c r="O568" t="b">
        <v>1</v>
      </c>
      <c r="P568" t="s">
        <v>34</v>
      </c>
      <c r="Q568">
        <v>7</v>
      </c>
      <c r="R568" t="s">
        <v>35</v>
      </c>
      <c r="S568">
        <v>0.73</v>
      </c>
      <c r="T568">
        <v>1</v>
      </c>
      <c r="U568">
        <v>207.45</v>
      </c>
      <c r="V568" t="b">
        <v>0</v>
      </c>
      <c r="W568" t="s">
        <v>36</v>
      </c>
      <c r="X568">
        <v>0.84</v>
      </c>
    </row>
    <row r="569" spans="1:24" x14ac:dyDescent="0.35">
      <c r="A569">
        <v>2531</v>
      </c>
      <c r="B569">
        <v>43</v>
      </c>
      <c r="C569" t="s">
        <v>30</v>
      </c>
      <c r="D569" t="s">
        <v>31</v>
      </c>
      <c r="E569">
        <v>841784</v>
      </c>
      <c r="F569">
        <v>36507</v>
      </c>
      <c r="G569" t="s">
        <v>44</v>
      </c>
      <c r="H569">
        <v>25.26</v>
      </c>
      <c r="I569">
        <v>3</v>
      </c>
      <c r="J569">
        <v>20</v>
      </c>
      <c r="K569" t="s">
        <v>27</v>
      </c>
      <c r="L569" s="5">
        <v>45028.333333333336</v>
      </c>
      <c r="M569">
        <v>1</v>
      </c>
      <c r="N569">
        <v>2.4</v>
      </c>
      <c r="O569" t="b">
        <v>0</v>
      </c>
      <c r="P569" t="s">
        <v>42</v>
      </c>
      <c r="Q569">
        <v>19</v>
      </c>
      <c r="R569" t="s">
        <v>29</v>
      </c>
      <c r="S569">
        <v>0.41</v>
      </c>
      <c r="T569">
        <v>3</v>
      </c>
      <c r="U569">
        <v>60.62</v>
      </c>
      <c r="V569" t="b">
        <v>0</v>
      </c>
      <c r="W569" t="s">
        <v>36</v>
      </c>
      <c r="X569">
        <v>0.31</v>
      </c>
    </row>
    <row r="570" spans="1:24" x14ac:dyDescent="0.35">
      <c r="A570">
        <v>8230</v>
      </c>
      <c r="B570">
        <v>47</v>
      </c>
      <c r="C570" t="s">
        <v>40</v>
      </c>
      <c r="D570" t="s">
        <v>37</v>
      </c>
      <c r="E570">
        <v>780306</v>
      </c>
      <c r="F570">
        <v>32474</v>
      </c>
      <c r="G570" t="s">
        <v>32</v>
      </c>
      <c r="H570">
        <v>102.69</v>
      </c>
      <c r="I570">
        <v>1</v>
      </c>
      <c r="J570">
        <v>5</v>
      </c>
      <c r="K570" t="s">
        <v>47</v>
      </c>
      <c r="L570" s="5">
        <v>45028.291666666664</v>
      </c>
      <c r="M570">
        <v>3</v>
      </c>
      <c r="N570">
        <v>4.2</v>
      </c>
      <c r="O570" t="b">
        <v>0</v>
      </c>
      <c r="P570" t="s">
        <v>42</v>
      </c>
      <c r="Q570">
        <v>56</v>
      </c>
      <c r="R570" t="s">
        <v>35</v>
      </c>
      <c r="S570">
        <v>0.25</v>
      </c>
      <c r="T570">
        <v>0</v>
      </c>
      <c r="U570">
        <v>97.56</v>
      </c>
      <c r="V570" t="b">
        <v>0</v>
      </c>
      <c r="W570" t="s">
        <v>36</v>
      </c>
      <c r="X570">
        <v>0.41</v>
      </c>
    </row>
    <row r="571" spans="1:24" x14ac:dyDescent="0.35">
      <c r="A571">
        <v>8880</v>
      </c>
      <c r="B571">
        <v>33</v>
      </c>
      <c r="C571" t="s">
        <v>30</v>
      </c>
      <c r="D571" t="s">
        <v>25</v>
      </c>
      <c r="E571">
        <v>111357</v>
      </c>
      <c r="F571">
        <v>22891</v>
      </c>
      <c r="G571" t="s">
        <v>26</v>
      </c>
      <c r="H571">
        <v>116.25</v>
      </c>
      <c r="I571">
        <v>1</v>
      </c>
      <c r="J571">
        <v>10</v>
      </c>
      <c r="K571" t="s">
        <v>47</v>
      </c>
      <c r="L571" s="5">
        <v>45028.208333333336</v>
      </c>
      <c r="M571">
        <v>5</v>
      </c>
      <c r="N571">
        <v>-0.2</v>
      </c>
      <c r="O571" t="b">
        <v>0</v>
      </c>
      <c r="P571" t="s">
        <v>42</v>
      </c>
      <c r="Q571">
        <v>54</v>
      </c>
      <c r="R571" t="s">
        <v>35</v>
      </c>
      <c r="S571">
        <v>0.56000000000000005</v>
      </c>
      <c r="T571">
        <v>6</v>
      </c>
      <c r="U571">
        <v>104.62</v>
      </c>
      <c r="V571" t="b">
        <v>0</v>
      </c>
      <c r="W571" t="s">
        <v>36</v>
      </c>
      <c r="X571">
        <v>0.85</v>
      </c>
    </row>
    <row r="572" spans="1:24" x14ac:dyDescent="0.35">
      <c r="A572">
        <v>1423</v>
      </c>
      <c r="B572">
        <v>54</v>
      </c>
      <c r="C572" t="s">
        <v>40</v>
      </c>
      <c r="D572" t="s">
        <v>31</v>
      </c>
      <c r="E572">
        <v>381719</v>
      </c>
      <c r="F572">
        <v>51387</v>
      </c>
      <c r="G572" t="s">
        <v>43</v>
      </c>
      <c r="H572">
        <v>109.56</v>
      </c>
      <c r="I572">
        <v>2</v>
      </c>
      <c r="J572">
        <v>0</v>
      </c>
      <c r="K572" t="s">
        <v>33</v>
      </c>
      <c r="L572" s="5">
        <v>45027.75</v>
      </c>
      <c r="M572">
        <v>3</v>
      </c>
      <c r="N572">
        <v>4.3</v>
      </c>
      <c r="O572" t="b">
        <v>0</v>
      </c>
      <c r="P572" t="s">
        <v>28</v>
      </c>
      <c r="Q572">
        <v>31</v>
      </c>
      <c r="R572" t="s">
        <v>48</v>
      </c>
      <c r="S572">
        <v>0.11</v>
      </c>
      <c r="T572">
        <v>4</v>
      </c>
      <c r="U572">
        <v>219.12</v>
      </c>
      <c r="V572" t="b">
        <v>0</v>
      </c>
      <c r="W572" t="s">
        <v>36</v>
      </c>
      <c r="X572">
        <v>0.89</v>
      </c>
    </row>
    <row r="573" spans="1:24" x14ac:dyDescent="0.35">
      <c r="A573">
        <v>9787</v>
      </c>
      <c r="B573">
        <v>23</v>
      </c>
      <c r="C573" t="s">
        <v>30</v>
      </c>
      <c r="D573" t="s">
        <v>31</v>
      </c>
      <c r="E573">
        <v>520141</v>
      </c>
      <c r="F573">
        <v>32887</v>
      </c>
      <c r="G573" t="s">
        <v>44</v>
      </c>
      <c r="H573">
        <v>201.24</v>
      </c>
      <c r="I573">
        <v>2</v>
      </c>
      <c r="J573">
        <v>5</v>
      </c>
      <c r="K573" t="s">
        <v>33</v>
      </c>
      <c r="L573" s="5">
        <v>45027.666666666664</v>
      </c>
      <c r="M573">
        <v>5</v>
      </c>
      <c r="N573">
        <v>1.4</v>
      </c>
      <c r="O573" t="b">
        <v>0</v>
      </c>
      <c r="P573" t="s">
        <v>42</v>
      </c>
      <c r="Q573">
        <v>34</v>
      </c>
      <c r="R573" t="s">
        <v>48</v>
      </c>
      <c r="S573">
        <v>0.83</v>
      </c>
      <c r="T573">
        <v>7</v>
      </c>
      <c r="U573">
        <v>382.36</v>
      </c>
      <c r="V573" t="b">
        <v>0</v>
      </c>
      <c r="W573" t="s">
        <v>36</v>
      </c>
      <c r="X573">
        <v>0.44</v>
      </c>
    </row>
    <row r="574" spans="1:24" x14ac:dyDescent="0.35">
      <c r="A574">
        <v>6661</v>
      </c>
      <c r="B574">
        <v>34</v>
      </c>
      <c r="C574" t="s">
        <v>30</v>
      </c>
      <c r="D574" t="s">
        <v>37</v>
      </c>
      <c r="E574">
        <v>602574</v>
      </c>
      <c r="F574">
        <v>99579</v>
      </c>
      <c r="G574" t="s">
        <v>32</v>
      </c>
      <c r="H574">
        <v>61.22</v>
      </c>
      <c r="I574">
        <v>3</v>
      </c>
      <c r="J574">
        <v>0</v>
      </c>
      <c r="K574" t="s">
        <v>33</v>
      </c>
      <c r="L574" s="5">
        <v>45027.541666666664</v>
      </c>
      <c r="M574">
        <v>4</v>
      </c>
      <c r="N574">
        <v>5.5</v>
      </c>
      <c r="O574" t="b">
        <v>1</v>
      </c>
      <c r="P574" t="s">
        <v>34</v>
      </c>
      <c r="Q574">
        <v>24</v>
      </c>
      <c r="R574" t="s">
        <v>35</v>
      </c>
      <c r="S574">
        <v>0.89</v>
      </c>
      <c r="T574">
        <v>5</v>
      </c>
      <c r="U574">
        <v>183.66</v>
      </c>
      <c r="V574" t="b">
        <v>0</v>
      </c>
      <c r="W574" t="s">
        <v>36</v>
      </c>
      <c r="X574">
        <v>0.73</v>
      </c>
    </row>
    <row r="575" spans="1:24" x14ac:dyDescent="0.35">
      <c r="A575">
        <v>7701</v>
      </c>
      <c r="B575">
        <v>57</v>
      </c>
      <c r="C575" t="s">
        <v>24</v>
      </c>
      <c r="D575" t="s">
        <v>31</v>
      </c>
      <c r="E575">
        <v>400714</v>
      </c>
      <c r="F575">
        <v>31310</v>
      </c>
      <c r="G575" t="s">
        <v>43</v>
      </c>
      <c r="H575">
        <v>88.08</v>
      </c>
      <c r="I575">
        <v>2</v>
      </c>
      <c r="J575">
        <v>5</v>
      </c>
      <c r="K575" t="s">
        <v>33</v>
      </c>
      <c r="L575" s="5">
        <v>45027.333333333336</v>
      </c>
      <c r="M575">
        <v>3</v>
      </c>
      <c r="N575">
        <v>4.5999999999999996</v>
      </c>
      <c r="O575" t="b">
        <v>0</v>
      </c>
      <c r="P575" t="s">
        <v>28</v>
      </c>
      <c r="Q575">
        <v>25</v>
      </c>
      <c r="R575" t="s">
        <v>48</v>
      </c>
      <c r="S575">
        <v>0.67</v>
      </c>
      <c r="T575">
        <v>6</v>
      </c>
      <c r="U575">
        <v>167.35</v>
      </c>
      <c r="V575" t="b">
        <v>0</v>
      </c>
      <c r="W575" t="s">
        <v>36</v>
      </c>
      <c r="X575">
        <v>0.78</v>
      </c>
    </row>
    <row r="576" spans="1:24" x14ac:dyDescent="0.35">
      <c r="A576">
        <v>8418</v>
      </c>
      <c r="B576">
        <v>35</v>
      </c>
      <c r="C576" t="s">
        <v>24</v>
      </c>
      <c r="D576" t="s">
        <v>25</v>
      </c>
      <c r="E576">
        <v>736288</v>
      </c>
      <c r="F576">
        <v>29465</v>
      </c>
      <c r="G576" t="s">
        <v>38</v>
      </c>
      <c r="H576">
        <v>20.07</v>
      </c>
      <c r="I576">
        <v>2</v>
      </c>
      <c r="J576">
        <v>20</v>
      </c>
      <c r="K576" t="s">
        <v>27</v>
      </c>
      <c r="L576" s="5">
        <v>45027.125</v>
      </c>
      <c r="M576">
        <v>5</v>
      </c>
      <c r="N576">
        <v>3.3</v>
      </c>
      <c r="O576" t="b">
        <v>0</v>
      </c>
      <c r="P576" t="s">
        <v>45</v>
      </c>
      <c r="Q576">
        <v>7</v>
      </c>
      <c r="R576" t="s">
        <v>35</v>
      </c>
      <c r="S576">
        <v>0.3</v>
      </c>
      <c r="T576">
        <v>5</v>
      </c>
      <c r="U576">
        <v>32.11</v>
      </c>
      <c r="V576" t="b">
        <v>0</v>
      </c>
      <c r="W576" t="s">
        <v>36</v>
      </c>
      <c r="X576">
        <v>0.14000000000000001</v>
      </c>
    </row>
    <row r="577" spans="1:24" x14ac:dyDescent="0.35">
      <c r="A577">
        <v>1441</v>
      </c>
      <c r="B577">
        <v>31</v>
      </c>
      <c r="C577" t="s">
        <v>30</v>
      </c>
      <c r="D577" t="s">
        <v>37</v>
      </c>
      <c r="E577">
        <v>316879</v>
      </c>
      <c r="F577">
        <v>72845</v>
      </c>
      <c r="G577" t="s">
        <v>32</v>
      </c>
      <c r="H577">
        <v>83.81</v>
      </c>
      <c r="I577">
        <v>1</v>
      </c>
      <c r="J577">
        <v>15</v>
      </c>
      <c r="K577" t="s">
        <v>47</v>
      </c>
      <c r="L577" s="5">
        <v>45026.416666666664</v>
      </c>
      <c r="M577">
        <v>3</v>
      </c>
      <c r="N577">
        <v>5.3</v>
      </c>
      <c r="O577" t="b">
        <v>0</v>
      </c>
      <c r="P577" t="s">
        <v>34</v>
      </c>
      <c r="Q577">
        <v>0</v>
      </c>
      <c r="R577" t="s">
        <v>35</v>
      </c>
      <c r="S577">
        <v>0.34</v>
      </c>
      <c r="T577">
        <v>5</v>
      </c>
      <c r="U577">
        <v>71.239999999999995</v>
      </c>
      <c r="V577" t="b">
        <v>0</v>
      </c>
      <c r="W577" t="s">
        <v>36</v>
      </c>
      <c r="X577">
        <v>0.25</v>
      </c>
    </row>
    <row r="578" spans="1:24" x14ac:dyDescent="0.35">
      <c r="A578">
        <v>7659</v>
      </c>
      <c r="B578">
        <v>40</v>
      </c>
      <c r="C578" t="s">
        <v>24</v>
      </c>
      <c r="D578" t="s">
        <v>31</v>
      </c>
      <c r="E578">
        <v>566202</v>
      </c>
      <c r="F578">
        <v>11642</v>
      </c>
      <c r="G578" t="s">
        <v>26</v>
      </c>
      <c r="H578">
        <v>119.14</v>
      </c>
      <c r="I578">
        <v>1</v>
      </c>
      <c r="J578">
        <v>10</v>
      </c>
      <c r="K578" t="s">
        <v>33</v>
      </c>
      <c r="L578" s="5">
        <v>45026.375</v>
      </c>
      <c r="M578">
        <v>1</v>
      </c>
      <c r="N578">
        <v>2.6</v>
      </c>
      <c r="O578" t="b">
        <v>0</v>
      </c>
      <c r="P578" t="s">
        <v>34</v>
      </c>
      <c r="Q578">
        <v>11</v>
      </c>
      <c r="R578" t="s">
        <v>48</v>
      </c>
      <c r="S578">
        <v>0.54</v>
      </c>
      <c r="T578">
        <v>5</v>
      </c>
      <c r="U578">
        <v>107.23</v>
      </c>
      <c r="V578" t="b">
        <v>0</v>
      </c>
      <c r="W578" t="s">
        <v>36</v>
      </c>
      <c r="X578">
        <v>0.83</v>
      </c>
    </row>
    <row r="579" spans="1:24" x14ac:dyDescent="0.35">
      <c r="A579">
        <v>7344</v>
      </c>
      <c r="B579">
        <v>43</v>
      </c>
      <c r="C579" t="s">
        <v>24</v>
      </c>
      <c r="D579" t="s">
        <v>37</v>
      </c>
      <c r="E579">
        <v>916929</v>
      </c>
      <c r="F579">
        <v>60736</v>
      </c>
      <c r="G579" t="s">
        <v>26</v>
      </c>
      <c r="H579">
        <v>41.25</v>
      </c>
      <c r="I579">
        <v>4</v>
      </c>
      <c r="J579">
        <v>20</v>
      </c>
      <c r="K579" t="s">
        <v>41</v>
      </c>
      <c r="L579" s="5">
        <v>45026.125</v>
      </c>
      <c r="M579">
        <v>5</v>
      </c>
      <c r="N579">
        <v>1.1000000000000001</v>
      </c>
      <c r="O579" t="b">
        <v>0</v>
      </c>
      <c r="P579" t="s">
        <v>45</v>
      </c>
      <c r="Q579">
        <v>52</v>
      </c>
      <c r="R579" t="s">
        <v>48</v>
      </c>
      <c r="S579">
        <v>0.83</v>
      </c>
      <c r="T579">
        <v>4</v>
      </c>
      <c r="U579">
        <v>132</v>
      </c>
      <c r="V579" t="b">
        <v>0</v>
      </c>
      <c r="W579" t="s">
        <v>36</v>
      </c>
      <c r="X579">
        <v>0.8</v>
      </c>
    </row>
    <row r="580" spans="1:24" x14ac:dyDescent="0.35">
      <c r="A580">
        <v>9915</v>
      </c>
      <c r="B580">
        <v>35</v>
      </c>
      <c r="C580" t="s">
        <v>24</v>
      </c>
      <c r="D580" t="s">
        <v>37</v>
      </c>
      <c r="E580">
        <v>406935</v>
      </c>
      <c r="F580">
        <v>45059</v>
      </c>
      <c r="G580" t="s">
        <v>44</v>
      </c>
      <c r="H580">
        <v>112.82</v>
      </c>
      <c r="I580">
        <v>3</v>
      </c>
      <c r="J580">
        <v>0</v>
      </c>
      <c r="K580" t="s">
        <v>41</v>
      </c>
      <c r="L580" s="5">
        <v>45025.875</v>
      </c>
      <c r="M580">
        <v>1</v>
      </c>
      <c r="N580">
        <v>0.3</v>
      </c>
      <c r="O580" t="b">
        <v>1</v>
      </c>
      <c r="P580" t="s">
        <v>45</v>
      </c>
      <c r="Q580">
        <v>52</v>
      </c>
      <c r="R580" t="s">
        <v>48</v>
      </c>
      <c r="S580">
        <v>0.37</v>
      </c>
      <c r="T580">
        <v>5</v>
      </c>
      <c r="U580">
        <v>338.46</v>
      </c>
      <c r="V580" t="b">
        <v>0</v>
      </c>
      <c r="W580" t="s">
        <v>36</v>
      </c>
      <c r="X580">
        <v>0.24</v>
      </c>
    </row>
    <row r="581" spans="1:24" x14ac:dyDescent="0.35">
      <c r="A581">
        <v>8950</v>
      </c>
      <c r="B581">
        <v>41</v>
      </c>
      <c r="C581" t="s">
        <v>40</v>
      </c>
      <c r="D581" t="s">
        <v>31</v>
      </c>
      <c r="E581">
        <v>508890</v>
      </c>
      <c r="F581">
        <v>15778</v>
      </c>
      <c r="G581" t="s">
        <v>26</v>
      </c>
      <c r="H581">
        <v>73.64</v>
      </c>
      <c r="I581">
        <v>3</v>
      </c>
      <c r="J581">
        <v>15</v>
      </c>
      <c r="K581" t="s">
        <v>27</v>
      </c>
      <c r="L581" s="5">
        <v>45025.833333333336</v>
      </c>
      <c r="M581">
        <v>4</v>
      </c>
      <c r="N581">
        <v>2.5</v>
      </c>
      <c r="O581" t="b">
        <v>0</v>
      </c>
      <c r="P581" t="s">
        <v>28</v>
      </c>
      <c r="Q581">
        <v>14</v>
      </c>
      <c r="R581" t="s">
        <v>29</v>
      </c>
      <c r="S581">
        <v>0.61</v>
      </c>
      <c r="T581">
        <v>3</v>
      </c>
      <c r="U581">
        <v>187.78</v>
      </c>
      <c r="V581" t="b">
        <v>0</v>
      </c>
      <c r="W581" t="s">
        <v>36</v>
      </c>
      <c r="X581">
        <v>0.75</v>
      </c>
    </row>
    <row r="582" spans="1:24" x14ac:dyDescent="0.35">
      <c r="A582">
        <v>2674</v>
      </c>
      <c r="B582">
        <v>27</v>
      </c>
      <c r="C582" t="s">
        <v>24</v>
      </c>
      <c r="D582" t="s">
        <v>25</v>
      </c>
      <c r="E582">
        <v>942252</v>
      </c>
      <c r="F582">
        <v>90773</v>
      </c>
      <c r="G582" t="s">
        <v>26</v>
      </c>
      <c r="H582">
        <v>122.23</v>
      </c>
      <c r="I582">
        <v>2</v>
      </c>
      <c r="J582">
        <v>10</v>
      </c>
      <c r="K582" t="s">
        <v>33</v>
      </c>
      <c r="L582" s="5">
        <v>45025.791666666664</v>
      </c>
      <c r="M582">
        <v>3</v>
      </c>
      <c r="N582">
        <v>4.8</v>
      </c>
      <c r="O582" t="b">
        <v>0</v>
      </c>
      <c r="P582" t="s">
        <v>28</v>
      </c>
      <c r="Q582">
        <v>7</v>
      </c>
      <c r="R582" t="s">
        <v>48</v>
      </c>
      <c r="S582">
        <v>0.09</v>
      </c>
      <c r="T582">
        <v>7</v>
      </c>
      <c r="U582">
        <v>220.01</v>
      </c>
      <c r="V582" t="b">
        <v>0</v>
      </c>
      <c r="W582" t="s">
        <v>36</v>
      </c>
      <c r="X582">
        <v>0.35</v>
      </c>
    </row>
    <row r="583" spans="1:24" x14ac:dyDescent="0.35">
      <c r="A583">
        <v>7980</v>
      </c>
      <c r="B583">
        <v>33</v>
      </c>
      <c r="C583" t="s">
        <v>24</v>
      </c>
      <c r="D583" t="s">
        <v>37</v>
      </c>
      <c r="E583">
        <v>462022</v>
      </c>
      <c r="F583">
        <v>86230</v>
      </c>
      <c r="G583" t="s">
        <v>44</v>
      </c>
      <c r="H583">
        <v>114.86</v>
      </c>
      <c r="I583">
        <v>4</v>
      </c>
      <c r="J583">
        <v>20</v>
      </c>
      <c r="K583" t="s">
        <v>27</v>
      </c>
      <c r="L583" s="5">
        <v>45025.708333333336</v>
      </c>
      <c r="M583">
        <v>5</v>
      </c>
      <c r="N583">
        <v>2.1</v>
      </c>
      <c r="O583" t="b">
        <v>0</v>
      </c>
      <c r="P583" t="s">
        <v>34</v>
      </c>
      <c r="Q583">
        <v>28</v>
      </c>
      <c r="R583" t="s">
        <v>35</v>
      </c>
      <c r="S583">
        <v>0.92</v>
      </c>
      <c r="T583">
        <v>5</v>
      </c>
      <c r="U583">
        <v>367.55</v>
      </c>
      <c r="V583" t="b">
        <v>0</v>
      </c>
      <c r="W583" t="s">
        <v>36</v>
      </c>
      <c r="X583">
        <v>0.48</v>
      </c>
    </row>
    <row r="584" spans="1:24" x14ac:dyDescent="0.35">
      <c r="A584">
        <v>8312</v>
      </c>
      <c r="B584">
        <v>19</v>
      </c>
      <c r="C584" t="s">
        <v>40</v>
      </c>
      <c r="D584" t="s">
        <v>37</v>
      </c>
      <c r="E584">
        <v>887567</v>
      </c>
      <c r="F584">
        <v>71604</v>
      </c>
      <c r="G584" t="s">
        <v>43</v>
      </c>
      <c r="H584">
        <v>13.03</v>
      </c>
      <c r="I584">
        <v>2</v>
      </c>
      <c r="J584">
        <v>5</v>
      </c>
      <c r="K584" t="s">
        <v>41</v>
      </c>
      <c r="L584" s="5">
        <v>44951.166666666664</v>
      </c>
      <c r="M584">
        <v>4</v>
      </c>
      <c r="N584">
        <v>1.4</v>
      </c>
      <c r="O584" t="b">
        <v>0</v>
      </c>
      <c r="P584" t="s">
        <v>28</v>
      </c>
      <c r="Q584">
        <v>24</v>
      </c>
      <c r="R584" t="s">
        <v>35</v>
      </c>
      <c r="S584">
        <v>0.82</v>
      </c>
      <c r="T584">
        <v>2</v>
      </c>
      <c r="U584">
        <v>24.76</v>
      </c>
      <c r="V584" t="b">
        <v>0</v>
      </c>
      <c r="W584" t="s">
        <v>36</v>
      </c>
      <c r="X584">
        <v>0.04</v>
      </c>
    </row>
    <row r="585" spans="1:24" x14ac:dyDescent="0.35">
      <c r="A585">
        <v>3326</v>
      </c>
      <c r="B585">
        <v>22</v>
      </c>
      <c r="C585" t="s">
        <v>24</v>
      </c>
      <c r="D585" t="s">
        <v>31</v>
      </c>
      <c r="E585">
        <v>916773</v>
      </c>
      <c r="F585">
        <v>57631</v>
      </c>
      <c r="G585" t="s">
        <v>44</v>
      </c>
      <c r="H585">
        <v>69.069999999999993</v>
      </c>
      <c r="I585">
        <v>4</v>
      </c>
      <c r="J585">
        <v>15</v>
      </c>
      <c r="K585" t="s">
        <v>47</v>
      </c>
      <c r="L585" s="5">
        <v>45025.625</v>
      </c>
      <c r="M585">
        <v>3</v>
      </c>
      <c r="N585">
        <v>2.2999999999999998</v>
      </c>
      <c r="O585" t="b">
        <v>0</v>
      </c>
      <c r="P585" t="s">
        <v>34</v>
      </c>
      <c r="Q585">
        <v>51</v>
      </c>
      <c r="R585" t="s">
        <v>48</v>
      </c>
      <c r="S585">
        <v>0.12</v>
      </c>
      <c r="T585">
        <v>4</v>
      </c>
      <c r="U585">
        <v>234.84</v>
      </c>
      <c r="V585" t="b">
        <v>0</v>
      </c>
      <c r="W585" t="s">
        <v>36</v>
      </c>
      <c r="X585">
        <v>0.51</v>
      </c>
    </row>
    <row r="586" spans="1:24" x14ac:dyDescent="0.35">
      <c r="A586">
        <v>4831</v>
      </c>
      <c r="B586">
        <v>67</v>
      </c>
      <c r="C586" t="s">
        <v>24</v>
      </c>
      <c r="D586" t="s">
        <v>37</v>
      </c>
      <c r="E586">
        <v>564244</v>
      </c>
      <c r="F586">
        <v>97798</v>
      </c>
      <c r="G586" t="s">
        <v>26</v>
      </c>
      <c r="H586">
        <v>109</v>
      </c>
      <c r="I586">
        <v>1</v>
      </c>
      <c r="J586">
        <v>10</v>
      </c>
      <c r="K586" t="s">
        <v>27</v>
      </c>
      <c r="L586" s="5">
        <v>45025.333333333336</v>
      </c>
      <c r="M586">
        <v>2</v>
      </c>
      <c r="N586">
        <v>1.6</v>
      </c>
      <c r="O586" t="b">
        <v>0</v>
      </c>
      <c r="P586" t="s">
        <v>45</v>
      </c>
      <c r="Q586">
        <v>45</v>
      </c>
      <c r="R586" t="s">
        <v>35</v>
      </c>
      <c r="S586">
        <v>0.98</v>
      </c>
      <c r="T586">
        <v>5</v>
      </c>
      <c r="U586">
        <v>98.1</v>
      </c>
      <c r="V586" t="b">
        <v>0</v>
      </c>
      <c r="W586" t="s">
        <v>36</v>
      </c>
      <c r="X586">
        <v>0.33</v>
      </c>
    </row>
    <row r="587" spans="1:24" x14ac:dyDescent="0.35">
      <c r="A587">
        <v>8891</v>
      </c>
      <c r="B587">
        <v>36</v>
      </c>
      <c r="C587" t="s">
        <v>24</v>
      </c>
      <c r="D587" t="s">
        <v>25</v>
      </c>
      <c r="E587">
        <v>110101</v>
      </c>
      <c r="F587">
        <v>77345</v>
      </c>
      <c r="G587" t="s">
        <v>43</v>
      </c>
      <c r="H587">
        <v>170.65</v>
      </c>
      <c r="I587">
        <v>4</v>
      </c>
      <c r="J587">
        <v>10</v>
      </c>
      <c r="K587" t="s">
        <v>33</v>
      </c>
      <c r="L587" s="5">
        <v>44951.291666666664</v>
      </c>
      <c r="M587">
        <v>5</v>
      </c>
      <c r="N587">
        <v>1.2</v>
      </c>
      <c r="O587" t="b">
        <v>0</v>
      </c>
      <c r="P587" t="s">
        <v>42</v>
      </c>
      <c r="Q587">
        <v>27</v>
      </c>
      <c r="R587" t="s">
        <v>29</v>
      </c>
      <c r="S587">
        <v>0.53</v>
      </c>
      <c r="T587">
        <v>8</v>
      </c>
      <c r="U587">
        <v>614.34</v>
      </c>
      <c r="V587" t="b">
        <v>0</v>
      </c>
      <c r="W587" t="s">
        <v>36</v>
      </c>
      <c r="X587">
        <v>0.48</v>
      </c>
    </row>
    <row r="588" spans="1:24" x14ac:dyDescent="0.35">
      <c r="A588">
        <v>6248</v>
      </c>
      <c r="B588">
        <v>37</v>
      </c>
      <c r="C588" t="s">
        <v>24</v>
      </c>
      <c r="D588" t="s">
        <v>25</v>
      </c>
      <c r="E588">
        <v>125090</v>
      </c>
      <c r="F588">
        <v>32584</v>
      </c>
      <c r="G588" t="s">
        <v>32</v>
      </c>
      <c r="H588">
        <v>81.599999999999994</v>
      </c>
      <c r="I588">
        <v>3</v>
      </c>
      <c r="J588">
        <v>10</v>
      </c>
      <c r="K588" t="s">
        <v>27</v>
      </c>
      <c r="L588" s="5">
        <v>45024.125</v>
      </c>
      <c r="M588">
        <v>5</v>
      </c>
      <c r="N588">
        <v>1.2</v>
      </c>
      <c r="O588" t="b">
        <v>0</v>
      </c>
      <c r="P588" t="s">
        <v>45</v>
      </c>
      <c r="Q588">
        <v>11</v>
      </c>
      <c r="R588" t="s">
        <v>29</v>
      </c>
      <c r="S588">
        <v>0.75</v>
      </c>
      <c r="T588">
        <v>5</v>
      </c>
      <c r="U588">
        <v>220.32</v>
      </c>
      <c r="V588" t="b">
        <v>1</v>
      </c>
      <c r="W588" t="s">
        <v>36</v>
      </c>
      <c r="X588">
        <v>0.83</v>
      </c>
    </row>
    <row r="589" spans="1:24" x14ac:dyDescent="0.35">
      <c r="A589">
        <v>1924</v>
      </c>
      <c r="B589">
        <v>61</v>
      </c>
      <c r="C589" t="s">
        <v>40</v>
      </c>
      <c r="D589" t="s">
        <v>37</v>
      </c>
      <c r="E589">
        <v>827444</v>
      </c>
      <c r="F589">
        <v>50875</v>
      </c>
      <c r="G589" t="s">
        <v>26</v>
      </c>
      <c r="H589">
        <v>67.19</v>
      </c>
      <c r="I589">
        <v>4</v>
      </c>
      <c r="J589">
        <v>0</v>
      </c>
      <c r="K589" t="s">
        <v>47</v>
      </c>
      <c r="L589" s="5">
        <v>44951.375</v>
      </c>
      <c r="M589">
        <v>1</v>
      </c>
      <c r="N589">
        <v>2.7</v>
      </c>
      <c r="O589" t="b">
        <v>0</v>
      </c>
      <c r="P589" t="s">
        <v>28</v>
      </c>
      <c r="Q589">
        <v>7</v>
      </c>
      <c r="R589" t="s">
        <v>48</v>
      </c>
      <c r="S589">
        <v>0.77</v>
      </c>
      <c r="T589">
        <v>4</v>
      </c>
      <c r="U589">
        <v>268.76</v>
      </c>
      <c r="V589" t="b">
        <v>0</v>
      </c>
      <c r="W589" t="s">
        <v>36</v>
      </c>
      <c r="X589">
        <v>0.36</v>
      </c>
    </row>
    <row r="590" spans="1:24" x14ac:dyDescent="0.35">
      <c r="A590">
        <v>2581</v>
      </c>
      <c r="B590">
        <v>50</v>
      </c>
      <c r="C590" t="s">
        <v>30</v>
      </c>
      <c r="D590" t="s">
        <v>31</v>
      </c>
      <c r="E590">
        <v>727108</v>
      </c>
      <c r="F590">
        <v>81041</v>
      </c>
      <c r="G590" t="s">
        <v>26</v>
      </c>
      <c r="H590">
        <v>151.71</v>
      </c>
      <c r="I590">
        <v>4</v>
      </c>
      <c r="J590">
        <v>5</v>
      </c>
      <c r="K590" t="s">
        <v>27</v>
      </c>
      <c r="L590" s="5">
        <v>44951.416666666664</v>
      </c>
      <c r="M590">
        <v>3</v>
      </c>
      <c r="N590">
        <v>1</v>
      </c>
      <c r="O590" t="b">
        <v>0</v>
      </c>
      <c r="P590" t="s">
        <v>45</v>
      </c>
      <c r="Q590">
        <v>0</v>
      </c>
      <c r="R590" t="s">
        <v>48</v>
      </c>
      <c r="S590">
        <v>0.27</v>
      </c>
      <c r="T590">
        <v>6</v>
      </c>
      <c r="U590">
        <v>576.5</v>
      </c>
      <c r="V590" t="b">
        <v>0</v>
      </c>
      <c r="W590" t="s">
        <v>36</v>
      </c>
      <c r="X590">
        <v>0.71</v>
      </c>
    </row>
    <row r="591" spans="1:24" x14ac:dyDescent="0.35">
      <c r="A591">
        <v>8183</v>
      </c>
      <c r="B591">
        <v>20</v>
      </c>
      <c r="C591" t="s">
        <v>40</v>
      </c>
      <c r="D591" t="s">
        <v>25</v>
      </c>
      <c r="E591">
        <v>365388</v>
      </c>
      <c r="F591">
        <v>41001</v>
      </c>
      <c r="G591" t="s">
        <v>44</v>
      </c>
      <c r="H591">
        <v>77.709999999999994</v>
      </c>
      <c r="I591">
        <v>1</v>
      </c>
      <c r="J591">
        <v>20</v>
      </c>
      <c r="K591" t="s">
        <v>41</v>
      </c>
      <c r="L591" s="5">
        <v>45024.083333333336</v>
      </c>
      <c r="M591">
        <v>3</v>
      </c>
      <c r="N591">
        <v>4.2</v>
      </c>
      <c r="O591" t="b">
        <v>0</v>
      </c>
      <c r="P591" t="s">
        <v>34</v>
      </c>
      <c r="Q591">
        <v>40</v>
      </c>
      <c r="R591" t="s">
        <v>35</v>
      </c>
      <c r="S591">
        <v>0.38</v>
      </c>
      <c r="T591">
        <v>5</v>
      </c>
      <c r="U591">
        <v>62.17</v>
      </c>
      <c r="V591" t="b">
        <v>0</v>
      </c>
      <c r="W591" t="s">
        <v>36</v>
      </c>
      <c r="X591">
        <v>0.79</v>
      </c>
    </row>
    <row r="592" spans="1:24" x14ac:dyDescent="0.35">
      <c r="A592">
        <v>1612</v>
      </c>
      <c r="B592">
        <v>52</v>
      </c>
      <c r="C592" t="s">
        <v>24</v>
      </c>
      <c r="D592" t="s">
        <v>31</v>
      </c>
      <c r="E592">
        <v>955930</v>
      </c>
      <c r="F592">
        <v>91761</v>
      </c>
      <c r="G592" t="s">
        <v>26</v>
      </c>
      <c r="H592">
        <v>71.709999999999994</v>
      </c>
      <c r="I592">
        <v>2</v>
      </c>
      <c r="J592">
        <v>15</v>
      </c>
      <c r="K592" t="s">
        <v>41</v>
      </c>
      <c r="L592" s="5">
        <v>45023.708333333336</v>
      </c>
      <c r="M592">
        <v>1</v>
      </c>
      <c r="N592">
        <v>2.2999999999999998</v>
      </c>
      <c r="O592" t="b">
        <v>1</v>
      </c>
      <c r="P592" t="s">
        <v>45</v>
      </c>
      <c r="Q592">
        <v>8</v>
      </c>
      <c r="R592" t="s">
        <v>48</v>
      </c>
      <c r="S592">
        <v>0.94</v>
      </c>
      <c r="T592">
        <v>6</v>
      </c>
      <c r="U592">
        <v>121.91</v>
      </c>
      <c r="V592" t="b">
        <v>0</v>
      </c>
      <c r="W592" t="s">
        <v>36</v>
      </c>
      <c r="X592">
        <v>0.46</v>
      </c>
    </row>
    <row r="593" spans="1:24" x14ac:dyDescent="0.35">
      <c r="A593">
        <v>6713</v>
      </c>
      <c r="B593">
        <v>20</v>
      </c>
      <c r="C593" t="s">
        <v>24</v>
      </c>
      <c r="D593" t="s">
        <v>37</v>
      </c>
      <c r="E593">
        <v>520431</v>
      </c>
      <c r="F593">
        <v>14909</v>
      </c>
      <c r="G593" t="s">
        <v>26</v>
      </c>
      <c r="H593">
        <v>128.07</v>
      </c>
      <c r="I593">
        <v>3</v>
      </c>
      <c r="J593">
        <v>20</v>
      </c>
      <c r="K593" t="s">
        <v>27</v>
      </c>
      <c r="L593" s="5">
        <v>44951.541666666664</v>
      </c>
      <c r="M593">
        <v>1</v>
      </c>
      <c r="N593">
        <v>5</v>
      </c>
      <c r="O593" t="b">
        <v>0</v>
      </c>
      <c r="P593" t="s">
        <v>28</v>
      </c>
      <c r="Q593">
        <v>54</v>
      </c>
      <c r="R593" t="s">
        <v>29</v>
      </c>
      <c r="S593">
        <v>0.61</v>
      </c>
      <c r="T593">
        <v>6</v>
      </c>
      <c r="U593">
        <v>307.37</v>
      </c>
      <c r="V593" t="b">
        <v>0</v>
      </c>
      <c r="W593" t="s">
        <v>36</v>
      </c>
      <c r="X593">
        <v>0.75</v>
      </c>
    </row>
    <row r="594" spans="1:24" x14ac:dyDescent="0.35">
      <c r="A594">
        <v>7971</v>
      </c>
      <c r="B594">
        <v>23</v>
      </c>
      <c r="C594" t="s">
        <v>30</v>
      </c>
      <c r="D594" t="s">
        <v>37</v>
      </c>
      <c r="E594">
        <v>396145</v>
      </c>
      <c r="F594">
        <v>23133</v>
      </c>
      <c r="G594" t="s">
        <v>44</v>
      </c>
      <c r="H594">
        <v>150.83000000000001</v>
      </c>
      <c r="I594">
        <v>1</v>
      </c>
      <c r="J594">
        <v>20</v>
      </c>
      <c r="K594" t="s">
        <v>33</v>
      </c>
      <c r="L594" s="5">
        <v>45023.166666666664</v>
      </c>
      <c r="M594">
        <v>5</v>
      </c>
      <c r="N594">
        <v>1.2</v>
      </c>
      <c r="O594" t="b">
        <v>1</v>
      </c>
      <c r="P594" t="s">
        <v>45</v>
      </c>
      <c r="Q594">
        <v>3</v>
      </c>
      <c r="R594" t="s">
        <v>35</v>
      </c>
      <c r="S594">
        <v>0.36</v>
      </c>
      <c r="T594">
        <v>8</v>
      </c>
      <c r="U594">
        <v>120.66</v>
      </c>
      <c r="V594" t="b">
        <v>0</v>
      </c>
      <c r="W594" t="s">
        <v>36</v>
      </c>
      <c r="X594">
        <v>0.96</v>
      </c>
    </row>
    <row r="595" spans="1:24" x14ac:dyDescent="0.35">
      <c r="A595">
        <v>5654</v>
      </c>
      <c r="B595">
        <v>67</v>
      </c>
      <c r="C595" t="s">
        <v>30</v>
      </c>
      <c r="D595" t="s">
        <v>31</v>
      </c>
      <c r="E595">
        <v>807259</v>
      </c>
      <c r="F595">
        <v>57062</v>
      </c>
      <c r="G595" t="s">
        <v>44</v>
      </c>
      <c r="H595">
        <v>192.02</v>
      </c>
      <c r="I595">
        <v>1</v>
      </c>
      <c r="J595">
        <v>0</v>
      </c>
      <c r="K595" t="s">
        <v>27</v>
      </c>
      <c r="L595" s="5">
        <v>45022.958333333336</v>
      </c>
      <c r="M595">
        <v>4</v>
      </c>
      <c r="N595">
        <v>1.7</v>
      </c>
      <c r="O595" t="b">
        <v>0</v>
      </c>
      <c r="P595" t="s">
        <v>45</v>
      </c>
      <c r="Q595">
        <v>25</v>
      </c>
      <c r="R595" t="s">
        <v>35</v>
      </c>
      <c r="S595">
        <v>0.57999999999999996</v>
      </c>
      <c r="T595">
        <v>3</v>
      </c>
      <c r="U595">
        <v>192.02</v>
      </c>
      <c r="V595" t="b">
        <v>0</v>
      </c>
      <c r="W595" t="s">
        <v>36</v>
      </c>
      <c r="X595">
        <v>0.13</v>
      </c>
    </row>
    <row r="596" spans="1:24" x14ac:dyDescent="0.35">
      <c r="A596">
        <v>5804</v>
      </c>
      <c r="B596">
        <v>43</v>
      </c>
      <c r="C596" t="s">
        <v>40</v>
      </c>
      <c r="D596" t="s">
        <v>25</v>
      </c>
      <c r="E596">
        <v>858175</v>
      </c>
      <c r="F596">
        <v>75997</v>
      </c>
      <c r="G596" t="s">
        <v>38</v>
      </c>
      <c r="H596">
        <v>109.21</v>
      </c>
      <c r="I596">
        <v>3</v>
      </c>
      <c r="J596">
        <v>0</v>
      </c>
      <c r="K596" t="s">
        <v>41</v>
      </c>
      <c r="L596" s="5">
        <v>44951.666666666664</v>
      </c>
      <c r="M596">
        <v>3</v>
      </c>
      <c r="N596">
        <v>3.8</v>
      </c>
      <c r="O596" t="b">
        <v>1</v>
      </c>
      <c r="P596" t="s">
        <v>28</v>
      </c>
      <c r="Q596">
        <v>21</v>
      </c>
      <c r="R596" t="s">
        <v>35</v>
      </c>
      <c r="S596">
        <v>0.62</v>
      </c>
      <c r="T596">
        <v>4</v>
      </c>
      <c r="U596">
        <v>327.63</v>
      </c>
      <c r="V596" t="b">
        <v>0</v>
      </c>
      <c r="W596" t="s">
        <v>36</v>
      </c>
      <c r="X596">
        <v>0.43</v>
      </c>
    </row>
    <row r="597" spans="1:24" x14ac:dyDescent="0.35">
      <c r="A597">
        <v>6000</v>
      </c>
      <c r="B597">
        <v>37</v>
      </c>
      <c r="C597" t="s">
        <v>24</v>
      </c>
      <c r="D597" t="s">
        <v>31</v>
      </c>
      <c r="E597">
        <v>624712</v>
      </c>
      <c r="F597">
        <v>72678</v>
      </c>
      <c r="G597" t="s">
        <v>38</v>
      </c>
      <c r="H597">
        <v>121.94</v>
      </c>
      <c r="I597">
        <v>2</v>
      </c>
      <c r="J597">
        <v>15</v>
      </c>
      <c r="K597" t="s">
        <v>33</v>
      </c>
      <c r="L597" s="5">
        <v>45022.916666666664</v>
      </c>
      <c r="M597">
        <v>2</v>
      </c>
      <c r="N597">
        <v>2.5</v>
      </c>
      <c r="O597" t="b">
        <v>1</v>
      </c>
      <c r="P597" t="s">
        <v>42</v>
      </c>
      <c r="Q597">
        <v>32</v>
      </c>
      <c r="R597" t="s">
        <v>48</v>
      </c>
      <c r="S597">
        <v>0.62</v>
      </c>
      <c r="T597">
        <v>4</v>
      </c>
      <c r="U597">
        <v>207.3</v>
      </c>
      <c r="V597" t="b">
        <v>0</v>
      </c>
      <c r="W597" t="s">
        <v>36</v>
      </c>
      <c r="X597">
        <v>0.23</v>
      </c>
    </row>
    <row r="598" spans="1:24" x14ac:dyDescent="0.35">
      <c r="A598">
        <v>6416</v>
      </c>
      <c r="B598">
        <v>38</v>
      </c>
      <c r="C598" t="s">
        <v>30</v>
      </c>
      <c r="D598" t="s">
        <v>37</v>
      </c>
      <c r="E598">
        <v>357471</v>
      </c>
      <c r="F598">
        <v>57397</v>
      </c>
      <c r="G598" t="s">
        <v>43</v>
      </c>
      <c r="H598">
        <v>126.93</v>
      </c>
      <c r="I598">
        <v>4</v>
      </c>
      <c r="J598">
        <v>5</v>
      </c>
      <c r="K598" t="s">
        <v>41</v>
      </c>
      <c r="L598" s="5">
        <v>45022.75</v>
      </c>
      <c r="M598">
        <v>4</v>
      </c>
      <c r="N598">
        <v>4.5</v>
      </c>
      <c r="O598" t="b">
        <v>0</v>
      </c>
      <c r="P598" t="s">
        <v>42</v>
      </c>
      <c r="Q598">
        <v>37</v>
      </c>
      <c r="R598" t="s">
        <v>48</v>
      </c>
      <c r="S598">
        <v>0.9</v>
      </c>
      <c r="T598">
        <v>3</v>
      </c>
      <c r="U598">
        <v>482.33</v>
      </c>
      <c r="V598" t="b">
        <v>0</v>
      </c>
      <c r="W598" t="s">
        <v>36</v>
      </c>
      <c r="X598">
        <v>0.43</v>
      </c>
    </row>
    <row r="599" spans="1:24" x14ac:dyDescent="0.35">
      <c r="A599">
        <v>3871</v>
      </c>
      <c r="B599">
        <v>69</v>
      </c>
      <c r="C599" t="s">
        <v>30</v>
      </c>
      <c r="D599" t="s">
        <v>31</v>
      </c>
      <c r="E599">
        <v>769384</v>
      </c>
      <c r="F599">
        <v>78769</v>
      </c>
      <c r="G599" t="s">
        <v>43</v>
      </c>
      <c r="H599">
        <v>158.13999999999999</v>
      </c>
      <c r="I599">
        <v>4</v>
      </c>
      <c r="J599">
        <v>10</v>
      </c>
      <c r="K599" t="s">
        <v>33</v>
      </c>
      <c r="L599" s="5">
        <v>44951.791666666664</v>
      </c>
      <c r="M599">
        <v>1</v>
      </c>
      <c r="N599">
        <v>3.6</v>
      </c>
      <c r="O599" t="b">
        <v>1</v>
      </c>
      <c r="P599" t="s">
        <v>34</v>
      </c>
      <c r="Q599">
        <v>12</v>
      </c>
      <c r="R599" t="s">
        <v>35</v>
      </c>
      <c r="S599">
        <v>0.37</v>
      </c>
      <c r="T599">
        <v>6</v>
      </c>
      <c r="U599">
        <v>569.29999999999995</v>
      </c>
      <c r="V599" t="b">
        <v>0</v>
      </c>
      <c r="W599" t="s">
        <v>36</v>
      </c>
      <c r="X599">
        <v>0.66</v>
      </c>
    </row>
    <row r="600" spans="1:24" x14ac:dyDescent="0.35">
      <c r="A600">
        <v>9989</v>
      </c>
      <c r="B600">
        <v>53</v>
      </c>
      <c r="C600" t="s">
        <v>30</v>
      </c>
      <c r="D600" t="s">
        <v>25</v>
      </c>
      <c r="E600">
        <v>176949</v>
      </c>
      <c r="F600">
        <v>22128</v>
      </c>
      <c r="G600" t="s">
        <v>44</v>
      </c>
      <c r="H600">
        <v>100.19</v>
      </c>
      <c r="I600">
        <v>2</v>
      </c>
      <c r="J600">
        <v>10</v>
      </c>
      <c r="K600" t="s">
        <v>33</v>
      </c>
      <c r="L600" s="5">
        <v>44951.833333333336</v>
      </c>
      <c r="M600">
        <v>3</v>
      </c>
      <c r="N600">
        <v>1.8</v>
      </c>
      <c r="O600" t="b">
        <v>0</v>
      </c>
      <c r="P600" t="s">
        <v>28</v>
      </c>
      <c r="Q600">
        <v>25</v>
      </c>
      <c r="R600" t="s">
        <v>35</v>
      </c>
      <c r="S600">
        <v>0.83</v>
      </c>
      <c r="T600">
        <v>5</v>
      </c>
      <c r="U600">
        <v>180.34</v>
      </c>
      <c r="V600" t="b">
        <v>0</v>
      </c>
      <c r="W600" t="s">
        <v>36</v>
      </c>
      <c r="X600">
        <v>0.86</v>
      </c>
    </row>
    <row r="601" spans="1:24" x14ac:dyDescent="0.35">
      <c r="A601">
        <v>8409</v>
      </c>
      <c r="B601">
        <v>24</v>
      </c>
      <c r="C601" t="s">
        <v>30</v>
      </c>
      <c r="D601" t="s">
        <v>31</v>
      </c>
      <c r="E601">
        <v>968287</v>
      </c>
      <c r="F601">
        <v>15202</v>
      </c>
      <c r="G601" t="s">
        <v>26</v>
      </c>
      <c r="H601">
        <v>213.77</v>
      </c>
      <c r="I601">
        <v>1</v>
      </c>
      <c r="J601">
        <v>20</v>
      </c>
      <c r="K601" t="s">
        <v>33</v>
      </c>
      <c r="L601" s="5">
        <v>44951.875</v>
      </c>
      <c r="M601">
        <v>5</v>
      </c>
      <c r="N601">
        <v>2.8</v>
      </c>
      <c r="O601" t="b">
        <v>0</v>
      </c>
      <c r="P601" t="s">
        <v>34</v>
      </c>
      <c r="Q601">
        <v>38</v>
      </c>
      <c r="R601" t="s">
        <v>29</v>
      </c>
      <c r="S601">
        <v>0.63</v>
      </c>
      <c r="T601">
        <v>8</v>
      </c>
      <c r="U601">
        <v>171.02</v>
      </c>
      <c r="V601" t="b">
        <v>0</v>
      </c>
      <c r="W601" t="s">
        <v>36</v>
      </c>
      <c r="X601">
        <v>0.32</v>
      </c>
    </row>
    <row r="602" spans="1:24" x14ac:dyDescent="0.35">
      <c r="A602">
        <v>6546</v>
      </c>
      <c r="B602">
        <v>52</v>
      </c>
      <c r="C602" t="s">
        <v>30</v>
      </c>
      <c r="D602" t="s">
        <v>37</v>
      </c>
      <c r="E602">
        <v>320667</v>
      </c>
      <c r="F602">
        <v>60354</v>
      </c>
      <c r="G602" t="s">
        <v>43</v>
      </c>
      <c r="H602">
        <v>117.11</v>
      </c>
      <c r="I602">
        <v>3</v>
      </c>
      <c r="J602">
        <v>10</v>
      </c>
      <c r="K602" t="s">
        <v>41</v>
      </c>
      <c r="L602" s="5">
        <v>45022.416666666664</v>
      </c>
      <c r="M602">
        <v>2</v>
      </c>
      <c r="N602">
        <v>3</v>
      </c>
      <c r="O602" t="b">
        <v>0</v>
      </c>
      <c r="P602" t="s">
        <v>34</v>
      </c>
      <c r="Q602">
        <v>36</v>
      </c>
      <c r="R602" t="s">
        <v>29</v>
      </c>
      <c r="S602">
        <v>0.1</v>
      </c>
      <c r="T602">
        <v>4</v>
      </c>
      <c r="U602">
        <v>316.2</v>
      </c>
      <c r="V602" t="b">
        <v>0</v>
      </c>
      <c r="W602" t="s">
        <v>36</v>
      </c>
      <c r="X602">
        <v>0.8</v>
      </c>
    </row>
    <row r="603" spans="1:24" x14ac:dyDescent="0.35">
      <c r="A603">
        <v>6124</v>
      </c>
      <c r="B603">
        <v>43</v>
      </c>
      <c r="C603" t="s">
        <v>30</v>
      </c>
      <c r="D603" t="s">
        <v>25</v>
      </c>
      <c r="E603">
        <v>992711</v>
      </c>
      <c r="F603">
        <v>57965</v>
      </c>
      <c r="G603" t="s">
        <v>44</v>
      </c>
      <c r="H603">
        <v>116.17</v>
      </c>
      <c r="I603">
        <v>2</v>
      </c>
      <c r="J603">
        <v>20</v>
      </c>
      <c r="K603" t="s">
        <v>41</v>
      </c>
      <c r="L603" s="5">
        <v>44951.958333333336</v>
      </c>
      <c r="M603">
        <v>4</v>
      </c>
      <c r="N603">
        <v>-1.6</v>
      </c>
      <c r="O603" t="b">
        <v>0</v>
      </c>
      <c r="P603" t="s">
        <v>34</v>
      </c>
      <c r="Q603">
        <v>56</v>
      </c>
      <c r="R603" t="s">
        <v>29</v>
      </c>
      <c r="S603">
        <v>0.23</v>
      </c>
      <c r="T603">
        <v>5</v>
      </c>
      <c r="U603">
        <v>185.87</v>
      </c>
      <c r="V603" t="b">
        <v>0</v>
      </c>
      <c r="W603" t="s">
        <v>36</v>
      </c>
      <c r="X603">
        <v>0.34</v>
      </c>
    </row>
    <row r="604" spans="1:24" x14ac:dyDescent="0.35">
      <c r="A604">
        <v>2577</v>
      </c>
      <c r="B604">
        <v>40</v>
      </c>
      <c r="C604" t="s">
        <v>24</v>
      </c>
      <c r="D604" t="s">
        <v>25</v>
      </c>
      <c r="E604">
        <v>558450</v>
      </c>
      <c r="F604">
        <v>61894</v>
      </c>
      <c r="G604" t="s">
        <v>32</v>
      </c>
      <c r="H604">
        <v>134.21</v>
      </c>
      <c r="I604">
        <v>4</v>
      </c>
      <c r="J604">
        <v>20</v>
      </c>
      <c r="K604" t="s">
        <v>41</v>
      </c>
      <c r="L604" s="5">
        <v>45022.208333333336</v>
      </c>
      <c r="M604">
        <v>2</v>
      </c>
      <c r="N604">
        <v>5.6</v>
      </c>
      <c r="O604" t="b">
        <v>0</v>
      </c>
      <c r="P604" t="s">
        <v>45</v>
      </c>
      <c r="Q604">
        <v>16</v>
      </c>
      <c r="R604" t="s">
        <v>29</v>
      </c>
      <c r="S604">
        <v>0.92</v>
      </c>
      <c r="T604">
        <v>5</v>
      </c>
      <c r="U604">
        <v>429.47</v>
      </c>
      <c r="V604" t="b">
        <v>0</v>
      </c>
      <c r="W604" t="s">
        <v>36</v>
      </c>
      <c r="X604">
        <v>0.56999999999999995</v>
      </c>
    </row>
    <row r="605" spans="1:24" x14ac:dyDescent="0.35">
      <c r="A605">
        <v>4867</v>
      </c>
      <c r="B605">
        <v>47</v>
      </c>
      <c r="C605" t="s">
        <v>24</v>
      </c>
      <c r="D605" t="s">
        <v>37</v>
      </c>
      <c r="E605">
        <v>529111</v>
      </c>
      <c r="F605">
        <v>56275</v>
      </c>
      <c r="G605" t="s">
        <v>32</v>
      </c>
      <c r="H605">
        <v>9.7899999999999991</v>
      </c>
      <c r="I605">
        <v>1</v>
      </c>
      <c r="J605">
        <v>10</v>
      </c>
      <c r="K605" t="s">
        <v>47</v>
      </c>
      <c r="L605" s="5">
        <v>45021.916666666664</v>
      </c>
      <c r="M605">
        <v>2</v>
      </c>
      <c r="N605">
        <v>2.1</v>
      </c>
      <c r="O605" t="b">
        <v>0</v>
      </c>
      <c r="P605" t="s">
        <v>34</v>
      </c>
      <c r="Q605">
        <v>25</v>
      </c>
      <c r="R605" t="s">
        <v>35</v>
      </c>
      <c r="S605">
        <v>0.83</v>
      </c>
      <c r="T605">
        <v>5</v>
      </c>
      <c r="U605">
        <v>8.81</v>
      </c>
      <c r="V605" t="b">
        <v>1</v>
      </c>
      <c r="W605" t="s">
        <v>36</v>
      </c>
      <c r="X605">
        <v>0.47</v>
      </c>
    </row>
    <row r="606" spans="1:24" x14ac:dyDescent="0.35">
      <c r="A606">
        <v>9415</v>
      </c>
      <c r="B606">
        <v>41</v>
      </c>
      <c r="C606" t="s">
        <v>40</v>
      </c>
      <c r="D606" t="s">
        <v>31</v>
      </c>
      <c r="E606">
        <v>503727</v>
      </c>
      <c r="F606">
        <v>59240</v>
      </c>
      <c r="G606" t="s">
        <v>43</v>
      </c>
      <c r="H606">
        <v>43.25</v>
      </c>
      <c r="I606">
        <v>1</v>
      </c>
      <c r="J606">
        <v>15</v>
      </c>
      <c r="K606" t="s">
        <v>27</v>
      </c>
      <c r="L606" s="5">
        <v>44952.083333333336</v>
      </c>
      <c r="M606">
        <v>4</v>
      </c>
      <c r="N606">
        <v>2.9</v>
      </c>
      <c r="O606" t="b">
        <v>0</v>
      </c>
      <c r="P606" t="s">
        <v>34</v>
      </c>
      <c r="Q606">
        <v>33</v>
      </c>
      <c r="R606" t="s">
        <v>48</v>
      </c>
      <c r="S606">
        <v>0.4</v>
      </c>
      <c r="T606">
        <v>4</v>
      </c>
      <c r="U606">
        <v>36.76</v>
      </c>
      <c r="V606" t="b">
        <v>0</v>
      </c>
      <c r="W606" t="s">
        <v>36</v>
      </c>
      <c r="X606">
        <v>0.79</v>
      </c>
    </row>
    <row r="607" spans="1:24" x14ac:dyDescent="0.35">
      <c r="A607">
        <v>8449</v>
      </c>
      <c r="B607">
        <v>18</v>
      </c>
      <c r="C607" t="s">
        <v>24</v>
      </c>
      <c r="D607" t="s">
        <v>25</v>
      </c>
      <c r="E607">
        <v>746186</v>
      </c>
      <c r="F607">
        <v>93583</v>
      </c>
      <c r="G607" t="s">
        <v>43</v>
      </c>
      <c r="H607">
        <v>114.34</v>
      </c>
      <c r="I607">
        <v>2</v>
      </c>
      <c r="J607">
        <v>0</v>
      </c>
      <c r="K607" t="s">
        <v>33</v>
      </c>
      <c r="L607" s="5">
        <v>44952.125</v>
      </c>
      <c r="M607">
        <v>2</v>
      </c>
      <c r="N607">
        <v>2.2999999999999998</v>
      </c>
      <c r="O607" t="b">
        <v>1</v>
      </c>
      <c r="P607" t="s">
        <v>28</v>
      </c>
      <c r="Q607">
        <v>10</v>
      </c>
      <c r="R607" t="s">
        <v>48</v>
      </c>
      <c r="S607">
        <v>0.18</v>
      </c>
      <c r="T607">
        <v>2</v>
      </c>
      <c r="U607">
        <v>228.68</v>
      </c>
      <c r="V607" t="b">
        <v>1</v>
      </c>
      <c r="W607" t="s">
        <v>36</v>
      </c>
      <c r="X607">
        <v>0.83</v>
      </c>
    </row>
    <row r="608" spans="1:24" x14ac:dyDescent="0.35">
      <c r="A608">
        <v>7519</v>
      </c>
      <c r="B608">
        <v>66</v>
      </c>
      <c r="C608" t="s">
        <v>30</v>
      </c>
      <c r="D608" t="s">
        <v>31</v>
      </c>
      <c r="E608">
        <v>996147</v>
      </c>
      <c r="F608">
        <v>92901</v>
      </c>
      <c r="G608" t="s">
        <v>38</v>
      </c>
      <c r="H608">
        <v>131.12</v>
      </c>
      <c r="I608">
        <v>1</v>
      </c>
      <c r="J608">
        <v>10</v>
      </c>
      <c r="K608" t="s">
        <v>27</v>
      </c>
      <c r="L608" s="5">
        <v>45021.666666666664</v>
      </c>
      <c r="M608">
        <v>4</v>
      </c>
      <c r="N608">
        <v>1.2</v>
      </c>
      <c r="O608" t="b">
        <v>0</v>
      </c>
      <c r="P608" t="s">
        <v>42</v>
      </c>
      <c r="Q608">
        <v>54</v>
      </c>
      <c r="R608" t="s">
        <v>48</v>
      </c>
      <c r="S608">
        <v>0.2</v>
      </c>
      <c r="T608">
        <v>6</v>
      </c>
      <c r="U608">
        <v>118.01</v>
      </c>
      <c r="V608" t="b">
        <v>0</v>
      </c>
      <c r="W608" t="s">
        <v>36</v>
      </c>
      <c r="X608">
        <v>0.36</v>
      </c>
    </row>
    <row r="609" spans="1:24" x14ac:dyDescent="0.35">
      <c r="A609">
        <v>6055</v>
      </c>
      <c r="B609">
        <v>22</v>
      </c>
      <c r="C609" t="s">
        <v>24</v>
      </c>
      <c r="D609" t="s">
        <v>37</v>
      </c>
      <c r="E609">
        <v>610452</v>
      </c>
      <c r="F609">
        <v>90573</v>
      </c>
      <c r="G609" t="s">
        <v>38</v>
      </c>
      <c r="H609">
        <v>107.51</v>
      </c>
      <c r="I609">
        <v>1</v>
      </c>
      <c r="J609">
        <v>5</v>
      </c>
      <c r="K609" t="s">
        <v>47</v>
      </c>
      <c r="L609" s="5">
        <v>45021.541666666664</v>
      </c>
      <c r="M609">
        <v>1</v>
      </c>
      <c r="N609">
        <v>2.9</v>
      </c>
      <c r="O609" t="b">
        <v>1</v>
      </c>
      <c r="P609" t="s">
        <v>45</v>
      </c>
      <c r="Q609">
        <v>3</v>
      </c>
      <c r="R609" t="s">
        <v>35</v>
      </c>
      <c r="S609">
        <v>0.18</v>
      </c>
      <c r="T609">
        <v>6</v>
      </c>
      <c r="U609">
        <v>102.13</v>
      </c>
      <c r="V609" t="b">
        <v>1</v>
      </c>
      <c r="W609" t="s">
        <v>36</v>
      </c>
      <c r="X609">
        <v>0.06</v>
      </c>
    </row>
    <row r="610" spans="1:24" x14ac:dyDescent="0.35">
      <c r="A610">
        <v>3336</v>
      </c>
      <c r="B610">
        <v>38</v>
      </c>
      <c r="C610" t="s">
        <v>40</v>
      </c>
      <c r="D610" t="s">
        <v>31</v>
      </c>
      <c r="E610">
        <v>706138</v>
      </c>
      <c r="F610">
        <v>61738</v>
      </c>
      <c r="G610" t="s">
        <v>26</v>
      </c>
      <c r="H610">
        <v>148.56</v>
      </c>
      <c r="I610">
        <v>2</v>
      </c>
      <c r="J610">
        <v>20</v>
      </c>
      <c r="K610" t="s">
        <v>33</v>
      </c>
      <c r="L610" s="5">
        <v>45020.541666666664</v>
      </c>
      <c r="M610">
        <v>3</v>
      </c>
      <c r="N610">
        <v>22.5</v>
      </c>
      <c r="O610" t="b">
        <v>0</v>
      </c>
      <c r="P610" t="s">
        <v>42</v>
      </c>
      <c r="Q610">
        <v>44</v>
      </c>
      <c r="R610" t="s">
        <v>48</v>
      </c>
      <c r="S610">
        <v>0.14000000000000001</v>
      </c>
      <c r="T610">
        <v>9</v>
      </c>
      <c r="U610">
        <v>237.7</v>
      </c>
      <c r="V610" t="b">
        <v>0</v>
      </c>
      <c r="W610" t="s">
        <v>36</v>
      </c>
      <c r="X610">
        <v>0.64</v>
      </c>
    </row>
    <row r="611" spans="1:24" x14ac:dyDescent="0.35">
      <c r="A611">
        <v>7938</v>
      </c>
      <c r="B611">
        <v>33</v>
      </c>
      <c r="C611" t="s">
        <v>24</v>
      </c>
      <c r="D611" t="s">
        <v>25</v>
      </c>
      <c r="E611">
        <v>610711</v>
      </c>
      <c r="F611">
        <v>70064</v>
      </c>
      <c r="G611" t="s">
        <v>32</v>
      </c>
      <c r="H611">
        <v>109.84</v>
      </c>
      <c r="I611">
        <v>3</v>
      </c>
      <c r="J611">
        <v>15</v>
      </c>
      <c r="K611" t="s">
        <v>41</v>
      </c>
      <c r="L611" s="5">
        <v>44952.291666666664</v>
      </c>
      <c r="M611">
        <v>4</v>
      </c>
      <c r="N611">
        <v>4.8</v>
      </c>
      <c r="O611" t="b">
        <v>0</v>
      </c>
      <c r="P611" t="s">
        <v>45</v>
      </c>
      <c r="Q611">
        <v>55</v>
      </c>
      <c r="R611" t="s">
        <v>29</v>
      </c>
      <c r="S611">
        <v>0.16</v>
      </c>
      <c r="T611">
        <v>2</v>
      </c>
      <c r="U611">
        <v>280.08999999999997</v>
      </c>
      <c r="V611" t="b">
        <v>0</v>
      </c>
      <c r="W611" t="s">
        <v>36</v>
      </c>
      <c r="X611">
        <v>0.91</v>
      </c>
    </row>
    <row r="612" spans="1:24" x14ac:dyDescent="0.35">
      <c r="A612">
        <v>7633</v>
      </c>
      <c r="B612">
        <v>40</v>
      </c>
      <c r="C612" t="s">
        <v>30</v>
      </c>
      <c r="D612" t="s">
        <v>37</v>
      </c>
      <c r="E612">
        <v>449790</v>
      </c>
      <c r="F612">
        <v>15164</v>
      </c>
      <c r="G612" t="s">
        <v>32</v>
      </c>
      <c r="H612">
        <v>132.66</v>
      </c>
      <c r="I612">
        <v>3</v>
      </c>
      <c r="J612">
        <v>10</v>
      </c>
      <c r="K612" t="s">
        <v>47</v>
      </c>
      <c r="L612" s="5">
        <v>45020.416666666664</v>
      </c>
      <c r="M612">
        <v>2</v>
      </c>
      <c r="N612">
        <v>3</v>
      </c>
      <c r="O612" t="b">
        <v>0</v>
      </c>
      <c r="P612" t="s">
        <v>34</v>
      </c>
      <c r="Q612">
        <v>13</v>
      </c>
      <c r="R612" t="s">
        <v>29</v>
      </c>
      <c r="S612">
        <v>0.87</v>
      </c>
      <c r="T612">
        <v>3</v>
      </c>
      <c r="U612">
        <v>358.18</v>
      </c>
      <c r="V612" t="b">
        <v>0</v>
      </c>
      <c r="W612" t="s">
        <v>36</v>
      </c>
      <c r="X612">
        <v>0.34</v>
      </c>
    </row>
    <row r="613" spans="1:24" x14ac:dyDescent="0.35">
      <c r="A613">
        <v>7588</v>
      </c>
      <c r="B613">
        <v>43</v>
      </c>
      <c r="C613" t="s">
        <v>40</v>
      </c>
      <c r="D613" t="s">
        <v>31</v>
      </c>
      <c r="E613">
        <v>902047</v>
      </c>
      <c r="F613">
        <v>68151</v>
      </c>
      <c r="G613" t="s">
        <v>26</v>
      </c>
      <c r="H613">
        <v>12.56</v>
      </c>
      <c r="I613">
        <v>2</v>
      </c>
      <c r="J613">
        <v>10</v>
      </c>
      <c r="K613" t="s">
        <v>33</v>
      </c>
      <c r="L613" s="5">
        <v>45020.208333333336</v>
      </c>
      <c r="M613">
        <v>4</v>
      </c>
      <c r="N613">
        <v>1.9</v>
      </c>
      <c r="O613" t="b">
        <v>0</v>
      </c>
      <c r="P613" t="s">
        <v>34</v>
      </c>
      <c r="Q613">
        <v>32</v>
      </c>
      <c r="R613" t="s">
        <v>48</v>
      </c>
      <c r="S613">
        <v>0.71</v>
      </c>
      <c r="T613">
        <v>6</v>
      </c>
      <c r="U613">
        <v>22.61</v>
      </c>
      <c r="V613" t="b">
        <v>0</v>
      </c>
      <c r="W613" t="s">
        <v>36</v>
      </c>
      <c r="X613">
        <v>0.48</v>
      </c>
    </row>
    <row r="614" spans="1:24" x14ac:dyDescent="0.35">
      <c r="A614">
        <v>2633</v>
      </c>
      <c r="B614">
        <v>46</v>
      </c>
      <c r="C614" t="s">
        <v>40</v>
      </c>
      <c r="D614" t="s">
        <v>31</v>
      </c>
      <c r="E614">
        <v>519464</v>
      </c>
      <c r="F614">
        <v>92341</v>
      </c>
      <c r="G614" t="s">
        <v>43</v>
      </c>
      <c r="H614">
        <v>87.45</v>
      </c>
      <c r="I614">
        <v>1</v>
      </c>
      <c r="J614">
        <v>5</v>
      </c>
      <c r="K614" t="s">
        <v>27</v>
      </c>
      <c r="L614" s="5">
        <v>44952.416666666664</v>
      </c>
      <c r="M614">
        <v>3</v>
      </c>
      <c r="N614">
        <v>3</v>
      </c>
      <c r="O614" t="b">
        <v>0</v>
      </c>
      <c r="P614" t="s">
        <v>34</v>
      </c>
      <c r="Q614">
        <v>57</v>
      </c>
      <c r="R614" t="s">
        <v>29</v>
      </c>
      <c r="S614">
        <v>0.16</v>
      </c>
      <c r="T614">
        <v>6</v>
      </c>
      <c r="U614">
        <v>83.08</v>
      </c>
      <c r="V614" t="b">
        <v>0</v>
      </c>
      <c r="W614" t="s">
        <v>36</v>
      </c>
      <c r="X614">
        <v>0.62</v>
      </c>
    </row>
    <row r="615" spans="1:24" x14ac:dyDescent="0.35">
      <c r="A615">
        <v>9100</v>
      </c>
      <c r="B615">
        <v>31</v>
      </c>
      <c r="C615" t="s">
        <v>30</v>
      </c>
      <c r="D615" t="s">
        <v>25</v>
      </c>
      <c r="E615">
        <v>809609</v>
      </c>
      <c r="F615">
        <v>38672</v>
      </c>
      <c r="G615" t="s">
        <v>38</v>
      </c>
      <c r="H615">
        <v>110.48</v>
      </c>
      <c r="I615">
        <v>4</v>
      </c>
      <c r="J615">
        <v>5</v>
      </c>
      <c r="K615" t="s">
        <v>27</v>
      </c>
      <c r="L615" s="5">
        <v>45020.041666666664</v>
      </c>
      <c r="M615">
        <v>4</v>
      </c>
      <c r="N615">
        <v>4.9000000000000004</v>
      </c>
      <c r="O615" t="b">
        <v>0</v>
      </c>
      <c r="P615" t="s">
        <v>42</v>
      </c>
      <c r="Q615">
        <v>14</v>
      </c>
      <c r="R615" t="s">
        <v>35</v>
      </c>
      <c r="S615">
        <v>0.83</v>
      </c>
      <c r="T615">
        <v>5</v>
      </c>
      <c r="U615">
        <v>419.82</v>
      </c>
      <c r="V615" t="b">
        <v>0</v>
      </c>
      <c r="W615" t="s">
        <v>36</v>
      </c>
      <c r="X615">
        <v>0.68</v>
      </c>
    </row>
    <row r="616" spans="1:24" x14ac:dyDescent="0.35">
      <c r="A616">
        <v>5000</v>
      </c>
      <c r="B616">
        <v>33</v>
      </c>
      <c r="C616" t="s">
        <v>30</v>
      </c>
      <c r="D616" t="s">
        <v>25</v>
      </c>
      <c r="E616">
        <v>559512</v>
      </c>
      <c r="F616">
        <v>72093</v>
      </c>
      <c r="G616" t="s">
        <v>43</v>
      </c>
      <c r="H616">
        <v>55.82</v>
      </c>
      <c r="I616">
        <v>2</v>
      </c>
      <c r="J616">
        <v>20</v>
      </c>
      <c r="K616" t="s">
        <v>47</v>
      </c>
      <c r="L616" s="5">
        <v>45019.375</v>
      </c>
      <c r="M616">
        <v>3</v>
      </c>
      <c r="N616">
        <v>3.1</v>
      </c>
      <c r="O616" t="b">
        <v>0</v>
      </c>
      <c r="P616" t="s">
        <v>45</v>
      </c>
      <c r="Q616">
        <v>41</v>
      </c>
      <c r="R616" t="s">
        <v>29</v>
      </c>
      <c r="S616">
        <v>0.2</v>
      </c>
      <c r="T616">
        <v>3</v>
      </c>
      <c r="U616">
        <v>89.31</v>
      </c>
      <c r="V616" t="b">
        <v>0</v>
      </c>
      <c r="W616" t="s">
        <v>36</v>
      </c>
      <c r="X616">
        <v>0.65</v>
      </c>
    </row>
    <row r="617" spans="1:24" x14ac:dyDescent="0.35">
      <c r="A617">
        <v>1384</v>
      </c>
      <c r="B617">
        <v>23</v>
      </c>
      <c r="C617" t="s">
        <v>24</v>
      </c>
      <c r="D617" t="s">
        <v>37</v>
      </c>
      <c r="E617">
        <v>688843</v>
      </c>
      <c r="F617">
        <v>96891</v>
      </c>
      <c r="G617" t="s">
        <v>38</v>
      </c>
      <c r="H617">
        <v>57.2</v>
      </c>
      <c r="I617">
        <v>4</v>
      </c>
      <c r="J617">
        <v>10</v>
      </c>
      <c r="K617" t="s">
        <v>41</v>
      </c>
      <c r="L617" s="5">
        <v>44952.541666666664</v>
      </c>
      <c r="M617">
        <v>1</v>
      </c>
      <c r="N617">
        <v>3.8</v>
      </c>
      <c r="O617" t="b">
        <v>0</v>
      </c>
      <c r="P617" t="s">
        <v>42</v>
      </c>
      <c r="Q617">
        <v>32</v>
      </c>
      <c r="R617" t="s">
        <v>29</v>
      </c>
      <c r="S617">
        <v>0.73</v>
      </c>
      <c r="T617">
        <v>5</v>
      </c>
      <c r="U617">
        <v>205.92</v>
      </c>
      <c r="V617" t="b">
        <v>0</v>
      </c>
      <c r="W617" t="s">
        <v>36</v>
      </c>
      <c r="X617">
        <v>0.34</v>
      </c>
    </row>
    <row r="618" spans="1:24" x14ac:dyDescent="0.35">
      <c r="A618">
        <v>1404</v>
      </c>
      <c r="B618">
        <v>43</v>
      </c>
      <c r="C618" t="s">
        <v>24</v>
      </c>
      <c r="D618" t="s">
        <v>31</v>
      </c>
      <c r="E618">
        <v>162995</v>
      </c>
      <c r="F618">
        <v>98765</v>
      </c>
      <c r="G618" t="s">
        <v>26</v>
      </c>
      <c r="H618">
        <v>165.64</v>
      </c>
      <c r="I618">
        <v>2</v>
      </c>
      <c r="J618">
        <v>20</v>
      </c>
      <c r="K618" t="s">
        <v>47</v>
      </c>
      <c r="L618" s="5">
        <v>44952.583333333336</v>
      </c>
      <c r="M618">
        <v>2</v>
      </c>
      <c r="N618">
        <v>3.7</v>
      </c>
      <c r="O618" t="b">
        <v>0</v>
      </c>
      <c r="P618" t="s">
        <v>45</v>
      </c>
      <c r="Q618">
        <v>44</v>
      </c>
      <c r="R618" t="s">
        <v>35</v>
      </c>
      <c r="S618">
        <v>0.64</v>
      </c>
      <c r="T618">
        <v>3</v>
      </c>
      <c r="U618">
        <v>265.02</v>
      </c>
      <c r="V618" t="b">
        <v>0</v>
      </c>
      <c r="W618" t="s">
        <v>36</v>
      </c>
      <c r="X618">
        <v>0.43</v>
      </c>
    </row>
    <row r="619" spans="1:24" x14ac:dyDescent="0.35">
      <c r="A619">
        <v>1874</v>
      </c>
      <c r="B619">
        <v>59</v>
      </c>
      <c r="C619" t="s">
        <v>24</v>
      </c>
      <c r="D619" t="s">
        <v>25</v>
      </c>
      <c r="E619">
        <v>248865</v>
      </c>
      <c r="F619">
        <v>93391</v>
      </c>
      <c r="G619" t="s">
        <v>26</v>
      </c>
      <c r="H619">
        <v>126.79</v>
      </c>
      <c r="I619">
        <v>2</v>
      </c>
      <c r="J619">
        <v>15</v>
      </c>
      <c r="K619" t="s">
        <v>33</v>
      </c>
      <c r="L619" s="5">
        <v>45019.25</v>
      </c>
      <c r="M619">
        <v>1</v>
      </c>
      <c r="N619">
        <v>4</v>
      </c>
      <c r="O619" t="b">
        <v>1</v>
      </c>
      <c r="P619" t="s">
        <v>34</v>
      </c>
      <c r="Q619">
        <v>46</v>
      </c>
      <c r="R619" t="s">
        <v>48</v>
      </c>
      <c r="S619">
        <v>0.93</v>
      </c>
      <c r="T619">
        <v>4</v>
      </c>
      <c r="U619">
        <v>215.54</v>
      </c>
      <c r="V619" t="b">
        <v>0</v>
      </c>
      <c r="W619" t="s">
        <v>36</v>
      </c>
      <c r="X619">
        <v>0.73</v>
      </c>
    </row>
    <row r="620" spans="1:24" x14ac:dyDescent="0.35">
      <c r="A620">
        <v>8710</v>
      </c>
      <c r="B620">
        <v>46</v>
      </c>
      <c r="C620" t="s">
        <v>30</v>
      </c>
      <c r="D620" t="s">
        <v>31</v>
      </c>
      <c r="E620">
        <v>626121</v>
      </c>
      <c r="F620">
        <v>51941</v>
      </c>
      <c r="G620" t="s">
        <v>26</v>
      </c>
      <c r="H620">
        <v>152.93</v>
      </c>
      <c r="I620">
        <v>4</v>
      </c>
      <c r="J620">
        <v>5</v>
      </c>
      <c r="K620" t="s">
        <v>27</v>
      </c>
      <c r="L620" s="5">
        <v>45018.375</v>
      </c>
      <c r="M620">
        <v>3</v>
      </c>
      <c r="N620">
        <v>3.4</v>
      </c>
      <c r="O620" t="b">
        <v>0</v>
      </c>
      <c r="P620" t="s">
        <v>45</v>
      </c>
      <c r="Q620">
        <v>22</v>
      </c>
      <c r="R620" t="s">
        <v>29</v>
      </c>
      <c r="S620">
        <v>0.76</v>
      </c>
      <c r="T620">
        <v>5</v>
      </c>
      <c r="U620">
        <v>581.13</v>
      </c>
      <c r="V620" t="b">
        <v>0</v>
      </c>
      <c r="W620" t="s">
        <v>36</v>
      </c>
      <c r="X620">
        <v>0.31</v>
      </c>
    </row>
    <row r="621" spans="1:24" x14ac:dyDescent="0.35">
      <c r="A621">
        <v>6989</v>
      </c>
      <c r="B621">
        <v>24</v>
      </c>
      <c r="C621" t="s">
        <v>30</v>
      </c>
      <c r="D621" t="s">
        <v>25</v>
      </c>
      <c r="E621">
        <v>563593</v>
      </c>
      <c r="F621">
        <v>11378</v>
      </c>
      <c r="G621" t="s">
        <v>32</v>
      </c>
      <c r="H621">
        <v>74.39</v>
      </c>
      <c r="I621">
        <v>1</v>
      </c>
      <c r="J621">
        <v>0</v>
      </c>
      <c r="K621" t="s">
        <v>47</v>
      </c>
      <c r="L621" s="5">
        <v>44952.708333333336</v>
      </c>
      <c r="M621">
        <v>1</v>
      </c>
      <c r="N621">
        <v>1.6</v>
      </c>
      <c r="O621" t="b">
        <v>0</v>
      </c>
      <c r="P621" t="s">
        <v>34</v>
      </c>
      <c r="Q621">
        <v>52</v>
      </c>
      <c r="R621" t="s">
        <v>29</v>
      </c>
      <c r="S621">
        <v>0.84</v>
      </c>
      <c r="T621">
        <v>3</v>
      </c>
      <c r="U621">
        <v>74.39</v>
      </c>
      <c r="V621" t="b">
        <v>1</v>
      </c>
      <c r="W621" t="s">
        <v>36</v>
      </c>
      <c r="X621">
        <v>0.27</v>
      </c>
    </row>
    <row r="622" spans="1:24" x14ac:dyDescent="0.35">
      <c r="A622">
        <v>5283</v>
      </c>
      <c r="B622">
        <v>44</v>
      </c>
      <c r="C622" t="s">
        <v>24</v>
      </c>
      <c r="D622" t="s">
        <v>25</v>
      </c>
      <c r="E622">
        <v>471930</v>
      </c>
      <c r="F622">
        <v>34806</v>
      </c>
      <c r="G622" t="s">
        <v>44</v>
      </c>
      <c r="H622">
        <v>192.86</v>
      </c>
      <c r="I622">
        <v>2</v>
      </c>
      <c r="J622">
        <v>0</v>
      </c>
      <c r="K622" t="s">
        <v>33</v>
      </c>
      <c r="L622" s="5">
        <v>45018.291666666664</v>
      </c>
      <c r="M622">
        <v>3</v>
      </c>
      <c r="N622">
        <v>5.2</v>
      </c>
      <c r="O622" t="b">
        <v>0</v>
      </c>
      <c r="P622" t="s">
        <v>28</v>
      </c>
      <c r="Q622">
        <v>15</v>
      </c>
      <c r="R622" t="s">
        <v>35</v>
      </c>
      <c r="S622">
        <v>0.91</v>
      </c>
      <c r="T622">
        <v>3</v>
      </c>
      <c r="U622">
        <v>385.72</v>
      </c>
      <c r="V622" t="b">
        <v>0</v>
      </c>
      <c r="W622" t="s">
        <v>36</v>
      </c>
      <c r="X622">
        <v>0.79</v>
      </c>
    </row>
    <row r="623" spans="1:24" x14ac:dyDescent="0.35">
      <c r="A623">
        <v>8999</v>
      </c>
      <c r="B623">
        <v>20</v>
      </c>
      <c r="C623" t="s">
        <v>40</v>
      </c>
      <c r="D623" t="s">
        <v>25</v>
      </c>
      <c r="E623">
        <v>251015</v>
      </c>
      <c r="F623">
        <v>35223</v>
      </c>
      <c r="G623" t="s">
        <v>38</v>
      </c>
      <c r="H623">
        <v>137.72</v>
      </c>
      <c r="I623">
        <v>1</v>
      </c>
      <c r="J623">
        <v>0</v>
      </c>
      <c r="K623" t="s">
        <v>41</v>
      </c>
      <c r="L623" s="5">
        <v>45017.75</v>
      </c>
      <c r="M623">
        <v>4</v>
      </c>
      <c r="N623">
        <v>1.5</v>
      </c>
      <c r="O623" t="b">
        <v>0</v>
      </c>
      <c r="P623" t="s">
        <v>28</v>
      </c>
      <c r="Q623">
        <v>50</v>
      </c>
      <c r="R623" t="s">
        <v>29</v>
      </c>
      <c r="S623">
        <v>0.35</v>
      </c>
      <c r="T623">
        <v>7</v>
      </c>
      <c r="U623">
        <v>137.72</v>
      </c>
      <c r="V623" t="b">
        <v>0</v>
      </c>
      <c r="W623" t="s">
        <v>36</v>
      </c>
      <c r="X623">
        <v>0.62</v>
      </c>
    </row>
    <row r="624" spans="1:24" x14ac:dyDescent="0.35">
      <c r="A624">
        <v>7900</v>
      </c>
      <c r="B624">
        <v>23</v>
      </c>
      <c r="C624" t="s">
        <v>24</v>
      </c>
      <c r="D624" t="s">
        <v>31</v>
      </c>
      <c r="E624">
        <v>664685</v>
      </c>
      <c r="F624">
        <v>37027</v>
      </c>
      <c r="G624" t="s">
        <v>44</v>
      </c>
      <c r="H624">
        <v>194.49</v>
      </c>
      <c r="I624">
        <v>4</v>
      </c>
      <c r="J624">
        <v>15</v>
      </c>
      <c r="K624" t="s">
        <v>47</v>
      </c>
      <c r="L624" s="5">
        <v>45017.583333333336</v>
      </c>
      <c r="M624">
        <v>2</v>
      </c>
      <c r="N624">
        <v>3.8</v>
      </c>
      <c r="O624" t="b">
        <v>0</v>
      </c>
      <c r="P624" t="s">
        <v>45</v>
      </c>
      <c r="Q624">
        <v>1</v>
      </c>
      <c r="R624" t="s">
        <v>29</v>
      </c>
      <c r="S624">
        <v>0.06</v>
      </c>
      <c r="T624">
        <v>6</v>
      </c>
      <c r="U624">
        <v>661.27</v>
      </c>
      <c r="V624" t="b">
        <v>0</v>
      </c>
      <c r="W624" t="s">
        <v>36</v>
      </c>
      <c r="X624">
        <v>0.31</v>
      </c>
    </row>
    <row r="625" spans="1:24" x14ac:dyDescent="0.35">
      <c r="A625">
        <v>6068</v>
      </c>
      <c r="B625">
        <v>51</v>
      </c>
      <c r="C625" t="s">
        <v>30</v>
      </c>
      <c r="D625" t="s">
        <v>37</v>
      </c>
      <c r="E625">
        <v>529613</v>
      </c>
      <c r="F625">
        <v>90071</v>
      </c>
      <c r="G625" t="s">
        <v>43</v>
      </c>
      <c r="H625">
        <v>84.85</v>
      </c>
      <c r="I625">
        <v>3</v>
      </c>
      <c r="J625">
        <v>15</v>
      </c>
      <c r="K625" t="s">
        <v>33</v>
      </c>
      <c r="L625" s="5">
        <v>45017.291666666664</v>
      </c>
      <c r="M625">
        <v>4</v>
      </c>
      <c r="N625">
        <v>6.8</v>
      </c>
      <c r="O625" t="b">
        <v>0</v>
      </c>
      <c r="P625" t="s">
        <v>28</v>
      </c>
      <c r="Q625">
        <v>25</v>
      </c>
      <c r="R625" t="s">
        <v>48</v>
      </c>
      <c r="S625">
        <v>0.28999999999999998</v>
      </c>
      <c r="T625">
        <v>5</v>
      </c>
      <c r="U625">
        <v>216.37</v>
      </c>
      <c r="V625" t="b">
        <v>0</v>
      </c>
      <c r="W625" t="s">
        <v>36</v>
      </c>
      <c r="X625">
        <v>0.02</v>
      </c>
    </row>
    <row r="626" spans="1:24" x14ac:dyDescent="0.35">
      <c r="A626">
        <v>9329</v>
      </c>
      <c r="B626">
        <v>42</v>
      </c>
      <c r="C626" t="s">
        <v>30</v>
      </c>
      <c r="D626" t="s">
        <v>25</v>
      </c>
      <c r="E626">
        <v>604373</v>
      </c>
      <c r="F626">
        <v>97983</v>
      </c>
      <c r="G626" t="s">
        <v>43</v>
      </c>
      <c r="H626">
        <v>23.75</v>
      </c>
      <c r="I626">
        <v>3</v>
      </c>
      <c r="J626">
        <v>15</v>
      </c>
      <c r="K626" t="s">
        <v>47</v>
      </c>
      <c r="L626" s="5">
        <v>45017.208333333336</v>
      </c>
      <c r="M626">
        <v>4</v>
      </c>
      <c r="N626">
        <v>4.3</v>
      </c>
      <c r="O626" t="b">
        <v>0</v>
      </c>
      <c r="P626" t="s">
        <v>28</v>
      </c>
      <c r="Q626">
        <v>23</v>
      </c>
      <c r="R626" t="s">
        <v>29</v>
      </c>
      <c r="S626">
        <v>0.19</v>
      </c>
      <c r="T626">
        <v>6</v>
      </c>
      <c r="U626">
        <v>60.56</v>
      </c>
      <c r="V626" t="b">
        <v>1</v>
      </c>
      <c r="W626" t="s">
        <v>36</v>
      </c>
      <c r="X626">
        <v>0.84</v>
      </c>
    </row>
    <row r="627" spans="1:24" x14ac:dyDescent="0.35">
      <c r="A627">
        <v>3171</v>
      </c>
      <c r="B627">
        <v>27</v>
      </c>
      <c r="C627" t="s">
        <v>40</v>
      </c>
      <c r="D627" t="s">
        <v>25</v>
      </c>
      <c r="E627">
        <v>861733</v>
      </c>
      <c r="F627">
        <v>49882</v>
      </c>
      <c r="G627" t="s">
        <v>43</v>
      </c>
      <c r="H627">
        <v>125.75</v>
      </c>
      <c r="I627">
        <v>1</v>
      </c>
      <c r="J627">
        <v>0</v>
      </c>
      <c r="K627" t="s">
        <v>33</v>
      </c>
      <c r="L627" s="6">
        <v>45017</v>
      </c>
      <c r="M627">
        <v>3</v>
      </c>
      <c r="N627">
        <v>4</v>
      </c>
      <c r="O627" t="b">
        <v>0</v>
      </c>
      <c r="P627" t="s">
        <v>34</v>
      </c>
      <c r="Q627">
        <v>10</v>
      </c>
      <c r="R627" t="s">
        <v>48</v>
      </c>
      <c r="S627">
        <v>0.13</v>
      </c>
      <c r="T627">
        <v>2</v>
      </c>
      <c r="U627">
        <v>125.75</v>
      </c>
      <c r="V627" t="b">
        <v>0</v>
      </c>
      <c r="W627" t="s">
        <v>36</v>
      </c>
      <c r="X627">
        <v>0.63</v>
      </c>
    </row>
    <row r="628" spans="1:24" x14ac:dyDescent="0.35">
      <c r="A628">
        <v>2651</v>
      </c>
      <c r="B628">
        <v>31</v>
      </c>
      <c r="C628" t="s">
        <v>24</v>
      </c>
      <c r="D628" t="s">
        <v>37</v>
      </c>
      <c r="E628">
        <v>459625</v>
      </c>
      <c r="F628">
        <v>23850</v>
      </c>
      <c r="G628" t="s">
        <v>44</v>
      </c>
      <c r="H628">
        <v>15.52</v>
      </c>
      <c r="I628">
        <v>3</v>
      </c>
      <c r="J628">
        <v>10</v>
      </c>
      <c r="K628" t="s">
        <v>47</v>
      </c>
      <c r="L628" s="5">
        <v>45016.5</v>
      </c>
      <c r="M628">
        <v>4</v>
      </c>
      <c r="N628">
        <v>2.5</v>
      </c>
      <c r="O628" t="b">
        <v>0</v>
      </c>
      <c r="P628" t="s">
        <v>34</v>
      </c>
      <c r="Q628">
        <v>45</v>
      </c>
      <c r="R628" t="s">
        <v>29</v>
      </c>
      <c r="S628">
        <v>0.69</v>
      </c>
      <c r="T628">
        <v>5</v>
      </c>
      <c r="U628">
        <v>41.9</v>
      </c>
      <c r="V628" t="b">
        <v>0</v>
      </c>
      <c r="W628" t="s">
        <v>36</v>
      </c>
      <c r="X628">
        <v>0.77</v>
      </c>
    </row>
    <row r="629" spans="1:24" x14ac:dyDescent="0.35">
      <c r="A629">
        <v>6469</v>
      </c>
      <c r="B629">
        <v>43</v>
      </c>
      <c r="C629" t="s">
        <v>24</v>
      </c>
      <c r="D629" t="s">
        <v>25</v>
      </c>
      <c r="E629">
        <v>948268</v>
      </c>
      <c r="F629">
        <v>97972</v>
      </c>
      <c r="G629" t="s">
        <v>26</v>
      </c>
      <c r="H629">
        <v>32.83</v>
      </c>
      <c r="I629">
        <v>2</v>
      </c>
      <c r="J629">
        <v>20</v>
      </c>
      <c r="K629" t="s">
        <v>47</v>
      </c>
      <c r="L629" s="5">
        <v>45016.333333333336</v>
      </c>
      <c r="M629">
        <v>4</v>
      </c>
      <c r="N629">
        <v>2</v>
      </c>
      <c r="O629" t="b">
        <v>0</v>
      </c>
      <c r="P629" t="s">
        <v>34</v>
      </c>
      <c r="Q629">
        <v>58</v>
      </c>
      <c r="R629" t="s">
        <v>48</v>
      </c>
      <c r="S629">
        <v>0.22</v>
      </c>
      <c r="T629">
        <v>6</v>
      </c>
      <c r="U629">
        <v>52.53</v>
      </c>
      <c r="V629" t="b">
        <v>0</v>
      </c>
      <c r="W629" t="s">
        <v>36</v>
      </c>
      <c r="X629">
        <v>0.16</v>
      </c>
    </row>
    <row r="630" spans="1:24" x14ac:dyDescent="0.35">
      <c r="A630">
        <v>7643</v>
      </c>
      <c r="B630">
        <v>41</v>
      </c>
      <c r="C630" t="s">
        <v>30</v>
      </c>
      <c r="D630" t="s">
        <v>25</v>
      </c>
      <c r="E630">
        <v>702651</v>
      </c>
      <c r="F630">
        <v>95346</v>
      </c>
      <c r="G630" t="s">
        <v>32</v>
      </c>
      <c r="H630">
        <v>220.91</v>
      </c>
      <c r="I630">
        <v>1</v>
      </c>
      <c r="J630">
        <v>10</v>
      </c>
      <c r="K630" t="s">
        <v>41</v>
      </c>
      <c r="L630" s="5">
        <v>45015.791666666664</v>
      </c>
      <c r="M630">
        <v>5</v>
      </c>
      <c r="N630">
        <v>3.5</v>
      </c>
      <c r="O630" t="b">
        <v>1</v>
      </c>
      <c r="P630" t="s">
        <v>42</v>
      </c>
      <c r="Q630">
        <v>33</v>
      </c>
      <c r="R630" t="s">
        <v>29</v>
      </c>
      <c r="S630">
        <v>0.67</v>
      </c>
      <c r="T630">
        <v>7</v>
      </c>
      <c r="U630">
        <v>198.82</v>
      </c>
      <c r="V630" t="b">
        <v>0</v>
      </c>
      <c r="W630" t="s">
        <v>36</v>
      </c>
      <c r="X630">
        <v>0.09</v>
      </c>
    </row>
    <row r="631" spans="1:24" x14ac:dyDescent="0.35">
      <c r="A631">
        <v>3563</v>
      </c>
      <c r="B631">
        <v>23</v>
      </c>
      <c r="C631" t="s">
        <v>30</v>
      </c>
      <c r="D631" t="s">
        <v>31</v>
      </c>
      <c r="E631">
        <v>310087</v>
      </c>
      <c r="F631">
        <v>52732</v>
      </c>
      <c r="G631" t="s">
        <v>38</v>
      </c>
      <c r="H631">
        <v>212.67</v>
      </c>
      <c r="I631">
        <v>3</v>
      </c>
      <c r="J631">
        <v>5</v>
      </c>
      <c r="K631" t="s">
        <v>33</v>
      </c>
      <c r="L631" s="5">
        <v>45015.583333333336</v>
      </c>
      <c r="M631">
        <v>5</v>
      </c>
      <c r="N631">
        <v>0.9</v>
      </c>
      <c r="O631" t="b">
        <v>0</v>
      </c>
      <c r="P631" t="s">
        <v>42</v>
      </c>
      <c r="Q631">
        <v>55</v>
      </c>
      <c r="R631" t="s">
        <v>29</v>
      </c>
      <c r="S631">
        <v>0.81</v>
      </c>
      <c r="T631">
        <v>4</v>
      </c>
      <c r="U631">
        <v>606.11</v>
      </c>
      <c r="V631" t="b">
        <v>1</v>
      </c>
      <c r="W631" t="s">
        <v>36</v>
      </c>
      <c r="X631">
        <v>0.71</v>
      </c>
    </row>
    <row r="632" spans="1:24" x14ac:dyDescent="0.35">
      <c r="A632">
        <v>6891</v>
      </c>
      <c r="B632">
        <v>55</v>
      </c>
      <c r="C632" t="s">
        <v>30</v>
      </c>
      <c r="D632" t="s">
        <v>31</v>
      </c>
      <c r="E632">
        <v>684981</v>
      </c>
      <c r="F632">
        <v>32706</v>
      </c>
      <c r="G632" t="s">
        <v>32</v>
      </c>
      <c r="H632">
        <v>85.39</v>
      </c>
      <c r="I632">
        <v>1</v>
      </c>
      <c r="J632">
        <v>10</v>
      </c>
      <c r="K632" t="s">
        <v>33</v>
      </c>
      <c r="L632" s="5">
        <v>45015.458333333336</v>
      </c>
      <c r="M632">
        <v>1</v>
      </c>
      <c r="N632">
        <v>4.4000000000000004</v>
      </c>
      <c r="O632" t="b">
        <v>1</v>
      </c>
      <c r="P632" t="s">
        <v>28</v>
      </c>
      <c r="Q632">
        <v>47</v>
      </c>
      <c r="R632" t="s">
        <v>35</v>
      </c>
      <c r="S632">
        <v>0.18</v>
      </c>
      <c r="T632">
        <v>9</v>
      </c>
      <c r="U632">
        <v>76.849999999999994</v>
      </c>
      <c r="V632" t="b">
        <v>0</v>
      </c>
      <c r="W632" t="s">
        <v>36</v>
      </c>
      <c r="X632">
        <v>0.65</v>
      </c>
    </row>
    <row r="633" spans="1:24" x14ac:dyDescent="0.35">
      <c r="A633">
        <v>6588</v>
      </c>
      <c r="B633">
        <v>65</v>
      </c>
      <c r="C633" t="s">
        <v>40</v>
      </c>
      <c r="D633" t="s">
        <v>31</v>
      </c>
      <c r="E633">
        <v>291750</v>
      </c>
      <c r="F633">
        <v>61025</v>
      </c>
      <c r="G633" t="s">
        <v>32</v>
      </c>
      <c r="H633">
        <v>94.68</v>
      </c>
      <c r="I633">
        <v>3</v>
      </c>
      <c r="J633">
        <v>5</v>
      </c>
      <c r="K633" t="s">
        <v>41</v>
      </c>
      <c r="L633" s="5">
        <v>45015.333333333336</v>
      </c>
      <c r="M633">
        <v>2</v>
      </c>
      <c r="N633">
        <v>0.9</v>
      </c>
      <c r="O633" t="b">
        <v>1</v>
      </c>
      <c r="P633" t="s">
        <v>45</v>
      </c>
      <c r="Q633">
        <v>57</v>
      </c>
      <c r="R633" t="s">
        <v>48</v>
      </c>
      <c r="S633">
        <v>0.75</v>
      </c>
      <c r="T633">
        <v>4</v>
      </c>
      <c r="U633">
        <v>269.83999999999997</v>
      </c>
      <c r="V633" t="b">
        <v>0</v>
      </c>
      <c r="W633" t="s">
        <v>36</v>
      </c>
      <c r="X633">
        <v>0.03</v>
      </c>
    </row>
    <row r="634" spans="1:24" x14ac:dyDescent="0.35">
      <c r="A634">
        <v>2929</v>
      </c>
      <c r="B634">
        <v>43</v>
      </c>
      <c r="C634" t="s">
        <v>24</v>
      </c>
      <c r="D634" t="s">
        <v>25</v>
      </c>
      <c r="E634">
        <v>410719</v>
      </c>
      <c r="F634">
        <v>24833</v>
      </c>
      <c r="G634" t="s">
        <v>43</v>
      </c>
      <c r="H634">
        <v>151.57</v>
      </c>
      <c r="I634">
        <v>1</v>
      </c>
      <c r="J634">
        <v>20</v>
      </c>
      <c r="K634" t="s">
        <v>27</v>
      </c>
      <c r="L634" s="5">
        <v>45015.083333333336</v>
      </c>
      <c r="M634">
        <v>1</v>
      </c>
      <c r="N634">
        <v>4.9000000000000004</v>
      </c>
      <c r="O634" t="b">
        <v>1</v>
      </c>
      <c r="P634" t="s">
        <v>28</v>
      </c>
      <c r="Q634">
        <v>38</v>
      </c>
      <c r="R634" t="s">
        <v>35</v>
      </c>
      <c r="S634">
        <v>0.04</v>
      </c>
      <c r="T634">
        <v>2</v>
      </c>
      <c r="U634">
        <v>121.26</v>
      </c>
      <c r="V634" t="b">
        <v>0</v>
      </c>
      <c r="W634" t="s">
        <v>36</v>
      </c>
      <c r="X634">
        <v>0.51</v>
      </c>
    </row>
    <row r="635" spans="1:24" x14ac:dyDescent="0.35">
      <c r="A635">
        <v>6565</v>
      </c>
      <c r="B635">
        <v>21</v>
      </c>
      <c r="C635" t="s">
        <v>30</v>
      </c>
      <c r="D635" t="s">
        <v>31</v>
      </c>
      <c r="E635">
        <v>807395</v>
      </c>
      <c r="F635">
        <v>27279</v>
      </c>
      <c r="G635" t="s">
        <v>38</v>
      </c>
      <c r="H635">
        <v>67.260000000000005</v>
      </c>
      <c r="I635">
        <v>2</v>
      </c>
      <c r="J635">
        <v>20</v>
      </c>
      <c r="K635" t="s">
        <v>27</v>
      </c>
      <c r="L635" s="5">
        <v>44953.291666666664</v>
      </c>
      <c r="M635">
        <v>3</v>
      </c>
      <c r="N635">
        <v>0.6</v>
      </c>
      <c r="O635" t="b">
        <v>0</v>
      </c>
      <c r="P635" t="s">
        <v>28</v>
      </c>
      <c r="Q635">
        <v>37</v>
      </c>
      <c r="R635" t="s">
        <v>48</v>
      </c>
      <c r="S635">
        <v>0.94</v>
      </c>
      <c r="T635">
        <v>2</v>
      </c>
      <c r="U635">
        <v>107.62</v>
      </c>
      <c r="V635" t="b">
        <v>1</v>
      </c>
      <c r="W635" t="s">
        <v>36</v>
      </c>
      <c r="X635">
        <v>0.79</v>
      </c>
    </row>
    <row r="636" spans="1:24" x14ac:dyDescent="0.35">
      <c r="A636">
        <v>8378</v>
      </c>
      <c r="B636">
        <v>50</v>
      </c>
      <c r="C636" t="s">
        <v>40</v>
      </c>
      <c r="D636" t="s">
        <v>31</v>
      </c>
      <c r="E636">
        <v>959055</v>
      </c>
      <c r="F636">
        <v>85440</v>
      </c>
      <c r="G636" t="s">
        <v>43</v>
      </c>
      <c r="H636">
        <v>163.95</v>
      </c>
      <c r="I636">
        <v>3</v>
      </c>
      <c r="J636">
        <v>0</v>
      </c>
      <c r="K636" t="s">
        <v>33</v>
      </c>
      <c r="L636" s="5">
        <v>45014.875</v>
      </c>
      <c r="M636">
        <v>1</v>
      </c>
      <c r="N636">
        <v>1.3</v>
      </c>
      <c r="O636" t="b">
        <v>0</v>
      </c>
      <c r="P636" t="s">
        <v>28</v>
      </c>
      <c r="Q636">
        <v>37</v>
      </c>
      <c r="R636" t="s">
        <v>29</v>
      </c>
      <c r="S636">
        <v>0.26</v>
      </c>
      <c r="T636">
        <v>4</v>
      </c>
      <c r="U636">
        <v>491.85</v>
      </c>
      <c r="V636" t="b">
        <v>0</v>
      </c>
      <c r="W636" t="s">
        <v>36</v>
      </c>
      <c r="X636">
        <v>0.11</v>
      </c>
    </row>
    <row r="637" spans="1:24" x14ac:dyDescent="0.35">
      <c r="A637">
        <v>6110</v>
      </c>
      <c r="B637">
        <v>60</v>
      </c>
      <c r="C637" t="s">
        <v>30</v>
      </c>
      <c r="D637" t="s">
        <v>37</v>
      </c>
      <c r="E637">
        <v>312678</v>
      </c>
      <c r="F637">
        <v>14509</v>
      </c>
      <c r="G637" t="s">
        <v>44</v>
      </c>
      <c r="H637">
        <v>71.2</v>
      </c>
      <c r="I637">
        <v>3</v>
      </c>
      <c r="J637">
        <v>20</v>
      </c>
      <c r="K637" t="s">
        <v>27</v>
      </c>
      <c r="L637" s="5">
        <v>45014.791666666664</v>
      </c>
      <c r="M637">
        <v>5</v>
      </c>
      <c r="N637">
        <v>1.2</v>
      </c>
      <c r="O637" t="b">
        <v>0</v>
      </c>
      <c r="P637" t="s">
        <v>28</v>
      </c>
      <c r="Q637">
        <v>39</v>
      </c>
      <c r="R637" t="s">
        <v>48</v>
      </c>
      <c r="S637">
        <v>0.41</v>
      </c>
      <c r="T637">
        <v>4</v>
      </c>
      <c r="U637">
        <v>170.88</v>
      </c>
      <c r="V637" t="b">
        <v>0</v>
      </c>
      <c r="W637" t="s">
        <v>36</v>
      </c>
      <c r="X637">
        <v>0.06</v>
      </c>
    </row>
    <row r="638" spans="1:24" x14ac:dyDescent="0.35">
      <c r="A638">
        <v>4419</v>
      </c>
      <c r="B638">
        <v>19</v>
      </c>
      <c r="C638" t="s">
        <v>30</v>
      </c>
      <c r="D638" t="s">
        <v>31</v>
      </c>
      <c r="E638">
        <v>473199</v>
      </c>
      <c r="F638">
        <v>52736</v>
      </c>
      <c r="G638" t="s">
        <v>26</v>
      </c>
      <c r="H638">
        <v>158.03</v>
      </c>
      <c r="I638">
        <v>2</v>
      </c>
      <c r="J638">
        <v>0</v>
      </c>
      <c r="K638" t="s">
        <v>41</v>
      </c>
      <c r="L638" s="5">
        <v>44953.416666666664</v>
      </c>
      <c r="M638">
        <v>4</v>
      </c>
      <c r="N638">
        <v>3</v>
      </c>
      <c r="O638" t="b">
        <v>0</v>
      </c>
      <c r="P638" t="s">
        <v>42</v>
      </c>
      <c r="Q638">
        <v>37</v>
      </c>
      <c r="R638" t="s">
        <v>29</v>
      </c>
      <c r="S638">
        <v>0.74</v>
      </c>
      <c r="T638">
        <v>1</v>
      </c>
      <c r="U638">
        <v>316.06</v>
      </c>
      <c r="V638" t="b">
        <v>0</v>
      </c>
      <c r="W638" t="s">
        <v>36</v>
      </c>
      <c r="X638">
        <v>0.46</v>
      </c>
    </row>
    <row r="639" spans="1:24" x14ac:dyDescent="0.35">
      <c r="A639">
        <v>8239</v>
      </c>
      <c r="B639">
        <v>31</v>
      </c>
      <c r="C639" t="s">
        <v>30</v>
      </c>
      <c r="D639" t="s">
        <v>25</v>
      </c>
      <c r="E639">
        <v>219097</v>
      </c>
      <c r="F639">
        <v>19651</v>
      </c>
      <c r="G639" t="s">
        <v>38</v>
      </c>
      <c r="H639">
        <v>168.87</v>
      </c>
      <c r="I639">
        <v>3</v>
      </c>
      <c r="J639">
        <v>5</v>
      </c>
      <c r="K639" t="s">
        <v>41</v>
      </c>
      <c r="L639" s="5">
        <v>44953.458333333336</v>
      </c>
      <c r="M639">
        <v>1</v>
      </c>
      <c r="N639">
        <v>4.7</v>
      </c>
      <c r="O639" t="b">
        <v>0</v>
      </c>
      <c r="P639" t="s">
        <v>42</v>
      </c>
      <c r="Q639">
        <v>6</v>
      </c>
      <c r="R639" t="s">
        <v>35</v>
      </c>
      <c r="S639">
        <v>0.3</v>
      </c>
      <c r="T639">
        <v>5</v>
      </c>
      <c r="U639">
        <v>481.28</v>
      </c>
      <c r="V639" t="b">
        <v>0</v>
      </c>
      <c r="W639" t="s">
        <v>36</v>
      </c>
      <c r="X639">
        <v>0.84</v>
      </c>
    </row>
    <row r="640" spans="1:24" x14ac:dyDescent="0.35">
      <c r="A640">
        <v>2778</v>
      </c>
      <c r="B640">
        <v>43</v>
      </c>
      <c r="C640" t="s">
        <v>24</v>
      </c>
      <c r="D640" t="s">
        <v>31</v>
      </c>
      <c r="E640">
        <v>926949</v>
      </c>
      <c r="F640">
        <v>65614</v>
      </c>
      <c r="G640" t="s">
        <v>26</v>
      </c>
      <c r="H640">
        <v>140.51</v>
      </c>
      <c r="I640">
        <v>4</v>
      </c>
      <c r="J640">
        <v>15</v>
      </c>
      <c r="K640" t="s">
        <v>47</v>
      </c>
      <c r="L640" s="5">
        <v>45014.708333333336</v>
      </c>
      <c r="M640">
        <v>4</v>
      </c>
      <c r="N640">
        <v>2.9</v>
      </c>
      <c r="O640" t="b">
        <v>0</v>
      </c>
      <c r="P640" t="s">
        <v>28</v>
      </c>
      <c r="Q640">
        <v>20</v>
      </c>
      <c r="R640" t="s">
        <v>48</v>
      </c>
      <c r="S640">
        <v>0.06</v>
      </c>
      <c r="T640">
        <v>9</v>
      </c>
      <c r="U640">
        <v>477.73</v>
      </c>
      <c r="V640" t="b">
        <v>0</v>
      </c>
      <c r="W640" t="s">
        <v>36</v>
      </c>
      <c r="X640">
        <v>0.63</v>
      </c>
    </row>
    <row r="641" spans="1:24" x14ac:dyDescent="0.35">
      <c r="A641">
        <v>9505</v>
      </c>
      <c r="B641">
        <v>45</v>
      </c>
      <c r="C641" t="s">
        <v>40</v>
      </c>
      <c r="D641" t="s">
        <v>31</v>
      </c>
      <c r="E641">
        <v>190932</v>
      </c>
      <c r="F641">
        <v>81521</v>
      </c>
      <c r="G641" t="s">
        <v>26</v>
      </c>
      <c r="H641">
        <v>73.69</v>
      </c>
      <c r="I641">
        <v>4</v>
      </c>
      <c r="J641">
        <v>15</v>
      </c>
      <c r="K641" t="s">
        <v>33</v>
      </c>
      <c r="L641" s="5">
        <v>45014.375</v>
      </c>
      <c r="M641">
        <v>1</v>
      </c>
      <c r="N641">
        <v>4.2</v>
      </c>
      <c r="O641" t="b">
        <v>0</v>
      </c>
      <c r="P641" t="s">
        <v>28</v>
      </c>
      <c r="Q641">
        <v>32</v>
      </c>
      <c r="R641" t="s">
        <v>35</v>
      </c>
      <c r="S641">
        <v>0.87</v>
      </c>
      <c r="T641">
        <v>2</v>
      </c>
      <c r="U641">
        <v>250.55</v>
      </c>
      <c r="V641" t="b">
        <v>0</v>
      </c>
      <c r="W641" t="s">
        <v>36</v>
      </c>
      <c r="X641">
        <v>0.67</v>
      </c>
    </row>
    <row r="642" spans="1:24" x14ac:dyDescent="0.35">
      <c r="A642">
        <v>3547</v>
      </c>
      <c r="B642">
        <v>25</v>
      </c>
      <c r="C642" t="s">
        <v>30</v>
      </c>
      <c r="D642" t="s">
        <v>31</v>
      </c>
      <c r="E642">
        <v>334466</v>
      </c>
      <c r="F642">
        <v>12422</v>
      </c>
      <c r="G642" t="s">
        <v>38</v>
      </c>
      <c r="H642">
        <v>91.63</v>
      </c>
      <c r="I642">
        <v>2</v>
      </c>
      <c r="J642">
        <v>5</v>
      </c>
      <c r="K642" t="s">
        <v>41</v>
      </c>
      <c r="L642" s="5">
        <v>45014.25</v>
      </c>
      <c r="M642">
        <v>1</v>
      </c>
      <c r="N642">
        <v>3.7</v>
      </c>
      <c r="O642" t="b">
        <v>0</v>
      </c>
      <c r="P642" t="s">
        <v>34</v>
      </c>
      <c r="Q642">
        <v>29</v>
      </c>
      <c r="R642" t="s">
        <v>29</v>
      </c>
      <c r="S642">
        <v>0.14000000000000001</v>
      </c>
      <c r="T642">
        <v>6</v>
      </c>
      <c r="U642">
        <v>174.1</v>
      </c>
      <c r="V642" t="b">
        <v>0</v>
      </c>
      <c r="W642" t="s">
        <v>36</v>
      </c>
      <c r="X642">
        <v>0.19</v>
      </c>
    </row>
    <row r="643" spans="1:24" x14ac:dyDescent="0.35">
      <c r="A643">
        <v>6132</v>
      </c>
      <c r="B643">
        <v>43</v>
      </c>
      <c r="C643" t="s">
        <v>40</v>
      </c>
      <c r="D643" t="s">
        <v>31</v>
      </c>
      <c r="E643">
        <v>157965</v>
      </c>
      <c r="F643">
        <v>87365</v>
      </c>
      <c r="G643" t="s">
        <v>38</v>
      </c>
      <c r="H643">
        <v>90.32</v>
      </c>
      <c r="I643">
        <v>3</v>
      </c>
      <c r="J643">
        <v>5</v>
      </c>
      <c r="K643" t="s">
        <v>33</v>
      </c>
      <c r="L643" s="5">
        <v>45014.208333333336</v>
      </c>
      <c r="M643">
        <v>4</v>
      </c>
      <c r="N643">
        <v>3.6</v>
      </c>
      <c r="O643" t="b">
        <v>1</v>
      </c>
      <c r="P643" t="s">
        <v>42</v>
      </c>
      <c r="Q643">
        <v>1</v>
      </c>
      <c r="R643" t="s">
        <v>35</v>
      </c>
      <c r="S643">
        <v>0.9</v>
      </c>
      <c r="T643">
        <v>8</v>
      </c>
      <c r="U643">
        <v>257.41000000000003</v>
      </c>
      <c r="V643" t="b">
        <v>0</v>
      </c>
      <c r="W643" t="s">
        <v>36</v>
      </c>
      <c r="X643">
        <v>7.0000000000000007E-2</v>
      </c>
    </row>
    <row r="644" spans="1:24" x14ac:dyDescent="0.35">
      <c r="A644">
        <v>9033</v>
      </c>
      <c r="B644">
        <v>50</v>
      </c>
      <c r="C644" t="s">
        <v>30</v>
      </c>
      <c r="D644" t="s">
        <v>31</v>
      </c>
      <c r="E644">
        <v>150044</v>
      </c>
      <c r="F644">
        <v>24525</v>
      </c>
      <c r="G644" t="s">
        <v>32</v>
      </c>
      <c r="H644">
        <v>119.76</v>
      </c>
      <c r="I644">
        <v>2</v>
      </c>
      <c r="J644">
        <v>20</v>
      </c>
      <c r="K644" t="s">
        <v>47</v>
      </c>
      <c r="L644" s="5">
        <v>45013.916666666664</v>
      </c>
      <c r="M644">
        <v>1</v>
      </c>
      <c r="N644">
        <v>4</v>
      </c>
      <c r="O644" t="b">
        <v>0</v>
      </c>
      <c r="P644" t="s">
        <v>28</v>
      </c>
      <c r="Q644">
        <v>37</v>
      </c>
      <c r="R644" t="s">
        <v>35</v>
      </c>
      <c r="S644">
        <v>0.46</v>
      </c>
      <c r="T644">
        <v>8</v>
      </c>
      <c r="U644">
        <v>191.62</v>
      </c>
      <c r="V644" t="b">
        <v>0</v>
      </c>
      <c r="W644" t="s">
        <v>36</v>
      </c>
      <c r="X644">
        <v>0.69</v>
      </c>
    </row>
    <row r="645" spans="1:24" x14ac:dyDescent="0.35">
      <c r="A645">
        <v>9427</v>
      </c>
      <c r="B645">
        <v>61</v>
      </c>
      <c r="C645" t="s">
        <v>24</v>
      </c>
      <c r="D645" t="s">
        <v>31</v>
      </c>
      <c r="E645">
        <v>985030</v>
      </c>
      <c r="F645">
        <v>50834</v>
      </c>
      <c r="G645" t="s">
        <v>38</v>
      </c>
      <c r="H645">
        <v>145.11000000000001</v>
      </c>
      <c r="I645">
        <v>4</v>
      </c>
      <c r="J645">
        <v>20</v>
      </c>
      <c r="K645" t="s">
        <v>33</v>
      </c>
      <c r="L645" s="5">
        <v>44953.708333333336</v>
      </c>
      <c r="M645">
        <v>2</v>
      </c>
      <c r="N645">
        <v>2.9</v>
      </c>
      <c r="O645" t="b">
        <v>0</v>
      </c>
      <c r="P645" t="s">
        <v>28</v>
      </c>
      <c r="Q645">
        <v>33</v>
      </c>
      <c r="R645" t="s">
        <v>35</v>
      </c>
      <c r="S645">
        <v>0.98</v>
      </c>
      <c r="T645">
        <v>4</v>
      </c>
      <c r="U645">
        <v>464.35</v>
      </c>
      <c r="V645" t="b">
        <v>0</v>
      </c>
      <c r="W645" t="s">
        <v>36</v>
      </c>
      <c r="X645">
        <v>0.98</v>
      </c>
    </row>
    <row r="646" spans="1:24" x14ac:dyDescent="0.35">
      <c r="A646">
        <v>6343</v>
      </c>
      <c r="B646">
        <v>36</v>
      </c>
      <c r="C646" t="s">
        <v>40</v>
      </c>
      <c r="D646" t="s">
        <v>37</v>
      </c>
      <c r="E646">
        <v>953283</v>
      </c>
      <c r="F646">
        <v>84232</v>
      </c>
      <c r="G646" t="s">
        <v>38</v>
      </c>
      <c r="H646">
        <v>161.12</v>
      </c>
      <c r="I646">
        <v>2</v>
      </c>
      <c r="J646">
        <v>5</v>
      </c>
      <c r="K646" t="s">
        <v>33</v>
      </c>
      <c r="L646" s="5">
        <v>45013.875</v>
      </c>
      <c r="M646">
        <v>3</v>
      </c>
      <c r="N646">
        <v>3.6</v>
      </c>
      <c r="O646" t="b">
        <v>0</v>
      </c>
      <c r="P646" t="s">
        <v>42</v>
      </c>
      <c r="Q646">
        <v>12</v>
      </c>
      <c r="R646" t="s">
        <v>29</v>
      </c>
      <c r="S646">
        <v>0.16</v>
      </c>
      <c r="T646">
        <v>6</v>
      </c>
      <c r="U646">
        <v>306.13</v>
      </c>
      <c r="V646" t="b">
        <v>1</v>
      </c>
      <c r="W646" t="s">
        <v>36</v>
      </c>
      <c r="X646">
        <v>0.47</v>
      </c>
    </row>
    <row r="647" spans="1:24" x14ac:dyDescent="0.35">
      <c r="A647">
        <v>8901</v>
      </c>
      <c r="B647">
        <v>30</v>
      </c>
      <c r="C647" t="s">
        <v>30</v>
      </c>
      <c r="D647" t="s">
        <v>25</v>
      </c>
      <c r="E647">
        <v>311929</v>
      </c>
      <c r="F647">
        <v>44117</v>
      </c>
      <c r="G647" t="s">
        <v>32</v>
      </c>
      <c r="H647">
        <v>104.39</v>
      </c>
      <c r="I647">
        <v>1</v>
      </c>
      <c r="J647">
        <v>10</v>
      </c>
      <c r="K647" t="s">
        <v>47</v>
      </c>
      <c r="L647" s="5">
        <v>44953.791666666664</v>
      </c>
      <c r="M647">
        <v>3</v>
      </c>
      <c r="N647">
        <v>2.8</v>
      </c>
      <c r="O647" t="b">
        <v>0</v>
      </c>
      <c r="P647" t="s">
        <v>34</v>
      </c>
      <c r="Q647">
        <v>26</v>
      </c>
      <c r="R647" t="s">
        <v>48</v>
      </c>
      <c r="S647">
        <v>0.84</v>
      </c>
      <c r="T647">
        <v>2</v>
      </c>
      <c r="U647">
        <v>93.95</v>
      </c>
      <c r="V647" t="b">
        <v>0</v>
      </c>
      <c r="W647" t="s">
        <v>36</v>
      </c>
      <c r="X647">
        <v>0.87</v>
      </c>
    </row>
    <row r="648" spans="1:24" x14ac:dyDescent="0.35">
      <c r="A648">
        <v>5858</v>
      </c>
      <c r="B648">
        <v>31</v>
      </c>
      <c r="C648" t="s">
        <v>30</v>
      </c>
      <c r="D648" t="s">
        <v>37</v>
      </c>
      <c r="E648">
        <v>968042</v>
      </c>
      <c r="F648">
        <v>99116</v>
      </c>
      <c r="G648" t="s">
        <v>26</v>
      </c>
      <c r="H648">
        <v>41.83</v>
      </c>
      <c r="I648">
        <v>4</v>
      </c>
      <c r="J648">
        <v>10</v>
      </c>
      <c r="K648" t="s">
        <v>47</v>
      </c>
      <c r="L648" s="5">
        <v>44953.833333333336</v>
      </c>
      <c r="M648">
        <v>5</v>
      </c>
      <c r="N648">
        <v>5.5</v>
      </c>
      <c r="O648" t="b">
        <v>0</v>
      </c>
      <c r="P648" t="s">
        <v>28</v>
      </c>
      <c r="Q648">
        <v>22</v>
      </c>
      <c r="R648" t="s">
        <v>35</v>
      </c>
      <c r="S648">
        <v>0.97</v>
      </c>
      <c r="T648">
        <v>5</v>
      </c>
      <c r="U648">
        <v>150.59</v>
      </c>
      <c r="V648" t="b">
        <v>0</v>
      </c>
      <c r="W648" t="s">
        <v>36</v>
      </c>
      <c r="X648">
        <v>0.22</v>
      </c>
    </row>
    <row r="649" spans="1:24" x14ac:dyDescent="0.35">
      <c r="A649">
        <v>7019</v>
      </c>
      <c r="B649">
        <v>54</v>
      </c>
      <c r="C649" t="s">
        <v>30</v>
      </c>
      <c r="D649" t="s">
        <v>31</v>
      </c>
      <c r="E649">
        <v>964686</v>
      </c>
      <c r="F649">
        <v>89517</v>
      </c>
      <c r="G649" t="s">
        <v>43</v>
      </c>
      <c r="H649">
        <v>132.25</v>
      </c>
      <c r="I649">
        <v>1</v>
      </c>
      <c r="J649">
        <v>0</v>
      </c>
      <c r="K649" t="s">
        <v>33</v>
      </c>
      <c r="L649" s="5">
        <v>45013.833333333336</v>
      </c>
      <c r="M649">
        <v>3</v>
      </c>
      <c r="N649">
        <v>3.4</v>
      </c>
      <c r="O649" t="b">
        <v>0</v>
      </c>
      <c r="P649" t="s">
        <v>42</v>
      </c>
      <c r="Q649">
        <v>48</v>
      </c>
      <c r="R649" t="s">
        <v>29</v>
      </c>
      <c r="S649">
        <v>0.75</v>
      </c>
      <c r="T649">
        <v>3</v>
      </c>
      <c r="U649">
        <v>132.25</v>
      </c>
      <c r="V649" t="b">
        <v>0</v>
      </c>
      <c r="W649" t="s">
        <v>36</v>
      </c>
      <c r="X649">
        <v>0.54</v>
      </c>
    </row>
    <row r="650" spans="1:24" x14ac:dyDescent="0.35">
      <c r="A650">
        <v>9894</v>
      </c>
      <c r="B650">
        <v>43</v>
      </c>
      <c r="C650" t="s">
        <v>30</v>
      </c>
      <c r="D650" t="s">
        <v>37</v>
      </c>
      <c r="E650">
        <v>901341</v>
      </c>
      <c r="F650">
        <v>43380</v>
      </c>
      <c r="G650" t="s">
        <v>38</v>
      </c>
      <c r="H650">
        <v>118.42</v>
      </c>
      <c r="I650">
        <v>4</v>
      </c>
      <c r="J650">
        <v>20</v>
      </c>
      <c r="K650" t="s">
        <v>47</v>
      </c>
      <c r="L650" s="5">
        <v>45013.125</v>
      </c>
      <c r="M650">
        <v>1</v>
      </c>
      <c r="N650">
        <v>1.2</v>
      </c>
      <c r="O650" t="b">
        <v>0</v>
      </c>
      <c r="P650" t="s">
        <v>34</v>
      </c>
      <c r="Q650">
        <v>15</v>
      </c>
      <c r="R650" t="s">
        <v>35</v>
      </c>
      <c r="S650">
        <v>0.43</v>
      </c>
      <c r="T650">
        <v>4</v>
      </c>
      <c r="U650">
        <v>378.94</v>
      </c>
      <c r="V650" t="b">
        <v>0</v>
      </c>
      <c r="W650" t="s">
        <v>36</v>
      </c>
      <c r="X650">
        <v>0.28999999999999998</v>
      </c>
    </row>
    <row r="651" spans="1:24" x14ac:dyDescent="0.35">
      <c r="A651">
        <v>2724</v>
      </c>
      <c r="B651">
        <v>36</v>
      </c>
      <c r="C651" t="s">
        <v>40</v>
      </c>
      <c r="D651" t="s">
        <v>31</v>
      </c>
      <c r="E651">
        <v>509180</v>
      </c>
      <c r="F651">
        <v>62919</v>
      </c>
      <c r="G651" t="s">
        <v>38</v>
      </c>
      <c r="H651">
        <v>174.86</v>
      </c>
      <c r="I651">
        <v>1</v>
      </c>
      <c r="J651">
        <v>0</v>
      </c>
      <c r="K651" t="s">
        <v>47</v>
      </c>
      <c r="L651" s="6">
        <v>45013</v>
      </c>
      <c r="M651">
        <v>2</v>
      </c>
      <c r="N651">
        <v>2.9</v>
      </c>
      <c r="O651" t="b">
        <v>0</v>
      </c>
      <c r="P651" t="s">
        <v>34</v>
      </c>
      <c r="Q651">
        <v>27</v>
      </c>
      <c r="R651" t="s">
        <v>29</v>
      </c>
      <c r="S651">
        <v>0.63</v>
      </c>
      <c r="T651">
        <v>3</v>
      </c>
      <c r="U651">
        <v>174.86</v>
      </c>
      <c r="V651" t="b">
        <v>0</v>
      </c>
      <c r="W651" t="s">
        <v>36</v>
      </c>
      <c r="X651">
        <v>0.41</v>
      </c>
    </row>
    <row r="652" spans="1:24" x14ac:dyDescent="0.35">
      <c r="A652">
        <v>4754</v>
      </c>
      <c r="B652">
        <v>42</v>
      </c>
      <c r="C652" t="s">
        <v>40</v>
      </c>
      <c r="D652" t="s">
        <v>25</v>
      </c>
      <c r="E652">
        <v>982313</v>
      </c>
      <c r="F652">
        <v>36644</v>
      </c>
      <c r="G652" t="s">
        <v>44</v>
      </c>
      <c r="H652">
        <v>75.97</v>
      </c>
      <c r="I652">
        <v>3</v>
      </c>
      <c r="J652">
        <v>0</v>
      </c>
      <c r="K652" t="s">
        <v>47</v>
      </c>
      <c r="L652" s="5">
        <v>45012.958333333336</v>
      </c>
      <c r="M652">
        <v>5</v>
      </c>
      <c r="N652">
        <v>3.2</v>
      </c>
      <c r="O652" t="b">
        <v>0</v>
      </c>
      <c r="P652" t="s">
        <v>28</v>
      </c>
      <c r="Q652">
        <v>55</v>
      </c>
      <c r="R652" t="s">
        <v>35</v>
      </c>
      <c r="S652">
        <v>1</v>
      </c>
      <c r="T652">
        <v>4</v>
      </c>
      <c r="U652">
        <v>227.91</v>
      </c>
      <c r="V652" t="b">
        <v>0</v>
      </c>
      <c r="W652" t="s">
        <v>36</v>
      </c>
      <c r="X652">
        <v>0.68</v>
      </c>
    </row>
    <row r="653" spans="1:24" x14ac:dyDescent="0.35">
      <c r="A653">
        <v>6341</v>
      </c>
      <c r="B653">
        <v>56</v>
      </c>
      <c r="C653" t="s">
        <v>30</v>
      </c>
      <c r="D653" t="s">
        <v>31</v>
      </c>
      <c r="E653">
        <v>109096</v>
      </c>
      <c r="F653">
        <v>52586</v>
      </c>
      <c r="G653" t="s">
        <v>43</v>
      </c>
      <c r="H653">
        <v>83.49</v>
      </c>
      <c r="I653">
        <v>4</v>
      </c>
      <c r="J653">
        <v>20</v>
      </c>
      <c r="K653" t="s">
        <v>33</v>
      </c>
      <c r="L653" s="5">
        <v>45012.041666666664</v>
      </c>
      <c r="M653">
        <v>4</v>
      </c>
      <c r="N653">
        <v>5.7</v>
      </c>
      <c r="O653" t="b">
        <v>0</v>
      </c>
      <c r="P653" t="s">
        <v>42</v>
      </c>
      <c r="Q653">
        <v>43</v>
      </c>
      <c r="R653" t="s">
        <v>29</v>
      </c>
      <c r="S653">
        <v>0.74</v>
      </c>
      <c r="T653">
        <v>4</v>
      </c>
      <c r="U653">
        <v>267.17</v>
      </c>
      <c r="V653" t="b">
        <v>0</v>
      </c>
      <c r="W653" t="s">
        <v>36</v>
      </c>
      <c r="X653">
        <v>0.01</v>
      </c>
    </row>
    <row r="654" spans="1:24" x14ac:dyDescent="0.35">
      <c r="A654">
        <v>8128</v>
      </c>
      <c r="B654">
        <v>29</v>
      </c>
      <c r="C654" t="s">
        <v>40</v>
      </c>
      <c r="D654" t="s">
        <v>25</v>
      </c>
      <c r="E654">
        <v>476903</v>
      </c>
      <c r="F654">
        <v>91440</v>
      </c>
      <c r="G654" t="s">
        <v>43</v>
      </c>
      <c r="H654">
        <v>106.55</v>
      </c>
      <c r="I654">
        <v>4</v>
      </c>
      <c r="J654">
        <v>10</v>
      </c>
      <c r="K654" t="s">
        <v>33</v>
      </c>
      <c r="L654" s="5">
        <v>45011.833333333336</v>
      </c>
      <c r="M654">
        <v>1</v>
      </c>
      <c r="N654">
        <v>3.2</v>
      </c>
      <c r="O654" t="b">
        <v>0</v>
      </c>
      <c r="P654" t="s">
        <v>28</v>
      </c>
      <c r="Q654">
        <v>27</v>
      </c>
      <c r="R654" t="s">
        <v>35</v>
      </c>
      <c r="S654">
        <v>0.93</v>
      </c>
      <c r="T654">
        <v>7</v>
      </c>
      <c r="U654">
        <v>383.58</v>
      </c>
      <c r="V654" t="b">
        <v>0</v>
      </c>
      <c r="W654" t="s">
        <v>36</v>
      </c>
      <c r="X654">
        <v>0.4</v>
      </c>
    </row>
    <row r="655" spans="1:24" x14ac:dyDescent="0.35">
      <c r="A655">
        <v>5673</v>
      </c>
      <c r="B655">
        <v>65</v>
      </c>
      <c r="C655" t="s">
        <v>24</v>
      </c>
      <c r="D655" t="s">
        <v>37</v>
      </c>
      <c r="E655">
        <v>413485</v>
      </c>
      <c r="F655">
        <v>67198</v>
      </c>
      <c r="G655" t="s">
        <v>43</v>
      </c>
      <c r="H655">
        <v>53.26</v>
      </c>
      <c r="I655">
        <v>4</v>
      </c>
      <c r="J655">
        <v>15</v>
      </c>
      <c r="K655" t="s">
        <v>27</v>
      </c>
      <c r="L655" s="5">
        <v>44954.125</v>
      </c>
      <c r="M655">
        <v>2</v>
      </c>
      <c r="N655">
        <v>0.6</v>
      </c>
      <c r="O655" t="b">
        <v>0</v>
      </c>
      <c r="P655" t="s">
        <v>28</v>
      </c>
      <c r="Q655">
        <v>53</v>
      </c>
      <c r="R655" t="s">
        <v>48</v>
      </c>
      <c r="S655">
        <v>0.2</v>
      </c>
      <c r="T655">
        <v>3</v>
      </c>
      <c r="U655">
        <v>181.08</v>
      </c>
      <c r="V655" t="b">
        <v>0</v>
      </c>
      <c r="W655" t="s">
        <v>36</v>
      </c>
      <c r="X655">
        <v>0.83</v>
      </c>
    </row>
    <row r="656" spans="1:24" x14ac:dyDescent="0.35">
      <c r="A656">
        <v>1780</v>
      </c>
      <c r="B656">
        <v>24</v>
      </c>
      <c r="C656" t="s">
        <v>24</v>
      </c>
      <c r="D656" t="s">
        <v>31</v>
      </c>
      <c r="E656">
        <v>320408</v>
      </c>
      <c r="F656">
        <v>66820</v>
      </c>
      <c r="G656" t="s">
        <v>26</v>
      </c>
      <c r="H656">
        <v>128.84</v>
      </c>
      <c r="I656">
        <v>3</v>
      </c>
      <c r="J656">
        <v>0</v>
      </c>
      <c r="K656" t="s">
        <v>47</v>
      </c>
      <c r="L656" s="5">
        <v>45011.375</v>
      </c>
      <c r="M656">
        <v>1</v>
      </c>
      <c r="N656">
        <v>1.9</v>
      </c>
      <c r="O656" t="b">
        <v>0</v>
      </c>
      <c r="P656" t="s">
        <v>28</v>
      </c>
      <c r="Q656">
        <v>24</v>
      </c>
      <c r="R656" t="s">
        <v>48</v>
      </c>
      <c r="S656">
        <v>0.15</v>
      </c>
      <c r="T656">
        <v>5</v>
      </c>
      <c r="U656">
        <v>386.52</v>
      </c>
      <c r="V656" t="b">
        <v>0</v>
      </c>
      <c r="W656" t="s">
        <v>36</v>
      </c>
      <c r="X656">
        <v>0.52</v>
      </c>
    </row>
    <row r="657" spans="1:24" x14ac:dyDescent="0.35">
      <c r="A657">
        <v>1769</v>
      </c>
      <c r="B657">
        <v>47</v>
      </c>
      <c r="C657" t="s">
        <v>30</v>
      </c>
      <c r="D657" t="s">
        <v>37</v>
      </c>
      <c r="E657">
        <v>771544</v>
      </c>
      <c r="F657">
        <v>72970</v>
      </c>
      <c r="G657" t="s">
        <v>26</v>
      </c>
      <c r="H657">
        <v>107.78</v>
      </c>
      <c r="I657">
        <v>3</v>
      </c>
      <c r="J657">
        <v>15</v>
      </c>
      <c r="K657" t="s">
        <v>47</v>
      </c>
      <c r="L657" s="5">
        <v>45011.333333333336</v>
      </c>
      <c r="M657">
        <v>4</v>
      </c>
      <c r="N657">
        <v>1.2</v>
      </c>
      <c r="O657" t="b">
        <v>0</v>
      </c>
      <c r="P657" t="s">
        <v>42</v>
      </c>
      <c r="Q657">
        <v>29</v>
      </c>
      <c r="R657" t="s">
        <v>35</v>
      </c>
      <c r="S657">
        <v>0.42</v>
      </c>
      <c r="T657">
        <v>3</v>
      </c>
      <c r="U657">
        <v>274.83999999999997</v>
      </c>
      <c r="V657" t="b">
        <v>0</v>
      </c>
      <c r="W657" t="s">
        <v>36</v>
      </c>
      <c r="X657">
        <v>0.18</v>
      </c>
    </row>
    <row r="658" spans="1:24" x14ac:dyDescent="0.35">
      <c r="A658">
        <v>7949</v>
      </c>
      <c r="B658">
        <v>19</v>
      </c>
      <c r="C658" t="s">
        <v>40</v>
      </c>
      <c r="D658" t="s">
        <v>37</v>
      </c>
      <c r="E658">
        <v>933430</v>
      </c>
      <c r="F658">
        <v>26691</v>
      </c>
      <c r="G658" t="s">
        <v>38</v>
      </c>
      <c r="H658">
        <v>58.76</v>
      </c>
      <c r="I658">
        <v>1</v>
      </c>
      <c r="J658">
        <v>10</v>
      </c>
      <c r="K658" t="s">
        <v>27</v>
      </c>
      <c r="L658" s="5">
        <v>44954.25</v>
      </c>
      <c r="M658">
        <v>3</v>
      </c>
      <c r="N658">
        <v>0.5</v>
      </c>
      <c r="O658" t="b">
        <v>0</v>
      </c>
      <c r="P658" t="s">
        <v>42</v>
      </c>
      <c r="Q658">
        <v>37</v>
      </c>
      <c r="R658" t="s">
        <v>35</v>
      </c>
      <c r="S658">
        <v>0.03</v>
      </c>
      <c r="T658">
        <v>4</v>
      </c>
      <c r="U658">
        <v>52.88</v>
      </c>
      <c r="V658" t="b">
        <v>0</v>
      </c>
      <c r="W658" t="s">
        <v>36</v>
      </c>
      <c r="X658">
        <v>0.92</v>
      </c>
    </row>
    <row r="659" spans="1:24" x14ac:dyDescent="0.35">
      <c r="A659">
        <v>5285</v>
      </c>
      <c r="B659">
        <v>22</v>
      </c>
      <c r="C659" t="s">
        <v>30</v>
      </c>
      <c r="D659" t="s">
        <v>25</v>
      </c>
      <c r="E659">
        <v>593915</v>
      </c>
      <c r="F659">
        <v>94614</v>
      </c>
      <c r="G659" t="s">
        <v>43</v>
      </c>
      <c r="H659">
        <v>63.29</v>
      </c>
      <c r="I659">
        <v>1</v>
      </c>
      <c r="J659">
        <v>0</v>
      </c>
      <c r="K659" t="s">
        <v>27</v>
      </c>
      <c r="L659" s="6">
        <v>45011</v>
      </c>
      <c r="M659">
        <v>3</v>
      </c>
      <c r="N659">
        <v>2.6</v>
      </c>
      <c r="O659" t="b">
        <v>0</v>
      </c>
      <c r="P659" t="s">
        <v>34</v>
      </c>
      <c r="Q659">
        <v>50</v>
      </c>
      <c r="R659" t="s">
        <v>29</v>
      </c>
      <c r="S659">
        <v>0.87</v>
      </c>
      <c r="T659">
        <v>12</v>
      </c>
      <c r="U659">
        <v>63.29</v>
      </c>
      <c r="V659" t="b">
        <v>0</v>
      </c>
      <c r="W659" t="s">
        <v>36</v>
      </c>
      <c r="X659">
        <v>0.2</v>
      </c>
    </row>
    <row r="660" spans="1:24" x14ac:dyDescent="0.35">
      <c r="A660">
        <v>9017</v>
      </c>
      <c r="B660">
        <v>26</v>
      </c>
      <c r="C660" t="s">
        <v>40</v>
      </c>
      <c r="D660" t="s">
        <v>31</v>
      </c>
      <c r="E660">
        <v>275931</v>
      </c>
      <c r="F660">
        <v>17782</v>
      </c>
      <c r="G660" t="s">
        <v>44</v>
      </c>
      <c r="H660">
        <v>88.95</v>
      </c>
      <c r="I660">
        <v>4</v>
      </c>
      <c r="J660">
        <v>10</v>
      </c>
      <c r="K660" t="s">
        <v>47</v>
      </c>
      <c r="L660" s="5">
        <v>44954.333333333336</v>
      </c>
      <c r="M660">
        <v>2</v>
      </c>
      <c r="N660">
        <v>1.6</v>
      </c>
      <c r="O660" t="b">
        <v>1</v>
      </c>
      <c r="P660" t="s">
        <v>34</v>
      </c>
      <c r="Q660">
        <v>43</v>
      </c>
      <c r="R660" t="s">
        <v>35</v>
      </c>
      <c r="S660">
        <v>0.96</v>
      </c>
      <c r="T660">
        <v>8</v>
      </c>
      <c r="U660">
        <v>320.22000000000003</v>
      </c>
      <c r="V660" t="b">
        <v>0</v>
      </c>
      <c r="W660" t="s">
        <v>36</v>
      </c>
      <c r="X660">
        <v>0.97</v>
      </c>
    </row>
    <row r="661" spans="1:24" x14ac:dyDescent="0.35">
      <c r="A661">
        <v>9754</v>
      </c>
      <c r="B661">
        <v>43</v>
      </c>
      <c r="C661" t="s">
        <v>24</v>
      </c>
      <c r="D661" t="s">
        <v>37</v>
      </c>
      <c r="E661">
        <v>604484</v>
      </c>
      <c r="F661">
        <v>39553</v>
      </c>
      <c r="G661" t="s">
        <v>44</v>
      </c>
      <c r="H661">
        <v>114.13</v>
      </c>
      <c r="I661">
        <v>2</v>
      </c>
      <c r="J661">
        <v>20</v>
      </c>
      <c r="K661" t="s">
        <v>47</v>
      </c>
      <c r="L661" s="5">
        <v>45010.416666666664</v>
      </c>
      <c r="M661">
        <v>2</v>
      </c>
      <c r="N661">
        <v>2.2999999999999998</v>
      </c>
      <c r="O661" t="b">
        <v>0</v>
      </c>
      <c r="P661" t="s">
        <v>42</v>
      </c>
      <c r="Q661">
        <v>59</v>
      </c>
      <c r="R661" t="s">
        <v>35</v>
      </c>
      <c r="S661">
        <v>0.88</v>
      </c>
      <c r="T661">
        <v>2</v>
      </c>
      <c r="U661">
        <v>182.61</v>
      </c>
      <c r="V661" t="b">
        <v>0</v>
      </c>
      <c r="W661" t="s">
        <v>36</v>
      </c>
      <c r="X661">
        <v>0.03</v>
      </c>
    </row>
    <row r="662" spans="1:24" x14ac:dyDescent="0.35">
      <c r="A662">
        <v>1365</v>
      </c>
      <c r="B662">
        <v>68</v>
      </c>
      <c r="C662" t="s">
        <v>24</v>
      </c>
      <c r="D662" t="s">
        <v>37</v>
      </c>
      <c r="E662">
        <v>674656</v>
      </c>
      <c r="F662">
        <v>27801</v>
      </c>
      <c r="G662" t="s">
        <v>44</v>
      </c>
      <c r="H662">
        <v>122.14</v>
      </c>
      <c r="I662">
        <v>4</v>
      </c>
      <c r="J662">
        <v>5</v>
      </c>
      <c r="K662" t="s">
        <v>47</v>
      </c>
      <c r="L662" s="5">
        <v>45010.25</v>
      </c>
      <c r="M662">
        <v>4</v>
      </c>
      <c r="N662">
        <v>2.1</v>
      </c>
      <c r="O662" t="b">
        <v>0</v>
      </c>
      <c r="P662" t="s">
        <v>34</v>
      </c>
      <c r="Q662">
        <v>26</v>
      </c>
      <c r="R662" t="s">
        <v>35</v>
      </c>
      <c r="S662">
        <v>0.78</v>
      </c>
      <c r="T662">
        <v>3</v>
      </c>
      <c r="U662">
        <v>464.13</v>
      </c>
      <c r="V662" t="b">
        <v>0</v>
      </c>
      <c r="W662" t="s">
        <v>36</v>
      </c>
      <c r="X662">
        <v>0.99</v>
      </c>
    </row>
    <row r="663" spans="1:24" x14ac:dyDescent="0.35">
      <c r="A663">
        <v>4271</v>
      </c>
      <c r="B663">
        <v>43</v>
      </c>
      <c r="C663" t="s">
        <v>30</v>
      </c>
      <c r="D663" t="s">
        <v>25</v>
      </c>
      <c r="E663">
        <v>502112</v>
      </c>
      <c r="F663">
        <v>97389</v>
      </c>
      <c r="G663" t="s">
        <v>26</v>
      </c>
      <c r="H663">
        <v>172.91</v>
      </c>
      <c r="I663">
        <v>3</v>
      </c>
      <c r="J663">
        <v>5</v>
      </c>
      <c r="K663" t="s">
        <v>27</v>
      </c>
      <c r="L663" s="5">
        <v>45009.875</v>
      </c>
      <c r="M663">
        <v>2</v>
      </c>
      <c r="N663">
        <v>3</v>
      </c>
      <c r="O663" t="b">
        <v>0</v>
      </c>
      <c r="P663" t="s">
        <v>42</v>
      </c>
      <c r="Q663">
        <v>38</v>
      </c>
      <c r="R663" t="s">
        <v>29</v>
      </c>
      <c r="S663">
        <v>0.39</v>
      </c>
      <c r="T663">
        <v>7</v>
      </c>
      <c r="U663">
        <v>492.79</v>
      </c>
      <c r="V663" t="b">
        <v>0</v>
      </c>
      <c r="W663" t="s">
        <v>36</v>
      </c>
      <c r="X663">
        <v>0.52</v>
      </c>
    </row>
    <row r="664" spans="1:24" x14ac:dyDescent="0.35">
      <c r="A664">
        <v>7230</v>
      </c>
      <c r="B664">
        <v>46</v>
      </c>
      <c r="C664" t="s">
        <v>30</v>
      </c>
      <c r="D664" t="s">
        <v>37</v>
      </c>
      <c r="E664">
        <v>634299</v>
      </c>
      <c r="F664">
        <v>26303</v>
      </c>
      <c r="G664" t="s">
        <v>26</v>
      </c>
      <c r="H664">
        <v>154.82</v>
      </c>
      <c r="I664">
        <v>1</v>
      </c>
      <c r="J664">
        <v>0</v>
      </c>
      <c r="K664" t="s">
        <v>47</v>
      </c>
      <c r="L664" s="5">
        <v>45009.791666666664</v>
      </c>
      <c r="M664">
        <v>5</v>
      </c>
      <c r="N664">
        <v>3.9</v>
      </c>
      <c r="O664" t="b">
        <v>0</v>
      </c>
      <c r="P664" t="s">
        <v>45</v>
      </c>
      <c r="Q664">
        <v>56</v>
      </c>
      <c r="R664" t="s">
        <v>48</v>
      </c>
      <c r="S664">
        <v>0.68</v>
      </c>
      <c r="T664">
        <v>2</v>
      </c>
      <c r="U664">
        <v>154.82</v>
      </c>
      <c r="V664" t="b">
        <v>0</v>
      </c>
      <c r="W664" t="s">
        <v>36</v>
      </c>
      <c r="X664">
        <v>0.85</v>
      </c>
    </row>
    <row r="665" spans="1:24" x14ac:dyDescent="0.35">
      <c r="A665">
        <v>8648</v>
      </c>
      <c r="B665">
        <v>34</v>
      </c>
      <c r="C665" t="s">
        <v>30</v>
      </c>
      <c r="D665" t="s">
        <v>31</v>
      </c>
      <c r="E665">
        <v>334162</v>
      </c>
      <c r="F665">
        <v>37609</v>
      </c>
      <c r="G665" t="s">
        <v>32</v>
      </c>
      <c r="H665">
        <v>46.75</v>
      </c>
      <c r="I665">
        <v>4</v>
      </c>
      <c r="J665">
        <v>10</v>
      </c>
      <c r="K665" t="s">
        <v>41</v>
      </c>
      <c r="L665" s="5">
        <v>44954.541666666664</v>
      </c>
      <c r="M665">
        <v>2</v>
      </c>
      <c r="N665">
        <v>5.0999999999999996</v>
      </c>
      <c r="O665" t="b">
        <v>1</v>
      </c>
      <c r="P665" t="s">
        <v>45</v>
      </c>
      <c r="Q665">
        <v>27</v>
      </c>
      <c r="R665" t="s">
        <v>48</v>
      </c>
      <c r="S665">
        <v>0.99</v>
      </c>
      <c r="T665">
        <v>5</v>
      </c>
      <c r="U665">
        <v>168.3</v>
      </c>
      <c r="V665" t="b">
        <v>0</v>
      </c>
      <c r="W665" t="s">
        <v>36</v>
      </c>
      <c r="X665">
        <v>0.02</v>
      </c>
    </row>
    <row r="666" spans="1:24" x14ac:dyDescent="0.35">
      <c r="A666">
        <v>9980</v>
      </c>
      <c r="B666">
        <v>61</v>
      </c>
      <c r="C666" t="s">
        <v>30</v>
      </c>
      <c r="D666" t="s">
        <v>25</v>
      </c>
      <c r="E666">
        <v>690709</v>
      </c>
      <c r="F666">
        <v>89423</v>
      </c>
      <c r="G666" t="s">
        <v>44</v>
      </c>
      <c r="H666">
        <v>52.28</v>
      </c>
      <c r="I666">
        <v>3</v>
      </c>
      <c r="J666">
        <v>15</v>
      </c>
      <c r="K666" t="s">
        <v>47</v>
      </c>
      <c r="L666" s="5">
        <v>45009.25</v>
      </c>
      <c r="M666">
        <v>4</v>
      </c>
      <c r="N666">
        <v>5.2</v>
      </c>
      <c r="O666" t="b">
        <v>0</v>
      </c>
      <c r="P666" t="s">
        <v>34</v>
      </c>
      <c r="Q666">
        <v>34</v>
      </c>
      <c r="R666" t="s">
        <v>29</v>
      </c>
      <c r="S666">
        <v>0.69</v>
      </c>
      <c r="T666">
        <v>5</v>
      </c>
      <c r="U666">
        <v>133.31</v>
      </c>
      <c r="V666" t="b">
        <v>0</v>
      </c>
      <c r="W666" t="s">
        <v>36</v>
      </c>
      <c r="X666">
        <v>0.49</v>
      </c>
    </row>
    <row r="667" spans="1:24" x14ac:dyDescent="0.35">
      <c r="A667">
        <v>5637</v>
      </c>
      <c r="B667">
        <v>19</v>
      </c>
      <c r="C667" t="s">
        <v>40</v>
      </c>
      <c r="D667" t="s">
        <v>37</v>
      </c>
      <c r="E667">
        <v>608690</v>
      </c>
      <c r="F667">
        <v>81384</v>
      </c>
      <c r="G667" t="s">
        <v>38</v>
      </c>
      <c r="H667">
        <v>125.99</v>
      </c>
      <c r="I667">
        <v>4</v>
      </c>
      <c r="J667">
        <v>5</v>
      </c>
      <c r="K667" t="s">
        <v>47</v>
      </c>
      <c r="L667" s="5">
        <v>44954.625</v>
      </c>
      <c r="M667">
        <v>4</v>
      </c>
      <c r="N667">
        <v>3.7</v>
      </c>
      <c r="O667" t="b">
        <v>0</v>
      </c>
      <c r="P667" t="s">
        <v>34</v>
      </c>
      <c r="Q667">
        <v>14</v>
      </c>
      <c r="R667" t="s">
        <v>35</v>
      </c>
      <c r="S667">
        <v>0.18</v>
      </c>
      <c r="T667">
        <v>6</v>
      </c>
      <c r="U667">
        <v>478.76</v>
      </c>
      <c r="V667" t="b">
        <v>0</v>
      </c>
      <c r="W667" t="s">
        <v>36</v>
      </c>
      <c r="X667">
        <v>0.16</v>
      </c>
    </row>
    <row r="668" spans="1:24" x14ac:dyDescent="0.35">
      <c r="A668">
        <v>4631</v>
      </c>
      <c r="B668">
        <v>50</v>
      </c>
      <c r="C668" t="s">
        <v>24</v>
      </c>
      <c r="D668" t="s">
        <v>25</v>
      </c>
      <c r="E668">
        <v>203578</v>
      </c>
      <c r="F668">
        <v>89783</v>
      </c>
      <c r="G668" t="s">
        <v>44</v>
      </c>
      <c r="H668">
        <v>79.36</v>
      </c>
      <c r="I668">
        <v>3</v>
      </c>
      <c r="J668">
        <v>5</v>
      </c>
      <c r="K668" t="s">
        <v>47</v>
      </c>
      <c r="L668" s="5">
        <v>45008.958333333336</v>
      </c>
      <c r="M668">
        <v>4</v>
      </c>
      <c r="N668">
        <v>3.6</v>
      </c>
      <c r="O668" t="b">
        <v>0</v>
      </c>
      <c r="P668" t="s">
        <v>34</v>
      </c>
      <c r="Q668">
        <v>30</v>
      </c>
      <c r="R668" t="s">
        <v>29</v>
      </c>
      <c r="S668">
        <v>0.87</v>
      </c>
      <c r="T668">
        <v>5</v>
      </c>
      <c r="U668">
        <v>226.18</v>
      </c>
      <c r="V668" t="b">
        <v>0</v>
      </c>
      <c r="W668" t="s">
        <v>36</v>
      </c>
      <c r="X668">
        <v>0.56000000000000005</v>
      </c>
    </row>
    <row r="669" spans="1:24" x14ac:dyDescent="0.35">
      <c r="A669">
        <v>1571</v>
      </c>
      <c r="B669">
        <v>31</v>
      </c>
      <c r="C669" t="s">
        <v>30</v>
      </c>
      <c r="D669" t="s">
        <v>25</v>
      </c>
      <c r="E669">
        <v>212833</v>
      </c>
      <c r="F669">
        <v>22860</v>
      </c>
      <c r="G669" t="s">
        <v>44</v>
      </c>
      <c r="H669">
        <v>161.47999999999999</v>
      </c>
      <c r="I669">
        <v>2</v>
      </c>
      <c r="J669">
        <v>0</v>
      </c>
      <c r="K669" t="s">
        <v>27</v>
      </c>
      <c r="L669" s="5">
        <v>45008.916666666664</v>
      </c>
      <c r="M669">
        <v>5</v>
      </c>
      <c r="N669">
        <v>2.5</v>
      </c>
      <c r="O669" t="b">
        <v>0</v>
      </c>
      <c r="P669" t="s">
        <v>34</v>
      </c>
      <c r="Q669">
        <v>30</v>
      </c>
      <c r="R669" t="s">
        <v>35</v>
      </c>
      <c r="S669">
        <v>0.64</v>
      </c>
      <c r="T669">
        <v>8</v>
      </c>
      <c r="U669">
        <v>322.95999999999998</v>
      </c>
      <c r="V669" t="b">
        <v>0</v>
      </c>
      <c r="W669" t="s">
        <v>36</v>
      </c>
      <c r="X669">
        <v>0.61</v>
      </c>
    </row>
    <row r="670" spans="1:24" x14ac:dyDescent="0.35">
      <c r="A670">
        <v>7272</v>
      </c>
      <c r="B670">
        <v>43</v>
      </c>
      <c r="C670" t="s">
        <v>24</v>
      </c>
      <c r="D670" t="s">
        <v>25</v>
      </c>
      <c r="E670">
        <v>675817</v>
      </c>
      <c r="F670">
        <v>73153</v>
      </c>
      <c r="G670" t="s">
        <v>32</v>
      </c>
      <c r="H670">
        <v>91.61</v>
      </c>
      <c r="I670">
        <v>2</v>
      </c>
      <c r="J670">
        <v>20</v>
      </c>
      <c r="K670" t="s">
        <v>33</v>
      </c>
      <c r="L670" s="5">
        <v>45008.875</v>
      </c>
      <c r="M670">
        <v>1</v>
      </c>
      <c r="N670">
        <v>3.7</v>
      </c>
      <c r="O670" t="b">
        <v>0</v>
      </c>
      <c r="P670" t="s">
        <v>34</v>
      </c>
      <c r="Q670">
        <v>49</v>
      </c>
      <c r="R670" t="s">
        <v>48</v>
      </c>
      <c r="S670">
        <v>0.25</v>
      </c>
      <c r="T670">
        <v>3</v>
      </c>
      <c r="U670">
        <v>146.58000000000001</v>
      </c>
      <c r="V670" t="b">
        <v>0</v>
      </c>
      <c r="W670" t="s">
        <v>36</v>
      </c>
      <c r="X670">
        <v>0.15</v>
      </c>
    </row>
    <row r="671" spans="1:24" x14ac:dyDescent="0.35">
      <c r="A671">
        <v>1392</v>
      </c>
      <c r="B671">
        <v>55</v>
      </c>
      <c r="C671" t="s">
        <v>24</v>
      </c>
      <c r="D671" t="s">
        <v>37</v>
      </c>
      <c r="E671">
        <v>686076</v>
      </c>
      <c r="F671">
        <v>80499</v>
      </c>
      <c r="G671" t="s">
        <v>43</v>
      </c>
      <c r="H671">
        <v>79.08</v>
      </c>
      <c r="I671">
        <v>4</v>
      </c>
      <c r="J671">
        <v>10</v>
      </c>
      <c r="K671" t="s">
        <v>47</v>
      </c>
      <c r="L671" s="5">
        <v>45008.791666666664</v>
      </c>
      <c r="M671">
        <v>1</v>
      </c>
      <c r="N671">
        <v>1.3</v>
      </c>
      <c r="O671" t="b">
        <v>0</v>
      </c>
      <c r="P671" t="s">
        <v>34</v>
      </c>
      <c r="Q671">
        <v>0</v>
      </c>
      <c r="R671" t="s">
        <v>48</v>
      </c>
      <c r="S671">
        <v>0.78</v>
      </c>
      <c r="T671">
        <v>8</v>
      </c>
      <c r="U671">
        <v>284.69</v>
      </c>
      <c r="V671" t="b">
        <v>0</v>
      </c>
      <c r="W671" t="s">
        <v>36</v>
      </c>
      <c r="X671">
        <v>0.28999999999999998</v>
      </c>
    </row>
    <row r="672" spans="1:24" x14ac:dyDescent="0.35">
      <c r="A672">
        <v>5592</v>
      </c>
      <c r="B672">
        <v>35</v>
      </c>
      <c r="C672" t="s">
        <v>30</v>
      </c>
      <c r="D672" t="s">
        <v>25</v>
      </c>
      <c r="E672">
        <v>371056</v>
      </c>
      <c r="F672">
        <v>20247</v>
      </c>
      <c r="G672" t="s">
        <v>38</v>
      </c>
      <c r="H672">
        <v>88.68</v>
      </c>
      <c r="I672">
        <v>2</v>
      </c>
      <c r="J672">
        <v>0</v>
      </c>
      <c r="K672" t="s">
        <v>47</v>
      </c>
      <c r="L672" s="6">
        <v>45008</v>
      </c>
      <c r="M672">
        <v>1</v>
      </c>
      <c r="N672">
        <v>2.4</v>
      </c>
      <c r="O672" t="b">
        <v>0</v>
      </c>
      <c r="P672" t="s">
        <v>45</v>
      </c>
      <c r="Q672">
        <v>47</v>
      </c>
      <c r="R672" t="s">
        <v>48</v>
      </c>
      <c r="S672">
        <v>0.71</v>
      </c>
      <c r="T672">
        <v>7</v>
      </c>
      <c r="U672">
        <v>177.36</v>
      </c>
      <c r="V672" t="b">
        <v>0</v>
      </c>
      <c r="W672" t="s">
        <v>36</v>
      </c>
      <c r="X672">
        <v>0.24</v>
      </c>
    </row>
    <row r="673" spans="1:24" x14ac:dyDescent="0.35">
      <c r="A673">
        <v>1671</v>
      </c>
      <c r="B673">
        <v>32</v>
      </c>
      <c r="C673" t="s">
        <v>40</v>
      </c>
      <c r="D673" t="s">
        <v>37</v>
      </c>
      <c r="E673">
        <v>529960</v>
      </c>
      <c r="F673">
        <v>94482</v>
      </c>
      <c r="G673" t="s">
        <v>26</v>
      </c>
      <c r="H673">
        <v>92.57</v>
      </c>
      <c r="I673">
        <v>2</v>
      </c>
      <c r="J673">
        <v>5</v>
      </c>
      <c r="K673" t="s">
        <v>41</v>
      </c>
      <c r="L673" s="5">
        <v>45007.875</v>
      </c>
      <c r="M673">
        <v>2</v>
      </c>
      <c r="N673">
        <v>3.9</v>
      </c>
      <c r="O673" t="b">
        <v>0</v>
      </c>
      <c r="P673" t="s">
        <v>34</v>
      </c>
      <c r="Q673">
        <v>7</v>
      </c>
      <c r="R673" t="s">
        <v>29</v>
      </c>
      <c r="S673">
        <v>0.31</v>
      </c>
      <c r="T673">
        <v>3</v>
      </c>
      <c r="U673">
        <v>175.88</v>
      </c>
      <c r="V673" t="b">
        <v>1</v>
      </c>
      <c r="W673" t="s">
        <v>36</v>
      </c>
      <c r="X673">
        <v>0.3</v>
      </c>
    </row>
    <row r="674" spans="1:24" x14ac:dyDescent="0.35">
      <c r="A674">
        <v>1137</v>
      </c>
      <c r="B674">
        <v>19</v>
      </c>
      <c r="C674" t="s">
        <v>30</v>
      </c>
      <c r="D674" t="s">
        <v>31</v>
      </c>
      <c r="E674">
        <v>158951</v>
      </c>
      <c r="F674">
        <v>31471</v>
      </c>
      <c r="G674" t="s">
        <v>32</v>
      </c>
      <c r="H674">
        <v>172.71</v>
      </c>
      <c r="I674">
        <v>3</v>
      </c>
      <c r="J674">
        <v>10</v>
      </c>
      <c r="K674" t="s">
        <v>41</v>
      </c>
      <c r="L674" s="5">
        <v>44954.916666666664</v>
      </c>
      <c r="M674">
        <v>2</v>
      </c>
      <c r="N674">
        <v>1.9</v>
      </c>
      <c r="O674" t="b">
        <v>1</v>
      </c>
      <c r="P674" t="s">
        <v>28</v>
      </c>
      <c r="Q674">
        <v>26</v>
      </c>
      <c r="R674" t="s">
        <v>48</v>
      </c>
      <c r="S674">
        <v>0.55000000000000004</v>
      </c>
      <c r="T674">
        <v>5</v>
      </c>
      <c r="U674">
        <v>466.32</v>
      </c>
      <c r="V674" t="b">
        <v>0</v>
      </c>
      <c r="W674" t="s">
        <v>36</v>
      </c>
      <c r="X674">
        <v>0.74</v>
      </c>
    </row>
    <row r="675" spans="1:24" x14ac:dyDescent="0.35">
      <c r="A675">
        <v>5837</v>
      </c>
      <c r="B675">
        <v>43</v>
      </c>
      <c r="C675" t="s">
        <v>30</v>
      </c>
      <c r="D675" t="s">
        <v>25</v>
      </c>
      <c r="E675">
        <v>555755</v>
      </c>
      <c r="F675">
        <v>15461</v>
      </c>
      <c r="G675" t="s">
        <v>32</v>
      </c>
      <c r="H675">
        <v>121.78</v>
      </c>
      <c r="I675">
        <v>4</v>
      </c>
      <c r="J675">
        <v>15</v>
      </c>
      <c r="K675" t="s">
        <v>27</v>
      </c>
      <c r="L675" s="5">
        <v>45007.375</v>
      </c>
      <c r="M675">
        <v>5</v>
      </c>
      <c r="N675">
        <v>3.5</v>
      </c>
      <c r="O675" t="b">
        <v>0</v>
      </c>
      <c r="P675" t="s">
        <v>45</v>
      </c>
      <c r="Q675">
        <v>10</v>
      </c>
      <c r="R675" t="s">
        <v>48</v>
      </c>
      <c r="S675">
        <v>0.74</v>
      </c>
      <c r="T675">
        <v>8</v>
      </c>
      <c r="U675">
        <v>414.05</v>
      </c>
      <c r="V675" t="b">
        <v>0</v>
      </c>
      <c r="W675" t="s">
        <v>36</v>
      </c>
      <c r="X675">
        <v>0.78</v>
      </c>
    </row>
    <row r="676" spans="1:24" x14ac:dyDescent="0.35">
      <c r="A676">
        <v>2549</v>
      </c>
      <c r="B676">
        <v>34</v>
      </c>
      <c r="C676" t="s">
        <v>24</v>
      </c>
      <c r="D676" t="s">
        <v>25</v>
      </c>
      <c r="E676">
        <v>297937</v>
      </c>
      <c r="F676">
        <v>50558</v>
      </c>
      <c r="G676" t="s">
        <v>26</v>
      </c>
      <c r="H676">
        <v>110.76</v>
      </c>
      <c r="I676">
        <v>3</v>
      </c>
      <c r="J676">
        <v>5</v>
      </c>
      <c r="K676" t="s">
        <v>33</v>
      </c>
      <c r="L676" s="5">
        <v>45007.083333333336</v>
      </c>
      <c r="M676">
        <v>3</v>
      </c>
      <c r="N676">
        <v>2.2999999999999998</v>
      </c>
      <c r="O676" t="b">
        <v>0</v>
      </c>
      <c r="P676" t="s">
        <v>42</v>
      </c>
      <c r="Q676">
        <v>4</v>
      </c>
      <c r="R676" t="s">
        <v>35</v>
      </c>
      <c r="S676">
        <v>0.81</v>
      </c>
      <c r="T676">
        <v>4</v>
      </c>
      <c r="U676">
        <v>315.67</v>
      </c>
      <c r="V676" t="b">
        <v>0</v>
      </c>
      <c r="W676" t="s">
        <v>36</v>
      </c>
      <c r="X676">
        <v>0.31</v>
      </c>
    </row>
    <row r="677" spans="1:24" x14ac:dyDescent="0.35">
      <c r="A677">
        <v>6693</v>
      </c>
      <c r="B677">
        <v>49</v>
      </c>
      <c r="C677" t="s">
        <v>40</v>
      </c>
      <c r="D677" t="s">
        <v>25</v>
      </c>
      <c r="E677">
        <v>718725</v>
      </c>
      <c r="F677">
        <v>87195</v>
      </c>
      <c r="G677" t="s">
        <v>26</v>
      </c>
      <c r="H677">
        <v>100.1</v>
      </c>
      <c r="I677">
        <v>4</v>
      </c>
      <c r="J677">
        <v>5</v>
      </c>
      <c r="K677" t="s">
        <v>47</v>
      </c>
      <c r="L677" s="5">
        <v>45006.958333333336</v>
      </c>
      <c r="M677">
        <v>1</v>
      </c>
      <c r="N677">
        <v>2.8</v>
      </c>
      <c r="O677" t="b">
        <v>0</v>
      </c>
      <c r="P677" t="s">
        <v>42</v>
      </c>
      <c r="Q677">
        <v>19</v>
      </c>
      <c r="R677" t="s">
        <v>29</v>
      </c>
      <c r="S677">
        <v>0.19</v>
      </c>
      <c r="T677">
        <v>6</v>
      </c>
      <c r="U677">
        <v>380.38</v>
      </c>
      <c r="V677" t="b">
        <v>0</v>
      </c>
      <c r="W677" t="s">
        <v>36</v>
      </c>
      <c r="X677">
        <v>0.11</v>
      </c>
    </row>
    <row r="678" spans="1:24" x14ac:dyDescent="0.35">
      <c r="A678">
        <v>3832</v>
      </c>
      <c r="B678">
        <v>36</v>
      </c>
      <c r="C678" t="s">
        <v>30</v>
      </c>
      <c r="D678" t="s">
        <v>25</v>
      </c>
      <c r="E678">
        <v>763622</v>
      </c>
      <c r="F678">
        <v>33511</v>
      </c>
      <c r="G678" t="s">
        <v>26</v>
      </c>
      <c r="H678">
        <v>-44.97</v>
      </c>
      <c r="I678">
        <v>3</v>
      </c>
      <c r="J678">
        <v>10</v>
      </c>
      <c r="K678" t="s">
        <v>47</v>
      </c>
      <c r="L678" s="5">
        <v>44955.083333333336</v>
      </c>
      <c r="M678">
        <v>4</v>
      </c>
      <c r="N678">
        <v>3.1</v>
      </c>
      <c r="O678" t="b">
        <v>0</v>
      </c>
      <c r="P678" t="s">
        <v>45</v>
      </c>
      <c r="Q678">
        <v>12</v>
      </c>
      <c r="R678" t="s">
        <v>48</v>
      </c>
      <c r="S678">
        <v>0.89</v>
      </c>
      <c r="T678">
        <v>5</v>
      </c>
      <c r="U678">
        <v>-121.42</v>
      </c>
      <c r="V678" t="b">
        <v>0</v>
      </c>
      <c r="W678" t="s">
        <v>36</v>
      </c>
      <c r="X678">
        <v>0.11</v>
      </c>
    </row>
    <row r="679" spans="1:24" x14ac:dyDescent="0.35">
      <c r="A679">
        <v>9591</v>
      </c>
      <c r="B679">
        <v>36</v>
      </c>
      <c r="C679" t="s">
        <v>24</v>
      </c>
      <c r="D679" t="s">
        <v>25</v>
      </c>
      <c r="E679">
        <v>526185</v>
      </c>
      <c r="F679">
        <v>32744</v>
      </c>
      <c r="G679" t="s">
        <v>32</v>
      </c>
      <c r="H679">
        <v>130.11000000000001</v>
      </c>
      <c r="I679">
        <v>2</v>
      </c>
      <c r="J679">
        <v>5</v>
      </c>
      <c r="K679" t="s">
        <v>33</v>
      </c>
      <c r="L679" s="5">
        <v>45006.375</v>
      </c>
      <c r="M679">
        <v>2</v>
      </c>
      <c r="N679">
        <v>0.3</v>
      </c>
      <c r="O679" t="b">
        <v>0</v>
      </c>
      <c r="P679" t="s">
        <v>45</v>
      </c>
      <c r="Q679">
        <v>7</v>
      </c>
      <c r="R679" t="s">
        <v>48</v>
      </c>
      <c r="S679">
        <v>0.33</v>
      </c>
      <c r="T679">
        <v>6</v>
      </c>
      <c r="U679">
        <v>247.21</v>
      </c>
      <c r="V679" t="b">
        <v>0</v>
      </c>
      <c r="W679" t="s">
        <v>36</v>
      </c>
      <c r="X679">
        <v>0.27</v>
      </c>
    </row>
    <row r="680" spans="1:24" x14ac:dyDescent="0.35">
      <c r="A680">
        <v>7406</v>
      </c>
      <c r="B680">
        <v>43</v>
      </c>
      <c r="C680" t="s">
        <v>30</v>
      </c>
      <c r="D680" t="s">
        <v>25</v>
      </c>
      <c r="E680">
        <v>849440</v>
      </c>
      <c r="F680">
        <v>42007</v>
      </c>
      <c r="G680" t="s">
        <v>38</v>
      </c>
      <c r="H680">
        <v>84.82</v>
      </c>
      <c r="I680">
        <v>2</v>
      </c>
      <c r="J680">
        <v>10</v>
      </c>
      <c r="K680" t="s">
        <v>33</v>
      </c>
      <c r="L680" s="5">
        <v>45006.333333333336</v>
      </c>
      <c r="M680">
        <v>4</v>
      </c>
      <c r="N680">
        <v>2.9</v>
      </c>
      <c r="O680" t="b">
        <v>0</v>
      </c>
      <c r="P680" t="s">
        <v>34</v>
      </c>
      <c r="Q680">
        <v>48</v>
      </c>
      <c r="R680" t="s">
        <v>35</v>
      </c>
      <c r="S680">
        <v>0.56999999999999995</v>
      </c>
      <c r="T680">
        <v>7</v>
      </c>
      <c r="U680">
        <v>152.68</v>
      </c>
      <c r="V680" t="b">
        <v>0</v>
      </c>
      <c r="W680" t="s">
        <v>36</v>
      </c>
      <c r="X680">
        <v>0.61</v>
      </c>
    </row>
    <row r="681" spans="1:24" x14ac:dyDescent="0.35">
      <c r="A681">
        <v>4850</v>
      </c>
      <c r="B681">
        <v>52</v>
      </c>
      <c r="C681" t="s">
        <v>24</v>
      </c>
      <c r="D681" t="s">
        <v>25</v>
      </c>
      <c r="E681">
        <v>811562</v>
      </c>
      <c r="F681">
        <v>16500</v>
      </c>
      <c r="G681" t="s">
        <v>44</v>
      </c>
      <c r="H681">
        <v>88.83</v>
      </c>
      <c r="I681">
        <v>3</v>
      </c>
      <c r="J681">
        <v>5</v>
      </c>
      <c r="K681" t="s">
        <v>27</v>
      </c>
      <c r="L681" s="5">
        <v>45006.041666666664</v>
      </c>
      <c r="M681">
        <v>2</v>
      </c>
      <c r="N681">
        <v>3</v>
      </c>
      <c r="O681" t="b">
        <v>0</v>
      </c>
      <c r="P681" t="s">
        <v>42</v>
      </c>
      <c r="Q681">
        <v>11</v>
      </c>
      <c r="R681" t="s">
        <v>29</v>
      </c>
      <c r="S681">
        <v>0.25</v>
      </c>
      <c r="T681">
        <v>4</v>
      </c>
      <c r="U681">
        <v>253.17</v>
      </c>
      <c r="V681" t="b">
        <v>0</v>
      </c>
      <c r="W681" t="s">
        <v>36</v>
      </c>
      <c r="X681">
        <v>0.56000000000000005</v>
      </c>
    </row>
    <row r="682" spans="1:24" x14ac:dyDescent="0.35">
      <c r="A682">
        <v>7610</v>
      </c>
      <c r="B682">
        <v>19</v>
      </c>
      <c r="C682" t="s">
        <v>40</v>
      </c>
      <c r="D682" t="s">
        <v>25</v>
      </c>
      <c r="E682">
        <v>373994</v>
      </c>
      <c r="F682">
        <v>27206</v>
      </c>
      <c r="G682" t="s">
        <v>43</v>
      </c>
      <c r="H682">
        <v>100.7</v>
      </c>
      <c r="I682">
        <v>2</v>
      </c>
      <c r="J682">
        <v>10</v>
      </c>
      <c r="K682" t="s">
        <v>33</v>
      </c>
      <c r="L682" s="5">
        <v>45005.791666666664</v>
      </c>
      <c r="M682">
        <v>2</v>
      </c>
      <c r="N682">
        <v>2.4</v>
      </c>
      <c r="O682" t="b">
        <v>0</v>
      </c>
      <c r="P682" t="s">
        <v>34</v>
      </c>
      <c r="Q682">
        <v>37</v>
      </c>
      <c r="R682" t="s">
        <v>48</v>
      </c>
      <c r="S682">
        <v>0.4</v>
      </c>
      <c r="T682">
        <v>5</v>
      </c>
      <c r="U682">
        <v>181.26</v>
      </c>
      <c r="V682" t="b">
        <v>0</v>
      </c>
      <c r="W682" t="s">
        <v>36</v>
      </c>
      <c r="X682">
        <v>0.96</v>
      </c>
    </row>
    <row r="683" spans="1:24" x14ac:dyDescent="0.35">
      <c r="A683">
        <v>6569</v>
      </c>
      <c r="B683">
        <v>30</v>
      </c>
      <c r="C683" t="s">
        <v>24</v>
      </c>
      <c r="D683" t="s">
        <v>31</v>
      </c>
      <c r="E683">
        <v>669931</v>
      </c>
      <c r="F683">
        <v>68398</v>
      </c>
      <c r="G683" t="s">
        <v>38</v>
      </c>
      <c r="H683">
        <v>17.690000000000001</v>
      </c>
      <c r="I683">
        <v>3</v>
      </c>
      <c r="J683">
        <v>10</v>
      </c>
      <c r="K683" t="s">
        <v>33</v>
      </c>
      <c r="L683" s="5">
        <v>44955.291666666664</v>
      </c>
      <c r="M683">
        <v>5</v>
      </c>
      <c r="N683">
        <v>3</v>
      </c>
      <c r="O683" t="b">
        <v>0</v>
      </c>
      <c r="P683" t="s">
        <v>34</v>
      </c>
      <c r="Q683">
        <v>38</v>
      </c>
      <c r="R683" t="s">
        <v>48</v>
      </c>
      <c r="S683">
        <v>0.28999999999999998</v>
      </c>
      <c r="T683">
        <v>6</v>
      </c>
      <c r="U683">
        <v>47.76</v>
      </c>
      <c r="V683" t="b">
        <v>0</v>
      </c>
      <c r="W683" t="s">
        <v>36</v>
      </c>
      <c r="X683">
        <v>0.71</v>
      </c>
    </row>
    <row r="684" spans="1:24" x14ac:dyDescent="0.35">
      <c r="A684">
        <v>2884</v>
      </c>
      <c r="B684">
        <v>31</v>
      </c>
      <c r="C684" t="s">
        <v>40</v>
      </c>
      <c r="D684" t="s">
        <v>31</v>
      </c>
      <c r="E684">
        <v>975842</v>
      </c>
      <c r="F684">
        <v>69921</v>
      </c>
      <c r="G684" t="s">
        <v>43</v>
      </c>
      <c r="H684">
        <v>-1.88</v>
      </c>
      <c r="I684">
        <v>3</v>
      </c>
      <c r="J684">
        <v>15</v>
      </c>
      <c r="K684" t="s">
        <v>27</v>
      </c>
      <c r="L684" s="5">
        <v>45005.666666666664</v>
      </c>
      <c r="M684">
        <v>4</v>
      </c>
      <c r="N684">
        <v>1.6</v>
      </c>
      <c r="O684" t="b">
        <v>0</v>
      </c>
      <c r="P684" t="s">
        <v>42</v>
      </c>
      <c r="Q684">
        <v>2</v>
      </c>
      <c r="R684" t="s">
        <v>29</v>
      </c>
      <c r="S684">
        <v>0.81</v>
      </c>
      <c r="T684">
        <v>3</v>
      </c>
      <c r="U684">
        <v>-4.79</v>
      </c>
      <c r="V684" t="b">
        <v>0</v>
      </c>
      <c r="W684" t="s">
        <v>36</v>
      </c>
      <c r="X684">
        <v>0.99</v>
      </c>
    </row>
    <row r="685" spans="1:24" x14ac:dyDescent="0.35">
      <c r="A685">
        <v>9286</v>
      </c>
      <c r="B685">
        <v>43</v>
      </c>
      <c r="C685" t="s">
        <v>40</v>
      </c>
      <c r="D685" t="s">
        <v>37</v>
      </c>
      <c r="E685">
        <v>230864</v>
      </c>
      <c r="F685">
        <v>83768</v>
      </c>
      <c r="G685" t="s">
        <v>32</v>
      </c>
      <c r="H685">
        <v>147.06</v>
      </c>
      <c r="I685">
        <v>4</v>
      </c>
      <c r="J685">
        <v>20</v>
      </c>
      <c r="K685" t="s">
        <v>41</v>
      </c>
      <c r="L685" s="5">
        <v>45004.666666666664</v>
      </c>
      <c r="M685">
        <v>5</v>
      </c>
      <c r="N685">
        <v>4.9000000000000004</v>
      </c>
      <c r="O685" t="b">
        <v>1</v>
      </c>
      <c r="P685" t="s">
        <v>42</v>
      </c>
      <c r="Q685">
        <v>6</v>
      </c>
      <c r="R685" t="s">
        <v>29</v>
      </c>
      <c r="S685">
        <v>0.77</v>
      </c>
      <c r="T685">
        <v>2</v>
      </c>
      <c r="U685">
        <v>470.59</v>
      </c>
      <c r="V685" t="b">
        <v>0</v>
      </c>
      <c r="W685" t="s">
        <v>36</v>
      </c>
      <c r="X685">
        <v>0.94</v>
      </c>
    </row>
    <row r="686" spans="1:24" x14ac:dyDescent="0.35">
      <c r="A686">
        <v>4818</v>
      </c>
      <c r="B686">
        <v>35</v>
      </c>
      <c r="C686" t="s">
        <v>40</v>
      </c>
      <c r="D686" t="s">
        <v>37</v>
      </c>
      <c r="E686">
        <v>737069</v>
      </c>
      <c r="F686">
        <v>45284</v>
      </c>
      <c r="G686" t="s">
        <v>38</v>
      </c>
      <c r="H686">
        <v>111.46</v>
      </c>
      <c r="I686">
        <v>3</v>
      </c>
      <c r="J686">
        <v>10</v>
      </c>
      <c r="K686" t="s">
        <v>47</v>
      </c>
      <c r="L686" s="5">
        <v>44955.416666666664</v>
      </c>
      <c r="M686">
        <v>1</v>
      </c>
      <c r="N686">
        <v>0.2</v>
      </c>
      <c r="O686" t="b">
        <v>0</v>
      </c>
      <c r="P686" t="s">
        <v>34</v>
      </c>
      <c r="Q686">
        <v>17</v>
      </c>
      <c r="R686" t="s">
        <v>29</v>
      </c>
      <c r="S686">
        <v>0.81</v>
      </c>
      <c r="T686">
        <v>8</v>
      </c>
      <c r="U686">
        <v>300.94</v>
      </c>
      <c r="V686" t="b">
        <v>0</v>
      </c>
      <c r="W686" t="s">
        <v>36</v>
      </c>
      <c r="X686">
        <v>0.63</v>
      </c>
    </row>
    <row r="687" spans="1:24" x14ac:dyDescent="0.35">
      <c r="A687">
        <v>8373</v>
      </c>
      <c r="B687">
        <v>62</v>
      </c>
      <c r="C687" t="s">
        <v>40</v>
      </c>
      <c r="D687" t="s">
        <v>25</v>
      </c>
      <c r="E687">
        <v>471167</v>
      </c>
      <c r="F687">
        <v>12703</v>
      </c>
      <c r="G687" t="s">
        <v>38</v>
      </c>
      <c r="H687">
        <v>58.26</v>
      </c>
      <c r="I687">
        <v>4</v>
      </c>
      <c r="J687">
        <v>15</v>
      </c>
      <c r="K687" t="s">
        <v>27</v>
      </c>
      <c r="L687" s="5">
        <v>45004.416666666664</v>
      </c>
      <c r="M687">
        <v>4</v>
      </c>
      <c r="N687">
        <v>2.4</v>
      </c>
      <c r="O687" t="b">
        <v>0</v>
      </c>
      <c r="P687" t="s">
        <v>45</v>
      </c>
      <c r="Q687">
        <v>40</v>
      </c>
      <c r="R687" t="s">
        <v>48</v>
      </c>
      <c r="S687">
        <v>0.24</v>
      </c>
      <c r="T687">
        <v>7</v>
      </c>
      <c r="U687">
        <v>198.08</v>
      </c>
      <c r="V687" t="b">
        <v>0</v>
      </c>
      <c r="W687" t="s">
        <v>36</v>
      </c>
      <c r="X687">
        <v>0.77</v>
      </c>
    </row>
    <row r="688" spans="1:24" x14ac:dyDescent="0.35">
      <c r="A688">
        <v>8002</v>
      </c>
      <c r="B688">
        <v>39</v>
      </c>
      <c r="C688" t="s">
        <v>30</v>
      </c>
      <c r="D688" t="s">
        <v>31</v>
      </c>
      <c r="E688">
        <v>113898</v>
      </c>
      <c r="F688">
        <v>54894</v>
      </c>
      <c r="G688" t="s">
        <v>44</v>
      </c>
      <c r="H688">
        <v>131.82</v>
      </c>
      <c r="I688">
        <v>2</v>
      </c>
      <c r="J688">
        <v>20</v>
      </c>
      <c r="K688" t="s">
        <v>27</v>
      </c>
      <c r="L688" s="5">
        <v>45004.291666666664</v>
      </c>
      <c r="M688">
        <v>3</v>
      </c>
      <c r="N688">
        <v>3.7</v>
      </c>
      <c r="O688" t="b">
        <v>0</v>
      </c>
      <c r="P688" t="s">
        <v>28</v>
      </c>
      <c r="Q688">
        <v>51</v>
      </c>
      <c r="R688" t="s">
        <v>48</v>
      </c>
      <c r="S688">
        <v>0.01</v>
      </c>
      <c r="T688">
        <v>11</v>
      </c>
      <c r="U688">
        <v>210.91</v>
      </c>
      <c r="V688" t="b">
        <v>1</v>
      </c>
      <c r="W688" t="s">
        <v>36</v>
      </c>
      <c r="X688">
        <v>0.32</v>
      </c>
    </row>
    <row r="689" spans="1:24" x14ac:dyDescent="0.35">
      <c r="A689">
        <v>9785</v>
      </c>
      <c r="B689">
        <v>52</v>
      </c>
      <c r="C689" t="s">
        <v>24</v>
      </c>
      <c r="D689" t="s">
        <v>31</v>
      </c>
      <c r="E689">
        <v>458237</v>
      </c>
      <c r="F689">
        <v>96613</v>
      </c>
      <c r="G689" t="s">
        <v>26</v>
      </c>
      <c r="H689">
        <v>158.9</v>
      </c>
      <c r="I689">
        <v>2</v>
      </c>
      <c r="J689">
        <v>0</v>
      </c>
      <c r="K689" t="s">
        <v>47</v>
      </c>
      <c r="L689" s="5">
        <v>45003.875</v>
      </c>
      <c r="M689">
        <v>1</v>
      </c>
      <c r="N689">
        <v>2.4</v>
      </c>
      <c r="O689" t="b">
        <v>0</v>
      </c>
      <c r="P689" t="s">
        <v>45</v>
      </c>
      <c r="Q689">
        <v>30</v>
      </c>
      <c r="R689" t="s">
        <v>29</v>
      </c>
      <c r="S689">
        <v>0.85</v>
      </c>
      <c r="T689">
        <v>1</v>
      </c>
      <c r="U689">
        <v>317.8</v>
      </c>
      <c r="V689" t="b">
        <v>0</v>
      </c>
      <c r="W689" t="s">
        <v>36</v>
      </c>
      <c r="X689">
        <v>0.05</v>
      </c>
    </row>
    <row r="690" spans="1:24" x14ac:dyDescent="0.35">
      <c r="A690">
        <v>4267</v>
      </c>
      <c r="B690">
        <v>24</v>
      </c>
      <c r="C690" t="s">
        <v>40</v>
      </c>
      <c r="D690" t="s">
        <v>25</v>
      </c>
      <c r="E690">
        <v>911844</v>
      </c>
      <c r="F690">
        <v>76358</v>
      </c>
      <c r="G690" t="s">
        <v>26</v>
      </c>
      <c r="H690">
        <v>244.32</v>
      </c>
      <c r="I690">
        <v>2</v>
      </c>
      <c r="J690">
        <v>10</v>
      </c>
      <c r="K690" t="s">
        <v>33</v>
      </c>
      <c r="L690" s="5">
        <v>45003.458333333336</v>
      </c>
      <c r="M690">
        <v>5</v>
      </c>
      <c r="N690">
        <v>6.5</v>
      </c>
      <c r="O690" t="b">
        <v>0</v>
      </c>
      <c r="P690" t="s">
        <v>42</v>
      </c>
      <c r="Q690">
        <v>9</v>
      </c>
      <c r="R690" t="s">
        <v>29</v>
      </c>
      <c r="S690">
        <v>0.82</v>
      </c>
      <c r="T690">
        <v>9</v>
      </c>
      <c r="U690">
        <v>439.78</v>
      </c>
      <c r="V690" t="b">
        <v>0</v>
      </c>
      <c r="W690" t="s">
        <v>36</v>
      </c>
      <c r="X690">
        <v>0.49</v>
      </c>
    </row>
    <row r="691" spans="1:24" x14ac:dyDescent="0.35">
      <c r="A691">
        <v>2689</v>
      </c>
      <c r="B691">
        <v>58</v>
      </c>
      <c r="C691" t="s">
        <v>24</v>
      </c>
      <c r="D691" t="s">
        <v>31</v>
      </c>
      <c r="E691">
        <v>511973</v>
      </c>
      <c r="F691">
        <v>46735</v>
      </c>
      <c r="G691" t="s">
        <v>38</v>
      </c>
      <c r="H691">
        <v>115.89</v>
      </c>
      <c r="I691">
        <v>3</v>
      </c>
      <c r="J691">
        <v>5</v>
      </c>
      <c r="K691" t="s">
        <v>27</v>
      </c>
      <c r="L691" s="5">
        <v>45003.416666666664</v>
      </c>
      <c r="M691">
        <v>2</v>
      </c>
      <c r="N691">
        <v>2.2999999999999998</v>
      </c>
      <c r="O691" t="b">
        <v>0</v>
      </c>
      <c r="P691" t="s">
        <v>28</v>
      </c>
      <c r="Q691">
        <v>31</v>
      </c>
      <c r="R691" t="s">
        <v>29</v>
      </c>
      <c r="S691">
        <v>0.64</v>
      </c>
      <c r="T691">
        <v>6</v>
      </c>
      <c r="U691">
        <v>330.29</v>
      </c>
      <c r="V691" t="b">
        <v>0</v>
      </c>
      <c r="W691" t="s">
        <v>36</v>
      </c>
      <c r="X691">
        <v>0.84</v>
      </c>
    </row>
    <row r="692" spans="1:24" x14ac:dyDescent="0.35">
      <c r="A692">
        <v>3408</v>
      </c>
      <c r="B692">
        <v>66</v>
      </c>
      <c r="C692" t="s">
        <v>30</v>
      </c>
      <c r="D692" t="s">
        <v>31</v>
      </c>
      <c r="E692">
        <v>867360</v>
      </c>
      <c r="F692">
        <v>31971</v>
      </c>
      <c r="G692" t="s">
        <v>26</v>
      </c>
      <c r="H692">
        <v>74.680000000000007</v>
      </c>
      <c r="I692">
        <v>4</v>
      </c>
      <c r="J692">
        <v>0</v>
      </c>
      <c r="K692" t="s">
        <v>41</v>
      </c>
      <c r="L692" s="5">
        <v>45003.125</v>
      </c>
      <c r="M692">
        <v>2</v>
      </c>
      <c r="N692">
        <v>0.7</v>
      </c>
      <c r="O692" t="b">
        <v>0</v>
      </c>
      <c r="P692" t="s">
        <v>42</v>
      </c>
      <c r="Q692">
        <v>31</v>
      </c>
      <c r="R692" t="s">
        <v>29</v>
      </c>
      <c r="S692">
        <v>0.67</v>
      </c>
      <c r="T692">
        <v>8</v>
      </c>
      <c r="U692">
        <v>298.72000000000003</v>
      </c>
      <c r="V692" t="b">
        <v>0</v>
      </c>
      <c r="W692" t="s">
        <v>36</v>
      </c>
      <c r="X692">
        <v>0.43</v>
      </c>
    </row>
    <row r="693" spans="1:24" x14ac:dyDescent="0.35">
      <c r="A693">
        <v>2012</v>
      </c>
      <c r="B693">
        <v>40</v>
      </c>
      <c r="C693" t="s">
        <v>40</v>
      </c>
      <c r="D693" t="s">
        <v>25</v>
      </c>
      <c r="E693">
        <v>441910</v>
      </c>
      <c r="F693">
        <v>98992</v>
      </c>
      <c r="G693" t="s">
        <v>44</v>
      </c>
      <c r="H693">
        <v>117.48</v>
      </c>
      <c r="I693">
        <v>3</v>
      </c>
      <c r="J693">
        <v>15</v>
      </c>
      <c r="K693" t="s">
        <v>33</v>
      </c>
      <c r="L693" s="5">
        <v>45002.875</v>
      </c>
      <c r="M693">
        <v>5</v>
      </c>
      <c r="N693">
        <v>3</v>
      </c>
      <c r="O693" t="b">
        <v>0</v>
      </c>
      <c r="P693" t="s">
        <v>28</v>
      </c>
      <c r="Q693">
        <v>14</v>
      </c>
      <c r="R693" t="s">
        <v>29</v>
      </c>
      <c r="S693">
        <v>0.05</v>
      </c>
      <c r="T693">
        <v>7</v>
      </c>
      <c r="U693">
        <v>299.57</v>
      </c>
      <c r="V693" t="b">
        <v>0</v>
      </c>
      <c r="W693" t="s">
        <v>36</v>
      </c>
      <c r="X693">
        <v>0.3</v>
      </c>
    </row>
    <row r="694" spans="1:24" x14ac:dyDescent="0.35">
      <c r="A694">
        <v>6280</v>
      </c>
      <c r="B694">
        <v>67</v>
      </c>
      <c r="C694" t="s">
        <v>40</v>
      </c>
      <c r="D694" t="s">
        <v>25</v>
      </c>
      <c r="E694">
        <v>869275</v>
      </c>
      <c r="F694">
        <v>40158</v>
      </c>
      <c r="G694" t="s">
        <v>26</v>
      </c>
      <c r="H694">
        <v>122.61</v>
      </c>
      <c r="I694">
        <v>2</v>
      </c>
      <c r="J694">
        <v>10</v>
      </c>
      <c r="K694" t="s">
        <v>33</v>
      </c>
      <c r="L694" s="5">
        <v>45002.833333333336</v>
      </c>
      <c r="M694">
        <v>1</v>
      </c>
      <c r="N694">
        <v>5.4</v>
      </c>
      <c r="O694" t="b">
        <v>0</v>
      </c>
      <c r="P694" t="s">
        <v>42</v>
      </c>
      <c r="Q694">
        <v>7</v>
      </c>
      <c r="R694" t="s">
        <v>48</v>
      </c>
      <c r="S694">
        <v>0.7</v>
      </c>
      <c r="T694">
        <v>4</v>
      </c>
      <c r="U694">
        <v>220.7</v>
      </c>
      <c r="V694" t="b">
        <v>0</v>
      </c>
      <c r="W694" t="s">
        <v>36</v>
      </c>
      <c r="X694">
        <v>0.95</v>
      </c>
    </row>
    <row r="695" spans="1:24" x14ac:dyDescent="0.35">
      <c r="A695">
        <v>5037</v>
      </c>
      <c r="B695">
        <v>51</v>
      </c>
      <c r="C695" t="s">
        <v>24</v>
      </c>
      <c r="D695" t="s">
        <v>37</v>
      </c>
      <c r="E695">
        <v>270134</v>
      </c>
      <c r="F695">
        <v>97657</v>
      </c>
      <c r="G695" t="s">
        <v>43</v>
      </c>
      <c r="H695">
        <v>138.51</v>
      </c>
      <c r="I695">
        <v>3</v>
      </c>
      <c r="J695">
        <v>5</v>
      </c>
      <c r="K695" t="s">
        <v>27</v>
      </c>
      <c r="L695" s="5">
        <v>45002.666666666664</v>
      </c>
      <c r="M695">
        <v>4</v>
      </c>
      <c r="N695">
        <v>3</v>
      </c>
      <c r="O695" t="b">
        <v>1</v>
      </c>
      <c r="P695" t="s">
        <v>42</v>
      </c>
      <c r="Q695">
        <v>10</v>
      </c>
      <c r="R695" t="s">
        <v>48</v>
      </c>
      <c r="S695">
        <v>0.06</v>
      </c>
      <c r="T695">
        <v>6</v>
      </c>
      <c r="U695">
        <v>394.75</v>
      </c>
      <c r="V695" t="b">
        <v>0</v>
      </c>
      <c r="W695" t="s">
        <v>36</v>
      </c>
      <c r="X695">
        <v>0.9</v>
      </c>
    </row>
    <row r="696" spans="1:24" x14ac:dyDescent="0.35">
      <c r="A696">
        <v>7099</v>
      </c>
      <c r="B696">
        <v>43</v>
      </c>
      <c r="C696" t="s">
        <v>24</v>
      </c>
      <c r="D696" t="s">
        <v>37</v>
      </c>
      <c r="E696">
        <v>287031</v>
      </c>
      <c r="F696">
        <v>56880</v>
      </c>
      <c r="G696" t="s">
        <v>44</v>
      </c>
      <c r="H696">
        <v>104.42</v>
      </c>
      <c r="I696">
        <v>4</v>
      </c>
      <c r="J696">
        <v>10</v>
      </c>
      <c r="K696" t="s">
        <v>47</v>
      </c>
      <c r="L696" s="5">
        <v>45002.458333333336</v>
      </c>
      <c r="M696">
        <v>4</v>
      </c>
      <c r="N696">
        <v>3.6</v>
      </c>
      <c r="O696" t="b">
        <v>0</v>
      </c>
      <c r="P696" t="s">
        <v>28</v>
      </c>
      <c r="Q696">
        <v>52</v>
      </c>
      <c r="R696" t="s">
        <v>35</v>
      </c>
      <c r="S696">
        <v>0.43</v>
      </c>
      <c r="T696">
        <v>3</v>
      </c>
      <c r="U696">
        <v>375.91</v>
      </c>
      <c r="V696" t="b">
        <v>0</v>
      </c>
      <c r="W696" t="s">
        <v>36</v>
      </c>
      <c r="X696">
        <v>0.02</v>
      </c>
    </row>
    <row r="697" spans="1:24" x14ac:dyDescent="0.35">
      <c r="A697">
        <v>4719</v>
      </c>
      <c r="B697">
        <v>18</v>
      </c>
      <c r="C697" t="s">
        <v>30</v>
      </c>
      <c r="D697" t="s">
        <v>31</v>
      </c>
      <c r="E697">
        <v>455474</v>
      </c>
      <c r="F697">
        <v>48493</v>
      </c>
      <c r="G697" t="s">
        <v>44</v>
      </c>
      <c r="H697">
        <v>44.26</v>
      </c>
      <c r="I697">
        <v>1</v>
      </c>
      <c r="J697">
        <v>10</v>
      </c>
      <c r="K697" t="s">
        <v>47</v>
      </c>
      <c r="L697" s="5">
        <v>45002.166666666664</v>
      </c>
      <c r="M697">
        <v>2</v>
      </c>
      <c r="N697">
        <v>3</v>
      </c>
      <c r="O697" t="b">
        <v>0</v>
      </c>
      <c r="P697" t="s">
        <v>45</v>
      </c>
      <c r="Q697">
        <v>38</v>
      </c>
      <c r="R697" t="s">
        <v>29</v>
      </c>
      <c r="S697">
        <v>0.84</v>
      </c>
      <c r="T697">
        <v>7</v>
      </c>
      <c r="U697">
        <v>39.83</v>
      </c>
      <c r="V697" t="b">
        <v>0</v>
      </c>
      <c r="W697" t="s">
        <v>36</v>
      </c>
      <c r="X697">
        <v>0.6</v>
      </c>
    </row>
    <row r="698" spans="1:24" x14ac:dyDescent="0.35">
      <c r="A698">
        <v>4374</v>
      </c>
      <c r="B698">
        <v>34</v>
      </c>
      <c r="C698" t="s">
        <v>30</v>
      </c>
      <c r="D698" t="s">
        <v>31</v>
      </c>
      <c r="E698">
        <v>396695</v>
      </c>
      <c r="F698">
        <v>87179</v>
      </c>
      <c r="G698" t="s">
        <v>26</v>
      </c>
      <c r="H698">
        <v>21.37</v>
      </c>
      <c r="I698">
        <v>3</v>
      </c>
      <c r="J698">
        <v>10</v>
      </c>
      <c r="K698" t="s">
        <v>47</v>
      </c>
      <c r="L698" s="5">
        <v>45001.875</v>
      </c>
      <c r="M698">
        <v>3</v>
      </c>
      <c r="N698">
        <v>4.9000000000000004</v>
      </c>
      <c r="O698" t="b">
        <v>0</v>
      </c>
      <c r="P698" t="s">
        <v>45</v>
      </c>
      <c r="Q698">
        <v>8</v>
      </c>
      <c r="R698" t="s">
        <v>48</v>
      </c>
      <c r="S698">
        <v>0.64</v>
      </c>
      <c r="T698">
        <v>4</v>
      </c>
      <c r="U698">
        <v>57.7</v>
      </c>
      <c r="V698" t="b">
        <v>0</v>
      </c>
      <c r="W698" t="s">
        <v>36</v>
      </c>
      <c r="X698">
        <v>0.2</v>
      </c>
    </row>
    <row r="699" spans="1:24" x14ac:dyDescent="0.35">
      <c r="A699">
        <v>3428</v>
      </c>
      <c r="B699">
        <v>41</v>
      </c>
      <c r="C699" t="s">
        <v>30</v>
      </c>
      <c r="D699" t="s">
        <v>31</v>
      </c>
      <c r="E699">
        <v>775609</v>
      </c>
      <c r="F699">
        <v>23176</v>
      </c>
      <c r="G699" t="s">
        <v>26</v>
      </c>
      <c r="H699">
        <v>46.47</v>
      </c>
      <c r="I699">
        <v>3</v>
      </c>
      <c r="J699">
        <v>15</v>
      </c>
      <c r="K699" t="s">
        <v>27</v>
      </c>
      <c r="L699" s="5">
        <v>45001.5</v>
      </c>
      <c r="M699">
        <v>2</v>
      </c>
      <c r="N699">
        <v>3.8</v>
      </c>
      <c r="O699" t="b">
        <v>0</v>
      </c>
      <c r="P699" t="s">
        <v>45</v>
      </c>
      <c r="Q699">
        <v>13</v>
      </c>
      <c r="R699" t="s">
        <v>35</v>
      </c>
      <c r="S699">
        <v>0.59</v>
      </c>
      <c r="T699">
        <v>6</v>
      </c>
      <c r="U699">
        <v>118.5</v>
      </c>
      <c r="V699" t="b">
        <v>0</v>
      </c>
      <c r="W699" t="s">
        <v>36</v>
      </c>
      <c r="X699">
        <v>0.54</v>
      </c>
    </row>
    <row r="700" spans="1:24" x14ac:dyDescent="0.35">
      <c r="A700">
        <v>2735</v>
      </c>
      <c r="B700">
        <v>43</v>
      </c>
      <c r="C700" t="s">
        <v>40</v>
      </c>
      <c r="D700" t="s">
        <v>31</v>
      </c>
      <c r="E700">
        <v>905739</v>
      </c>
      <c r="F700">
        <v>85475</v>
      </c>
      <c r="G700" t="s">
        <v>38</v>
      </c>
      <c r="H700">
        <v>71.67</v>
      </c>
      <c r="I700">
        <v>4</v>
      </c>
      <c r="J700">
        <v>10</v>
      </c>
      <c r="K700" t="s">
        <v>41</v>
      </c>
      <c r="L700" s="5">
        <v>45001.375</v>
      </c>
      <c r="M700">
        <v>3</v>
      </c>
      <c r="N700">
        <v>1.9</v>
      </c>
      <c r="O700" t="b">
        <v>0</v>
      </c>
      <c r="P700" t="s">
        <v>34</v>
      </c>
      <c r="Q700">
        <v>29</v>
      </c>
      <c r="R700" t="s">
        <v>48</v>
      </c>
      <c r="S700">
        <v>0.99</v>
      </c>
      <c r="T700">
        <v>2</v>
      </c>
      <c r="U700">
        <v>258.01</v>
      </c>
      <c r="V700" t="b">
        <v>0</v>
      </c>
      <c r="W700" t="s">
        <v>36</v>
      </c>
      <c r="X700">
        <v>0.93</v>
      </c>
    </row>
    <row r="701" spans="1:24" x14ac:dyDescent="0.35">
      <c r="A701">
        <v>5255</v>
      </c>
      <c r="B701">
        <v>61</v>
      </c>
      <c r="C701" t="s">
        <v>30</v>
      </c>
      <c r="D701" t="s">
        <v>25</v>
      </c>
      <c r="E701">
        <v>812686</v>
      </c>
      <c r="F701">
        <v>64664</v>
      </c>
      <c r="G701" t="s">
        <v>26</v>
      </c>
      <c r="H701">
        <v>141.16</v>
      </c>
      <c r="I701">
        <v>2</v>
      </c>
      <c r="J701">
        <v>0</v>
      </c>
      <c r="K701" t="s">
        <v>27</v>
      </c>
      <c r="L701" s="5">
        <v>45001.291666666664</v>
      </c>
      <c r="M701">
        <v>5</v>
      </c>
      <c r="N701">
        <v>4.9000000000000004</v>
      </c>
      <c r="O701" t="b">
        <v>0</v>
      </c>
      <c r="P701" t="s">
        <v>45</v>
      </c>
      <c r="Q701">
        <v>36</v>
      </c>
      <c r="R701" t="s">
        <v>35</v>
      </c>
      <c r="S701">
        <v>0.04</v>
      </c>
      <c r="T701">
        <v>4</v>
      </c>
      <c r="U701">
        <v>282.32</v>
      </c>
      <c r="V701" t="b">
        <v>1</v>
      </c>
      <c r="W701" t="s">
        <v>36</v>
      </c>
      <c r="X701">
        <v>0.35</v>
      </c>
    </row>
    <row r="702" spans="1:24" x14ac:dyDescent="0.35">
      <c r="A702">
        <v>2804</v>
      </c>
      <c r="B702">
        <v>64</v>
      </c>
      <c r="C702" t="s">
        <v>24</v>
      </c>
      <c r="D702" t="s">
        <v>37</v>
      </c>
      <c r="E702">
        <v>225885</v>
      </c>
      <c r="F702">
        <v>57457</v>
      </c>
      <c r="G702" t="s">
        <v>44</v>
      </c>
      <c r="H702">
        <v>26.51</v>
      </c>
      <c r="I702">
        <v>1</v>
      </c>
      <c r="J702">
        <v>15</v>
      </c>
      <c r="K702" t="s">
        <v>27</v>
      </c>
      <c r="L702" s="5">
        <v>45001.041666666664</v>
      </c>
      <c r="M702">
        <v>5</v>
      </c>
      <c r="N702">
        <v>2</v>
      </c>
      <c r="O702" t="b">
        <v>0</v>
      </c>
      <c r="P702" t="s">
        <v>28</v>
      </c>
      <c r="Q702">
        <v>6</v>
      </c>
      <c r="R702" t="s">
        <v>48</v>
      </c>
      <c r="S702">
        <v>0.33</v>
      </c>
      <c r="T702">
        <v>5</v>
      </c>
      <c r="U702">
        <v>22.53</v>
      </c>
      <c r="V702" t="b">
        <v>0</v>
      </c>
      <c r="W702" t="s">
        <v>36</v>
      </c>
      <c r="X702">
        <v>0.06</v>
      </c>
    </row>
    <row r="703" spans="1:24" x14ac:dyDescent="0.35">
      <c r="A703">
        <v>2241</v>
      </c>
      <c r="B703">
        <v>65</v>
      </c>
      <c r="C703" t="s">
        <v>30</v>
      </c>
      <c r="D703" t="s">
        <v>31</v>
      </c>
      <c r="E703">
        <v>675985</v>
      </c>
      <c r="F703">
        <v>77852</v>
      </c>
      <c r="G703" t="s">
        <v>38</v>
      </c>
      <c r="H703">
        <v>115.69</v>
      </c>
      <c r="I703">
        <v>2</v>
      </c>
      <c r="J703">
        <v>5</v>
      </c>
      <c r="K703" t="s">
        <v>41</v>
      </c>
      <c r="L703" s="5">
        <v>45000.625</v>
      </c>
      <c r="M703">
        <v>2</v>
      </c>
      <c r="N703">
        <v>2</v>
      </c>
      <c r="O703" t="b">
        <v>0</v>
      </c>
      <c r="P703" t="s">
        <v>34</v>
      </c>
      <c r="Q703">
        <v>34</v>
      </c>
      <c r="R703" t="s">
        <v>48</v>
      </c>
      <c r="S703">
        <v>0.43</v>
      </c>
      <c r="T703">
        <v>4</v>
      </c>
      <c r="U703">
        <v>219.81</v>
      </c>
      <c r="V703" t="b">
        <v>0</v>
      </c>
      <c r="W703" t="s">
        <v>36</v>
      </c>
      <c r="X703">
        <v>0.97</v>
      </c>
    </row>
    <row r="704" spans="1:24" x14ac:dyDescent="0.35">
      <c r="A704">
        <v>6016</v>
      </c>
      <c r="B704">
        <v>40</v>
      </c>
      <c r="C704" t="s">
        <v>24</v>
      </c>
      <c r="D704" t="s">
        <v>37</v>
      </c>
      <c r="E704">
        <v>560498</v>
      </c>
      <c r="F704">
        <v>68132</v>
      </c>
      <c r="G704" t="s">
        <v>26</v>
      </c>
      <c r="H704">
        <v>108.74</v>
      </c>
      <c r="I704">
        <v>1</v>
      </c>
      <c r="J704">
        <v>15</v>
      </c>
      <c r="K704" t="s">
        <v>41</v>
      </c>
      <c r="L704" s="5">
        <v>45000.291666666664</v>
      </c>
      <c r="M704">
        <v>3</v>
      </c>
      <c r="N704">
        <v>3</v>
      </c>
      <c r="O704" t="b">
        <v>0</v>
      </c>
      <c r="P704" t="s">
        <v>45</v>
      </c>
      <c r="Q704">
        <v>27</v>
      </c>
      <c r="R704" t="s">
        <v>29</v>
      </c>
      <c r="S704">
        <v>0.12</v>
      </c>
      <c r="T704">
        <v>3</v>
      </c>
      <c r="U704">
        <v>92.43</v>
      </c>
      <c r="V704" t="b">
        <v>0</v>
      </c>
      <c r="W704" t="s">
        <v>36</v>
      </c>
      <c r="X704">
        <v>0.51</v>
      </c>
    </row>
    <row r="705" spans="1:24" x14ac:dyDescent="0.35">
      <c r="A705">
        <v>2100</v>
      </c>
      <c r="B705">
        <v>23</v>
      </c>
      <c r="C705" t="s">
        <v>24</v>
      </c>
      <c r="D705" t="s">
        <v>31</v>
      </c>
      <c r="E705">
        <v>348585</v>
      </c>
      <c r="F705">
        <v>79126</v>
      </c>
      <c r="G705" t="s">
        <v>44</v>
      </c>
      <c r="H705">
        <v>128.22999999999999</v>
      </c>
      <c r="I705">
        <v>4</v>
      </c>
      <c r="J705">
        <v>20</v>
      </c>
      <c r="K705" t="s">
        <v>41</v>
      </c>
      <c r="L705" s="5">
        <v>45000.125</v>
      </c>
      <c r="M705">
        <v>2</v>
      </c>
      <c r="N705">
        <v>2</v>
      </c>
      <c r="O705" t="b">
        <v>0</v>
      </c>
      <c r="P705" t="s">
        <v>28</v>
      </c>
      <c r="Q705">
        <v>17</v>
      </c>
      <c r="R705" t="s">
        <v>48</v>
      </c>
      <c r="S705">
        <v>0.93</v>
      </c>
      <c r="T705">
        <v>7</v>
      </c>
      <c r="U705">
        <v>410.34</v>
      </c>
      <c r="V705" t="b">
        <v>0</v>
      </c>
      <c r="W705" t="s">
        <v>36</v>
      </c>
      <c r="X705">
        <v>0.89</v>
      </c>
    </row>
    <row r="706" spans="1:24" x14ac:dyDescent="0.35">
      <c r="A706">
        <v>1987</v>
      </c>
      <c r="B706">
        <v>59</v>
      </c>
      <c r="C706" t="s">
        <v>30</v>
      </c>
      <c r="D706" t="s">
        <v>25</v>
      </c>
      <c r="E706">
        <v>111675</v>
      </c>
      <c r="F706">
        <v>89923</v>
      </c>
      <c r="G706" t="s">
        <v>44</v>
      </c>
      <c r="H706">
        <v>2.9</v>
      </c>
      <c r="I706">
        <v>1</v>
      </c>
      <c r="J706">
        <v>20</v>
      </c>
      <c r="K706" t="s">
        <v>33</v>
      </c>
      <c r="L706" s="5">
        <v>44999.958333333336</v>
      </c>
      <c r="M706">
        <v>1</v>
      </c>
      <c r="N706">
        <v>3.8</v>
      </c>
      <c r="O706" t="b">
        <v>0</v>
      </c>
      <c r="P706" t="s">
        <v>45</v>
      </c>
      <c r="Q706">
        <v>22</v>
      </c>
      <c r="R706" t="s">
        <v>48</v>
      </c>
      <c r="S706">
        <v>0.13</v>
      </c>
      <c r="T706">
        <v>7</v>
      </c>
      <c r="U706">
        <v>2.3199999999999998</v>
      </c>
      <c r="V706" t="b">
        <v>0</v>
      </c>
      <c r="W706" t="s">
        <v>36</v>
      </c>
      <c r="X706">
        <v>0.43</v>
      </c>
    </row>
    <row r="707" spans="1:24" x14ac:dyDescent="0.35">
      <c r="A707">
        <v>5777</v>
      </c>
      <c r="B707">
        <v>22</v>
      </c>
      <c r="C707" t="s">
        <v>24</v>
      </c>
      <c r="D707" t="s">
        <v>31</v>
      </c>
      <c r="E707">
        <v>184269</v>
      </c>
      <c r="F707">
        <v>88473</v>
      </c>
      <c r="G707" t="s">
        <v>43</v>
      </c>
      <c r="H707">
        <v>132.86000000000001</v>
      </c>
      <c r="I707">
        <v>1</v>
      </c>
      <c r="J707">
        <v>15</v>
      </c>
      <c r="K707" t="s">
        <v>47</v>
      </c>
      <c r="L707" s="5">
        <v>44956.291666666664</v>
      </c>
      <c r="M707">
        <v>3</v>
      </c>
      <c r="N707">
        <v>1.9</v>
      </c>
      <c r="O707" t="b">
        <v>1</v>
      </c>
      <c r="P707" t="s">
        <v>45</v>
      </c>
      <c r="Q707">
        <v>46</v>
      </c>
      <c r="R707" t="s">
        <v>48</v>
      </c>
      <c r="S707">
        <v>0.25</v>
      </c>
      <c r="T707">
        <v>8</v>
      </c>
      <c r="U707">
        <v>112.93</v>
      </c>
      <c r="V707" t="b">
        <v>1</v>
      </c>
      <c r="W707" t="s">
        <v>36</v>
      </c>
      <c r="X707">
        <v>0.81</v>
      </c>
    </row>
    <row r="708" spans="1:24" x14ac:dyDescent="0.35">
      <c r="A708">
        <v>1630</v>
      </c>
      <c r="B708">
        <v>18</v>
      </c>
      <c r="C708" t="s">
        <v>40</v>
      </c>
      <c r="D708" t="s">
        <v>25</v>
      </c>
      <c r="E708">
        <v>471021</v>
      </c>
      <c r="F708">
        <v>55258</v>
      </c>
      <c r="G708" t="s">
        <v>32</v>
      </c>
      <c r="H708">
        <v>80.53</v>
      </c>
      <c r="I708">
        <v>3</v>
      </c>
      <c r="J708">
        <v>5</v>
      </c>
      <c r="K708" t="s">
        <v>33</v>
      </c>
      <c r="L708" s="5">
        <v>44999.833333333336</v>
      </c>
      <c r="M708">
        <v>3</v>
      </c>
      <c r="N708">
        <v>1.2</v>
      </c>
      <c r="O708" t="b">
        <v>1</v>
      </c>
      <c r="P708" t="s">
        <v>45</v>
      </c>
      <c r="Q708">
        <v>25</v>
      </c>
      <c r="R708" t="s">
        <v>29</v>
      </c>
      <c r="S708">
        <v>0.03</v>
      </c>
      <c r="T708">
        <v>5</v>
      </c>
      <c r="U708">
        <v>229.51</v>
      </c>
      <c r="V708" t="b">
        <v>0</v>
      </c>
      <c r="W708" t="s">
        <v>36</v>
      </c>
      <c r="X708">
        <v>0.63</v>
      </c>
    </row>
    <row r="709" spans="1:24" x14ac:dyDescent="0.35">
      <c r="A709">
        <v>4040</v>
      </c>
      <c r="B709">
        <v>19</v>
      </c>
      <c r="C709" t="s">
        <v>24</v>
      </c>
      <c r="D709" t="s">
        <v>31</v>
      </c>
      <c r="E709">
        <v>806691</v>
      </c>
      <c r="F709">
        <v>80561</v>
      </c>
      <c r="G709" t="s">
        <v>38</v>
      </c>
      <c r="H709">
        <v>62.79</v>
      </c>
      <c r="I709">
        <v>1</v>
      </c>
      <c r="J709">
        <v>20</v>
      </c>
      <c r="K709" t="s">
        <v>47</v>
      </c>
      <c r="L709" s="5">
        <v>44999.666666666664</v>
      </c>
      <c r="M709">
        <v>1</v>
      </c>
      <c r="N709">
        <v>2.9</v>
      </c>
      <c r="O709" t="b">
        <v>0</v>
      </c>
      <c r="P709" t="s">
        <v>42</v>
      </c>
      <c r="Q709">
        <v>42</v>
      </c>
      <c r="R709" t="s">
        <v>29</v>
      </c>
      <c r="S709">
        <v>0.99</v>
      </c>
      <c r="T709">
        <v>5</v>
      </c>
      <c r="U709">
        <v>50.23</v>
      </c>
      <c r="V709" t="b">
        <v>1</v>
      </c>
      <c r="W709" t="s">
        <v>36</v>
      </c>
      <c r="X709">
        <v>0.63</v>
      </c>
    </row>
    <row r="710" spans="1:24" x14ac:dyDescent="0.35">
      <c r="A710">
        <v>7981</v>
      </c>
      <c r="B710">
        <v>26</v>
      </c>
      <c r="C710" t="s">
        <v>24</v>
      </c>
      <c r="D710" t="s">
        <v>25</v>
      </c>
      <c r="E710">
        <v>497648</v>
      </c>
      <c r="F710">
        <v>85940</v>
      </c>
      <c r="G710" t="s">
        <v>26</v>
      </c>
      <c r="H710">
        <v>97.8</v>
      </c>
      <c r="I710">
        <v>3</v>
      </c>
      <c r="J710">
        <v>0</v>
      </c>
      <c r="K710" t="s">
        <v>47</v>
      </c>
      <c r="L710" s="5">
        <v>44956.416666666664</v>
      </c>
      <c r="M710">
        <v>4</v>
      </c>
      <c r="N710">
        <v>0.1</v>
      </c>
      <c r="O710" t="b">
        <v>0</v>
      </c>
      <c r="P710" t="s">
        <v>28</v>
      </c>
      <c r="Q710">
        <v>53</v>
      </c>
      <c r="R710" t="s">
        <v>29</v>
      </c>
      <c r="S710">
        <v>0.28999999999999998</v>
      </c>
      <c r="T710">
        <v>7</v>
      </c>
      <c r="U710">
        <v>293.39999999999998</v>
      </c>
      <c r="V710" t="b">
        <v>0</v>
      </c>
      <c r="W710" t="s">
        <v>36</v>
      </c>
      <c r="X710">
        <v>0.21</v>
      </c>
    </row>
    <row r="711" spans="1:24" x14ac:dyDescent="0.35">
      <c r="A711">
        <v>7674</v>
      </c>
      <c r="B711">
        <v>59</v>
      </c>
      <c r="C711" t="s">
        <v>40</v>
      </c>
      <c r="D711" t="s">
        <v>37</v>
      </c>
      <c r="E711">
        <v>412544</v>
      </c>
      <c r="F711">
        <v>89944</v>
      </c>
      <c r="G711" t="s">
        <v>32</v>
      </c>
      <c r="H711">
        <v>97.72</v>
      </c>
      <c r="I711">
        <v>4</v>
      </c>
      <c r="J711">
        <v>5</v>
      </c>
      <c r="K711" t="s">
        <v>27</v>
      </c>
      <c r="L711" s="5">
        <v>44999.375</v>
      </c>
      <c r="M711">
        <v>3</v>
      </c>
      <c r="N711">
        <v>3.4</v>
      </c>
      <c r="O711" t="b">
        <v>0</v>
      </c>
      <c r="P711" t="s">
        <v>28</v>
      </c>
      <c r="Q711">
        <v>38</v>
      </c>
      <c r="R711" t="s">
        <v>29</v>
      </c>
      <c r="S711">
        <v>0.46</v>
      </c>
      <c r="T711">
        <v>1</v>
      </c>
      <c r="U711">
        <v>371.34</v>
      </c>
      <c r="V711" t="b">
        <v>0</v>
      </c>
      <c r="W711" t="s">
        <v>36</v>
      </c>
      <c r="X711">
        <v>0.02</v>
      </c>
    </row>
    <row r="712" spans="1:24" x14ac:dyDescent="0.35">
      <c r="A712">
        <v>1523</v>
      </c>
      <c r="B712">
        <v>20</v>
      </c>
      <c r="C712" t="s">
        <v>40</v>
      </c>
      <c r="D712" t="s">
        <v>37</v>
      </c>
      <c r="E712">
        <v>499319</v>
      </c>
      <c r="F712">
        <v>97526</v>
      </c>
      <c r="G712" t="s">
        <v>32</v>
      </c>
      <c r="H712">
        <v>65.59</v>
      </c>
      <c r="I712">
        <v>1</v>
      </c>
      <c r="J712">
        <v>15</v>
      </c>
      <c r="K712" t="s">
        <v>47</v>
      </c>
      <c r="L712" s="5">
        <v>44956.5</v>
      </c>
      <c r="M712">
        <v>4</v>
      </c>
      <c r="N712">
        <v>2.2000000000000002</v>
      </c>
      <c r="O712" t="b">
        <v>0</v>
      </c>
      <c r="P712" t="s">
        <v>28</v>
      </c>
      <c r="Q712">
        <v>40</v>
      </c>
      <c r="R712" t="s">
        <v>48</v>
      </c>
      <c r="S712">
        <v>7.0000000000000007E-2</v>
      </c>
      <c r="T712">
        <v>7</v>
      </c>
      <c r="U712">
        <v>55.75</v>
      </c>
      <c r="V712" t="b">
        <v>0</v>
      </c>
      <c r="W712" t="s">
        <v>36</v>
      </c>
      <c r="X712">
        <v>0.46</v>
      </c>
    </row>
    <row r="713" spans="1:24" x14ac:dyDescent="0.35">
      <c r="A713">
        <v>4225</v>
      </c>
      <c r="B713">
        <v>25</v>
      </c>
      <c r="C713" t="s">
        <v>40</v>
      </c>
      <c r="D713" t="s">
        <v>25</v>
      </c>
      <c r="E713">
        <v>154457</v>
      </c>
      <c r="F713">
        <v>36627</v>
      </c>
      <c r="G713" t="s">
        <v>32</v>
      </c>
      <c r="H713">
        <v>151.80000000000001</v>
      </c>
      <c r="I713">
        <v>1</v>
      </c>
      <c r="J713">
        <v>20</v>
      </c>
      <c r="K713" t="s">
        <v>41</v>
      </c>
      <c r="L713" s="5">
        <v>44999.208333333336</v>
      </c>
      <c r="M713">
        <v>5</v>
      </c>
      <c r="N713">
        <v>5.7</v>
      </c>
      <c r="O713" t="b">
        <v>0</v>
      </c>
      <c r="P713" t="s">
        <v>34</v>
      </c>
      <c r="Q713">
        <v>28</v>
      </c>
      <c r="R713" t="s">
        <v>29</v>
      </c>
      <c r="S713">
        <v>0.95</v>
      </c>
      <c r="T713">
        <v>5</v>
      </c>
      <c r="U713">
        <v>121.44</v>
      </c>
      <c r="V713" t="b">
        <v>0</v>
      </c>
      <c r="W713" t="s">
        <v>36</v>
      </c>
      <c r="X713">
        <v>0.74</v>
      </c>
    </row>
    <row r="714" spans="1:24" x14ac:dyDescent="0.35">
      <c r="A714">
        <v>3593</v>
      </c>
      <c r="B714">
        <v>23</v>
      </c>
      <c r="C714" t="s">
        <v>40</v>
      </c>
      <c r="D714" t="s">
        <v>37</v>
      </c>
      <c r="E714">
        <v>602532</v>
      </c>
      <c r="F714">
        <v>13877</v>
      </c>
      <c r="G714" t="s">
        <v>26</v>
      </c>
      <c r="H714">
        <v>51.12</v>
      </c>
      <c r="I714">
        <v>2</v>
      </c>
      <c r="J714">
        <v>10</v>
      </c>
      <c r="K714" t="s">
        <v>27</v>
      </c>
      <c r="L714" s="5">
        <v>44956.583333333336</v>
      </c>
      <c r="M714">
        <v>2</v>
      </c>
      <c r="N714">
        <v>3</v>
      </c>
      <c r="O714" t="b">
        <v>1</v>
      </c>
      <c r="P714" t="s">
        <v>45</v>
      </c>
      <c r="Q714">
        <v>20</v>
      </c>
      <c r="R714" t="s">
        <v>35</v>
      </c>
      <c r="S714">
        <v>0.45</v>
      </c>
      <c r="T714">
        <v>7</v>
      </c>
      <c r="U714">
        <v>92.02</v>
      </c>
      <c r="V714" t="b">
        <v>1</v>
      </c>
      <c r="W714" t="s">
        <v>36</v>
      </c>
      <c r="X714">
        <v>0.69</v>
      </c>
    </row>
    <row r="715" spans="1:24" x14ac:dyDescent="0.35">
      <c r="A715">
        <v>7869</v>
      </c>
      <c r="B715">
        <v>30</v>
      </c>
      <c r="C715" t="s">
        <v>40</v>
      </c>
      <c r="D715" t="s">
        <v>37</v>
      </c>
      <c r="E715">
        <v>193120</v>
      </c>
      <c r="F715">
        <v>93035</v>
      </c>
      <c r="G715" t="s">
        <v>38</v>
      </c>
      <c r="H715">
        <v>113.51</v>
      </c>
      <c r="I715">
        <v>2</v>
      </c>
      <c r="J715">
        <v>15</v>
      </c>
      <c r="K715" t="s">
        <v>27</v>
      </c>
      <c r="L715" s="5">
        <v>44998.875</v>
      </c>
      <c r="M715">
        <v>4</v>
      </c>
      <c r="N715">
        <v>2.9</v>
      </c>
      <c r="O715" t="b">
        <v>0</v>
      </c>
      <c r="P715" t="s">
        <v>45</v>
      </c>
      <c r="Q715">
        <v>27</v>
      </c>
      <c r="R715" t="s">
        <v>48</v>
      </c>
      <c r="S715">
        <v>0.24</v>
      </c>
      <c r="T715">
        <v>8</v>
      </c>
      <c r="U715">
        <v>192.97</v>
      </c>
      <c r="V715" t="b">
        <v>0</v>
      </c>
      <c r="W715" t="s">
        <v>36</v>
      </c>
      <c r="X715">
        <v>0.24</v>
      </c>
    </row>
    <row r="716" spans="1:24" x14ac:dyDescent="0.35">
      <c r="A716">
        <v>6495</v>
      </c>
      <c r="B716">
        <v>50</v>
      </c>
      <c r="C716" t="s">
        <v>30</v>
      </c>
      <c r="D716" t="s">
        <v>37</v>
      </c>
      <c r="E716">
        <v>413743</v>
      </c>
      <c r="F716">
        <v>60139</v>
      </c>
      <c r="G716" t="s">
        <v>44</v>
      </c>
      <c r="H716">
        <v>109.4</v>
      </c>
      <c r="I716">
        <v>3</v>
      </c>
      <c r="J716">
        <v>20</v>
      </c>
      <c r="K716" t="s">
        <v>27</v>
      </c>
      <c r="L716" s="5">
        <v>44998.708333333336</v>
      </c>
      <c r="M716">
        <v>1</v>
      </c>
      <c r="N716">
        <v>4.5</v>
      </c>
      <c r="O716" t="b">
        <v>0</v>
      </c>
      <c r="P716" t="s">
        <v>34</v>
      </c>
      <c r="Q716">
        <v>13</v>
      </c>
      <c r="R716" t="s">
        <v>35</v>
      </c>
      <c r="S716">
        <v>0.34</v>
      </c>
      <c r="T716">
        <v>6</v>
      </c>
      <c r="U716">
        <v>262.56</v>
      </c>
      <c r="V716" t="b">
        <v>0</v>
      </c>
      <c r="W716" t="s">
        <v>36</v>
      </c>
      <c r="X716">
        <v>0.85</v>
      </c>
    </row>
    <row r="717" spans="1:24" x14ac:dyDescent="0.35">
      <c r="A717">
        <v>7190</v>
      </c>
      <c r="B717">
        <v>38</v>
      </c>
      <c r="C717" t="s">
        <v>40</v>
      </c>
      <c r="D717" t="s">
        <v>25</v>
      </c>
      <c r="E717">
        <v>314241</v>
      </c>
      <c r="F717">
        <v>41818</v>
      </c>
      <c r="G717" t="s">
        <v>32</v>
      </c>
      <c r="H717">
        <v>54.69</v>
      </c>
      <c r="I717">
        <v>4</v>
      </c>
      <c r="J717">
        <v>5</v>
      </c>
      <c r="K717" t="s">
        <v>27</v>
      </c>
      <c r="L717" s="5">
        <v>44956.708333333336</v>
      </c>
      <c r="M717">
        <v>1</v>
      </c>
      <c r="N717">
        <v>1</v>
      </c>
      <c r="O717" t="b">
        <v>0</v>
      </c>
      <c r="P717" t="s">
        <v>42</v>
      </c>
      <c r="Q717">
        <v>57</v>
      </c>
      <c r="R717" t="s">
        <v>29</v>
      </c>
      <c r="S717">
        <v>0.82</v>
      </c>
      <c r="T717">
        <v>2</v>
      </c>
      <c r="U717">
        <v>207.82</v>
      </c>
      <c r="V717" t="b">
        <v>0</v>
      </c>
      <c r="W717" t="s">
        <v>36</v>
      </c>
      <c r="X717">
        <v>0.38</v>
      </c>
    </row>
    <row r="718" spans="1:24" x14ac:dyDescent="0.35">
      <c r="A718">
        <v>6240</v>
      </c>
      <c r="B718">
        <v>25</v>
      </c>
      <c r="C718" t="s">
        <v>40</v>
      </c>
      <c r="D718" t="s">
        <v>25</v>
      </c>
      <c r="E718">
        <v>682927</v>
      </c>
      <c r="F718">
        <v>58555</v>
      </c>
      <c r="G718" t="s">
        <v>26</v>
      </c>
      <c r="H718">
        <v>149.93</v>
      </c>
      <c r="I718">
        <v>1</v>
      </c>
      <c r="J718">
        <v>5</v>
      </c>
      <c r="K718" t="s">
        <v>27</v>
      </c>
      <c r="L718" s="5">
        <v>44956.75</v>
      </c>
      <c r="M718">
        <v>1</v>
      </c>
      <c r="N718">
        <v>0.6</v>
      </c>
      <c r="O718" t="b">
        <v>0</v>
      </c>
      <c r="P718" t="s">
        <v>42</v>
      </c>
      <c r="Q718">
        <v>31</v>
      </c>
      <c r="R718" t="s">
        <v>48</v>
      </c>
      <c r="S718">
        <v>0.52</v>
      </c>
      <c r="T718">
        <v>9</v>
      </c>
      <c r="U718">
        <v>142.43</v>
      </c>
      <c r="V718" t="b">
        <v>0</v>
      </c>
      <c r="W718" t="s">
        <v>36</v>
      </c>
      <c r="X718">
        <v>0.73</v>
      </c>
    </row>
    <row r="719" spans="1:24" x14ac:dyDescent="0.35">
      <c r="A719">
        <v>6291</v>
      </c>
      <c r="B719">
        <v>31</v>
      </c>
      <c r="C719" t="s">
        <v>40</v>
      </c>
      <c r="D719" t="s">
        <v>37</v>
      </c>
      <c r="E719">
        <v>409199</v>
      </c>
      <c r="F719">
        <v>35545</v>
      </c>
      <c r="G719" t="s">
        <v>32</v>
      </c>
      <c r="H719">
        <v>47.15</v>
      </c>
      <c r="I719">
        <v>4</v>
      </c>
      <c r="J719">
        <v>20</v>
      </c>
      <c r="K719" t="s">
        <v>41</v>
      </c>
      <c r="L719" s="5">
        <v>44998.666666666664</v>
      </c>
      <c r="M719">
        <v>3</v>
      </c>
      <c r="N719">
        <v>3.6</v>
      </c>
      <c r="O719" t="b">
        <v>0</v>
      </c>
      <c r="P719" t="s">
        <v>28</v>
      </c>
      <c r="Q719">
        <v>42</v>
      </c>
      <c r="R719" t="s">
        <v>48</v>
      </c>
      <c r="S719">
        <v>7.0000000000000007E-2</v>
      </c>
      <c r="T719">
        <v>2</v>
      </c>
      <c r="U719">
        <v>150.88</v>
      </c>
      <c r="V719" t="b">
        <v>0</v>
      </c>
      <c r="W719" t="s">
        <v>36</v>
      </c>
      <c r="X719">
        <v>0.67</v>
      </c>
    </row>
    <row r="720" spans="1:24" x14ac:dyDescent="0.35">
      <c r="A720">
        <v>2798</v>
      </c>
      <c r="B720">
        <v>48</v>
      </c>
      <c r="C720" t="s">
        <v>24</v>
      </c>
      <c r="D720" t="s">
        <v>37</v>
      </c>
      <c r="E720">
        <v>298296</v>
      </c>
      <c r="F720">
        <v>14554</v>
      </c>
      <c r="G720" t="s">
        <v>44</v>
      </c>
      <c r="H720">
        <v>192.09</v>
      </c>
      <c r="I720">
        <v>4</v>
      </c>
      <c r="J720">
        <v>5</v>
      </c>
      <c r="K720" t="s">
        <v>47</v>
      </c>
      <c r="L720" s="5">
        <v>44998.625</v>
      </c>
      <c r="M720">
        <v>2</v>
      </c>
      <c r="N720">
        <v>5.2</v>
      </c>
      <c r="O720" t="b">
        <v>0</v>
      </c>
      <c r="P720" t="s">
        <v>34</v>
      </c>
      <c r="Q720">
        <v>47</v>
      </c>
      <c r="R720" t="s">
        <v>48</v>
      </c>
      <c r="S720">
        <v>0.64</v>
      </c>
      <c r="T720">
        <v>3</v>
      </c>
      <c r="U720">
        <v>729.94</v>
      </c>
      <c r="V720" t="b">
        <v>0</v>
      </c>
      <c r="W720" t="s">
        <v>36</v>
      </c>
      <c r="X720">
        <v>0.1</v>
      </c>
    </row>
    <row r="721" spans="1:24" x14ac:dyDescent="0.35">
      <c r="A721">
        <v>5143</v>
      </c>
      <c r="B721">
        <v>55</v>
      </c>
      <c r="C721" t="s">
        <v>40</v>
      </c>
      <c r="D721" t="s">
        <v>25</v>
      </c>
      <c r="E721">
        <v>465747</v>
      </c>
      <c r="F721">
        <v>99666</v>
      </c>
      <c r="G721" t="s">
        <v>44</v>
      </c>
      <c r="H721">
        <v>99.9</v>
      </c>
      <c r="I721">
        <v>2</v>
      </c>
      <c r="J721">
        <v>15</v>
      </c>
      <c r="K721" t="s">
        <v>47</v>
      </c>
      <c r="L721" s="5">
        <v>44956.875</v>
      </c>
      <c r="M721">
        <v>2</v>
      </c>
      <c r="N721">
        <v>3.5</v>
      </c>
      <c r="O721" t="b">
        <v>1</v>
      </c>
      <c r="P721" t="s">
        <v>45</v>
      </c>
      <c r="Q721">
        <v>1</v>
      </c>
      <c r="R721" t="s">
        <v>35</v>
      </c>
      <c r="S721">
        <v>0.65</v>
      </c>
      <c r="T721">
        <v>7</v>
      </c>
      <c r="U721">
        <v>169.83</v>
      </c>
      <c r="V721" t="b">
        <v>0</v>
      </c>
      <c r="W721" t="s">
        <v>36</v>
      </c>
      <c r="X721">
        <v>0.91</v>
      </c>
    </row>
    <row r="722" spans="1:24" x14ac:dyDescent="0.35">
      <c r="A722">
        <v>4654</v>
      </c>
      <c r="B722">
        <v>40</v>
      </c>
      <c r="C722" t="s">
        <v>30</v>
      </c>
      <c r="D722" t="s">
        <v>31</v>
      </c>
      <c r="E722">
        <v>826670</v>
      </c>
      <c r="F722">
        <v>78971</v>
      </c>
      <c r="G722" t="s">
        <v>43</v>
      </c>
      <c r="H722">
        <v>118.81</v>
      </c>
      <c r="I722">
        <v>2</v>
      </c>
      <c r="J722">
        <v>0</v>
      </c>
      <c r="K722" t="s">
        <v>33</v>
      </c>
      <c r="L722" s="5">
        <v>44998.25</v>
      </c>
      <c r="M722">
        <v>5</v>
      </c>
      <c r="N722">
        <v>5.7</v>
      </c>
      <c r="O722" t="b">
        <v>0</v>
      </c>
      <c r="P722" t="s">
        <v>34</v>
      </c>
      <c r="Q722">
        <v>21</v>
      </c>
      <c r="R722" t="s">
        <v>48</v>
      </c>
      <c r="S722">
        <v>0.86</v>
      </c>
      <c r="T722">
        <v>3</v>
      </c>
      <c r="U722">
        <v>237.62</v>
      </c>
      <c r="V722" t="b">
        <v>0</v>
      </c>
      <c r="W722" t="s">
        <v>36</v>
      </c>
      <c r="X722">
        <v>0.88</v>
      </c>
    </row>
    <row r="723" spans="1:24" x14ac:dyDescent="0.35">
      <c r="A723">
        <v>8052</v>
      </c>
      <c r="B723">
        <v>24</v>
      </c>
      <c r="C723" t="s">
        <v>30</v>
      </c>
      <c r="D723" t="s">
        <v>31</v>
      </c>
      <c r="E723">
        <v>752862</v>
      </c>
      <c r="F723">
        <v>25941</v>
      </c>
      <c r="G723" t="s">
        <v>43</v>
      </c>
      <c r="H723">
        <v>134.38</v>
      </c>
      <c r="I723">
        <v>4</v>
      </c>
      <c r="J723">
        <v>0</v>
      </c>
      <c r="K723" t="s">
        <v>41</v>
      </c>
      <c r="L723" s="5">
        <v>44998.208333333336</v>
      </c>
      <c r="M723">
        <v>2</v>
      </c>
      <c r="N723">
        <v>0.5</v>
      </c>
      <c r="O723" t="b">
        <v>1</v>
      </c>
      <c r="P723" t="s">
        <v>45</v>
      </c>
      <c r="Q723">
        <v>57</v>
      </c>
      <c r="R723" t="s">
        <v>29</v>
      </c>
      <c r="S723">
        <v>0.48</v>
      </c>
      <c r="T723">
        <v>2</v>
      </c>
      <c r="U723">
        <v>537.52</v>
      </c>
      <c r="V723" t="b">
        <v>0</v>
      </c>
      <c r="W723" t="s">
        <v>36</v>
      </c>
      <c r="X723">
        <v>0.65</v>
      </c>
    </row>
    <row r="724" spans="1:24" x14ac:dyDescent="0.35">
      <c r="A724">
        <v>8151</v>
      </c>
      <c r="B724">
        <v>26</v>
      </c>
      <c r="C724" t="s">
        <v>40</v>
      </c>
      <c r="D724" t="s">
        <v>25</v>
      </c>
      <c r="E724">
        <v>521780</v>
      </c>
      <c r="F724">
        <v>82024</v>
      </c>
      <c r="G724" t="s">
        <v>26</v>
      </c>
      <c r="H724">
        <v>122.33</v>
      </c>
      <c r="I724">
        <v>4</v>
      </c>
      <c r="J724">
        <v>15</v>
      </c>
      <c r="K724" t="s">
        <v>47</v>
      </c>
      <c r="L724" s="5">
        <v>44997.708333333336</v>
      </c>
      <c r="M724">
        <v>3</v>
      </c>
      <c r="N724">
        <v>2.1</v>
      </c>
      <c r="O724" t="b">
        <v>0</v>
      </c>
      <c r="P724" t="s">
        <v>42</v>
      </c>
      <c r="Q724">
        <v>14</v>
      </c>
      <c r="R724" t="s">
        <v>48</v>
      </c>
      <c r="S724">
        <v>0.51</v>
      </c>
      <c r="T724">
        <v>5</v>
      </c>
      <c r="U724">
        <v>415.92</v>
      </c>
      <c r="V724" t="b">
        <v>0</v>
      </c>
      <c r="W724" t="s">
        <v>36</v>
      </c>
      <c r="X724">
        <v>0.16</v>
      </c>
    </row>
    <row r="725" spans="1:24" x14ac:dyDescent="0.35">
      <c r="A725">
        <v>5431</v>
      </c>
      <c r="B725">
        <v>25</v>
      </c>
      <c r="C725" t="s">
        <v>30</v>
      </c>
      <c r="D725" t="s">
        <v>25</v>
      </c>
      <c r="E725">
        <v>191612</v>
      </c>
      <c r="F725">
        <v>83396</v>
      </c>
      <c r="G725" t="s">
        <v>38</v>
      </c>
      <c r="H725">
        <v>127.61</v>
      </c>
      <c r="I725">
        <v>2</v>
      </c>
      <c r="J725">
        <v>15</v>
      </c>
      <c r="K725" t="s">
        <v>33</v>
      </c>
      <c r="L725" s="5">
        <v>44997.291666666664</v>
      </c>
      <c r="M725">
        <v>2</v>
      </c>
      <c r="N725">
        <v>1.5</v>
      </c>
      <c r="O725" t="b">
        <v>0</v>
      </c>
      <c r="P725" t="s">
        <v>28</v>
      </c>
      <c r="Q725">
        <v>39</v>
      </c>
      <c r="R725" t="s">
        <v>35</v>
      </c>
      <c r="S725">
        <v>0.71</v>
      </c>
      <c r="T725">
        <v>5</v>
      </c>
      <c r="U725">
        <v>216.94</v>
      </c>
      <c r="V725" t="b">
        <v>0</v>
      </c>
      <c r="W725" t="s">
        <v>36</v>
      </c>
      <c r="X725">
        <v>0.46</v>
      </c>
    </row>
    <row r="726" spans="1:24" x14ac:dyDescent="0.35">
      <c r="A726">
        <v>2177</v>
      </c>
      <c r="B726">
        <v>55</v>
      </c>
      <c r="C726" t="s">
        <v>30</v>
      </c>
      <c r="D726" t="s">
        <v>25</v>
      </c>
      <c r="E726">
        <v>709040</v>
      </c>
      <c r="F726">
        <v>72830</v>
      </c>
      <c r="G726" t="s">
        <v>32</v>
      </c>
      <c r="H726">
        <v>85.06</v>
      </c>
      <c r="I726">
        <v>3</v>
      </c>
      <c r="J726">
        <v>15</v>
      </c>
      <c r="K726" t="s">
        <v>41</v>
      </c>
      <c r="L726" s="5">
        <v>44996.875</v>
      </c>
      <c r="M726">
        <v>2</v>
      </c>
      <c r="N726">
        <v>2.9</v>
      </c>
      <c r="O726" t="b">
        <v>1</v>
      </c>
      <c r="P726" t="s">
        <v>45</v>
      </c>
      <c r="Q726">
        <v>29</v>
      </c>
      <c r="R726" t="s">
        <v>48</v>
      </c>
      <c r="S726">
        <v>0.14000000000000001</v>
      </c>
      <c r="T726">
        <v>3</v>
      </c>
      <c r="U726">
        <v>216.9</v>
      </c>
      <c r="V726" t="b">
        <v>0</v>
      </c>
      <c r="W726" t="s">
        <v>36</v>
      </c>
      <c r="X726">
        <v>0.79</v>
      </c>
    </row>
    <row r="727" spans="1:24" x14ac:dyDescent="0.35">
      <c r="A727">
        <v>3863</v>
      </c>
      <c r="B727">
        <v>43</v>
      </c>
      <c r="C727" t="s">
        <v>24</v>
      </c>
      <c r="D727" t="s">
        <v>37</v>
      </c>
      <c r="E727">
        <v>802661</v>
      </c>
      <c r="F727">
        <v>84891</v>
      </c>
      <c r="G727" t="s">
        <v>26</v>
      </c>
      <c r="H727">
        <v>150.63999999999999</v>
      </c>
      <c r="I727">
        <v>4</v>
      </c>
      <c r="J727">
        <v>0</v>
      </c>
      <c r="K727" t="s">
        <v>47</v>
      </c>
      <c r="L727" s="5">
        <v>44996.833333333336</v>
      </c>
      <c r="M727">
        <v>1</v>
      </c>
      <c r="N727">
        <v>4.8</v>
      </c>
      <c r="O727" t="b">
        <v>0</v>
      </c>
      <c r="P727" t="s">
        <v>42</v>
      </c>
      <c r="Q727">
        <v>58</v>
      </c>
      <c r="R727" t="s">
        <v>29</v>
      </c>
      <c r="S727">
        <v>0.56000000000000005</v>
      </c>
      <c r="T727">
        <v>2</v>
      </c>
      <c r="U727">
        <v>602.55999999999995</v>
      </c>
      <c r="V727" t="b">
        <v>0</v>
      </c>
      <c r="W727" t="s">
        <v>36</v>
      </c>
      <c r="X727">
        <v>0.46</v>
      </c>
    </row>
    <row r="728" spans="1:24" x14ac:dyDescent="0.35">
      <c r="A728">
        <v>7228</v>
      </c>
      <c r="B728">
        <v>44</v>
      </c>
      <c r="C728" t="s">
        <v>30</v>
      </c>
      <c r="D728" t="s">
        <v>37</v>
      </c>
      <c r="E728">
        <v>857624</v>
      </c>
      <c r="F728">
        <v>84279</v>
      </c>
      <c r="G728" t="s">
        <v>32</v>
      </c>
      <c r="H728">
        <v>11.36</v>
      </c>
      <c r="I728">
        <v>3</v>
      </c>
      <c r="J728">
        <v>20</v>
      </c>
      <c r="K728" t="s">
        <v>27</v>
      </c>
      <c r="L728" s="5">
        <v>44996.75</v>
      </c>
      <c r="M728">
        <v>4</v>
      </c>
      <c r="N728">
        <v>2.1</v>
      </c>
      <c r="O728" t="b">
        <v>0</v>
      </c>
      <c r="P728" t="s">
        <v>34</v>
      </c>
      <c r="Q728">
        <v>40</v>
      </c>
      <c r="R728" t="s">
        <v>35</v>
      </c>
      <c r="S728">
        <v>0.48</v>
      </c>
      <c r="T728">
        <v>2</v>
      </c>
      <c r="U728">
        <v>27.26</v>
      </c>
      <c r="V728" t="b">
        <v>0</v>
      </c>
      <c r="W728" t="s">
        <v>36</v>
      </c>
      <c r="X728">
        <v>0.36</v>
      </c>
    </row>
    <row r="729" spans="1:24" x14ac:dyDescent="0.35">
      <c r="A729">
        <v>8117</v>
      </c>
      <c r="B729">
        <v>38</v>
      </c>
      <c r="C729" t="s">
        <v>24</v>
      </c>
      <c r="D729" t="s">
        <v>31</v>
      </c>
      <c r="E729">
        <v>588373</v>
      </c>
      <c r="F729">
        <v>48648</v>
      </c>
      <c r="G729" t="s">
        <v>32</v>
      </c>
      <c r="H729">
        <v>7.02</v>
      </c>
      <c r="I729">
        <v>4</v>
      </c>
      <c r="J729">
        <v>0</v>
      </c>
      <c r="K729" t="s">
        <v>47</v>
      </c>
      <c r="L729" s="5">
        <v>44996.666666666664</v>
      </c>
      <c r="M729">
        <v>3</v>
      </c>
      <c r="N729">
        <v>3</v>
      </c>
      <c r="O729" t="b">
        <v>1</v>
      </c>
      <c r="P729" t="s">
        <v>45</v>
      </c>
      <c r="Q729">
        <v>6</v>
      </c>
      <c r="R729" t="s">
        <v>48</v>
      </c>
      <c r="S729">
        <v>0.35</v>
      </c>
      <c r="T729">
        <v>9</v>
      </c>
      <c r="U729">
        <v>28.08</v>
      </c>
      <c r="V729" t="b">
        <v>0</v>
      </c>
      <c r="W729" t="s">
        <v>36</v>
      </c>
      <c r="X729">
        <v>0.79</v>
      </c>
    </row>
    <row r="730" spans="1:24" x14ac:dyDescent="0.35">
      <c r="A730">
        <v>5806</v>
      </c>
      <c r="B730">
        <v>54</v>
      </c>
      <c r="C730" t="s">
        <v>40</v>
      </c>
      <c r="D730" t="s">
        <v>25</v>
      </c>
      <c r="E730">
        <v>448434</v>
      </c>
      <c r="F730">
        <v>51787</v>
      </c>
      <c r="G730" t="s">
        <v>32</v>
      </c>
      <c r="H730">
        <v>81.8</v>
      </c>
      <c r="I730">
        <v>4</v>
      </c>
      <c r="J730">
        <v>20</v>
      </c>
      <c r="K730" t="s">
        <v>47</v>
      </c>
      <c r="L730" s="5">
        <v>44996.333333333336</v>
      </c>
      <c r="M730">
        <v>2</v>
      </c>
      <c r="N730">
        <v>3.6</v>
      </c>
      <c r="O730" t="b">
        <v>1</v>
      </c>
      <c r="P730" t="s">
        <v>42</v>
      </c>
      <c r="Q730">
        <v>19</v>
      </c>
      <c r="R730" t="s">
        <v>35</v>
      </c>
      <c r="S730">
        <v>0.87</v>
      </c>
      <c r="T730">
        <v>5</v>
      </c>
      <c r="U730">
        <v>261.76</v>
      </c>
      <c r="V730" t="b">
        <v>0</v>
      </c>
      <c r="W730" t="s">
        <v>36</v>
      </c>
      <c r="X730">
        <v>0.82</v>
      </c>
    </row>
    <row r="731" spans="1:24" x14ac:dyDescent="0.35">
      <c r="A731">
        <v>1454</v>
      </c>
      <c r="B731">
        <v>32</v>
      </c>
      <c r="C731" t="s">
        <v>40</v>
      </c>
      <c r="D731" t="s">
        <v>31</v>
      </c>
      <c r="E731">
        <v>521645</v>
      </c>
      <c r="F731">
        <v>12170</v>
      </c>
      <c r="G731" t="s">
        <v>38</v>
      </c>
      <c r="H731">
        <v>86.98</v>
      </c>
      <c r="I731">
        <v>2</v>
      </c>
      <c r="J731">
        <v>0</v>
      </c>
      <c r="K731" t="s">
        <v>33</v>
      </c>
      <c r="L731" s="5">
        <v>44996.166666666664</v>
      </c>
      <c r="M731">
        <v>2</v>
      </c>
      <c r="N731">
        <v>0.8</v>
      </c>
      <c r="O731" t="b">
        <v>0</v>
      </c>
      <c r="P731" t="s">
        <v>45</v>
      </c>
      <c r="Q731">
        <v>43</v>
      </c>
      <c r="R731" t="s">
        <v>35</v>
      </c>
      <c r="S731">
        <v>0.56999999999999995</v>
      </c>
      <c r="T731">
        <v>5</v>
      </c>
      <c r="U731">
        <v>173.96</v>
      </c>
      <c r="V731" t="b">
        <v>0</v>
      </c>
      <c r="W731" t="s">
        <v>36</v>
      </c>
      <c r="X731">
        <v>0.63</v>
      </c>
    </row>
    <row r="732" spans="1:24" x14ac:dyDescent="0.35">
      <c r="A732">
        <v>2000</v>
      </c>
      <c r="B732">
        <v>43</v>
      </c>
      <c r="C732" t="s">
        <v>24</v>
      </c>
      <c r="D732" t="s">
        <v>37</v>
      </c>
      <c r="E732">
        <v>613668</v>
      </c>
      <c r="F732">
        <v>60711</v>
      </c>
      <c r="G732" t="s">
        <v>26</v>
      </c>
      <c r="H732">
        <v>130.16999999999999</v>
      </c>
      <c r="I732">
        <v>1</v>
      </c>
      <c r="J732">
        <v>10</v>
      </c>
      <c r="K732" t="s">
        <v>47</v>
      </c>
      <c r="L732" s="5">
        <v>44995.916666666664</v>
      </c>
      <c r="M732">
        <v>2</v>
      </c>
      <c r="N732">
        <v>3.3</v>
      </c>
      <c r="O732" t="b">
        <v>0</v>
      </c>
      <c r="P732" t="s">
        <v>34</v>
      </c>
      <c r="Q732">
        <v>48</v>
      </c>
      <c r="R732" t="s">
        <v>29</v>
      </c>
      <c r="S732">
        <v>0.01</v>
      </c>
      <c r="T732">
        <v>4</v>
      </c>
      <c r="U732">
        <v>117.15</v>
      </c>
      <c r="V732" t="b">
        <v>1</v>
      </c>
      <c r="W732" t="s">
        <v>36</v>
      </c>
      <c r="X732">
        <v>0.3</v>
      </c>
    </row>
    <row r="733" spans="1:24" x14ac:dyDescent="0.35">
      <c r="A733">
        <v>6105</v>
      </c>
      <c r="B733">
        <v>27</v>
      </c>
      <c r="C733" t="s">
        <v>40</v>
      </c>
      <c r="D733" t="s">
        <v>31</v>
      </c>
      <c r="E733">
        <v>198908</v>
      </c>
      <c r="F733">
        <v>38015</v>
      </c>
      <c r="G733" t="s">
        <v>26</v>
      </c>
      <c r="H733">
        <v>136.15</v>
      </c>
      <c r="I733">
        <v>3</v>
      </c>
      <c r="J733">
        <v>15</v>
      </c>
      <c r="K733" t="s">
        <v>33</v>
      </c>
      <c r="L733" s="5">
        <v>44995.208333333336</v>
      </c>
      <c r="M733">
        <v>4</v>
      </c>
      <c r="N733">
        <v>0.3</v>
      </c>
      <c r="O733" t="b">
        <v>0</v>
      </c>
      <c r="P733" t="s">
        <v>34</v>
      </c>
      <c r="Q733">
        <v>50</v>
      </c>
      <c r="R733" t="s">
        <v>35</v>
      </c>
      <c r="S733">
        <v>0.89</v>
      </c>
      <c r="T733">
        <v>3</v>
      </c>
      <c r="U733">
        <v>347.18</v>
      </c>
      <c r="V733" t="b">
        <v>0</v>
      </c>
      <c r="W733" t="s">
        <v>36</v>
      </c>
      <c r="X733">
        <v>0.28999999999999998</v>
      </c>
    </row>
    <row r="734" spans="1:24" x14ac:dyDescent="0.35">
      <c r="A734">
        <v>5909</v>
      </c>
      <c r="B734">
        <v>22</v>
      </c>
      <c r="C734" t="s">
        <v>30</v>
      </c>
      <c r="D734" t="s">
        <v>31</v>
      </c>
      <c r="E734">
        <v>477186</v>
      </c>
      <c r="F734">
        <v>49994</v>
      </c>
      <c r="G734" t="s">
        <v>43</v>
      </c>
      <c r="H734">
        <v>131.41999999999999</v>
      </c>
      <c r="I734">
        <v>2</v>
      </c>
      <c r="J734">
        <v>20</v>
      </c>
      <c r="K734" t="s">
        <v>27</v>
      </c>
      <c r="L734" s="5">
        <v>44994.958333333336</v>
      </c>
      <c r="M734">
        <v>3</v>
      </c>
      <c r="N734">
        <v>1.6</v>
      </c>
      <c r="O734" t="b">
        <v>0</v>
      </c>
      <c r="P734" t="s">
        <v>34</v>
      </c>
      <c r="Q734">
        <v>9</v>
      </c>
      <c r="R734" t="s">
        <v>48</v>
      </c>
      <c r="S734">
        <v>0.56000000000000005</v>
      </c>
      <c r="T734">
        <v>3</v>
      </c>
      <c r="U734">
        <v>210.27</v>
      </c>
      <c r="V734" t="b">
        <v>0</v>
      </c>
      <c r="W734" t="s">
        <v>36</v>
      </c>
      <c r="X734">
        <v>0.6</v>
      </c>
    </row>
    <row r="735" spans="1:24" x14ac:dyDescent="0.35">
      <c r="A735">
        <v>5440</v>
      </c>
      <c r="B735">
        <v>27</v>
      </c>
      <c r="C735" t="s">
        <v>24</v>
      </c>
      <c r="D735" t="s">
        <v>31</v>
      </c>
      <c r="E735">
        <v>317267</v>
      </c>
      <c r="F735">
        <v>77958</v>
      </c>
      <c r="G735" t="s">
        <v>43</v>
      </c>
      <c r="H735">
        <v>44.74</v>
      </c>
      <c r="I735">
        <v>4</v>
      </c>
      <c r="J735">
        <v>10</v>
      </c>
      <c r="K735" t="s">
        <v>27</v>
      </c>
      <c r="L735" s="5">
        <v>44994.916666666664</v>
      </c>
      <c r="M735">
        <v>3</v>
      </c>
      <c r="N735">
        <v>2</v>
      </c>
      <c r="O735" t="b">
        <v>0</v>
      </c>
      <c r="P735" t="s">
        <v>34</v>
      </c>
      <c r="Q735">
        <v>49</v>
      </c>
      <c r="R735" t="s">
        <v>29</v>
      </c>
      <c r="S735">
        <v>0.2</v>
      </c>
      <c r="T735">
        <v>4</v>
      </c>
      <c r="U735">
        <v>161.06</v>
      </c>
      <c r="V735" t="b">
        <v>0</v>
      </c>
      <c r="W735" t="s">
        <v>36</v>
      </c>
      <c r="X735">
        <v>0.85</v>
      </c>
    </row>
    <row r="736" spans="1:24" x14ac:dyDescent="0.35">
      <c r="A736">
        <v>2198</v>
      </c>
      <c r="B736">
        <v>60</v>
      </c>
      <c r="C736" t="s">
        <v>40</v>
      </c>
      <c r="D736" t="s">
        <v>37</v>
      </c>
      <c r="E736">
        <v>599972</v>
      </c>
      <c r="F736">
        <v>99049</v>
      </c>
      <c r="G736" t="s">
        <v>26</v>
      </c>
      <c r="H736">
        <v>65.33</v>
      </c>
      <c r="I736">
        <v>4</v>
      </c>
      <c r="J736">
        <v>0</v>
      </c>
      <c r="K736" t="s">
        <v>33</v>
      </c>
      <c r="L736" s="5">
        <v>44994.583333333336</v>
      </c>
      <c r="M736">
        <v>5</v>
      </c>
      <c r="N736">
        <v>4.5</v>
      </c>
      <c r="O736" t="b">
        <v>0</v>
      </c>
      <c r="P736" t="s">
        <v>42</v>
      </c>
      <c r="Q736">
        <v>6</v>
      </c>
      <c r="R736" t="s">
        <v>48</v>
      </c>
      <c r="S736">
        <v>0.85</v>
      </c>
      <c r="T736">
        <v>6</v>
      </c>
      <c r="U736">
        <v>261.32</v>
      </c>
      <c r="V736" t="b">
        <v>0</v>
      </c>
      <c r="W736" t="s">
        <v>36</v>
      </c>
      <c r="X736">
        <v>0.6</v>
      </c>
    </row>
    <row r="737" spans="1:24" x14ac:dyDescent="0.35">
      <c r="A737">
        <v>7294</v>
      </c>
      <c r="B737">
        <v>28</v>
      </c>
      <c r="C737" t="s">
        <v>30</v>
      </c>
      <c r="D737" t="s">
        <v>37</v>
      </c>
      <c r="E737">
        <v>212692</v>
      </c>
      <c r="F737">
        <v>73872</v>
      </c>
      <c r="G737" t="s">
        <v>43</v>
      </c>
      <c r="H737">
        <v>87.28</v>
      </c>
      <c r="I737">
        <v>3</v>
      </c>
      <c r="J737">
        <v>0</v>
      </c>
      <c r="K737" t="s">
        <v>27</v>
      </c>
      <c r="L737" s="5">
        <v>44994.125</v>
      </c>
      <c r="M737">
        <v>1</v>
      </c>
      <c r="N737">
        <v>1.8</v>
      </c>
      <c r="O737" t="b">
        <v>0</v>
      </c>
      <c r="P737" t="s">
        <v>28</v>
      </c>
      <c r="Q737">
        <v>21</v>
      </c>
      <c r="R737" t="s">
        <v>48</v>
      </c>
      <c r="S737">
        <v>0.45</v>
      </c>
      <c r="T737">
        <v>8</v>
      </c>
      <c r="U737">
        <v>261.83999999999997</v>
      </c>
      <c r="V737" t="b">
        <v>0</v>
      </c>
      <c r="W737" t="s">
        <v>36</v>
      </c>
      <c r="X737">
        <v>0.03</v>
      </c>
    </row>
    <row r="738" spans="1:24" x14ac:dyDescent="0.35">
      <c r="A738">
        <v>1918</v>
      </c>
      <c r="B738">
        <v>20</v>
      </c>
      <c r="C738" t="s">
        <v>30</v>
      </c>
      <c r="D738" t="s">
        <v>31</v>
      </c>
      <c r="E738">
        <v>991015</v>
      </c>
      <c r="F738">
        <v>65277</v>
      </c>
      <c r="G738" t="s">
        <v>26</v>
      </c>
      <c r="H738">
        <v>79.98</v>
      </c>
      <c r="I738">
        <v>2</v>
      </c>
      <c r="J738">
        <v>20</v>
      </c>
      <c r="K738" t="s">
        <v>33</v>
      </c>
      <c r="L738" s="5">
        <v>44957.583333333336</v>
      </c>
      <c r="M738">
        <v>4</v>
      </c>
      <c r="N738">
        <v>5.2</v>
      </c>
      <c r="O738" t="b">
        <v>1</v>
      </c>
      <c r="P738" t="s">
        <v>42</v>
      </c>
      <c r="Q738">
        <v>55</v>
      </c>
      <c r="R738" t="s">
        <v>48</v>
      </c>
      <c r="S738">
        <v>0.14000000000000001</v>
      </c>
      <c r="T738">
        <v>3</v>
      </c>
      <c r="U738">
        <v>127.97</v>
      </c>
      <c r="V738" t="b">
        <v>0</v>
      </c>
      <c r="W738" t="s">
        <v>36</v>
      </c>
      <c r="X738">
        <v>0.36</v>
      </c>
    </row>
    <row r="739" spans="1:24" x14ac:dyDescent="0.35">
      <c r="A739">
        <v>7570</v>
      </c>
      <c r="B739">
        <v>19</v>
      </c>
      <c r="C739" t="s">
        <v>40</v>
      </c>
      <c r="D739" t="s">
        <v>25</v>
      </c>
      <c r="E739">
        <v>882190</v>
      </c>
      <c r="F739">
        <v>73874</v>
      </c>
      <c r="G739" t="s">
        <v>26</v>
      </c>
      <c r="H739">
        <v>101.63</v>
      </c>
      <c r="I739">
        <v>4</v>
      </c>
      <c r="J739">
        <v>20</v>
      </c>
      <c r="K739" t="s">
        <v>27</v>
      </c>
      <c r="L739" s="6">
        <v>44994</v>
      </c>
      <c r="M739">
        <v>1</v>
      </c>
      <c r="N739">
        <v>1.9</v>
      </c>
      <c r="O739" t="b">
        <v>0</v>
      </c>
      <c r="P739" t="s">
        <v>28</v>
      </c>
      <c r="Q739">
        <v>50</v>
      </c>
      <c r="R739" t="s">
        <v>35</v>
      </c>
      <c r="S739">
        <v>0.49</v>
      </c>
      <c r="T739">
        <v>6</v>
      </c>
      <c r="U739">
        <v>325.22000000000003</v>
      </c>
      <c r="V739" t="b">
        <v>1</v>
      </c>
      <c r="W739" t="s">
        <v>36</v>
      </c>
      <c r="X739">
        <v>0.5</v>
      </c>
    </row>
    <row r="740" spans="1:24" x14ac:dyDescent="0.35">
      <c r="A740">
        <v>8473</v>
      </c>
      <c r="B740">
        <v>56</v>
      </c>
      <c r="C740" t="s">
        <v>40</v>
      </c>
      <c r="D740" t="s">
        <v>31</v>
      </c>
      <c r="E740">
        <v>368329</v>
      </c>
      <c r="F740">
        <v>76473</v>
      </c>
      <c r="G740" t="s">
        <v>32</v>
      </c>
      <c r="H740">
        <v>162.1</v>
      </c>
      <c r="I740">
        <v>2</v>
      </c>
      <c r="J740">
        <v>0</v>
      </c>
      <c r="K740" t="s">
        <v>47</v>
      </c>
      <c r="L740" s="5">
        <v>44993.833333333336</v>
      </c>
      <c r="M740">
        <v>4</v>
      </c>
      <c r="N740">
        <v>0.2</v>
      </c>
      <c r="O740" t="b">
        <v>0</v>
      </c>
      <c r="P740" t="s">
        <v>45</v>
      </c>
      <c r="Q740">
        <v>38</v>
      </c>
      <c r="R740" t="s">
        <v>35</v>
      </c>
      <c r="S740">
        <v>0.63</v>
      </c>
      <c r="T740">
        <v>4</v>
      </c>
      <c r="U740">
        <v>324.2</v>
      </c>
      <c r="V740" t="b">
        <v>0</v>
      </c>
      <c r="W740" t="s">
        <v>36</v>
      </c>
      <c r="X740">
        <v>0.35</v>
      </c>
    </row>
    <row r="741" spans="1:24" x14ac:dyDescent="0.35">
      <c r="A741">
        <v>7980</v>
      </c>
      <c r="B741">
        <v>46</v>
      </c>
      <c r="C741" t="s">
        <v>40</v>
      </c>
      <c r="D741" t="s">
        <v>37</v>
      </c>
      <c r="E741">
        <v>251391</v>
      </c>
      <c r="F741">
        <v>69379</v>
      </c>
      <c r="G741" t="s">
        <v>43</v>
      </c>
      <c r="H741">
        <v>112.21</v>
      </c>
      <c r="I741">
        <v>2</v>
      </c>
      <c r="J741">
        <v>15</v>
      </c>
      <c r="K741" t="s">
        <v>27</v>
      </c>
      <c r="L741" s="5">
        <v>44993.458333333336</v>
      </c>
      <c r="M741">
        <v>3</v>
      </c>
      <c r="N741">
        <v>2</v>
      </c>
      <c r="O741" t="b">
        <v>0</v>
      </c>
      <c r="P741" t="s">
        <v>45</v>
      </c>
      <c r="Q741">
        <v>29</v>
      </c>
      <c r="R741" t="s">
        <v>29</v>
      </c>
      <c r="S741">
        <v>0.14000000000000001</v>
      </c>
      <c r="T741">
        <v>3</v>
      </c>
      <c r="U741">
        <v>190.76</v>
      </c>
      <c r="V741" t="b">
        <v>0</v>
      </c>
      <c r="W741" t="s">
        <v>36</v>
      </c>
      <c r="X741">
        <v>0.01</v>
      </c>
    </row>
    <row r="742" spans="1:24" x14ac:dyDescent="0.35">
      <c r="A742">
        <v>7262</v>
      </c>
      <c r="B742">
        <v>68</v>
      </c>
      <c r="C742" t="s">
        <v>24</v>
      </c>
      <c r="D742" t="s">
        <v>37</v>
      </c>
      <c r="E742">
        <v>435314</v>
      </c>
      <c r="F742">
        <v>35336</v>
      </c>
      <c r="G742" t="s">
        <v>43</v>
      </c>
      <c r="H742">
        <v>47.61</v>
      </c>
      <c r="I742">
        <v>4</v>
      </c>
      <c r="J742">
        <v>5</v>
      </c>
      <c r="K742" t="s">
        <v>33</v>
      </c>
      <c r="L742" s="5">
        <v>44993.291666666664</v>
      </c>
      <c r="M742">
        <v>1</v>
      </c>
      <c r="N742">
        <v>2.2000000000000002</v>
      </c>
      <c r="O742" t="b">
        <v>0</v>
      </c>
      <c r="P742" t="s">
        <v>45</v>
      </c>
      <c r="Q742">
        <v>37</v>
      </c>
      <c r="R742" t="s">
        <v>48</v>
      </c>
      <c r="S742">
        <v>0.34</v>
      </c>
      <c r="T742">
        <v>7</v>
      </c>
      <c r="U742">
        <v>180.92</v>
      </c>
      <c r="V742" t="b">
        <v>0</v>
      </c>
      <c r="W742" t="s">
        <v>36</v>
      </c>
      <c r="X742">
        <v>0.13</v>
      </c>
    </row>
    <row r="743" spans="1:24" x14ac:dyDescent="0.35">
      <c r="A743">
        <v>1281</v>
      </c>
      <c r="B743">
        <v>46</v>
      </c>
      <c r="C743" t="s">
        <v>24</v>
      </c>
      <c r="D743" t="s">
        <v>37</v>
      </c>
      <c r="E743">
        <v>689215</v>
      </c>
      <c r="F743">
        <v>77581</v>
      </c>
      <c r="G743" t="s">
        <v>44</v>
      </c>
      <c r="H743">
        <v>155.63</v>
      </c>
      <c r="I743">
        <v>1</v>
      </c>
      <c r="J743">
        <v>10</v>
      </c>
      <c r="K743" t="s">
        <v>27</v>
      </c>
      <c r="L743" s="5">
        <v>44993.25</v>
      </c>
      <c r="M743">
        <v>2</v>
      </c>
      <c r="N743">
        <v>0.4</v>
      </c>
      <c r="O743" t="b">
        <v>0</v>
      </c>
      <c r="P743" t="s">
        <v>45</v>
      </c>
      <c r="Q743">
        <v>0</v>
      </c>
      <c r="R743" t="s">
        <v>35</v>
      </c>
      <c r="S743">
        <v>0.56999999999999995</v>
      </c>
      <c r="T743">
        <v>2</v>
      </c>
      <c r="U743">
        <v>140.07</v>
      </c>
      <c r="V743" t="b">
        <v>1</v>
      </c>
      <c r="W743" t="s">
        <v>36</v>
      </c>
      <c r="X743">
        <v>0.97</v>
      </c>
    </row>
    <row r="744" spans="1:24" x14ac:dyDescent="0.35">
      <c r="A744">
        <v>4953</v>
      </c>
      <c r="B744">
        <v>36</v>
      </c>
      <c r="C744" t="s">
        <v>40</v>
      </c>
      <c r="D744" t="s">
        <v>37</v>
      </c>
      <c r="E744">
        <v>745647</v>
      </c>
      <c r="F744">
        <v>33746</v>
      </c>
      <c r="G744" t="s">
        <v>38</v>
      </c>
      <c r="H744">
        <v>52.35</v>
      </c>
      <c r="I744">
        <v>3</v>
      </c>
      <c r="J744">
        <v>10</v>
      </c>
      <c r="K744" t="s">
        <v>47</v>
      </c>
      <c r="L744" s="5">
        <v>44993.166666666664</v>
      </c>
      <c r="M744">
        <v>2</v>
      </c>
      <c r="N744">
        <v>1.9</v>
      </c>
      <c r="O744" t="b">
        <v>0</v>
      </c>
      <c r="P744" t="s">
        <v>34</v>
      </c>
      <c r="Q744">
        <v>41</v>
      </c>
      <c r="R744" t="s">
        <v>35</v>
      </c>
      <c r="S744">
        <v>0.61</v>
      </c>
      <c r="T744">
        <v>4</v>
      </c>
      <c r="U744">
        <v>141.35</v>
      </c>
      <c r="V744" t="b">
        <v>0</v>
      </c>
      <c r="W744" t="s">
        <v>36</v>
      </c>
      <c r="X744">
        <v>0.02</v>
      </c>
    </row>
    <row r="745" spans="1:24" x14ac:dyDescent="0.35">
      <c r="A745">
        <v>8673</v>
      </c>
      <c r="B745">
        <v>59</v>
      </c>
      <c r="C745" t="s">
        <v>30</v>
      </c>
      <c r="D745" t="s">
        <v>25</v>
      </c>
      <c r="E745">
        <v>879440</v>
      </c>
      <c r="F745">
        <v>25405</v>
      </c>
      <c r="G745" t="s">
        <v>26</v>
      </c>
      <c r="H745">
        <v>69.64</v>
      </c>
      <c r="I745">
        <v>1</v>
      </c>
      <c r="J745">
        <v>15</v>
      </c>
      <c r="K745" t="s">
        <v>27</v>
      </c>
      <c r="L745" s="5">
        <v>44957.875</v>
      </c>
      <c r="M745">
        <v>4</v>
      </c>
      <c r="N745">
        <v>-0.2</v>
      </c>
      <c r="O745" t="b">
        <v>0</v>
      </c>
      <c r="P745" t="s">
        <v>42</v>
      </c>
      <c r="Q745">
        <v>52</v>
      </c>
      <c r="R745" t="s">
        <v>29</v>
      </c>
      <c r="S745">
        <v>0.7</v>
      </c>
      <c r="T745">
        <v>4</v>
      </c>
      <c r="U745">
        <v>59.19</v>
      </c>
      <c r="V745" t="b">
        <v>0</v>
      </c>
      <c r="W745" t="s">
        <v>36</v>
      </c>
      <c r="X745">
        <v>0.42</v>
      </c>
    </row>
    <row r="746" spans="1:24" x14ac:dyDescent="0.35">
      <c r="A746">
        <v>7949</v>
      </c>
      <c r="B746">
        <v>30</v>
      </c>
      <c r="C746" t="s">
        <v>30</v>
      </c>
      <c r="D746" t="s">
        <v>25</v>
      </c>
      <c r="E746">
        <v>153096</v>
      </c>
      <c r="F746">
        <v>25847</v>
      </c>
      <c r="G746" t="s">
        <v>43</v>
      </c>
      <c r="H746">
        <v>100.9</v>
      </c>
      <c r="I746">
        <v>1</v>
      </c>
      <c r="J746">
        <v>15</v>
      </c>
      <c r="K746" t="s">
        <v>41</v>
      </c>
      <c r="L746" s="5">
        <v>44957.916666666664</v>
      </c>
      <c r="M746">
        <v>4</v>
      </c>
      <c r="N746">
        <v>1.3</v>
      </c>
      <c r="O746" t="b">
        <v>0</v>
      </c>
      <c r="P746" t="s">
        <v>42</v>
      </c>
      <c r="Q746">
        <v>41</v>
      </c>
      <c r="R746" t="s">
        <v>48</v>
      </c>
      <c r="S746">
        <v>0.04</v>
      </c>
      <c r="T746">
        <v>6</v>
      </c>
      <c r="U746">
        <v>85.76</v>
      </c>
      <c r="V746" t="b">
        <v>0</v>
      </c>
      <c r="W746" t="s">
        <v>36</v>
      </c>
      <c r="X746">
        <v>0.33</v>
      </c>
    </row>
    <row r="747" spans="1:24" x14ac:dyDescent="0.35">
      <c r="A747">
        <v>1575</v>
      </c>
      <c r="B747">
        <v>47</v>
      </c>
      <c r="C747" t="s">
        <v>40</v>
      </c>
      <c r="D747" t="s">
        <v>37</v>
      </c>
      <c r="E747">
        <v>528297</v>
      </c>
      <c r="F747">
        <v>11946</v>
      </c>
      <c r="G747" t="s">
        <v>38</v>
      </c>
      <c r="H747">
        <v>159.96</v>
      </c>
      <c r="I747">
        <v>2</v>
      </c>
      <c r="J747">
        <v>5</v>
      </c>
      <c r="K747" t="s">
        <v>33</v>
      </c>
      <c r="L747" s="5">
        <v>44992.458333333336</v>
      </c>
      <c r="M747">
        <v>2</v>
      </c>
      <c r="N747">
        <v>5.2</v>
      </c>
      <c r="O747" t="b">
        <v>1</v>
      </c>
      <c r="P747" t="s">
        <v>42</v>
      </c>
      <c r="Q747">
        <v>29</v>
      </c>
      <c r="R747" t="s">
        <v>48</v>
      </c>
      <c r="S747">
        <v>0.99</v>
      </c>
      <c r="T747">
        <v>6</v>
      </c>
      <c r="U747">
        <v>303.92</v>
      </c>
      <c r="V747" t="b">
        <v>0</v>
      </c>
      <c r="W747" t="s">
        <v>36</v>
      </c>
      <c r="X747">
        <v>0.11</v>
      </c>
    </row>
    <row r="748" spans="1:24" x14ac:dyDescent="0.35">
      <c r="A748">
        <v>7656</v>
      </c>
      <c r="B748">
        <v>44</v>
      </c>
      <c r="C748" t="s">
        <v>30</v>
      </c>
      <c r="D748" t="s">
        <v>31</v>
      </c>
      <c r="E748">
        <v>497534</v>
      </c>
      <c r="F748">
        <v>40110</v>
      </c>
      <c r="G748" t="s">
        <v>32</v>
      </c>
      <c r="H748">
        <v>35.51</v>
      </c>
      <c r="I748">
        <v>4</v>
      </c>
      <c r="J748">
        <v>15</v>
      </c>
      <c r="K748" t="s">
        <v>41</v>
      </c>
      <c r="L748" s="5">
        <v>44992.416666666664</v>
      </c>
      <c r="M748">
        <v>3</v>
      </c>
      <c r="N748">
        <v>2.6</v>
      </c>
      <c r="O748" t="b">
        <v>0</v>
      </c>
      <c r="P748" t="s">
        <v>34</v>
      </c>
      <c r="Q748">
        <v>57</v>
      </c>
      <c r="R748" t="s">
        <v>48</v>
      </c>
      <c r="S748">
        <v>0.62</v>
      </c>
      <c r="T748">
        <v>4</v>
      </c>
      <c r="U748">
        <v>120.73</v>
      </c>
      <c r="V748" t="b">
        <v>0</v>
      </c>
      <c r="W748" t="s">
        <v>36</v>
      </c>
      <c r="X748">
        <v>0.53</v>
      </c>
    </row>
    <row r="749" spans="1:24" x14ac:dyDescent="0.35">
      <c r="A749">
        <v>6895</v>
      </c>
      <c r="B749">
        <v>37</v>
      </c>
      <c r="C749" t="s">
        <v>24</v>
      </c>
      <c r="D749" t="s">
        <v>25</v>
      </c>
      <c r="E749">
        <v>378409</v>
      </c>
      <c r="F749">
        <v>68967</v>
      </c>
      <c r="G749" t="s">
        <v>26</v>
      </c>
      <c r="H749">
        <v>148.03</v>
      </c>
      <c r="I749">
        <v>2</v>
      </c>
      <c r="J749">
        <v>5</v>
      </c>
      <c r="K749" t="s">
        <v>27</v>
      </c>
      <c r="L749" s="5">
        <v>44992.333333333336</v>
      </c>
      <c r="M749">
        <v>2</v>
      </c>
      <c r="N749">
        <v>2.2999999999999998</v>
      </c>
      <c r="O749" t="b">
        <v>0</v>
      </c>
      <c r="P749" t="s">
        <v>28</v>
      </c>
      <c r="Q749">
        <v>37</v>
      </c>
      <c r="R749" t="s">
        <v>48</v>
      </c>
      <c r="S749">
        <v>0.42</v>
      </c>
      <c r="T749">
        <v>5</v>
      </c>
      <c r="U749">
        <v>281.26</v>
      </c>
      <c r="V749" t="b">
        <v>0</v>
      </c>
      <c r="W749" t="s">
        <v>36</v>
      </c>
      <c r="X749">
        <v>0.33</v>
      </c>
    </row>
    <row r="750" spans="1:24" x14ac:dyDescent="0.35">
      <c r="A750">
        <v>4155</v>
      </c>
      <c r="B750">
        <v>59</v>
      </c>
      <c r="C750" t="s">
        <v>40</v>
      </c>
      <c r="D750" t="s">
        <v>31</v>
      </c>
      <c r="E750">
        <v>493576</v>
      </c>
      <c r="F750">
        <v>54344</v>
      </c>
      <c r="G750" t="s">
        <v>32</v>
      </c>
      <c r="H750">
        <v>99.66</v>
      </c>
      <c r="I750">
        <v>1</v>
      </c>
      <c r="J750">
        <v>15</v>
      </c>
      <c r="K750" t="s">
        <v>33</v>
      </c>
      <c r="L750" s="5">
        <v>44991.5</v>
      </c>
      <c r="M750">
        <v>4</v>
      </c>
      <c r="N750">
        <v>1.9</v>
      </c>
      <c r="O750" t="b">
        <v>0</v>
      </c>
      <c r="P750" t="s">
        <v>45</v>
      </c>
      <c r="Q750">
        <v>42</v>
      </c>
      <c r="R750" t="s">
        <v>35</v>
      </c>
      <c r="S750">
        <v>0.21</v>
      </c>
      <c r="T750">
        <v>3</v>
      </c>
      <c r="U750">
        <v>84.71</v>
      </c>
      <c r="V750" t="b">
        <v>1</v>
      </c>
      <c r="W750" t="s">
        <v>36</v>
      </c>
      <c r="X750">
        <v>0.79</v>
      </c>
    </row>
    <row r="751" spans="1:24" x14ac:dyDescent="0.35">
      <c r="A751">
        <v>1374</v>
      </c>
      <c r="B751">
        <v>35</v>
      </c>
      <c r="C751" t="s">
        <v>40</v>
      </c>
      <c r="D751" t="s">
        <v>37</v>
      </c>
      <c r="E751">
        <v>525027</v>
      </c>
      <c r="F751">
        <v>25212</v>
      </c>
      <c r="G751" t="s">
        <v>44</v>
      </c>
      <c r="H751">
        <v>110.63</v>
      </c>
      <c r="I751">
        <v>4</v>
      </c>
      <c r="J751">
        <v>5</v>
      </c>
      <c r="K751" t="s">
        <v>33</v>
      </c>
      <c r="L751" s="5">
        <v>44991.166666666664</v>
      </c>
      <c r="M751">
        <v>5</v>
      </c>
      <c r="N751">
        <v>3.9</v>
      </c>
      <c r="O751" t="b">
        <v>0</v>
      </c>
      <c r="P751" t="s">
        <v>42</v>
      </c>
      <c r="Q751">
        <v>42</v>
      </c>
      <c r="R751" t="s">
        <v>48</v>
      </c>
      <c r="S751">
        <v>0.97</v>
      </c>
      <c r="T751">
        <v>6</v>
      </c>
      <c r="U751">
        <v>420.39</v>
      </c>
      <c r="V751" t="b">
        <v>0</v>
      </c>
      <c r="W751" t="s">
        <v>36</v>
      </c>
      <c r="X751">
        <v>0.52</v>
      </c>
    </row>
    <row r="752" spans="1:24" x14ac:dyDescent="0.35">
      <c r="A752">
        <v>2394</v>
      </c>
      <c r="B752">
        <v>46</v>
      </c>
      <c r="C752" t="s">
        <v>40</v>
      </c>
      <c r="D752" t="s">
        <v>37</v>
      </c>
      <c r="E752">
        <v>160796</v>
      </c>
      <c r="F752">
        <v>18947</v>
      </c>
      <c r="G752" t="s">
        <v>38</v>
      </c>
      <c r="H752">
        <v>70.08</v>
      </c>
      <c r="I752">
        <v>4</v>
      </c>
      <c r="J752">
        <v>10</v>
      </c>
      <c r="K752" t="s">
        <v>41</v>
      </c>
      <c r="L752" s="5">
        <v>44990.708333333336</v>
      </c>
      <c r="M752">
        <v>5</v>
      </c>
      <c r="N752">
        <v>5.2</v>
      </c>
      <c r="O752" t="b">
        <v>0</v>
      </c>
      <c r="P752" t="s">
        <v>28</v>
      </c>
      <c r="Q752">
        <v>15</v>
      </c>
      <c r="R752" t="s">
        <v>35</v>
      </c>
      <c r="S752">
        <v>0.12</v>
      </c>
      <c r="T752">
        <v>4</v>
      </c>
      <c r="U752">
        <v>252.29</v>
      </c>
      <c r="V752" t="b">
        <v>1</v>
      </c>
      <c r="W752" t="s">
        <v>36</v>
      </c>
      <c r="X752">
        <v>0.05</v>
      </c>
    </row>
    <row r="753" spans="1:24" x14ac:dyDescent="0.35">
      <c r="A753">
        <v>2062</v>
      </c>
      <c r="B753">
        <v>22</v>
      </c>
      <c r="C753" t="s">
        <v>40</v>
      </c>
      <c r="D753" t="s">
        <v>37</v>
      </c>
      <c r="E753">
        <v>140058</v>
      </c>
      <c r="F753">
        <v>19157</v>
      </c>
      <c r="G753" t="s">
        <v>26</v>
      </c>
      <c r="H753">
        <v>156.58000000000001</v>
      </c>
      <c r="I753">
        <v>4</v>
      </c>
      <c r="J753">
        <v>10</v>
      </c>
      <c r="K753" t="s">
        <v>47</v>
      </c>
      <c r="L753" s="5">
        <v>44958.208333333336</v>
      </c>
      <c r="M753">
        <v>3</v>
      </c>
      <c r="N753">
        <v>3.1</v>
      </c>
      <c r="O753" t="b">
        <v>0</v>
      </c>
      <c r="P753" t="s">
        <v>28</v>
      </c>
      <c r="Q753">
        <v>16</v>
      </c>
      <c r="R753" t="s">
        <v>48</v>
      </c>
      <c r="S753">
        <v>0.53</v>
      </c>
      <c r="T753">
        <v>1</v>
      </c>
      <c r="U753">
        <v>563.69000000000005</v>
      </c>
      <c r="V753" t="b">
        <v>0</v>
      </c>
      <c r="W753" t="s">
        <v>36</v>
      </c>
      <c r="X753">
        <v>0.31</v>
      </c>
    </row>
    <row r="754" spans="1:24" x14ac:dyDescent="0.35">
      <c r="A754">
        <v>5703</v>
      </c>
      <c r="B754">
        <v>42</v>
      </c>
      <c r="C754" t="s">
        <v>30</v>
      </c>
      <c r="D754" t="s">
        <v>31</v>
      </c>
      <c r="E754">
        <v>607146</v>
      </c>
      <c r="F754">
        <v>31483</v>
      </c>
      <c r="G754" t="s">
        <v>43</v>
      </c>
      <c r="H754">
        <v>131.41999999999999</v>
      </c>
      <c r="I754">
        <v>1</v>
      </c>
      <c r="J754">
        <v>15</v>
      </c>
      <c r="K754" t="s">
        <v>47</v>
      </c>
      <c r="L754" s="5">
        <v>44990.583333333336</v>
      </c>
      <c r="M754">
        <v>2</v>
      </c>
      <c r="N754">
        <v>3.4</v>
      </c>
      <c r="O754" t="b">
        <v>0</v>
      </c>
      <c r="P754" t="s">
        <v>28</v>
      </c>
      <c r="Q754">
        <v>38</v>
      </c>
      <c r="R754" t="s">
        <v>29</v>
      </c>
      <c r="S754">
        <v>0.59</v>
      </c>
      <c r="T754">
        <v>9</v>
      </c>
      <c r="U754">
        <v>111.71</v>
      </c>
      <c r="V754" t="b">
        <v>0</v>
      </c>
      <c r="W754" t="s">
        <v>36</v>
      </c>
      <c r="X754">
        <v>0.85</v>
      </c>
    </row>
    <row r="755" spans="1:24" x14ac:dyDescent="0.35">
      <c r="A755">
        <v>7295</v>
      </c>
      <c r="B755">
        <v>39</v>
      </c>
      <c r="C755" t="s">
        <v>40</v>
      </c>
      <c r="D755" t="s">
        <v>31</v>
      </c>
      <c r="E755">
        <v>969757</v>
      </c>
      <c r="F755">
        <v>50327</v>
      </c>
      <c r="G755" t="s">
        <v>44</v>
      </c>
      <c r="H755">
        <v>-34.9</v>
      </c>
      <c r="I755">
        <v>2</v>
      </c>
      <c r="J755">
        <v>15</v>
      </c>
      <c r="K755" t="s">
        <v>47</v>
      </c>
      <c r="L755" s="5">
        <v>44990.5</v>
      </c>
      <c r="M755">
        <v>4</v>
      </c>
      <c r="N755">
        <v>4.8</v>
      </c>
      <c r="O755" t="b">
        <v>0</v>
      </c>
      <c r="P755" t="s">
        <v>45</v>
      </c>
      <c r="Q755">
        <v>35</v>
      </c>
      <c r="R755" t="s">
        <v>29</v>
      </c>
      <c r="S755">
        <v>0.66</v>
      </c>
      <c r="T755">
        <v>7</v>
      </c>
      <c r="U755">
        <v>-59.33</v>
      </c>
      <c r="V755" t="b">
        <v>0</v>
      </c>
      <c r="W755" t="s">
        <v>36</v>
      </c>
      <c r="X755">
        <v>0.61</v>
      </c>
    </row>
    <row r="756" spans="1:24" x14ac:dyDescent="0.35">
      <c r="A756">
        <v>7229</v>
      </c>
      <c r="B756">
        <v>29</v>
      </c>
      <c r="C756" t="s">
        <v>30</v>
      </c>
      <c r="D756" t="s">
        <v>37</v>
      </c>
      <c r="E756">
        <v>204820</v>
      </c>
      <c r="F756">
        <v>28837</v>
      </c>
      <c r="G756" t="s">
        <v>44</v>
      </c>
      <c r="H756">
        <v>152.47999999999999</v>
      </c>
      <c r="I756">
        <v>3</v>
      </c>
      <c r="J756">
        <v>5</v>
      </c>
      <c r="K756" t="s">
        <v>47</v>
      </c>
      <c r="L756" s="5">
        <v>44958.333333333336</v>
      </c>
      <c r="M756">
        <v>3</v>
      </c>
      <c r="N756">
        <v>3</v>
      </c>
      <c r="O756" t="b">
        <v>0</v>
      </c>
      <c r="P756" t="s">
        <v>45</v>
      </c>
      <c r="Q756">
        <v>45</v>
      </c>
      <c r="R756" t="s">
        <v>48</v>
      </c>
      <c r="S756">
        <v>0.96</v>
      </c>
      <c r="T756">
        <v>11</v>
      </c>
      <c r="U756">
        <v>434.57</v>
      </c>
      <c r="V756" t="b">
        <v>0</v>
      </c>
      <c r="W756" t="s">
        <v>36</v>
      </c>
      <c r="X756">
        <v>0.71</v>
      </c>
    </row>
    <row r="757" spans="1:24" x14ac:dyDescent="0.35">
      <c r="A757">
        <v>8641</v>
      </c>
      <c r="B757">
        <v>34</v>
      </c>
      <c r="C757" t="s">
        <v>24</v>
      </c>
      <c r="D757" t="s">
        <v>25</v>
      </c>
      <c r="E757">
        <v>731933</v>
      </c>
      <c r="F757">
        <v>90684</v>
      </c>
      <c r="G757" t="s">
        <v>44</v>
      </c>
      <c r="H757">
        <v>33.82</v>
      </c>
      <c r="I757">
        <v>4</v>
      </c>
      <c r="J757">
        <v>15</v>
      </c>
      <c r="K757" t="s">
        <v>41</v>
      </c>
      <c r="L757" s="5">
        <v>44958.375</v>
      </c>
      <c r="M757">
        <v>5</v>
      </c>
      <c r="N757">
        <v>1.5</v>
      </c>
      <c r="O757" t="b">
        <v>1</v>
      </c>
      <c r="P757" t="s">
        <v>34</v>
      </c>
      <c r="Q757">
        <v>37</v>
      </c>
      <c r="R757" t="s">
        <v>29</v>
      </c>
      <c r="S757">
        <v>0.44</v>
      </c>
      <c r="T757">
        <v>2</v>
      </c>
      <c r="U757">
        <v>114.99</v>
      </c>
      <c r="V757" t="b">
        <v>0</v>
      </c>
      <c r="W757" t="s">
        <v>36</v>
      </c>
      <c r="X757">
        <v>0.24</v>
      </c>
    </row>
    <row r="758" spans="1:24" x14ac:dyDescent="0.35">
      <c r="A758">
        <v>3071</v>
      </c>
      <c r="B758">
        <v>44</v>
      </c>
      <c r="C758" t="s">
        <v>24</v>
      </c>
      <c r="D758" t="s">
        <v>37</v>
      </c>
      <c r="E758">
        <v>225312</v>
      </c>
      <c r="F758">
        <v>56129</v>
      </c>
      <c r="G758" t="s">
        <v>32</v>
      </c>
      <c r="H758">
        <v>136.47</v>
      </c>
      <c r="I758">
        <v>2</v>
      </c>
      <c r="J758">
        <v>10</v>
      </c>
      <c r="K758" t="s">
        <v>27</v>
      </c>
      <c r="L758" s="5">
        <v>44990.291666666664</v>
      </c>
      <c r="M758">
        <v>5</v>
      </c>
      <c r="N758">
        <v>4.3</v>
      </c>
      <c r="O758" t="b">
        <v>1</v>
      </c>
      <c r="P758" t="s">
        <v>45</v>
      </c>
      <c r="Q758">
        <v>32</v>
      </c>
      <c r="R758" t="s">
        <v>35</v>
      </c>
      <c r="S758">
        <v>0.54</v>
      </c>
      <c r="T758">
        <v>4</v>
      </c>
      <c r="U758">
        <v>245.65</v>
      </c>
      <c r="V758" t="b">
        <v>0</v>
      </c>
      <c r="W758" t="s">
        <v>36</v>
      </c>
      <c r="X758">
        <v>0.86</v>
      </c>
    </row>
    <row r="759" spans="1:24" x14ac:dyDescent="0.35">
      <c r="A759">
        <v>7236</v>
      </c>
      <c r="B759">
        <v>56</v>
      </c>
      <c r="C759" t="s">
        <v>40</v>
      </c>
      <c r="D759" t="s">
        <v>37</v>
      </c>
      <c r="E759">
        <v>570607</v>
      </c>
      <c r="F759">
        <v>34641</v>
      </c>
      <c r="G759" t="s">
        <v>26</v>
      </c>
      <c r="H759">
        <v>62.81</v>
      </c>
      <c r="I759">
        <v>3</v>
      </c>
      <c r="J759">
        <v>15</v>
      </c>
      <c r="K759" t="s">
        <v>47</v>
      </c>
      <c r="L759" s="5">
        <v>44990.041666666664</v>
      </c>
      <c r="M759">
        <v>1</v>
      </c>
      <c r="N759">
        <v>4.2</v>
      </c>
      <c r="O759" t="b">
        <v>0</v>
      </c>
      <c r="P759" t="s">
        <v>45</v>
      </c>
      <c r="Q759">
        <v>39</v>
      </c>
      <c r="R759" t="s">
        <v>29</v>
      </c>
      <c r="S759">
        <v>0.71</v>
      </c>
      <c r="T759">
        <v>2</v>
      </c>
      <c r="U759">
        <v>160.16999999999999</v>
      </c>
      <c r="V759" t="b">
        <v>0</v>
      </c>
      <c r="W759" t="s">
        <v>36</v>
      </c>
      <c r="X759">
        <v>0.27</v>
      </c>
    </row>
    <row r="760" spans="1:24" x14ac:dyDescent="0.35">
      <c r="A760">
        <v>3920</v>
      </c>
      <c r="B760">
        <v>29</v>
      </c>
      <c r="C760" t="s">
        <v>30</v>
      </c>
      <c r="D760" t="s">
        <v>31</v>
      </c>
      <c r="E760">
        <v>433776</v>
      </c>
      <c r="F760">
        <v>70766</v>
      </c>
      <c r="G760" t="s">
        <v>44</v>
      </c>
      <c r="H760">
        <v>57.95</v>
      </c>
      <c r="I760">
        <v>3</v>
      </c>
      <c r="J760">
        <v>15</v>
      </c>
      <c r="K760" t="s">
        <v>27</v>
      </c>
      <c r="L760" s="5">
        <v>44989.958333333336</v>
      </c>
      <c r="M760">
        <v>5</v>
      </c>
      <c r="N760">
        <v>3</v>
      </c>
      <c r="O760" t="b">
        <v>0</v>
      </c>
      <c r="P760" t="s">
        <v>42</v>
      </c>
      <c r="Q760">
        <v>34</v>
      </c>
      <c r="R760" t="s">
        <v>35</v>
      </c>
      <c r="S760">
        <v>0.92</v>
      </c>
      <c r="T760">
        <v>4</v>
      </c>
      <c r="U760">
        <v>147.77000000000001</v>
      </c>
      <c r="V760" t="b">
        <v>0</v>
      </c>
      <c r="W760" t="s">
        <v>36</v>
      </c>
      <c r="X760">
        <v>0.39</v>
      </c>
    </row>
    <row r="761" spans="1:24" x14ac:dyDescent="0.35">
      <c r="A761">
        <v>1306</v>
      </c>
      <c r="B761">
        <v>43</v>
      </c>
      <c r="C761" t="s">
        <v>24</v>
      </c>
      <c r="D761" t="s">
        <v>25</v>
      </c>
      <c r="E761">
        <v>429132</v>
      </c>
      <c r="F761">
        <v>90808</v>
      </c>
      <c r="G761" t="s">
        <v>43</v>
      </c>
      <c r="H761">
        <v>64.88</v>
      </c>
      <c r="I761">
        <v>1</v>
      </c>
      <c r="J761">
        <v>20</v>
      </c>
      <c r="K761" t="s">
        <v>41</v>
      </c>
      <c r="L761" s="5">
        <v>44989.666666666664</v>
      </c>
      <c r="M761">
        <v>3</v>
      </c>
      <c r="N761">
        <v>5.3</v>
      </c>
      <c r="O761" t="b">
        <v>0</v>
      </c>
      <c r="P761" t="s">
        <v>42</v>
      </c>
      <c r="Q761">
        <v>25</v>
      </c>
      <c r="R761" t="s">
        <v>29</v>
      </c>
      <c r="S761">
        <v>0.99</v>
      </c>
      <c r="T761">
        <v>8</v>
      </c>
      <c r="U761">
        <v>51.9</v>
      </c>
      <c r="V761" t="b">
        <v>0</v>
      </c>
      <c r="W761" t="s">
        <v>36</v>
      </c>
      <c r="X761">
        <v>0.65</v>
      </c>
    </row>
    <row r="762" spans="1:24" x14ac:dyDescent="0.35">
      <c r="A762">
        <v>2927</v>
      </c>
      <c r="B762">
        <v>62</v>
      </c>
      <c r="C762" t="s">
        <v>24</v>
      </c>
      <c r="D762" t="s">
        <v>37</v>
      </c>
      <c r="E762">
        <v>291711</v>
      </c>
      <c r="F762">
        <v>69398</v>
      </c>
      <c r="G762" t="s">
        <v>26</v>
      </c>
      <c r="H762">
        <v>126.04</v>
      </c>
      <c r="I762">
        <v>4</v>
      </c>
      <c r="J762">
        <v>0</v>
      </c>
      <c r="K762" t="s">
        <v>27</v>
      </c>
      <c r="L762" s="5">
        <v>44989.541666666664</v>
      </c>
      <c r="M762">
        <v>2</v>
      </c>
      <c r="N762">
        <v>1.2</v>
      </c>
      <c r="O762" t="b">
        <v>0</v>
      </c>
      <c r="P762" t="s">
        <v>34</v>
      </c>
      <c r="Q762">
        <v>18</v>
      </c>
      <c r="R762" t="s">
        <v>48</v>
      </c>
      <c r="S762">
        <v>0.5</v>
      </c>
      <c r="T762">
        <v>7</v>
      </c>
      <c r="U762">
        <v>504.16</v>
      </c>
      <c r="V762" t="b">
        <v>0</v>
      </c>
      <c r="W762" t="s">
        <v>36</v>
      </c>
      <c r="X762">
        <v>0.41</v>
      </c>
    </row>
    <row r="763" spans="1:24" x14ac:dyDescent="0.35">
      <c r="A763">
        <v>8561</v>
      </c>
      <c r="B763">
        <v>28</v>
      </c>
      <c r="C763" t="s">
        <v>40</v>
      </c>
      <c r="D763" t="s">
        <v>25</v>
      </c>
      <c r="E763">
        <v>865064</v>
      </c>
      <c r="F763">
        <v>86043</v>
      </c>
      <c r="G763" t="s">
        <v>43</v>
      </c>
      <c r="H763">
        <v>106.57</v>
      </c>
      <c r="I763">
        <v>4</v>
      </c>
      <c r="J763">
        <v>0</v>
      </c>
      <c r="K763" t="s">
        <v>33</v>
      </c>
      <c r="L763" s="5">
        <v>44958.625</v>
      </c>
      <c r="M763">
        <v>5</v>
      </c>
      <c r="N763">
        <v>5.9</v>
      </c>
      <c r="O763" t="b">
        <v>0</v>
      </c>
      <c r="P763" t="s">
        <v>45</v>
      </c>
      <c r="Q763">
        <v>35</v>
      </c>
      <c r="R763" t="s">
        <v>29</v>
      </c>
      <c r="S763">
        <v>0.75</v>
      </c>
      <c r="T763">
        <v>6</v>
      </c>
      <c r="U763">
        <v>426.28</v>
      </c>
      <c r="V763" t="b">
        <v>0</v>
      </c>
      <c r="W763" t="s">
        <v>36</v>
      </c>
      <c r="X763">
        <v>0.85</v>
      </c>
    </row>
    <row r="764" spans="1:24" x14ac:dyDescent="0.35">
      <c r="A764">
        <v>5109</v>
      </c>
      <c r="B764">
        <v>43</v>
      </c>
      <c r="C764" t="s">
        <v>40</v>
      </c>
      <c r="D764" t="s">
        <v>25</v>
      </c>
      <c r="E764">
        <v>528665</v>
      </c>
      <c r="F764">
        <v>55309</v>
      </c>
      <c r="G764" t="s">
        <v>43</v>
      </c>
      <c r="H764">
        <v>96.85</v>
      </c>
      <c r="I764">
        <v>4</v>
      </c>
      <c r="J764">
        <v>20</v>
      </c>
      <c r="K764" t="s">
        <v>33</v>
      </c>
      <c r="L764" s="5">
        <v>44989.208333333336</v>
      </c>
      <c r="M764">
        <v>2</v>
      </c>
      <c r="N764">
        <v>3.5</v>
      </c>
      <c r="O764" t="b">
        <v>0</v>
      </c>
      <c r="P764" t="s">
        <v>45</v>
      </c>
      <c r="Q764">
        <v>38</v>
      </c>
      <c r="R764" t="s">
        <v>35</v>
      </c>
      <c r="S764">
        <v>0.73</v>
      </c>
      <c r="T764">
        <v>6</v>
      </c>
      <c r="U764">
        <v>309.92</v>
      </c>
      <c r="V764" t="b">
        <v>0</v>
      </c>
      <c r="W764" t="s">
        <v>36</v>
      </c>
      <c r="X764">
        <v>0.95</v>
      </c>
    </row>
    <row r="765" spans="1:24" x14ac:dyDescent="0.35">
      <c r="A765">
        <v>8294</v>
      </c>
      <c r="B765">
        <v>24</v>
      </c>
      <c r="C765" t="s">
        <v>40</v>
      </c>
      <c r="D765" t="s">
        <v>37</v>
      </c>
      <c r="E765">
        <v>295110</v>
      </c>
      <c r="F765">
        <v>36261</v>
      </c>
      <c r="G765" t="s">
        <v>32</v>
      </c>
      <c r="H765">
        <v>53.28</v>
      </c>
      <c r="I765">
        <v>2</v>
      </c>
      <c r="J765">
        <v>15</v>
      </c>
      <c r="K765" t="s">
        <v>47</v>
      </c>
      <c r="L765" s="5">
        <v>44989.083333333336</v>
      </c>
      <c r="M765">
        <v>5</v>
      </c>
      <c r="N765">
        <v>1.6</v>
      </c>
      <c r="O765" t="b">
        <v>0</v>
      </c>
      <c r="P765" t="s">
        <v>28</v>
      </c>
      <c r="Q765">
        <v>58</v>
      </c>
      <c r="R765" t="s">
        <v>48</v>
      </c>
      <c r="S765">
        <v>0.03</v>
      </c>
      <c r="T765">
        <v>4</v>
      </c>
      <c r="U765">
        <v>90.58</v>
      </c>
      <c r="V765" t="b">
        <v>0</v>
      </c>
      <c r="W765" t="s">
        <v>36</v>
      </c>
      <c r="X765">
        <v>0.19</v>
      </c>
    </row>
    <row r="766" spans="1:24" x14ac:dyDescent="0.35">
      <c r="A766">
        <v>7371</v>
      </c>
      <c r="B766">
        <v>19</v>
      </c>
      <c r="C766" t="s">
        <v>40</v>
      </c>
      <c r="D766" t="s">
        <v>37</v>
      </c>
      <c r="E766">
        <v>330119</v>
      </c>
      <c r="F766">
        <v>95083</v>
      </c>
      <c r="G766" t="s">
        <v>26</v>
      </c>
      <c r="H766">
        <v>124.76</v>
      </c>
      <c r="I766">
        <v>2</v>
      </c>
      <c r="J766">
        <v>0</v>
      </c>
      <c r="K766" t="s">
        <v>27</v>
      </c>
      <c r="L766" s="5">
        <v>44958.75</v>
      </c>
      <c r="M766">
        <v>2</v>
      </c>
      <c r="N766">
        <v>4.0999999999999996</v>
      </c>
      <c r="O766" t="b">
        <v>1</v>
      </c>
      <c r="P766" t="s">
        <v>45</v>
      </c>
      <c r="Q766">
        <v>0</v>
      </c>
      <c r="R766" t="s">
        <v>29</v>
      </c>
      <c r="S766">
        <v>0</v>
      </c>
      <c r="T766">
        <v>6</v>
      </c>
      <c r="U766">
        <v>249.52</v>
      </c>
      <c r="V766" t="b">
        <v>0</v>
      </c>
      <c r="W766" t="s">
        <v>36</v>
      </c>
      <c r="X766">
        <v>0.99</v>
      </c>
    </row>
    <row r="767" spans="1:24" x14ac:dyDescent="0.35">
      <c r="A767">
        <v>1514</v>
      </c>
      <c r="B767">
        <v>28</v>
      </c>
      <c r="C767" t="s">
        <v>40</v>
      </c>
      <c r="D767" t="s">
        <v>31</v>
      </c>
      <c r="E767">
        <v>197847</v>
      </c>
      <c r="F767">
        <v>63804</v>
      </c>
      <c r="G767" t="s">
        <v>32</v>
      </c>
      <c r="H767">
        <v>45.18</v>
      </c>
      <c r="I767">
        <v>1</v>
      </c>
      <c r="J767">
        <v>15</v>
      </c>
      <c r="K767" t="s">
        <v>27</v>
      </c>
      <c r="L767" s="5">
        <v>44989.041666666664</v>
      </c>
      <c r="M767">
        <v>1</v>
      </c>
      <c r="N767">
        <v>4.2</v>
      </c>
      <c r="O767" t="b">
        <v>0</v>
      </c>
      <c r="P767" t="s">
        <v>34</v>
      </c>
      <c r="Q767">
        <v>18</v>
      </c>
      <c r="R767" t="s">
        <v>35</v>
      </c>
      <c r="S767">
        <v>0.46</v>
      </c>
      <c r="T767">
        <v>5</v>
      </c>
      <c r="U767">
        <v>38.4</v>
      </c>
      <c r="V767" t="b">
        <v>1</v>
      </c>
      <c r="W767" t="s">
        <v>36</v>
      </c>
      <c r="X767">
        <v>0.95</v>
      </c>
    </row>
    <row r="768" spans="1:24" x14ac:dyDescent="0.35">
      <c r="A768">
        <v>8943</v>
      </c>
      <c r="B768">
        <v>28</v>
      </c>
      <c r="C768" t="s">
        <v>24</v>
      </c>
      <c r="D768" t="s">
        <v>37</v>
      </c>
      <c r="E768">
        <v>653402</v>
      </c>
      <c r="F768">
        <v>33570</v>
      </c>
      <c r="G768" t="s">
        <v>26</v>
      </c>
      <c r="H768">
        <v>45.44</v>
      </c>
      <c r="I768">
        <v>4</v>
      </c>
      <c r="J768">
        <v>15</v>
      </c>
      <c r="K768" t="s">
        <v>33</v>
      </c>
      <c r="L768" s="5">
        <v>44958.833333333336</v>
      </c>
      <c r="M768">
        <v>4</v>
      </c>
      <c r="N768">
        <v>3.2</v>
      </c>
      <c r="O768" t="b">
        <v>0</v>
      </c>
      <c r="P768" t="s">
        <v>42</v>
      </c>
      <c r="Q768">
        <v>14</v>
      </c>
      <c r="R768" t="s">
        <v>35</v>
      </c>
      <c r="S768">
        <v>0.83</v>
      </c>
      <c r="T768">
        <v>2</v>
      </c>
      <c r="U768">
        <v>154.5</v>
      </c>
      <c r="V768" t="b">
        <v>0</v>
      </c>
      <c r="W768" t="s">
        <v>36</v>
      </c>
      <c r="X768">
        <v>0.59</v>
      </c>
    </row>
    <row r="769" spans="1:24" x14ac:dyDescent="0.35">
      <c r="A769">
        <v>1894</v>
      </c>
      <c r="B769">
        <v>43</v>
      </c>
      <c r="C769" t="s">
        <v>24</v>
      </c>
      <c r="D769" t="s">
        <v>37</v>
      </c>
      <c r="E769">
        <v>315363</v>
      </c>
      <c r="F769">
        <v>12082</v>
      </c>
      <c r="G769" t="s">
        <v>38</v>
      </c>
      <c r="H769">
        <v>115.93</v>
      </c>
      <c r="I769">
        <v>4</v>
      </c>
      <c r="J769">
        <v>10</v>
      </c>
      <c r="K769" t="s">
        <v>47</v>
      </c>
      <c r="L769" s="6">
        <v>44989</v>
      </c>
      <c r="M769">
        <v>5</v>
      </c>
      <c r="N769">
        <v>1.1000000000000001</v>
      </c>
      <c r="O769" t="b">
        <v>0</v>
      </c>
      <c r="P769" t="s">
        <v>45</v>
      </c>
      <c r="Q769">
        <v>51</v>
      </c>
      <c r="R769" t="s">
        <v>48</v>
      </c>
      <c r="S769">
        <v>0.8</v>
      </c>
      <c r="T769">
        <v>6</v>
      </c>
      <c r="U769">
        <v>417.35</v>
      </c>
      <c r="V769" t="b">
        <v>0</v>
      </c>
      <c r="W769" t="s">
        <v>36</v>
      </c>
      <c r="X769">
        <v>0.91</v>
      </c>
    </row>
    <row r="770" spans="1:24" x14ac:dyDescent="0.35">
      <c r="A770">
        <v>9601</v>
      </c>
      <c r="B770">
        <v>22</v>
      </c>
      <c r="C770" t="s">
        <v>40</v>
      </c>
      <c r="D770" t="s">
        <v>37</v>
      </c>
      <c r="E770">
        <v>773955</v>
      </c>
      <c r="F770">
        <v>74099</v>
      </c>
      <c r="G770" t="s">
        <v>43</v>
      </c>
      <c r="H770">
        <v>116.06</v>
      </c>
      <c r="I770">
        <v>1</v>
      </c>
      <c r="J770">
        <v>10</v>
      </c>
      <c r="K770" t="s">
        <v>33</v>
      </c>
      <c r="L770" s="5">
        <v>44988.958333333336</v>
      </c>
      <c r="M770">
        <v>3</v>
      </c>
      <c r="N770">
        <v>3</v>
      </c>
      <c r="O770" t="b">
        <v>0</v>
      </c>
      <c r="P770" t="s">
        <v>42</v>
      </c>
      <c r="Q770">
        <v>24</v>
      </c>
      <c r="R770" t="s">
        <v>29</v>
      </c>
      <c r="S770">
        <v>0.11</v>
      </c>
      <c r="T770">
        <v>6</v>
      </c>
      <c r="U770">
        <v>104.45</v>
      </c>
      <c r="V770" t="b">
        <v>0</v>
      </c>
      <c r="W770" t="s">
        <v>36</v>
      </c>
      <c r="X770">
        <v>0.05</v>
      </c>
    </row>
    <row r="771" spans="1:24" x14ac:dyDescent="0.35">
      <c r="A771">
        <v>9442</v>
      </c>
      <c r="B771">
        <v>50</v>
      </c>
      <c r="C771" t="s">
        <v>40</v>
      </c>
      <c r="D771" t="s">
        <v>31</v>
      </c>
      <c r="E771">
        <v>303154</v>
      </c>
      <c r="F771">
        <v>94660</v>
      </c>
      <c r="G771" t="s">
        <v>44</v>
      </c>
      <c r="H771">
        <v>93.68</v>
      </c>
      <c r="I771">
        <v>2</v>
      </c>
      <c r="J771">
        <v>0</v>
      </c>
      <c r="K771" t="s">
        <v>41</v>
      </c>
      <c r="L771" s="5">
        <v>44988.708333333336</v>
      </c>
      <c r="M771">
        <v>3</v>
      </c>
      <c r="N771">
        <v>4.5999999999999996</v>
      </c>
      <c r="O771" t="b">
        <v>0</v>
      </c>
      <c r="P771" t="s">
        <v>34</v>
      </c>
      <c r="Q771">
        <v>44</v>
      </c>
      <c r="R771" t="s">
        <v>48</v>
      </c>
      <c r="S771">
        <v>0.06</v>
      </c>
      <c r="T771">
        <v>7</v>
      </c>
      <c r="U771">
        <v>187.36</v>
      </c>
      <c r="V771" t="b">
        <v>1</v>
      </c>
      <c r="W771" t="s">
        <v>36</v>
      </c>
      <c r="X771">
        <v>0.71</v>
      </c>
    </row>
    <row r="772" spans="1:24" x14ac:dyDescent="0.35">
      <c r="A772">
        <v>3739</v>
      </c>
      <c r="B772">
        <v>37</v>
      </c>
      <c r="C772" t="s">
        <v>30</v>
      </c>
      <c r="D772" t="s">
        <v>37</v>
      </c>
      <c r="E772">
        <v>934175</v>
      </c>
      <c r="F772">
        <v>15156</v>
      </c>
      <c r="G772" t="s">
        <v>26</v>
      </c>
      <c r="H772">
        <v>17.309999999999999</v>
      </c>
      <c r="I772">
        <v>2</v>
      </c>
      <c r="J772">
        <v>10</v>
      </c>
      <c r="K772" t="s">
        <v>41</v>
      </c>
      <c r="L772" s="6">
        <v>44959</v>
      </c>
      <c r="M772">
        <v>1</v>
      </c>
      <c r="N772">
        <v>3.2</v>
      </c>
      <c r="O772" t="b">
        <v>0</v>
      </c>
      <c r="P772" t="s">
        <v>34</v>
      </c>
      <c r="Q772">
        <v>28</v>
      </c>
      <c r="R772" t="s">
        <v>35</v>
      </c>
      <c r="S772">
        <v>0.88</v>
      </c>
      <c r="T772">
        <v>2</v>
      </c>
      <c r="U772">
        <v>31.16</v>
      </c>
      <c r="V772" t="b">
        <v>0</v>
      </c>
      <c r="W772" t="s">
        <v>36</v>
      </c>
      <c r="X772">
        <v>0.79</v>
      </c>
    </row>
    <row r="773" spans="1:24" x14ac:dyDescent="0.35">
      <c r="A773">
        <v>4389</v>
      </c>
      <c r="B773">
        <v>27</v>
      </c>
      <c r="C773" t="s">
        <v>40</v>
      </c>
      <c r="D773" t="s">
        <v>37</v>
      </c>
      <c r="E773">
        <v>226892</v>
      </c>
      <c r="F773">
        <v>62485</v>
      </c>
      <c r="G773" t="s">
        <v>26</v>
      </c>
      <c r="H773">
        <v>28.74</v>
      </c>
      <c r="I773">
        <v>2</v>
      </c>
      <c r="J773">
        <v>5</v>
      </c>
      <c r="K773" t="s">
        <v>41</v>
      </c>
      <c r="L773" s="5">
        <v>44988.666666666664</v>
      </c>
      <c r="M773">
        <v>3</v>
      </c>
      <c r="N773">
        <v>3.8</v>
      </c>
      <c r="O773" t="b">
        <v>0</v>
      </c>
      <c r="P773" t="s">
        <v>34</v>
      </c>
      <c r="Q773">
        <v>4</v>
      </c>
      <c r="R773" t="s">
        <v>35</v>
      </c>
      <c r="S773">
        <v>0.7</v>
      </c>
      <c r="T773">
        <v>4</v>
      </c>
      <c r="U773">
        <v>54.61</v>
      </c>
      <c r="V773" t="b">
        <v>0</v>
      </c>
      <c r="W773" t="s">
        <v>36</v>
      </c>
      <c r="X773">
        <v>0.26</v>
      </c>
    </row>
    <row r="774" spans="1:24" x14ac:dyDescent="0.35">
      <c r="A774">
        <v>7082</v>
      </c>
      <c r="B774">
        <v>41</v>
      </c>
      <c r="C774" t="s">
        <v>30</v>
      </c>
      <c r="D774" t="s">
        <v>25</v>
      </c>
      <c r="E774">
        <v>980757</v>
      </c>
      <c r="F774">
        <v>87381</v>
      </c>
      <c r="G774" t="s">
        <v>38</v>
      </c>
      <c r="H774">
        <v>88.12</v>
      </c>
      <c r="I774">
        <v>2</v>
      </c>
      <c r="J774">
        <v>0</v>
      </c>
      <c r="K774" t="s">
        <v>41</v>
      </c>
      <c r="L774" s="5">
        <v>44988.25</v>
      </c>
      <c r="M774">
        <v>1</v>
      </c>
      <c r="N774">
        <v>2.7</v>
      </c>
      <c r="O774" t="b">
        <v>0</v>
      </c>
      <c r="P774" t="s">
        <v>34</v>
      </c>
      <c r="Q774">
        <v>54</v>
      </c>
      <c r="R774" t="s">
        <v>35</v>
      </c>
      <c r="S774">
        <v>0.38</v>
      </c>
      <c r="T774">
        <v>3</v>
      </c>
      <c r="U774">
        <v>176.24</v>
      </c>
      <c r="V774" t="b">
        <v>0</v>
      </c>
      <c r="W774" t="s">
        <v>36</v>
      </c>
      <c r="X774">
        <v>0.25</v>
      </c>
    </row>
    <row r="775" spans="1:24" x14ac:dyDescent="0.35">
      <c r="A775">
        <v>9619</v>
      </c>
      <c r="B775">
        <v>60</v>
      </c>
      <c r="C775" t="s">
        <v>40</v>
      </c>
      <c r="D775" t="s">
        <v>37</v>
      </c>
      <c r="E775">
        <v>662912</v>
      </c>
      <c r="F775">
        <v>22167</v>
      </c>
      <c r="G775" t="s">
        <v>44</v>
      </c>
      <c r="H775">
        <v>122.79</v>
      </c>
      <c r="I775">
        <v>2</v>
      </c>
      <c r="J775">
        <v>5</v>
      </c>
      <c r="K775" t="s">
        <v>41</v>
      </c>
      <c r="L775" s="5">
        <v>44988.083333333336</v>
      </c>
      <c r="M775">
        <v>5</v>
      </c>
      <c r="N775">
        <v>1.9</v>
      </c>
      <c r="O775" t="b">
        <v>1</v>
      </c>
      <c r="P775" t="s">
        <v>45</v>
      </c>
      <c r="Q775">
        <v>0</v>
      </c>
      <c r="R775" t="s">
        <v>35</v>
      </c>
      <c r="S775">
        <v>0.23</v>
      </c>
      <c r="T775">
        <v>8</v>
      </c>
      <c r="U775">
        <v>233.3</v>
      </c>
      <c r="V775" t="b">
        <v>0</v>
      </c>
      <c r="W775" t="s">
        <v>36</v>
      </c>
      <c r="X775">
        <v>0.23</v>
      </c>
    </row>
    <row r="776" spans="1:24" x14ac:dyDescent="0.35">
      <c r="A776">
        <v>1917</v>
      </c>
      <c r="B776">
        <v>19</v>
      </c>
      <c r="C776" t="s">
        <v>30</v>
      </c>
      <c r="D776" t="s">
        <v>31</v>
      </c>
      <c r="E776">
        <v>968850</v>
      </c>
      <c r="F776">
        <v>35836</v>
      </c>
      <c r="G776" t="s">
        <v>43</v>
      </c>
      <c r="H776">
        <v>76.2</v>
      </c>
      <c r="I776">
        <v>2</v>
      </c>
      <c r="J776">
        <v>10</v>
      </c>
      <c r="K776" t="s">
        <v>27</v>
      </c>
      <c r="L776" s="5">
        <v>44987.791666666664</v>
      </c>
      <c r="M776">
        <v>4</v>
      </c>
      <c r="N776">
        <v>5.0999999999999996</v>
      </c>
      <c r="O776" t="b">
        <v>0</v>
      </c>
      <c r="P776" t="s">
        <v>34</v>
      </c>
      <c r="Q776">
        <v>59</v>
      </c>
      <c r="R776" t="s">
        <v>48</v>
      </c>
      <c r="S776">
        <v>0.22</v>
      </c>
      <c r="T776">
        <v>1</v>
      </c>
      <c r="U776">
        <v>137.16</v>
      </c>
      <c r="V776" t="b">
        <v>0</v>
      </c>
      <c r="W776" t="s">
        <v>36</v>
      </c>
      <c r="X776">
        <v>0.2</v>
      </c>
    </row>
    <row r="777" spans="1:24" x14ac:dyDescent="0.35">
      <c r="A777">
        <v>7368</v>
      </c>
      <c r="B777">
        <v>58</v>
      </c>
      <c r="C777" t="s">
        <v>40</v>
      </c>
      <c r="D777" t="s">
        <v>31</v>
      </c>
      <c r="E777">
        <v>261961</v>
      </c>
      <c r="F777">
        <v>50542</v>
      </c>
      <c r="G777" t="s">
        <v>44</v>
      </c>
      <c r="H777">
        <v>100.3</v>
      </c>
      <c r="I777">
        <v>3</v>
      </c>
      <c r="J777">
        <v>5</v>
      </c>
      <c r="K777" t="s">
        <v>33</v>
      </c>
      <c r="L777" s="5">
        <v>44987.625</v>
      </c>
      <c r="M777">
        <v>3</v>
      </c>
      <c r="N777">
        <v>3</v>
      </c>
      <c r="O777" t="b">
        <v>0</v>
      </c>
      <c r="P777" t="s">
        <v>45</v>
      </c>
      <c r="Q777">
        <v>15</v>
      </c>
      <c r="R777" t="s">
        <v>29</v>
      </c>
      <c r="S777">
        <v>0.28000000000000003</v>
      </c>
      <c r="T777">
        <v>3</v>
      </c>
      <c r="U777">
        <v>285.85000000000002</v>
      </c>
      <c r="V777" t="b">
        <v>0</v>
      </c>
      <c r="W777" t="s">
        <v>36</v>
      </c>
      <c r="X777">
        <v>0.44</v>
      </c>
    </row>
    <row r="778" spans="1:24" x14ac:dyDescent="0.35">
      <c r="A778">
        <v>9032</v>
      </c>
      <c r="B778">
        <v>52</v>
      </c>
      <c r="C778" t="s">
        <v>30</v>
      </c>
      <c r="D778" t="s">
        <v>25</v>
      </c>
      <c r="E778">
        <v>935141</v>
      </c>
      <c r="F778">
        <v>18390</v>
      </c>
      <c r="G778" t="s">
        <v>38</v>
      </c>
      <c r="H778">
        <v>106.12</v>
      </c>
      <c r="I778">
        <v>1</v>
      </c>
      <c r="J778">
        <v>15</v>
      </c>
      <c r="K778" t="s">
        <v>41</v>
      </c>
      <c r="L778" s="5">
        <v>44987.541666666664</v>
      </c>
      <c r="M778">
        <v>1</v>
      </c>
      <c r="N778">
        <v>4.7</v>
      </c>
      <c r="O778" t="b">
        <v>0</v>
      </c>
      <c r="P778" t="s">
        <v>34</v>
      </c>
      <c r="Q778">
        <v>20</v>
      </c>
      <c r="R778" t="s">
        <v>48</v>
      </c>
      <c r="S778">
        <v>0.43</v>
      </c>
      <c r="T778">
        <v>2</v>
      </c>
      <c r="U778">
        <v>90.2</v>
      </c>
      <c r="V778" t="b">
        <v>0</v>
      </c>
      <c r="W778" t="s">
        <v>36</v>
      </c>
      <c r="X778">
        <v>0.22</v>
      </c>
    </row>
    <row r="779" spans="1:24" x14ac:dyDescent="0.35">
      <c r="A779">
        <v>9905</v>
      </c>
      <c r="B779">
        <v>43</v>
      </c>
      <c r="C779" t="s">
        <v>24</v>
      </c>
      <c r="D779" t="s">
        <v>31</v>
      </c>
      <c r="E779">
        <v>640638</v>
      </c>
      <c r="F779">
        <v>23764</v>
      </c>
      <c r="G779" t="s">
        <v>43</v>
      </c>
      <c r="H779">
        <v>71.89</v>
      </c>
      <c r="I779">
        <v>2</v>
      </c>
      <c r="J779">
        <v>20</v>
      </c>
      <c r="K779" t="s">
        <v>27</v>
      </c>
      <c r="L779" s="5">
        <v>44987.458333333336</v>
      </c>
      <c r="M779">
        <v>3</v>
      </c>
      <c r="N779">
        <v>2.8</v>
      </c>
      <c r="O779" t="b">
        <v>0</v>
      </c>
      <c r="P779" t="s">
        <v>28</v>
      </c>
      <c r="Q779">
        <v>39</v>
      </c>
      <c r="R779" t="s">
        <v>29</v>
      </c>
      <c r="S779">
        <v>0.28000000000000003</v>
      </c>
      <c r="T779">
        <v>4</v>
      </c>
      <c r="U779">
        <v>115.02</v>
      </c>
      <c r="V779" t="b">
        <v>0</v>
      </c>
      <c r="W779" t="s">
        <v>36</v>
      </c>
      <c r="X779">
        <v>0.93</v>
      </c>
    </row>
    <row r="780" spans="1:24" x14ac:dyDescent="0.35">
      <c r="A780">
        <v>9783</v>
      </c>
      <c r="B780">
        <v>34</v>
      </c>
      <c r="C780" t="s">
        <v>30</v>
      </c>
      <c r="D780" t="s">
        <v>25</v>
      </c>
      <c r="E780">
        <v>388766</v>
      </c>
      <c r="F780">
        <v>10907</v>
      </c>
      <c r="G780" t="s">
        <v>32</v>
      </c>
      <c r="H780">
        <v>139.02000000000001</v>
      </c>
      <c r="I780">
        <v>3</v>
      </c>
      <c r="J780">
        <v>15</v>
      </c>
      <c r="K780" t="s">
        <v>41</v>
      </c>
      <c r="L780" s="5">
        <v>44987.375</v>
      </c>
      <c r="M780">
        <v>2</v>
      </c>
      <c r="N780">
        <v>2.2999999999999998</v>
      </c>
      <c r="O780" t="b">
        <v>0</v>
      </c>
      <c r="P780" t="s">
        <v>45</v>
      </c>
      <c r="Q780">
        <v>53</v>
      </c>
      <c r="R780" t="s">
        <v>35</v>
      </c>
      <c r="S780">
        <v>0.91</v>
      </c>
      <c r="T780">
        <v>7</v>
      </c>
      <c r="U780">
        <v>354.5</v>
      </c>
      <c r="V780" t="b">
        <v>0</v>
      </c>
      <c r="W780" t="s">
        <v>36</v>
      </c>
      <c r="X780">
        <v>0.71</v>
      </c>
    </row>
    <row r="781" spans="1:24" x14ac:dyDescent="0.35">
      <c r="A781">
        <v>7767</v>
      </c>
      <c r="B781">
        <v>67</v>
      </c>
      <c r="C781" t="s">
        <v>30</v>
      </c>
      <c r="D781" t="s">
        <v>37</v>
      </c>
      <c r="E781">
        <v>628016</v>
      </c>
      <c r="F781">
        <v>62022</v>
      </c>
      <c r="G781" t="s">
        <v>32</v>
      </c>
      <c r="H781">
        <v>70.819999999999993</v>
      </c>
      <c r="I781">
        <v>1</v>
      </c>
      <c r="J781">
        <v>0</v>
      </c>
      <c r="K781" t="s">
        <v>33</v>
      </c>
      <c r="L781" s="5">
        <v>44959.375</v>
      </c>
      <c r="M781">
        <v>2</v>
      </c>
      <c r="N781">
        <v>1.4</v>
      </c>
      <c r="O781" t="b">
        <v>0</v>
      </c>
      <c r="P781" t="s">
        <v>34</v>
      </c>
      <c r="Q781">
        <v>6</v>
      </c>
      <c r="R781" t="s">
        <v>35</v>
      </c>
      <c r="S781">
        <v>0.16</v>
      </c>
      <c r="T781">
        <v>5</v>
      </c>
      <c r="U781">
        <v>70.819999999999993</v>
      </c>
      <c r="V781" t="b">
        <v>0</v>
      </c>
      <c r="W781" t="s">
        <v>36</v>
      </c>
      <c r="X781">
        <v>0.2</v>
      </c>
    </row>
    <row r="782" spans="1:24" x14ac:dyDescent="0.35">
      <c r="A782">
        <v>6791</v>
      </c>
      <c r="B782">
        <v>23</v>
      </c>
      <c r="C782" t="s">
        <v>40</v>
      </c>
      <c r="D782" t="s">
        <v>37</v>
      </c>
      <c r="E782">
        <v>987973</v>
      </c>
      <c r="F782">
        <v>56745</v>
      </c>
      <c r="G782" t="s">
        <v>38</v>
      </c>
      <c r="H782">
        <v>171.43</v>
      </c>
      <c r="I782">
        <v>1</v>
      </c>
      <c r="J782">
        <v>15</v>
      </c>
      <c r="K782" t="s">
        <v>47</v>
      </c>
      <c r="L782" s="5">
        <v>44987.333333333336</v>
      </c>
      <c r="M782">
        <v>2</v>
      </c>
      <c r="N782">
        <v>3</v>
      </c>
      <c r="O782" t="b">
        <v>0</v>
      </c>
      <c r="P782" t="s">
        <v>45</v>
      </c>
      <c r="Q782">
        <v>3</v>
      </c>
      <c r="R782" t="s">
        <v>35</v>
      </c>
      <c r="S782">
        <v>0.72</v>
      </c>
      <c r="T782">
        <v>3</v>
      </c>
      <c r="U782">
        <v>145.72</v>
      </c>
      <c r="V782" t="b">
        <v>0</v>
      </c>
      <c r="W782" t="s">
        <v>36</v>
      </c>
      <c r="X782">
        <v>0.83</v>
      </c>
    </row>
    <row r="783" spans="1:24" x14ac:dyDescent="0.35">
      <c r="A783">
        <v>4117</v>
      </c>
      <c r="B783">
        <v>44</v>
      </c>
      <c r="C783" t="s">
        <v>40</v>
      </c>
      <c r="D783" t="s">
        <v>37</v>
      </c>
      <c r="E783">
        <v>224939</v>
      </c>
      <c r="F783">
        <v>89804</v>
      </c>
      <c r="G783" t="s">
        <v>38</v>
      </c>
      <c r="H783">
        <v>61.39</v>
      </c>
      <c r="I783">
        <v>1</v>
      </c>
      <c r="J783">
        <v>20</v>
      </c>
      <c r="K783" t="s">
        <v>27</v>
      </c>
      <c r="L783" s="5">
        <v>44987.291666666664</v>
      </c>
      <c r="M783">
        <v>1</v>
      </c>
      <c r="N783">
        <v>1.9</v>
      </c>
      <c r="O783" t="b">
        <v>0</v>
      </c>
      <c r="P783" t="s">
        <v>42</v>
      </c>
      <c r="Q783">
        <v>32</v>
      </c>
      <c r="R783" t="s">
        <v>48</v>
      </c>
      <c r="S783">
        <v>0.67</v>
      </c>
      <c r="T783">
        <v>11</v>
      </c>
      <c r="U783">
        <v>49.11</v>
      </c>
      <c r="V783" t="b">
        <v>0</v>
      </c>
      <c r="W783" t="s">
        <v>36</v>
      </c>
      <c r="X783">
        <v>0.46</v>
      </c>
    </row>
    <row r="784" spans="1:24" x14ac:dyDescent="0.35">
      <c r="A784">
        <v>5167</v>
      </c>
      <c r="B784">
        <v>21</v>
      </c>
      <c r="C784" t="s">
        <v>24</v>
      </c>
      <c r="D784" t="s">
        <v>37</v>
      </c>
      <c r="E784">
        <v>746157</v>
      </c>
      <c r="F784">
        <v>89158</v>
      </c>
      <c r="G784" t="s">
        <v>32</v>
      </c>
      <c r="H784">
        <v>59.62</v>
      </c>
      <c r="I784">
        <v>1</v>
      </c>
      <c r="J784">
        <v>5</v>
      </c>
      <c r="K784" t="s">
        <v>33</v>
      </c>
      <c r="L784" s="5">
        <v>44986.708333333336</v>
      </c>
      <c r="M784">
        <v>1</v>
      </c>
      <c r="N784">
        <v>4.4000000000000004</v>
      </c>
      <c r="O784" t="b">
        <v>0</v>
      </c>
      <c r="P784" t="s">
        <v>42</v>
      </c>
      <c r="Q784">
        <v>23</v>
      </c>
      <c r="R784" t="s">
        <v>35</v>
      </c>
      <c r="S784">
        <v>0.11</v>
      </c>
      <c r="T784">
        <v>4</v>
      </c>
      <c r="U784">
        <v>56.64</v>
      </c>
      <c r="V784" t="b">
        <v>0</v>
      </c>
      <c r="W784" t="s">
        <v>36</v>
      </c>
      <c r="X784">
        <v>0.22</v>
      </c>
    </row>
    <row r="785" spans="1:24" x14ac:dyDescent="0.35">
      <c r="A785">
        <v>1583</v>
      </c>
      <c r="B785">
        <v>41</v>
      </c>
      <c r="C785" t="s">
        <v>24</v>
      </c>
      <c r="D785" t="s">
        <v>25</v>
      </c>
      <c r="E785">
        <v>159615</v>
      </c>
      <c r="F785">
        <v>35734</v>
      </c>
      <c r="G785" t="s">
        <v>38</v>
      </c>
      <c r="H785">
        <v>152.32</v>
      </c>
      <c r="I785">
        <v>1</v>
      </c>
      <c r="J785">
        <v>20</v>
      </c>
      <c r="K785" t="s">
        <v>33</v>
      </c>
      <c r="L785" s="5">
        <v>44986.583333333336</v>
      </c>
      <c r="M785">
        <v>5</v>
      </c>
      <c r="N785">
        <v>2.7</v>
      </c>
      <c r="O785" t="b">
        <v>1</v>
      </c>
      <c r="P785" t="s">
        <v>42</v>
      </c>
      <c r="Q785">
        <v>40</v>
      </c>
      <c r="R785" t="s">
        <v>35</v>
      </c>
      <c r="S785">
        <v>0.49</v>
      </c>
      <c r="T785">
        <v>3</v>
      </c>
      <c r="U785">
        <v>121.86</v>
      </c>
      <c r="V785" t="b">
        <v>1</v>
      </c>
      <c r="W785" t="s">
        <v>36</v>
      </c>
      <c r="X785">
        <v>0.78</v>
      </c>
    </row>
    <row r="786" spans="1:24" x14ac:dyDescent="0.35">
      <c r="A786">
        <v>3590</v>
      </c>
      <c r="B786">
        <v>67</v>
      </c>
      <c r="C786" t="s">
        <v>24</v>
      </c>
      <c r="D786" t="s">
        <v>25</v>
      </c>
      <c r="E786">
        <v>756307</v>
      </c>
      <c r="F786">
        <v>90908</v>
      </c>
      <c r="G786" t="s">
        <v>26</v>
      </c>
      <c r="H786">
        <v>187.61</v>
      </c>
      <c r="I786">
        <v>4</v>
      </c>
      <c r="J786">
        <v>0</v>
      </c>
      <c r="K786" t="s">
        <v>27</v>
      </c>
      <c r="L786" s="5">
        <v>44959.583333333336</v>
      </c>
      <c r="M786">
        <v>3</v>
      </c>
      <c r="N786">
        <v>2.6</v>
      </c>
      <c r="O786" t="b">
        <v>0</v>
      </c>
      <c r="P786" t="s">
        <v>42</v>
      </c>
      <c r="Q786">
        <v>1</v>
      </c>
      <c r="R786" t="s">
        <v>35</v>
      </c>
      <c r="S786">
        <v>0.15</v>
      </c>
      <c r="T786">
        <v>5</v>
      </c>
      <c r="U786">
        <v>750.44</v>
      </c>
      <c r="V786" t="b">
        <v>0</v>
      </c>
      <c r="W786" t="s">
        <v>36</v>
      </c>
      <c r="X786">
        <v>0.26</v>
      </c>
    </row>
    <row r="787" spans="1:24" x14ac:dyDescent="0.35">
      <c r="A787">
        <v>1116</v>
      </c>
      <c r="B787">
        <v>41</v>
      </c>
      <c r="C787" t="s">
        <v>40</v>
      </c>
      <c r="D787" t="s">
        <v>25</v>
      </c>
      <c r="E787">
        <v>543445</v>
      </c>
      <c r="F787">
        <v>48913</v>
      </c>
      <c r="G787" t="s">
        <v>38</v>
      </c>
      <c r="H787">
        <v>84.48</v>
      </c>
      <c r="I787">
        <v>3</v>
      </c>
      <c r="J787">
        <v>20</v>
      </c>
      <c r="K787" t="s">
        <v>27</v>
      </c>
      <c r="L787" s="5">
        <v>44986.458333333336</v>
      </c>
      <c r="M787">
        <v>4</v>
      </c>
      <c r="N787">
        <v>2.4</v>
      </c>
      <c r="O787" t="b">
        <v>0</v>
      </c>
      <c r="P787" t="s">
        <v>42</v>
      </c>
      <c r="Q787">
        <v>1</v>
      </c>
      <c r="R787" t="s">
        <v>29</v>
      </c>
      <c r="S787">
        <v>0.93</v>
      </c>
      <c r="T787">
        <v>7</v>
      </c>
      <c r="U787">
        <v>202.75</v>
      </c>
      <c r="V787" t="b">
        <v>0</v>
      </c>
      <c r="W787" t="s">
        <v>36</v>
      </c>
      <c r="X787">
        <v>0.48</v>
      </c>
    </row>
    <row r="788" spans="1:24" x14ac:dyDescent="0.35">
      <c r="A788">
        <v>1526</v>
      </c>
      <c r="B788">
        <v>36</v>
      </c>
      <c r="C788" t="s">
        <v>40</v>
      </c>
      <c r="D788" t="s">
        <v>31</v>
      </c>
      <c r="E788">
        <v>349526</v>
      </c>
      <c r="F788">
        <v>44563</v>
      </c>
      <c r="G788" t="s">
        <v>26</v>
      </c>
      <c r="H788">
        <v>128.49</v>
      </c>
      <c r="I788">
        <v>4</v>
      </c>
      <c r="J788">
        <v>10</v>
      </c>
      <c r="K788" t="s">
        <v>33</v>
      </c>
      <c r="L788" s="5">
        <v>44986.083333333336</v>
      </c>
      <c r="M788">
        <v>4</v>
      </c>
      <c r="N788">
        <v>3</v>
      </c>
      <c r="O788" t="b">
        <v>0</v>
      </c>
      <c r="P788" t="s">
        <v>42</v>
      </c>
      <c r="Q788">
        <v>54</v>
      </c>
      <c r="R788" t="s">
        <v>48</v>
      </c>
      <c r="S788">
        <v>0.44</v>
      </c>
      <c r="T788">
        <v>5</v>
      </c>
      <c r="U788">
        <v>462.56</v>
      </c>
      <c r="V788" t="b">
        <v>0</v>
      </c>
      <c r="W788" t="s">
        <v>36</v>
      </c>
      <c r="X788">
        <v>0.67</v>
      </c>
    </row>
    <row r="789" spans="1:24" x14ac:dyDescent="0.35">
      <c r="A789">
        <v>7059</v>
      </c>
      <c r="B789">
        <v>27</v>
      </c>
      <c r="C789" t="s">
        <v>24</v>
      </c>
      <c r="D789" t="s">
        <v>25</v>
      </c>
      <c r="E789">
        <v>268482</v>
      </c>
      <c r="F789">
        <v>83878</v>
      </c>
      <c r="G789" t="s">
        <v>38</v>
      </c>
      <c r="H789">
        <v>51.01</v>
      </c>
      <c r="I789">
        <v>1</v>
      </c>
      <c r="J789">
        <v>20</v>
      </c>
      <c r="K789" t="s">
        <v>33</v>
      </c>
      <c r="L789" s="5">
        <v>44985.833333333336</v>
      </c>
      <c r="M789">
        <v>3</v>
      </c>
      <c r="N789">
        <v>3</v>
      </c>
      <c r="O789" t="b">
        <v>0</v>
      </c>
      <c r="P789" t="s">
        <v>28</v>
      </c>
      <c r="Q789">
        <v>55</v>
      </c>
      <c r="R789" t="s">
        <v>29</v>
      </c>
      <c r="S789">
        <v>0.68</v>
      </c>
      <c r="T789">
        <v>7</v>
      </c>
      <c r="U789">
        <v>40.81</v>
      </c>
      <c r="V789" t="b">
        <v>0</v>
      </c>
      <c r="W789" t="s">
        <v>36</v>
      </c>
      <c r="X789">
        <v>0.48</v>
      </c>
    </row>
    <row r="790" spans="1:24" x14ac:dyDescent="0.35">
      <c r="A790">
        <v>4633</v>
      </c>
      <c r="B790">
        <v>30</v>
      </c>
      <c r="C790" t="s">
        <v>24</v>
      </c>
      <c r="D790" t="s">
        <v>37</v>
      </c>
      <c r="E790">
        <v>832382</v>
      </c>
      <c r="F790">
        <v>21311</v>
      </c>
      <c r="G790" t="s">
        <v>32</v>
      </c>
      <c r="H790">
        <v>78.8</v>
      </c>
      <c r="I790">
        <v>2</v>
      </c>
      <c r="J790">
        <v>15</v>
      </c>
      <c r="K790" t="s">
        <v>27</v>
      </c>
      <c r="L790" s="5">
        <v>44985.708333333336</v>
      </c>
      <c r="M790">
        <v>2</v>
      </c>
      <c r="N790">
        <v>4</v>
      </c>
      <c r="O790" t="b">
        <v>0</v>
      </c>
      <c r="P790" t="s">
        <v>45</v>
      </c>
      <c r="Q790">
        <v>35</v>
      </c>
      <c r="R790" t="s">
        <v>35</v>
      </c>
      <c r="S790">
        <v>0.16</v>
      </c>
      <c r="T790">
        <v>3</v>
      </c>
      <c r="U790">
        <v>133.96</v>
      </c>
      <c r="V790" t="b">
        <v>0</v>
      </c>
      <c r="W790" t="s">
        <v>36</v>
      </c>
      <c r="X790">
        <v>0.9</v>
      </c>
    </row>
    <row r="791" spans="1:24" x14ac:dyDescent="0.35">
      <c r="A791">
        <v>9711</v>
      </c>
      <c r="B791">
        <v>65</v>
      </c>
      <c r="C791" t="s">
        <v>30</v>
      </c>
      <c r="D791" t="s">
        <v>37</v>
      </c>
      <c r="E791">
        <v>724109</v>
      </c>
      <c r="F791">
        <v>44422</v>
      </c>
      <c r="G791" t="s">
        <v>43</v>
      </c>
      <c r="H791">
        <v>80.69</v>
      </c>
      <c r="I791">
        <v>4</v>
      </c>
      <c r="J791">
        <v>20</v>
      </c>
      <c r="K791" t="s">
        <v>47</v>
      </c>
      <c r="L791" s="5">
        <v>44985.583333333336</v>
      </c>
      <c r="M791">
        <v>4</v>
      </c>
      <c r="N791">
        <v>3</v>
      </c>
      <c r="O791" t="b">
        <v>0</v>
      </c>
      <c r="P791" t="s">
        <v>45</v>
      </c>
      <c r="Q791">
        <v>6</v>
      </c>
      <c r="R791" t="s">
        <v>35</v>
      </c>
      <c r="S791">
        <v>0.68</v>
      </c>
      <c r="T791">
        <v>5</v>
      </c>
      <c r="U791">
        <v>258.20999999999998</v>
      </c>
      <c r="V791" t="b">
        <v>0</v>
      </c>
      <c r="W791" t="s">
        <v>36</v>
      </c>
      <c r="X791">
        <v>0.16</v>
      </c>
    </row>
    <row r="792" spans="1:24" x14ac:dyDescent="0.35">
      <c r="A792">
        <v>4676</v>
      </c>
      <c r="B792">
        <v>29</v>
      </c>
      <c r="C792" t="s">
        <v>40</v>
      </c>
      <c r="D792" t="s">
        <v>37</v>
      </c>
      <c r="E792">
        <v>505187</v>
      </c>
      <c r="F792">
        <v>16732</v>
      </c>
      <c r="G792" t="s">
        <v>44</v>
      </c>
      <c r="H792">
        <v>115.8</v>
      </c>
      <c r="I792">
        <v>1</v>
      </c>
      <c r="J792">
        <v>20</v>
      </c>
      <c r="K792" t="s">
        <v>41</v>
      </c>
      <c r="L792" s="5">
        <v>44985.5</v>
      </c>
      <c r="M792">
        <v>3</v>
      </c>
      <c r="N792">
        <v>3</v>
      </c>
      <c r="O792" t="b">
        <v>1</v>
      </c>
      <c r="P792" t="s">
        <v>28</v>
      </c>
      <c r="Q792">
        <v>57</v>
      </c>
      <c r="R792" t="s">
        <v>48</v>
      </c>
      <c r="S792">
        <v>0.05</v>
      </c>
      <c r="T792">
        <v>4</v>
      </c>
      <c r="U792">
        <v>92.64</v>
      </c>
      <c r="V792" t="b">
        <v>0</v>
      </c>
      <c r="W792" t="s">
        <v>36</v>
      </c>
      <c r="X792">
        <v>0.28000000000000003</v>
      </c>
    </row>
    <row r="793" spans="1:24" x14ac:dyDescent="0.35">
      <c r="A793">
        <v>9195</v>
      </c>
      <c r="B793">
        <v>26</v>
      </c>
      <c r="C793" t="s">
        <v>40</v>
      </c>
      <c r="D793" t="s">
        <v>25</v>
      </c>
      <c r="E793">
        <v>551436</v>
      </c>
      <c r="F793">
        <v>43785</v>
      </c>
      <c r="G793" t="s">
        <v>32</v>
      </c>
      <c r="H793">
        <v>80.319999999999993</v>
      </c>
      <c r="I793">
        <v>3</v>
      </c>
      <c r="J793">
        <v>20</v>
      </c>
      <c r="K793" t="s">
        <v>33</v>
      </c>
      <c r="L793" s="5">
        <v>44959.875</v>
      </c>
      <c r="M793">
        <v>3</v>
      </c>
      <c r="N793">
        <v>2.6</v>
      </c>
      <c r="O793" t="b">
        <v>1</v>
      </c>
      <c r="P793" t="s">
        <v>45</v>
      </c>
      <c r="Q793">
        <v>12</v>
      </c>
      <c r="R793" t="s">
        <v>48</v>
      </c>
      <c r="S793">
        <v>0.86</v>
      </c>
      <c r="T793">
        <v>6</v>
      </c>
      <c r="U793">
        <v>192.77</v>
      </c>
      <c r="V793" t="b">
        <v>0</v>
      </c>
      <c r="W793" t="s">
        <v>36</v>
      </c>
      <c r="X793">
        <v>0.39</v>
      </c>
    </row>
    <row r="794" spans="1:24" x14ac:dyDescent="0.35">
      <c r="A794">
        <v>1984</v>
      </c>
      <c r="B794">
        <v>68</v>
      </c>
      <c r="C794" t="s">
        <v>24</v>
      </c>
      <c r="D794" t="s">
        <v>25</v>
      </c>
      <c r="E794">
        <v>228357</v>
      </c>
      <c r="F794">
        <v>87271</v>
      </c>
      <c r="G794" t="s">
        <v>26</v>
      </c>
      <c r="H794">
        <v>130.81</v>
      </c>
      <c r="I794">
        <v>2</v>
      </c>
      <c r="J794">
        <v>0</v>
      </c>
      <c r="K794" t="s">
        <v>33</v>
      </c>
      <c r="L794" s="5">
        <v>44985.416666666664</v>
      </c>
      <c r="M794">
        <v>4</v>
      </c>
      <c r="N794">
        <v>2.6</v>
      </c>
      <c r="O794" t="b">
        <v>0</v>
      </c>
      <c r="P794" t="s">
        <v>42</v>
      </c>
      <c r="Q794">
        <v>33</v>
      </c>
      <c r="R794" t="s">
        <v>29</v>
      </c>
      <c r="S794">
        <v>0.84</v>
      </c>
      <c r="T794">
        <v>6</v>
      </c>
      <c r="U794">
        <v>261.62</v>
      </c>
      <c r="V794" t="b">
        <v>0</v>
      </c>
      <c r="W794" t="s">
        <v>36</v>
      </c>
      <c r="X794">
        <v>0.54</v>
      </c>
    </row>
    <row r="795" spans="1:24" x14ac:dyDescent="0.35">
      <c r="A795">
        <v>2607</v>
      </c>
      <c r="B795">
        <v>43</v>
      </c>
      <c r="C795" t="s">
        <v>40</v>
      </c>
      <c r="D795" t="s">
        <v>25</v>
      </c>
      <c r="E795">
        <v>363380</v>
      </c>
      <c r="F795">
        <v>12482</v>
      </c>
      <c r="G795" t="s">
        <v>44</v>
      </c>
      <c r="H795">
        <v>-20.99</v>
      </c>
      <c r="I795">
        <v>1</v>
      </c>
      <c r="J795">
        <v>10</v>
      </c>
      <c r="K795" t="s">
        <v>47</v>
      </c>
      <c r="L795" s="5">
        <v>44985.291666666664</v>
      </c>
      <c r="M795">
        <v>4</v>
      </c>
      <c r="N795">
        <v>2.1</v>
      </c>
      <c r="O795" t="b">
        <v>0</v>
      </c>
      <c r="P795" t="s">
        <v>45</v>
      </c>
      <c r="Q795">
        <v>19</v>
      </c>
      <c r="R795" t="s">
        <v>35</v>
      </c>
      <c r="S795">
        <v>0.17</v>
      </c>
      <c r="T795">
        <v>9</v>
      </c>
      <c r="U795">
        <v>-18.89</v>
      </c>
      <c r="V795" t="b">
        <v>1</v>
      </c>
      <c r="W795" t="s">
        <v>36</v>
      </c>
      <c r="X795">
        <v>0.22</v>
      </c>
    </row>
    <row r="796" spans="1:24" x14ac:dyDescent="0.35">
      <c r="A796">
        <v>1117</v>
      </c>
      <c r="B796">
        <v>55</v>
      </c>
      <c r="C796" t="s">
        <v>24</v>
      </c>
      <c r="D796" t="s">
        <v>25</v>
      </c>
      <c r="E796">
        <v>973523</v>
      </c>
      <c r="F796">
        <v>40283</v>
      </c>
      <c r="G796" t="s">
        <v>44</v>
      </c>
      <c r="H796">
        <v>-14.78</v>
      </c>
      <c r="I796">
        <v>2</v>
      </c>
      <c r="J796">
        <v>15</v>
      </c>
      <c r="K796" t="s">
        <v>27</v>
      </c>
      <c r="L796" s="6">
        <v>44960</v>
      </c>
      <c r="M796">
        <v>5</v>
      </c>
      <c r="N796">
        <v>4.2</v>
      </c>
      <c r="O796" t="b">
        <v>0</v>
      </c>
      <c r="P796" t="s">
        <v>42</v>
      </c>
      <c r="Q796">
        <v>6</v>
      </c>
      <c r="R796" t="s">
        <v>35</v>
      </c>
      <c r="S796">
        <v>0.1</v>
      </c>
      <c r="T796">
        <v>3</v>
      </c>
      <c r="U796">
        <v>-25.13</v>
      </c>
      <c r="V796" t="b">
        <v>0</v>
      </c>
      <c r="W796" t="s">
        <v>36</v>
      </c>
      <c r="X796">
        <v>0.14000000000000001</v>
      </c>
    </row>
    <row r="797" spans="1:24" x14ac:dyDescent="0.35">
      <c r="A797">
        <v>3551</v>
      </c>
      <c r="B797">
        <v>55</v>
      </c>
      <c r="C797" t="s">
        <v>40</v>
      </c>
      <c r="D797" t="s">
        <v>31</v>
      </c>
      <c r="E797">
        <v>304390</v>
      </c>
      <c r="F797">
        <v>65911</v>
      </c>
      <c r="G797" t="s">
        <v>38</v>
      </c>
      <c r="H797">
        <v>98.08</v>
      </c>
      <c r="I797">
        <v>1</v>
      </c>
      <c r="J797">
        <v>15</v>
      </c>
      <c r="K797" t="s">
        <v>33</v>
      </c>
      <c r="L797" s="5">
        <v>44960.041666666664</v>
      </c>
      <c r="M797">
        <v>4</v>
      </c>
      <c r="N797">
        <v>2.9</v>
      </c>
      <c r="O797" t="b">
        <v>0</v>
      </c>
      <c r="P797" t="s">
        <v>34</v>
      </c>
      <c r="Q797">
        <v>59</v>
      </c>
      <c r="R797" t="s">
        <v>29</v>
      </c>
      <c r="S797">
        <v>7.0000000000000007E-2</v>
      </c>
      <c r="T797">
        <v>3</v>
      </c>
      <c r="U797">
        <v>83.37</v>
      </c>
      <c r="V797" t="b">
        <v>0</v>
      </c>
      <c r="W797" t="s">
        <v>36</v>
      </c>
      <c r="X797">
        <v>0.47</v>
      </c>
    </row>
    <row r="798" spans="1:24" x14ac:dyDescent="0.35">
      <c r="A798">
        <v>1791</v>
      </c>
      <c r="B798">
        <v>54</v>
      </c>
      <c r="C798" t="s">
        <v>40</v>
      </c>
      <c r="D798" t="s">
        <v>25</v>
      </c>
      <c r="E798">
        <v>541289</v>
      </c>
      <c r="F798">
        <v>53334</v>
      </c>
      <c r="G798" t="s">
        <v>43</v>
      </c>
      <c r="H798">
        <v>156.66</v>
      </c>
      <c r="I798">
        <v>4</v>
      </c>
      <c r="J798">
        <v>15</v>
      </c>
      <c r="K798" t="s">
        <v>27</v>
      </c>
      <c r="L798" s="5">
        <v>44985.083333333336</v>
      </c>
      <c r="M798">
        <v>2</v>
      </c>
      <c r="N798">
        <v>3.6</v>
      </c>
      <c r="O798" t="b">
        <v>0</v>
      </c>
      <c r="P798" t="s">
        <v>28</v>
      </c>
      <c r="Q798">
        <v>3</v>
      </c>
      <c r="R798" t="s">
        <v>35</v>
      </c>
      <c r="S798">
        <v>0.5</v>
      </c>
      <c r="T798">
        <v>2</v>
      </c>
      <c r="U798">
        <v>532.64</v>
      </c>
      <c r="V798" t="b">
        <v>0</v>
      </c>
      <c r="W798" t="s">
        <v>36</v>
      </c>
      <c r="X798">
        <v>0.17</v>
      </c>
    </row>
    <row r="799" spans="1:24" x14ac:dyDescent="0.35">
      <c r="A799">
        <v>2980</v>
      </c>
      <c r="B799">
        <v>31</v>
      </c>
      <c r="C799" t="s">
        <v>30</v>
      </c>
      <c r="D799" t="s">
        <v>31</v>
      </c>
      <c r="E799">
        <v>390869</v>
      </c>
      <c r="F799">
        <v>45916</v>
      </c>
      <c r="G799" t="s">
        <v>43</v>
      </c>
      <c r="H799">
        <v>173.81</v>
      </c>
      <c r="I799">
        <v>4</v>
      </c>
      <c r="J799">
        <v>5</v>
      </c>
      <c r="K799" t="s">
        <v>47</v>
      </c>
      <c r="L799" s="5">
        <v>44984.958333333336</v>
      </c>
      <c r="M799">
        <v>5</v>
      </c>
      <c r="N799">
        <v>4.7</v>
      </c>
      <c r="O799" t="b">
        <v>0</v>
      </c>
      <c r="P799" t="s">
        <v>42</v>
      </c>
      <c r="Q799">
        <v>2</v>
      </c>
      <c r="R799" t="s">
        <v>35</v>
      </c>
      <c r="S799">
        <v>0.2</v>
      </c>
      <c r="T799">
        <v>4</v>
      </c>
      <c r="U799">
        <v>660.48</v>
      </c>
      <c r="V799" t="b">
        <v>0</v>
      </c>
      <c r="W799" t="s">
        <v>36</v>
      </c>
      <c r="X799">
        <v>0.12</v>
      </c>
    </row>
    <row r="800" spans="1:24" x14ac:dyDescent="0.35">
      <c r="A800">
        <v>1933</v>
      </c>
      <c r="B800">
        <v>43</v>
      </c>
      <c r="C800" t="s">
        <v>24</v>
      </c>
      <c r="D800" t="s">
        <v>25</v>
      </c>
      <c r="E800">
        <v>664821</v>
      </c>
      <c r="F800">
        <v>55213</v>
      </c>
      <c r="G800" t="s">
        <v>26</v>
      </c>
      <c r="H800">
        <v>90.11</v>
      </c>
      <c r="I800">
        <v>2</v>
      </c>
      <c r="J800">
        <v>20</v>
      </c>
      <c r="K800" t="s">
        <v>41</v>
      </c>
      <c r="L800" s="5">
        <v>44984.875</v>
      </c>
      <c r="M800">
        <v>2</v>
      </c>
      <c r="N800">
        <v>3.9</v>
      </c>
      <c r="O800" t="b">
        <v>0</v>
      </c>
      <c r="P800" t="s">
        <v>34</v>
      </c>
      <c r="Q800">
        <v>8</v>
      </c>
      <c r="R800" t="s">
        <v>35</v>
      </c>
      <c r="S800">
        <v>0.98</v>
      </c>
      <c r="T800">
        <v>4</v>
      </c>
      <c r="U800">
        <v>144.18</v>
      </c>
      <c r="V800" t="b">
        <v>0</v>
      </c>
      <c r="W800" t="s">
        <v>36</v>
      </c>
      <c r="X800">
        <v>0.86</v>
      </c>
    </row>
    <row r="801" spans="1:24" x14ac:dyDescent="0.35">
      <c r="A801">
        <v>2682</v>
      </c>
      <c r="B801">
        <v>62</v>
      </c>
      <c r="C801" t="s">
        <v>40</v>
      </c>
      <c r="D801" t="s">
        <v>25</v>
      </c>
      <c r="E801">
        <v>928267</v>
      </c>
      <c r="F801">
        <v>44558</v>
      </c>
      <c r="G801" t="s">
        <v>44</v>
      </c>
      <c r="H801">
        <v>76.37</v>
      </c>
      <c r="I801">
        <v>4</v>
      </c>
      <c r="J801">
        <v>0</v>
      </c>
      <c r="K801" t="s">
        <v>47</v>
      </c>
      <c r="L801" s="5">
        <v>44984.75</v>
      </c>
      <c r="M801">
        <v>3</v>
      </c>
      <c r="N801">
        <v>2.1</v>
      </c>
      <c r="O801" t="b">
        <v>0</v>
      </c>
      <c r="P801" t="s">
        <v>45</v>
      </c>
      <c r="Q801">
        <v>54</v>
      </c>
      <c r="R801" t="s">
        <v>29</v>
      </c>
      <c r="S801">
        <v>0.78</v>
      </c>
      <c r="T801">
        <v>5</v>
      </c>
      <c r="U801">
        <v>305.48</v>
      </c>
      <c r="V801" t="b">
        <v>1</v>
      </c>
      <c r="W801" t="s">
        <v>36</v>
      </c>
      <c r="X801">
        <v>0.08</v>
      </c>
    </row>
    <row r="802" spans="1:24" x14ac:dyDescent="0.35">
      <c r="A802">
        <v>1988</v>
      </c>
      <c r="B802">
        <v>51</v>
      </c>
      <c r="C802" t="s">
        <v>24</v>
      </c>
      <c r="D802" t="s">
        <v>25</v>
      </c>
      <c r="E802">
        <v>748053</v>
      </c>
      <c r="F802">
        <v>65891</v>
      </c>
      <c r="G802" t="s">
        <v>38</v>
      </c>
      <c r="H802">
        <v>154.85</v>
      </c>
      <c r="I802">
        <v>1</v>
      </c>
      <c r="J802">
        <v>20</v>
      </c>
      <c r="K802" t="s">
        <v>41</v>
      </c>
      <c r="L802" s="5">
        <v>44984.583333333336</v>
      </c>
      <c r="M802">
        <v>1</v>
      </c>
      <c r="N802">
        <v>3.8</v>
      </c>
      <c r="O802" t="b">
        <v>1</v>
      </c>
      <c r="P802" t="s">
        <v>28</v>
      </c>
      <c r="Q802">
        <v>43</v>
      </c>
      <c r="R802" t="s">
        <v>35</v>
      </c>
      <c r="S802">
        <v>0.65</v>
      </c>
      <c r="T802">
        <v>8</v>
      </c>
      <c r="U802">
        <v>123.88</v>
      </c>
      <c r="V802" t="b">
        <v>0</v>
      </c>
      <c r="W802" t="s">
        <v>36</v>
      </c>
      <c r="X802">
        <v>0.56999999999999995</v>
      </c>
    </row>
    <row r="803" spans="1:24" x14ac:dyDescent="0.35">
      <c r="A803">
        <v>4093</v>
      </c>
      <c r="B803">
        <v>58</v>
      </c>
      <c r="C803" t="s">
        <v>24</v>
      </c>
      <c r="D803" t="s">
        <v>31</v>
      </c>
      <c r="E803">
        <v>254736</v>
      </c>
      <c r="F803">
        <v>39288</v>
      </c>
      <c r="G803" t="s">
        <v>43</v>
      </c>
      <c r="H803">
        <v>56.46</v>
      </c>
      <c r="I803">
        <v>1</v>
      </c>
      <c r="J803">
        <v>15</v>
      </c>
      <c r="K803" t="s">
        <v>27</v>
      </c>
      <c r="L803" s="5">
        <v>44984.416666666664</v>
      </c>
      <c r="M803">
        <v>3</v>
      </c>
      <c r="N803">
        <v>4.9000000000000004</v>
      </c>
      <c r="O803" t="b">
        <v>0</v>
      </c>
      <c r="P803" t="s">
        <v>34</v>
      </c>
      <c r="Q803">
        <v>21</v>
      </c>
      <c r="R803" t="s">
        <v>48</v>
      </c>
      <c r="S803">
        <v>0.5</v>
      </c>
      <c r="T803">
        <v>2</v>
      </c>
      <c r="U803">
        <v>47.99</v>
      </c>
      <c r="V803" t="b">
        <v>1</v>
      </c>
      <c r="W803" t="s">
        <v>36</v>
      </c>
      <c r="X803">
        <v>0.64</v>
      </c>
    </row>
    <row r="804" spans="1:24" x14ac:dyDescent="0.35">
      <c r="A804">
        <v>4155</v>
      </c>
      <c r="B804">
        <v>24</v>
      </c>
      <c r="C804" t="s">
        <v>30</v>
      </c>
      <c r="D804" t="s">
        <v>37</v>
      </c>
      <c r="E804">
        <v>256118</v>
      </c>
      <c r="F804">
        <v>38962</v>
      </c>
      <c r="G804" t="s">
        <v>32</v>
      </c>
      <c r="H804">
        <v>134.44999999999999</v>
      </c>
      <c r="I804">
        <v>3</v>
      </c>
      <c r="J804">
        <v>20</v>
      </c>
      <c r="K804" t="s">
        <v>47</v>
      </c>
      <c r="L804" s="5">
        <v>44984.375</v>
      </c>
      <c r="M804">
        <v>5</v>
      </c>
      <c r="N804">
        <v>3.1</v>
      </c>
      <c r="O804" t="b">
        <v>0</v>
      </c>
      <c r="P804" t="s">
        <v>28</v>
      </c>
      <c r="Q804">
        <v>34</v>
      </c>
      <c r="R804" t="s">
        <v>35</v>
      </c>
      <c r="S804">
        <v>0.27</v>
      </c>
      <c r="T804">
        <v>6</v>
      </c>
      <c r="U804">
        <v>322.68</v>
      </c>
      <c r="V804" t="b">
        <v>0</v>
      </c>
      <c r="W804" t="s">
        <v>36</v>
      </c>
      <c r="X804">
        <v>0.63</v>
      </c>
    </row>
    <row r="805" spans="1:24" x14ac:dyDescent="0.35">
      <c r="A805">
        <v>5208</v>
      </c>
      <c r="B805">
        <v>67</v>
      </c>
      <c r="C805" t="s">
        <v>24</v>
      </c>
      <c r="D805" t="s">
        <v>31</v>
      </c>
      <c r="E805">
        <v>129400</v>
      </c>
      <c r="F805">
        <v>32597</v>
      </c>
      <c r="G805" t="s">
        <v>32</v>
      </c>
      <c r="H805">
        <v>126.82</v>
      </c>
      <c r="I805">
        <v>4</v>
      </c>
      <c r="J805">
        <v>15</v>
      </c>
      <c r="K805" t="s">
        <v>47</v>
      </c>
      <c r="L805" s="5">
        <v>44960.375</v>
      </c>
      <c r="M805">
        <v>3</v>
      </c>
      <c r="N805">
        <v>2.9</v>
      </c>
      <c r="O805" t="b">
        <v>0</v>
      </c>
      <c r="P805" t="s">
        <v>28</v>
      </c>
      <c r="Q805">
        <v>24</v>
      </c>
      <c r="R805" t="s">
        <v>48</v>
      </c>
      <c r="S805">
        <v>0.72</v>
      </c>
      <c r="T805">
        <v>4</v>
      </c>
      <c r="U805">
        <v>431.19</v>
      </c>
      <c r="V805" t="b">
        <v>1</v>
      </c>
      <c r="W805" t="s">
        <v>36</v>
      </c>
      <c r="X805">
        <v>0.25</v>
      </c>
    </row>
    <row r="806" spans="1:24" x14ac:dyDescent="0.35">
      <c r="A806">
        <v>6346</v>
      </c>
      <c r="B806">
        <v>59</v>
      </c>
      <c r="C806" t="s">
        <v>30</v>
      </c>
      <c r="D806" t="s">
        <v>31</v>
      </c>
      <c r="E806">
        <v>379103</v>
      </c>
      <c r="F806">
        <v>23194</v>
      </c>
      <c r="G806" t="s">
        <v>43</v>
      </c>
      <c r="H806">
        <v>176.32</v>
      </c>
      <c r="I806">
        <v>2</v>
      </c>
      <c r="J806">
        <v>0</v>
      </c>
      <c r="K806" t="s">
        <v>27</v>
      </c>
      <c r="L806" s="5">
        <v>44983.708333333336</v>
      </c>
      <c r="M806">
        <v>3</v>
      </c>
      <c r="N806">
        <v>3.5</v>
      </c>
      <c r="O806" t="b">
        <v>1</v>
      </c>
      <c r="P806" t="s">
        <v>28</v>
      </c>
      <c r="Q806">
        <v>42</v>
      </c>
      <c r="R806" t="s">
        <v>35</v>
      </c>
      <c r="S806">
        <v>0.38</v>
      </c>
      <c r="T806">
        <v>5</v>
      </c>
      <c r="U806">
        <v>352.64</v>
      </c>
      <c r="V806" t="b">
        <v>0</v>
      </c>
      <c r="W806" t="s">
        <v>36</v>
      </c>
      <c r="X806">
        <v>0.13</v>
      </c>
    </row>
    <row r="807" spans="1:24" x14ac:dyDescent="0.35">
      <c r="A807">
        <v>9476</v>
      </c>
      <c r="B807">
        <v>24</v>
      </c>
      <c r="C807" t="s">
        <v>24</v>
      </c>
      <c r="D807" t="s">
        <v>31</v>
      </c>
      <c r="E807">
        <v>174783</v>
      </c>
      <c r="F807">
        <v>60528</v>
      </c>
      <c r="G807" t="s">
        <v>43</v>
      </c>
      <c r="H807">
        <v>150.66999999999999</v>
      </c>
      <c r="I807">
        <v>1</v>
      </c>
      <c r="J807">
        <v>15</v>
      </c>
      <c r="K807" t="s">
        <v>47</v>
      </c>
      <c r="L807" s="5">
        <v>44983.583333333336</v>
      </c>
      <c r="M807">
        <v>3</v>
      </c>
      <c r="N807">
        <v>3</v>
      </c>
      <c r="O807" t="b">
        <v>1</v>
      </c>
      <c r="P807" t="s">
        <v>34</v>
      </c>
      <c r="Q807">
        <v>2</v>
      </c>
      <c r="R807" t="s">
        <v>35</v>
      </c>
      <c r="S807">
        <v>0.53</v>
      </c>
      <c r="T807">
        <v>5</v>
      </c>
      <c r="U807">
        <v>128.07</v>
      </c>
      <c r="V807" t="b">
        <v>0</v>
      </c>
      <c r="W807" t="s">
        <v>36</v>
      </c>
      <c r="X807">
        <v>0.91</v>
      </c>
    </row>
    <row r="808" spans="1:24" x14ac:dyDescent="0.35">
      <c r="A808">
        <v>5569</v>
      </c>
      <c r="B808">
        <v>55</v>
      </c>
      <c r="C808" t="s">
        <v>40</v>
      </c>
      <c r="D808" t="s">
        <v>37</v>
      </c>
      <c r="E808">
        <v>326073</v>
      </c>
      <c r="F808">
        <v>62774</v>
      </c>
      <c r="G808" t="s">
        <v>43</v>
      </c>
      <c r="H808">
        <v>48.38</v>
      </c>
      <c r="I808">
        <v>3</v>
      </c>
      <c r="J808">
        <v>10</v>
      </c>
      <c r="K808" t="s">
        <v>33</v>
      </c>
      <c r="L808" s="5">
        <v>44983.333333333336</v>
      </c>
      <c r="M808">
        <v>4</v>
      </c>
      <c r="N808">
        <v>2.9</v>
      </c>
      <c r="O808" t="b">
        <v>0</v>
      </c>
      <c r="P808" t="s">
        <v>28</v>
      </c>
      <c r="Q808">
        <v>8</v>
      </c>
      <c r="R808" t="s">
        <v>35</v>
      </c>
      <c r="S808">
        <v>0.23</v>
      </c>
      <c r="T808">
        <v>8</v>
      </c>
      <c r="U808">
        <v>130.63</v>
      </c>
      <c r="V808" t="b">
        <v>0</v>
      </c>
      <c r="W808" t="s">
        <v>36</v>
      </c>
      <c r="X808">
        <v>0.78</v>
      </c>
    </row>
    <row r="809" spans="1:24" x14ac:dyDescent="0.35">
      <c r="A809">
        <v>9073</v>
      </c>
      <c r="B809">
        <v>40</v>
      </c>
      <c r="C809" t="s">
        <v>30</v>
      </c>
      <c r="D809" t="s">
        <v>25</v>
      </c>
      <c r="E809">
        <v>315958</v>
      </c>
      <c r="F809">
        <v>82796</v>
      </c>
      <c r="G809" t="s">
        <v>43</v>
      </c>
      <c r="H809">
        <v>115.33</v>
      </c>
      <c r="I809">
        <v>2</v>
      </c>
      <c r="J809">
        <v>15</v>
      </c>
      <c r="K809" t="s">
        <v>41</v>
      </c>
      <c r="L809" s="5">
        <v>44983.208333333336</v>
      </c>
      <c r="M809">
        <v>4</v>
      </c>
      <c r="N809">
        <v>4.9000000000000004</v>
      </c>
      <c r="O809" t="b">
        <v>0</v>
      </c>
      <c r="P809" t="s">
        <v>34</v>
      </c>
      <c r="Q809">
        <v>47</v>
      </c>
      <c r="R809" t="s">
        <v>29</v>
      </c>
      <c r="S809">
        <v>0.54</v>
      </c>
      <c r="T809">
        <v>6</v>
      </c>
      <c r="U809">
        <v>196.06</v>
      </c>
      <c r="V809" t="b">
        <v>0</v>
      </c>
      <c r="W809" t="s">
        <v>36</v>
      </c>
      <c r="X809">
        <v>0.63</v>
      </c>
    </row>
    <row r="810" spans="1:24" x14ac:dyDescent="0.35">
      <c r="A810">
        <v>2040</v>
      </c>
      <c r="B810">
        <v>48</v>
      </c>
      <c r="C810" t="s">
        <v>40</v>
      </c>
      <c r="D810" t="s">
        <v>25</v>
      </c>
      <c r="E810">
        <v>736983</v>
      </c>
      <c r="F810">
        <v>81296</v>
      </c>
      <c r="G810" t="s">
        <v>38</v>
      </c>
      <c r="H810">
        <v>67.989999999999995</v>
      </c>
      <c r="I810">
        <v>3</v>
      </c>
      <c r="J810">
        <v>15</v>
      </c>
      <c r="K810" t="s">
        <v>33</v>
      </c>
      <c r="L810" s="5">
        <v>44983.166666666664</v>
      </c>
      <c r="M810">
        <v>2</v>
      </c>
      <c r="N810">
        <v>2.5</v>
      </c>
      <c r="O810" t="b">
        <v>0</v>
      </c>
      <c r="P810" t="s">
        <v>45</v>
      </c>
      <c r="Q810">
        <v>28</v>
      </c>
      <c r="R810" t="s">
        <v>29</v>
      </c>
      <c r="S810">
        <v>0.14000000000000001</v>
      </c>
      <c r="T810">
        <v>6</v>
      </c>
      <c r="U810">
        <v>173.37</v>
      </c>
      <c r="V810" t="b">
        <v>0</v>
      </c>
      <c r="W810" t="s">
        <v>36</v>
      </c>
      <c r="X810">
        <v>0.49</v>
      </c>
    </row>
    <row r="811" spans="1:24" x14ac:dyDescent="0.35">
      <c r="A811">
        <v>2136</v>
      </c>
      <c r="B811">
        <v>52</v>
      </c>
      <c r="C811" t="s">
        <v>30</v>
      </c>
      <c r="D811" t="s">
        <v>31</v>
      </c>
      <c r="E811">
        <v>801565</v>
      </c>
      <c r="F811">
        <v>17045</v>
      </c>
      <c r="G811" t="s">
        <v>43</v>
      </c>
      <c r="H811">
        <v>73.430000000000007</v>
      </c>
      <c r="I811">
        <v>2</v>
      </c>
      <c r="J811">
        <v>0</v>
      </c>
      <c r="K811" t="s">
        <v>47</v>
      </c>
      <c r="L811" s="5">
        <v>44982.5</v>
      </c>
      <c r="M811">
        <v>3</v>
      </c>
      <c r="N811">
        <v>7.5</v>
      </c>
      <c r="O811" t="b">
        <v>1</v>
      </c>
      <c r="P811" t="s">
        <v>28</v>
      </c>
      <c r="Q811">
        <v>23</v>
      </c>
      <c r="R811" t="s">
        <v>48</v>
      </c>
      <c r="S811">
        <v>0.25</v>
      </c>
      <c r="T811">
        <v>4</v>
      </c>
      <c r="U811">
        <v>146.86000000000001</v>
      </c>
      <c r="V811" t="b">
        <v>0</v>
      </c>
      <c r="W811" t="s">
        <v>36</v>
      </c>
      <c r="X811">
        <v>0.87</v>
      </c>
    </row>
    <row r="812" spans="1:24" x14ac:dyDescent="0.35">
      <c r="A812">
        <v>1556</v>
      </c>
      <c r="B812">
        <v>25</v>
      </c>
      <c r="C812" t="s">
        <v>40</v>
      </c>
      <c r="D812" t="s">
        <v>31</v>
      </c>
      <c r="E812">
        <v>735318</v>
      </c>
      <c r="F812">
        <v>18900</v>
      </c>
      <c r="G812" t="s">
        <v>26</v>
      </c>
      <c r="H812">
        <v>86.55</v>
      </c>
      <c r="I812">
        <v>1</v>
      </c>
      <c r="J812">
        <v>5</v>
      </c>
      <c r="K812" t="s">
        <v>41</v>
      </c>
      <c r="L812" s="6">
        <v>44982</v>
      </c>
      <c r="M812">
        <v>4</v>
      </c>
      <c r="N812">
        <v>4.8</v>
      </c>
      <c r="O812" t="b">
        <v>0</v>
      </c>
      <c r="P812" t="s">
        <v>34</v>
      </c>
      <c r="Q812">
        <v>32</v>
      </c>
      <c r="R812" t="s">
        <v>35</v>
      </c>
      <c r="S812">
        <v>0.04</v>
      </c>
      <c r="T812">
        <v>5</v>
      </c>
      <c r="U812">
        <v>82.22</v>
      </c>
      <c r="V812" t="b">
        <v>0</v>
      </c>
      <c r="W812" t="s">
        <v>36</v>
      </c>
      <c r="X812">
        <v>0.82</v>
      </c>
    </row>
    <row r="813" spans="1:24" x14ac:dyDescent="0.35">
      <c r="A813">
        <v>3026</v>
      </c>
      <c r="B813">
        <v>38</v>
      </c>
      <c r="C813" t="s">
        <v>24</v>
      </c>
      <c r="D813" t="s">
        <v>31</v>
      </c>
      <c r="E813">
        <v>975955</v>
      </c>
      <c r="F813">
        <v>74202</v>
      </c>
      <c r="G813" t="s">
        <v>32</v>
      </c>
      <c r="H813">
        <v>135.24</v>
      </c>
      <c r="I813">
        <v>3</v>
      </c>
      <c r="J813">
        <v>10</v>
      </c>
      <c r="K813" t="s">
        <v>47</v>
      </c>
      <c r="L813" s="5">
        <v>44960.708333333336</v>
      </c>
      <c r="M813">
        <v>2</v>
      </c>
      <c r="N813">
        <v>-0.4</v>
      </c>
      <c r="O813" t="b">
        <v>0</v>
      </c>
      <c r="P813" t="s">
        <v>34</v>
      </c>
      <c r="Q813">
        <v>18</v>
      </c>
      <c r="R813" t="s">
        <v>29</v>
      </c>
      <c r="S813">
        <v>0.56999999999999995</v>
      </c>
      <c r="T813">
        <v>9</v>
      </c>
      <c r="U813">
        <v>365.15</v>
      </c>
      <c r="V813" t="b">
        <v>1</v>
      </c>
      <c r="W813" t="s">
        <v>36</v>
      </c>
      <c r="X813">
        <v>0.21</v>
      </c>
    </row>
    <row r="814" spans="1:24" x14ac:dyDescent="0.35">
      <c r="A814">
        <v>5795</v>
      </c>
      <c r="B814">
        <v>35</v>
      </c>
      <c r="C814" t="s">
        <v>30</v>
      </c>
      <c r="D814" t="s">
        <v>31</v>
      </c>
      <c r="E814">
        <v>844271</v>
      </c>
      <c r="F814">
        <v>76092</v>
      </c>
      <c r="G814" t="s">
        <v>32</v>
      </c>
      <c r="H814">
        <v>127.63</v>
      </c>
      <c r="I814">
        <v>3</v>
      </c>
      <c r="J814">
        <v>0</v>
      </c>
      <c r="K814" t="s">
        <v>41</v>
      </c>
      <c r="L814" s="5">
        <v>44981.916666666664</v>
      </c>
      <c r="M814">
        <v>4</v>
      </c>
      <c r="N814">
        <v>3.1</v>
      </c>
      <c r="O814" t="b">
        <v>0</v>
      </c>
      <c r="P814" t="s">
        <v>42</v>
      </c>
      <c r="Q814">
        <v>51</v>
      </c>
      <c r="R814" t="s">
        <v>35</v>
      </c>
      <c r="S814">
        <v>0.04</v>
      </c>
      <c r="T814">
        <v>12</v>
      </c>
      <c r="U814">
        <v>382.89</v>
      </c>
      <c r="V814" t="b">
        <v>0</v>
      </c>
      <c r="W814" t="s">
        <v>36</v>
      </c>
      <c r="X814">
        <v>0.19</v>
      </c>
    </row>
    <row r="815" spans="1:24" x14ac:dyDescent="0.35">
      <c r="A815">
        <v>3469</v>
      </c>
      <c r="B815">
        <v>46</v>
      </c>
      <c r="C815" t="s">
        <v>30</v>
      </c>
      <c r="D815" t="s">
        <v>37</v>
      </c>
      <c r="E815">
        <v>858315</v>
      </c>
      <c r="F815">
        <v>95916</v>
      </c>
      <c r="G815" t="s">
        <v>38</v>
      </c>
      <c r="H815">
        <v>126.71</v>
      </c>
      <c r="I815">
        <v>2</v>
      </c>
      <c r="J815">
        <v>10</v>
      </c>
      <c r="K815" t="s">
        <v>47</v>
      </c>
      <c r="L815" s="5">
        <v>44981.875</v>
      </c>
      <c r="M815">
        <v>3</v>
      </c>
      <c r="N815">
        <v>0.2</v>
      </c>
      <c r="O815" t="b">
        <v>0</v>
      </c>
      <c r="P815" t="s">
        <v>42</v>
      </c>
      <c r="Q815">
        <v>41</v>
      </c>
      <c r="R815" t="s">
        <v>35</v>
      </c>
      <c r="S815">
        <v>0.57999999999999996</v>
      </c>
      <c r="T815">
        <v>4</v>
      </c>
      <c r="U815">
        <v>228.08</v>
      </c>
      <c r="V815" t="b">
        <v>1</v>
      </c>
      <c r="W815" t="s">
        <v>36</v>
      </c>
      <c r="X815">
        <v>0.04</v>
      </c>
    </row>
    <row r="816" spans="1:24" x14ac:dyDescent="0.35">
      <c r="A816">
        <v>1260</v>
      </c>
      <c r="B816">
        <v>50</v>
      </c>
      <c r="C816" t="s">
        <v>40</v>
      </c>
      <c r="D816" t="s">
        <v>37</v>
      </c>
      <c r="E816">
        <v>455281</v>
      </c>
      <c r="F816">
        <v>39865</v>
      </c>
      <c r="G816" t="s">
        <v>26</v>
      </c>
      <c r="H816">
        <v>135.31</v>
      </c>
      <c r="I816">
        <v>4</v>
      </c>
      <c r="J816">
        <v>20</v>
      </c>
      <c r="K816" t="s">
        <v>41</v>
      </c>
      <c r="L816" s="5">
        <v>44960.833333333336</v>
      </c>
      <c r="M816">
        <v>3</v>
      </c>
      <c r="N816">
        <v>1.2</v>
      </c>
      <c r="O816" t="b">
        <v>0</v>
      </c>
      <c r="P816" t="s">
        <v>28</v>
      </c>
      <c r="Q816">
        <v>54</v>
      </c>
      <c r="R816" t="s">
        <v>48</v>
      </c>
      <c r="S816">
        <v>0.56999999999999995</v>
      </c>
      <c r="T816">
        <v>5</v>
      </c>
      <c r="U816">
        <v>432.99</v>
      </c>
      <c r="V816" t="b">
        <v>0</v>
      </c>
      <c r="W816" t="s">
        <v>36</v>
      </c>
      <c r="X816">
        <v>0.49</v>
      </c>
    </row>
    <row r="817" spans="1:24" x14ac:dyDescent="0.35">
      <c r="A817">
        <v>4930</v>
      </c>
      <c r="B817">
        <v>64</v>
      </c>
      <c r="C817" t="s">
        <v>24</v>
      </c>
      <c r="D817" t="s">
        <v>25</v>
      </c>
      <c r="E817">
        <v>985591</v>
      </c>
      <c r="F817">
        <v>45862</v>
      </c>
      <c r="G817" t="s">
        <v>26</v>
      </c>
      <c r="H817">
        <v>57</v>
      </c>
      <c r="I817">
        <v>1</v>
      </c>
      <c r="J817">
        <v>5</v>
      </c>
      <c r="K817" t="s">
        <v>41</v>
      </c>
      <c r="L817" s="5">
        <v>44981.333333333336</v>
      </c>
      <c r="M817">
        <v>2</v>
      </c>
      <c r="N817">
        <v>0.9</v>
      </c>
      <c r="O817" t="b">
        <v>0</v>
      </c>
      <c r="P817" t="s">
        <v>45</v>
      </c>
      <c r="Q817">
        <v>13</v>
      </c>
      <c r="R817" t="s">
        <v>35</v>
      </c>
      <c r="S817">
        <v>0.69</v>
      </c>
      <c r="T817">
        <v>5</v>
      </c>
      <c r="U817">
        <v>54.15</v>
      </c>
      <c r="V817" t="b">
        <v>0</v>
      </c>
      <c r="W817" t="s">
        <v>36</v>
      </c>
      <c r="X817">
        <v>0.56999999999999995</v>
      </c>
    </row>
    <row r="818" spans="1:24" x14ac:dyDescent="0.35">
      <c r="A818">
        <v>1317</v>
      </c>
      <c r="B818">
        <v>18</v>
      </c>
      <c r="C818" t="s">
        <v>30</v>
      </c>
      <c r="D818" t="s">
        <v>25</v>
      </c>
      <c r="E818">
        <v>598021</v>
      </c>
      <c r="F818">
        <v>61265</v>
      </c>
      <c r="G818" t="s">
        <v>26</v>
      </c>
      <c r="H818">
        <v>95.35</v>
      </c>
      <c r="I818">
        <v>2</v>
      </c>
      <c r="J818">
        <v>10</v>
      </c>
      <c r="K818" t="s">
        <v>33</v>
      </c>
      <c r="L818" s="5">
        <v>44981.083333333336</v>
      </c>
      <c r="M818">
        <v>2</v>
      </c>
      <c r="N818">
        <v>2.9</v>
      </c>
      <c r="O818" t="b">
        <v>1</v>
      </c>
      <c r="P818" t="s">
        <v>45</v>
      </c>
      <c r="Q818">
        <v>9</v>
      </c>
      <c r="R818" t="s">
        <v>35</v>
      </c>
      <c r="S818">
        <v>0.04</v>
      </c>
      <c r="T818">
        <v>3</v>
      </c>
      <c r="U818">
        <v>171.63</v>
      </c>
      <c r="V818" t="b">
        <v>0</v>
      </c>
      <c r="W818" t="s">
        <v>36</v>
      </c>
      <c r="X818">
        <v>0.28000000000000003</v>
      </c>
    </row>
    <row r="819" spans="1:24" x14ac:dyDescent="0.35">
      <c r="A819">
        <v>5036</v>
      </c>
      <c r="B819">
        <v>62</v>
      </c>
      <c r="C819" t="s">
        <v>24</v>
      </c>
      <c r="D819" t="s">
        <v>31</v>
      </c>
      <c r="E819">
        <v>737696</v>
      </c>
      <c r="F819">
        <v>76220</v>
      </c>
      <c r="G819" t="s">
        <v>43</v>
      </c>
      <c r="H819">
        <v>177.8</v>
      </c>
      <c r="I819">
        <v>3</v>
      </c>
      <c r="J819">
        <v>10</v>
      </c>
      <c r="K819" t="s">
        <v>27</v>
      </c>
      <c r="L819" s="5">
        <v>44980.958333333336</v>
      </c>
      <c r="M819">
        <v>3</v>
      </c>
      <c r="N819">
        <v>3.3</v>
      </c>
      <c r="O819" t="b">
        <v>1</v>
      </c>
      <c r="P819" t="s">
        <v>45</v>
      </c>
      <c r="Q819">
        <v>51</v>
      </c>
      <c r="R819" t="s">
        <v>48</v>
      </c>
      <c r="S819">
        <v>0.86</v>
      </c>
      <c r="T819">
        <v>3</v>
      </c>
      <c r="U819">
        <v>480.06</v>
      </c>
      <c r="V819" t="b">
        <v>0</v>
      </c>
      <c r="W819" t="s">
        <v>36</v>
      </c>
      <c r="X819">
        <v>0.14000000000000001</v>
      </c>
    </row>
    <row r="820" spans="1:24" x14ac:dyDescent="0.35">
      <c r="A820">
        <v>3060</v>
      </c>
      <c r="B820">
        <v>49</v>
      </c>
      <c r="C820" t="s">
        <v>30</v>
      </c>
      <c r="D820" t="s">
        <v>25</v>
      </c>
      <c r="E820">
        <v>916744</v>
      </c>
      <c r="F820">
        <v>45521</v>
      </c>
      <c r="G820" t="s">
        <v>38</v>
      </c>
      <c r="H820">
        <v>121.87</v>
      </c>
      <c r="I820">
        <v>1</v>
      </c>
      <c r="J820">
        <v>5</v>
      </c>
      <c r="K820" t="s">
        <v>41</v>
      </c>
      <c r="L820" s="6">
        <v>44961</v>
      </c>
      <c r="M820">
        <v>2</v>
      </c>
      <c r="N820">
        <v>3.7</v>
      </c>
      <c r="O820" t="b">
        <v>0</v>
      </c>
      <c r="P820" t="s">
        <v>28</v>
      </c>
      <c r="Q820">
        <v>16</v>
      </c>
      <c r="R820" t="s">
        <v>35</v>
      </c>
      <c r="S820">
        <v>0.82</v>
      </c>
      <c r="T820">
        <v>6</v>
      </c>
      <c r="U820">
        <v>115.78</v>
      </c>
      <c r="V820" t="b">
        <v>0</v>
      </c>
      <c r="W820" t="s">
        <v>36</v>
      </c>
      <c r="X820">
        <v>0.36</v>
      </c>
    </row>
    <row r="821" spans="1:24" x14ac:dyDescent="0.35">
      <c r="A821">
        <v>9987</v>
      </c>
      <c r="B821">
        <v>36</v>
      </c>
      <c r="C821" t="s">
        <v>24</v>
      </c>
      <c r="D821" t="s">
        <v>31</v>
      </c>
      <c r="E821">
        <v>936097</v>
      </c>
      <c r="F821">
        <v>89048</v>
      </c>
      <c r="G821" t="s">
        <v>38</v>
      </c>
      <c r="H821">
        <v>134.07</v>
      </c>
      <c r="I821">
        <v>4</v>
      </c>
      <c r="J821">
        <v>10</v>
      </c>
      <c r="K821" t="s">
        <v>47</v>
      </c>
      <c r="L821" s="5">
        <v>44980.916666666664</v>
      </c>
      <c r="M821">
        <v>4</v>
      </c>
      <c r="N821">
        <v>6.5</v>
      </c>
      <c r="O821" t="b">
        <v>1</v>
      </c>
      <c r="P821" t="s">
        <v>28</v>
      </c>
      <c r="Q821">
        <v>47</v>
      </c>
      <c r="R821" t="s">
        <v>35</v>
      </c>
      <c r="S821">
        <v>0.05</v>
      </c>
      <c r="T821">
        <v>3</v>
      </c>
      <c r="U821">
        <v>482.65</v>
      </c>
      <c r="V821" t="b">
        <v>0</v>
      </c>
      <c r="W821" t="s">
        <v>36</v>
      </c>
      <c r="X821">
        <v>0.52</v>
      </c>
    </row>
    <row r="822" spans="1:24" x14ac:dyDescent="0.35">
      <c r="A822">
        <v>2619</v>
      </c>
      <c r="B822">
        <v>65</v>
      </c>
      <c r="C822" t="s">
        <v>30</v>
      </c>
      <c r="D822" t="s">
        <v>31</v>
      </c>
      <c r="E822">
        <v>209602</v>
      </c>
      <c r="F822">
        <v>54327</v>
      </c>
      <c r="G822" t="s">
        <v>38</v>
      </c>
      <c r="H822">
        <v>15.35</v>
      </c>
      <c r="I822">
        <v>4</v>
      </c>
      <c r="J822">
        <v>20</v>
      </c>
      <c r="K822" t="s">
        <v>41</v>
      </c>
      <c r="L822" s="5">
        <v>44961.083333333336</v>
      </c>
      <c r="M822">
        <v>2</v>
      </c>
      <c r="N822">
        <v>1.6</v>
      </c>
      <c r="O822" t="b">
        <v>0</v>
      </c>
      <c r="P822" t="s">
        <v>28</v>
      </c>
      <c r="Q822">
        <v>26</v>
      </c>
      <c r="R822" t="s">
        <v>48</v>
      </c>
      <c r="S822">
        <v>7.0000000000000007E-2</v>
      </c>
      <c r="T822">
        <v>6</v>
      </c>
      <c r="U822">
        <v>49.12</v>
      </c>
      <c r="V822" t="b">
        <v>0</v>
      </c>
      <c r="W822" t="s">
        <v>36</v>
      </c>
      <c r="X822">
        <v>0.55000000000000004</v>
      </c>
    </row>
    <row r="823" spans="1:24" x14ac:dyDescent="0.35">
      <c r="A823">
        <v>4020</v>
      </c>
      <c r="B823">
        <v>44</v>
      </c>
      <c r="C823" t="s">
        <v>30</v>
      </c>
      <c r="D823" t="s">
        <v>37</v>
      </c>
      <c r="E823">
        <v>783206</v>
      </c>
      <c r="F823">
        <v>96924</v>
      </c>
      <c r="G823" t="s">
        <v>38</v>
      </c>
      <c r="H823">
        <v>142.12</v>
      </c>
      <c r="I823">
        <v>3</v>
      </c>
      <c r="J823">
        <v>0</v>
      </c>
      <c r="K823" t="s">
        <v>27</v>
      </c>
      <c r="L823" s="5">
        <v>44980.875</v>
      </c>
      <c r="M823">
        <v>4</v>
      </c>
      <c r="N823">
        <v>0.9</v>
      </c>
      <c r="O823" t="b">
        <v>0</v>
      </c>
      <c r="P823" t="s">
        <v>45</v>
      </c>
      <c r="Q823">
        <v>10</v>
      </c>
      <c r="R823" t="s">
        <v>35</v>
      </c>
      <c r="S823">
        <v>0.91</v>
      </c>
      <c r="T823">
        <v>6</v>
      </c>
      <c r="U823">
        <v>426.36</v>
      </c>
      <c r="V823" t="b">
        <v>0</v>
      </c>
      <c r="W823" t="s">
        <v>36</v>
      </c>
      <c r="X823">
        <v>0.71</v>
      </c>
    </row>
    <row r="824" spans="1:24" x14ac:dyDescent="0.35">
      <c r="A824">
        <v>4972</v>
      </c>
      <c r="B824">
        <v>41</v>
      </c>
      <c r="C824" t="s">
        <v>40</v>
      </c>
      <c r="D824" t="s">
        <v>25</v>
      </c>
      <c r="E824">
        <v>388835</v>
      </c>
      <c r="F824">
        <v>54867</v>
      </c>
      <c r="G824" t="s">
        <v>38</v>
      </c>
      <c r="H824">
        <v>172.73</v>
      </c>
      <c r="I824">
        <v>3</v>
      </c>
      <c r="J824">
        <v>5</v>
      </c>
      <c r="K824" t="s">
        <v>33</v>
      </c>
      <c r="L824" s="5">
        <v>44980.75</v>
      </c>
      <c r="M824">
        <v>4</v>
      </c>
      <c r="N824">
        <v>1.6</v>
      </c>
      <c r="O824" t="b">
        <v>0</v>
      </c>
      <c r="P824" t="s">
        <v>34</v>
      </c>
      <c r="Q824">
        <v>54</v>
      </c>
      <c r="R824" t="s">
        <v>48</v>
      </c>
      <c r="S824">
        <v>0.39</v>
      </c>
      <c r="T824">
        <v>6</v>
      </c>
      <c r="U824">
        <v>492.28</v>
      </c>
      <c r="V824" t="b">
        <v>0</v>
      </c>
      <c r="W824" t="s">
        <v>36</v>
      </c>
      <c r="X824">
        <v>0.83</v>
      </c>
    </row>
    <row r="825" spans="1:24" x14ac:dyDescent="0.35">
      <c r="A825">
        <v>5133</v>
      </c>
      <c r="B825">
        <v>32</v>
      </c>
      <c r="C825" t="s">
        <v>24</v>
      </c>
      <c r="D825" t="s">
        <v>31</v>
      </c>
      <c r="E825">
        <v>653634</v>
      </c>
      <c r="F825">
        <v>61591</v>
      </c>
      <c r="G825" t="s">
        <v>43</v>
      </c>
      <c r="H825">
        <v>95.5</v>
      </c>
      <c r="I825">
        <v>3</v>
      </c>
      <c r="J825">
        <v>20</v>
      </c>
      <c r="K825" t="s">
        <v>47</v>
      </c>
      <c r="L825" s="5">
        <v>44980.666666666664</v>
      </c>
      <c r="M825">
        <v>5</v>
      </c>
      <c r="N825">
        <v>-0.7</v>
      </c>
      <c r="O825" t="b">
        <v>0</v>
      </c>
      <c r="P825" t="s">
        <v>34</v>
      </c>
      <c r="Q825">
        <v>56</v>
      </c>
      <c r="R825" t="s">
        <v>29</v>
      </c>
      <c r="S825">
        <v>0.48</v>
      </c>
      <c r="T825">
        <v>1</v>
      </c>
      <c r="U825">
        <v>229.2</v>
      </c>
      <c r="V825" t="b">
        <v>0</v>
      </c>
      <c r="W825" t="s">
        <v>36</v>
      </c>
      <c r="X825">
        <v>0.24</v>
      </c>
    </row>
    <row r="826" spans="1:24" x14ac:dyDescent="0.35">
      <c r="A826">
        <v>1954</v>
      </c>
      <c r="B826">
        <v>32</v>
      </c>
      <c r="C826" t="s">
        <v>30</v>
      </c>
      <c r="D826" t="s">
        <v>25</v>
      </c>
      <c r="E826">
        <v>122036</v>
      </c>
      <c r="F826">
        <v>29749</v>
      </c>
      <c r="G826" t="s">
        <v>43</v>
      </c>
      <c r="H826">
        <v>110.74</v>
      </c>
      <c r="I826">
        <v>3</v>
      </c>
      <c r="J826">
        <v>5</v>
      </c>
      <c r="K826" t="s">
        <v>33</v>
      </c>
      <c r="L826" s="5">
        <v>44980.541666666664</v>
      </c>
      <c r="M826">
        <v>3</v>
      </c>
      <c r="N826">
        <v>3.2</v>
      </c>
      <c r="O826" t="b">
        <v>0</v>
      </c>
      <c r="P826" t="s">
        <v>28</v>
      </c>
      <c r="Q826">
        <v>57</v>
      </c>
      <c r="R826" t="s">
        <v>29</v>
      </c>
      <c r="S826">
        <v>0.4</v>
      </c>
      <c r="T826">
        <v>7</v>
      </c>
      <c r="U826">
        <v>315.61</v>
      </c>
      <c r="V826" t="b">
        <v>0</v>
      </c>
      <c r="W826" t="s">
        <v>36</v>
      </c>
      <c r="X826">
        <v>0.26</v>
      </c>
    </row>
    <row r="827" spans="1:24" x14ac:dyDescent="0.35">
      <c r="A827">
        <v>8312</v>
      </c>
      <c r="B827">
        <v>31</v>
      </c>
      <c r="C827" t="s">
        <v>30</v>
      </c>
      <c r="D827" t="s">
        <v>25</v>
      </c>
      <c r="E827">
        <v>747440</v>
      </c>
      <c r="F827">
        <v>78881</v>
      </c>
      <c r="G827" t="s">
        <v>38</v>
      </c>
      <c r="H827">
        <v>176.33</v>
      </c>
      <c r="I827">
        <v>2</v>
      </c>
      <c r="J827">
        <v>10</v>
      </c>
      <c r="K827" t="s">
        <v>41</v>
      </c>
      <c r="L827" s="5">
        <v>44979.916666666664</v>
      </c>
      <c r="M827">
        <v>1</v>
      </c>
      <c r="N827">
        <v>2.2999999999999998</v>
      </c>
      <c r="O827" t="b">
        <v>0</v>
      </c>
      <c r="P827" t="s">
        <v>34</v>
      </c>
      <c r="Q827">
        <v>6</v>
      </c>
      <c r="R827" t="s">
        <v>35</v>
      </c>
      <c r="S827">
        <v>0.48</v>
      </c>
      <c r="T827">
        <v>3</v>
      </c>
      <c r="U827">
        <v>317.39</v>
      </c>
      <c r="V827" t="b">
        <v>0</v>
      </c>
      <c r="W827" t="s">
        <v>36</v>
      </c>
      <c r="X827">
        <v>0.08</v>
      </c>
    </row>
    <row r="828" spans="1:24" x14ac:dyDescent="0.35">
      <c r="A828">
        <v>2913</v>
      </c>
      <c r="B828">
        <v>21</v>
      </c>
      <c r="C828" t="s">
        <v>30</v>
      </c>
      <c r="D828" t="s">
        <v>31</v>
      </c>
      <c r="E828">
        <v>255958</v>
      </c>
      <c r="F828">
        <v>86028</v>
      </c>
      <c r="G828" t="s">
        <v>38</v>
      </c>
      <c r="H828">
        <v>3.53</v>
      </c>
      <c r="I828">
        <v>4</v>
      </c>
      <c r="J828">
        <v>10</v>
      </c>
      <c r="K828" t="s">
        <v>41</v>
      </c>
      <c r="L828" s="5">
        <v>44979.791666666664</v>
      </c>
      <c r="M828">
        <v>4</v>
      </c>
      <c r="N828">
        <v>2.8</v>
      </c>
      <c r="O828" t="b">
        <v>0</v>
      </c>
      <c r="P828" t="s">
        <v>42</v>
      </c>
      <c r="Q828">
        <v>50</v>
      </c>
      <c r="R828" t="s">
        <v>29</v>
      </c>
      <c r="S828">
        <v>0.24</v>
      </c>
      <c r="T828">
        <v>8</v>
      </c>
      <c r="U828">
        <v>12.71</v>
      </c>
      <c r="V828" t="b">
        <v>0</v>
      </c>
      <c r="W828" t="s">
        <v>36</v>
      </c>
      <c r="X828">
        <v>0.34</v>
      </c>
    </row>
    <row r="829" spans="1:24" x14ac:dyDescent="0.35">
      <c r="A829">
        <v>8214</v>
      </c>
      <c r="B829">
        <v>41</v>
      </c>
      <c r="C829" t="s">
        <v>24</v>
      </c>
      <c r="D829" t="s">
        <v>25</v>
      </c>
      <c r="E829">
        <v>781192</v>
      </c>
      <c r="F829">
        <v>71720</v>
      </c>
      <c r="G829" t="s">
        <v>38</v>
      </c>
      <c r="H829">
        <v>62.62</v>
      </c>
      <c r="I829">
        <v>1</v>
      </c>
      <c r="J829">
        <v>5</v>
      </c>
      <c r="K829" t="s">
        <v>47</v>
      </c>
      <c r="L829" s="5">
        <v>44979.666666666664</v>
      </c>
      <c r="M829">
        <v>3</v>
      </c>
      <c r="N829">
        <v>6.3</v>
      </c>
      <c r="O829" t="b">
        <v>0</v>
      </c>
      <c r="P829" t="s">
        <v>28</v>
      </c>
      <c r="Q829">
        <v>41</v>
      </c>
      <c r="R829" t="s">
        <v>29</v>
      </c>
      <c r="S829">
        <v>0.89</v>
      </c>
      <c r="T829">
        <v>8</v>
      </c>
      <c r="U829">
        <v>59.49</v>
      </c>
      <c r="V829" t="b">
        <v>0</v>
      </c>
      <c r="W829" t="s">
        <v>36</v>
      </c>
      <c r="X829">
        <v>0.31</v>
      </c>
    </row>
    <row r="830" spans="1:24" x14ac:dyDescent="0.35">
      <c r="A830">
        <v>2604</v>
      </c>
      <c r="B830">
        <v>59</v>
      </c>
      <c r="C830" t="s">
        <v>30</v>
      </c>
      <c r="D830" t="s">
        <v>37</v>
      </c>
      <c r="E830">
        <v>710090</v>
      </c>
      <c r="F830">
        <v>65344</v>
      </c>
      <c r="G830" t="s">
        <v>26</v>
      </c>
      <c r="H830">
        <v>88.57</v>
      </c>
      <c r="I830">
        <v>2</v>
      </c>
      <c r="J830">
        <v>20</v>
      </c>
      <c r="K830" t="s">
        <v>47</v>
      </c>
      <c r="L830" s="5">
        <v>44961.416666666664</v>
      </c>
      <c r="M830">
        <v>3</v>
      </c>
      <c r="N830">
        <v>0.3</v>
      </c>
      <c r="O830" t="b">
        <v>0</v>
      </c>
      <c r="P830" t="s">
        <v>45</v>
      </c>
      <c r="Q830">
        <v>33</v>
      </c>
      <c r="R830" t="s">
        <v>29</v>
      </c>
      <c r="S830">
        <v>0.67</v>
      </c>
      <c r="T830">
        <v>1</v>
      </c>
      <c r="U830">
        <v>141.71</v>
      </c>
      <c r="V830" t="b">
        <v>0</v>
      </c>
      <c r="W830" t="s">
        <v>36</v>
      </c>
      <c r="X830">
        <v>0.04</v>
      </c>
    </row>
    <row r="831" spans="1:24" x14ac:dyDescent="0.35">
      <c r="A831">
        <v>1824</v>
      </c>
      <c r="B831">
        <v>21</v>
      </c>
      <c r="C831" t="s">
        <v>24</v>
      </c>
      <c r="D831" t="s">
        <v>25</v>
      </c>
      <c r="E831">
        <v>896282</v>
      </c>
      <c r="F831">
        <v>18360</v>
      </c>
      <c r="G831" t="s">
        <v>38</v>
      </c>
      <c r="H831">
        <v>6.12</v>
      </c>
      <c r="I831">
        <v>1</v>
      </c>
      <c r="J831">
        <v>0</v>
      </c>
      <c r="K831" t="s">
        <v>27</v>
      </c>
      <c r="L831" s="5">
        <v>44979.375</v>
      </c>
      <c r="M831">
        <v>5</v>
      </c>
      <c r="N831">
        <v>4.5999999999999996</v>
      </c>
      <c r="O831" t="b">
        <v>0</v>
      </c>
      <c r="P831" t="s">
        <v>42</v>
      </c>
      <c r="Q831">
        <v>22</v>
      </c>
      <c r="R831" t="s">
        <v>29</v>
      </c>
      <c r="S831">
        <v>0.76</v>
      </c>
      <c r="T831">
        <v>1</v>
      </c>
      <c r="U831">
        <v>6.12</v>
      </c>
      <c r="V831" t="b">
        <v>0</v>
      </c>
      <c r="W831" t="s">
        <v>36</v>
      </c>
      <c r="X831">
        <v>0.5</v>
      </c>
    </row>
    <row r="832" spans="1:24" x14ac:dyDescent="0.35">
      <c r="A832">
        <v>2389</v>
      </c>
      <c r="B832">
        <v>57</v>
      </c>
      <c r="C832" t="s">
        <v>40</v>
      </c>
      <c r="D832" t="s">
        <v>37</v>
      </c>
      <c r="E832">
        <v>937222</v>
      </c>
      <c r="F832">
        <v>18629</v>
      </c>
      <c r="G832" t="s">
        <v>44</v>
      </c>
      <c r="H832">
        <v>83.86</v>
      </c>
      <c r="I832">
        <v>2</v>
      </c>
      <c r="J832">
        <v>10</v>
      </c>
      <c r="K832" t="s">
        <v>47</v>
      </c>
      <c r="L832" s="5">
        <v>44979.291666666664</v>
      </c>
      <c r="M832">
        <v>2</v>
      </c>
      <c r="N832">
        <v>0.9</v>
      </c>
      <c r="O832" t="b">
        <v>0</v>
      </c>
      <c r="P832" t="s">
        <v>34</v>
      </c>
      <c r="Q832">
        <v>58</v>
      </c>
      <c r="R832" t="s">
        <v>48</v>
      </c>
      <c r="S832">
        <v>0.6</v>
      </c>
      <c r="T832">
        <v>5</v>
      </c>
      <c r="U832">
        <v>150.94999999999999</v>
      </c>
      <c r="V832" t="b">
        <v>0</v>
      </c>
      <c r="W832" t="s">
        <v>36</v>
      </c>
      <c r="X832">
        <v>0.56999999999999995</v>
      </c>
    </row>
    <row r="833" spans="1:24" x14ac:dyDescent="0.35">
      <c r="A833">
        <v>6429</v>
      </c>
      <c r="B833">
        <v>56</v>
      </c>
      <c r="C833" t="s">
        <v>40</v>
      </c>
      <c r="D833" t="s">
        <v>37</v>
      </c>
      <c r="E833">
        <v>751459</v>
      </c>
      <c r="F833">
        <v>33070</v>
      </c>
      <c r="G833" t="s">
        <v>38</v>
      </c>
      <c r="H833">
        <v>107.45</v>
      </c>
      <c r="I833">
        <v>1</v>
      </c>
      <c r="J833">
        <v>0</v>
      </c>
      <c r="K833" t="s">
        <v>27</v>
      </c>
      <c r="L833" s="5">
        <v>44979.208333333336</v>
      </c>
      <c r="M833">
        <v>2</v>
      </c>
      <c r="N833">
        <v>3.2</v>
      </c>
      <c r="O833" t="b">
        <v>0</v>
      </c>
      <c r="P833" t="s">
        <v>34</v>
      </c>
      <c r="Q833">
        <v>9</v>
      </c>
      <c r="R833" t="s">
        <v>29</v>
      </c>
      <c r="S833">
        <v>0.75</v>
      </c>
      <c r="T833">
        <v>5</v>
      </c>
      <c r="U833">
        <v>107.45</v>
      </c>
      <c r="V833" t="b">
        <v>1</v>
      </c>
      <c r="W833" t="s">
        <v>36</v>
      </c>
      <c r="X833">
        <v>0.66</v>
      </c>
    </row>
    <row r="834" spans="1:24" x14ac:dyDescent="0.35">
      <c r="A834">
        <v>4530</v>
      </c>
      <c r="B834">
        <v>40</v>
      </c>
      <c r="C834" t="s">
        <v>30</v>
      </c>
      <c r="D834" t="s">
        <v>31</v>
      </c>
      <c r="E834">
        <v>796584</v>
      </c>
      <c r="F834">
        <v>60756</v>
      </c>
      <c r="G834" t="s">
        <v>32</v>
      </c>
      <c r="H834">
        <v>85.01</v>
      </c>
      <c r="I834">
        <v>2</v>
      </c>
      <c r="J834">
        <v>10</v>
      </c>
      <c r="K834" t="s">
        <v>41</v>
      </c>
      <c r="L834" s="5">
        <v>44961.583333333336</v>
      </c>
      <c r="M834">
        <v>5</v>
      </c>
      <c r="N834">
        <v>-0.1</v>
      </c>
      <c r="O834" t="b">
        <v>0</v>
      </c>
      <c r="P834" t="s">
        <v>42</v>
      </c>
      <c r="Q834">
        <v>21</v>
      </c>
      <c r="R834" t="s">
        <v>35</v>
      </c>
      <c r="S834">
        <v>0.4</v>
      </c>
      <c r="T834">
        <v>4</v>
      </c>
      <c r="U834">
        <v>153.02000000000001</v>
      </c>
      <c r="V834" t="b">
        <v>0</v>
      </c>
      <c r="W834" t="s">
        <v>36</v>
      </c>
      <c r="X834">
        <v>0.47</v>
      </c>
    </row>
    <row r="835" spans="1:24" x14ac:dyDescent="0.35">
      <c r="A835">
        <v>8827</v>
      </c>
      <c r="B835">
        <v>34</v>
      </c>
      <c r="C835" t="s">
        <v>40</v>
      </c>
      <c r="D835" t="s">
        <v>31</v>
      </c>
      <c r="E835">
        <v>142850</v>
      </c>
      <c r="F835">
        <v>54293</v>
      </c>
      <c r="G835" t="s">
        <v>32</v>
      </c>
      <c r="H835">
        <v>125.32</v>
      </c>
      <c r="I835">
        <v>1</v>
      </c>
      <c r="J835">
        <v>0</v>
      </c>
      <c r="K835" t="s">
        <v>47</v>
      </c>
      <c r="L835" s="5">
        <v>44979.166666666664</v>
      </c>
      <c r="M835">
        <v>3</v>
      </c>
      <c r="N835">
        <v>0.5</v>
      </c>
      <c r="O835" t="b">
        <v>0</v>
      </c>
      <c r="P835" t="s">
        <v>34</v>
      </c>
      <c r="Q835">
        <v>6</v>
      </c>
      <c r="R835" t="s">
        <v>35</v>
      </c>
      <c r="S835">
        <v>0.89</v>
      </c>
      <c r="T835">
        <v>5</v>
      </c>
      <c r="U835">
        <v>125.32</v>
      </c>
      <c r="V835" t="b">
        <v>0</v>
      </c>
      <c r="W835" t="s">
        <v>36</v>
      </c>
      <c r="X835">
        <v>0.74</v>
      </c>
    </row>
    <row r="836" spans="1:24" x14ac:dyDescent="0.35">
      <c r="A836">
        <v>3635</v>
      </c>
      <c r="B836">
        <v>69</v>
      </c>
      <c r="C836" t="s">
        <v>30</v>
      </c>
      <c r="D836" t="s">
        <v>37</v>
      </c>
      <c r="E836">
        <v>499547</v>
      </c>
      <c r="F836">
        <v>54959</v>
      </c>
      <c r="G836" t="s">
        <v>38</v>
      </c>
      <c r="H836">
        <v>189.46</v>
      </c>
      <c r="I836">
        <v>1</v>
      </c>
      <c r="J836">
        <v>15</v>
      </c>
      <c r="K836" t="s">
        <v>33</v>
      </c>
      <c r="L836" s="5">
        <v>44961.666666666664</v>
      </c>
      <c r="M836">
        <v>3</v>
      </c>
      <c r="N836">
        <v>6.7</v>
      </c>
      <c r="O836" t="b">
        <v>0</v>
      </c>
      <c r="P836" t="s">
        <v>28</v>
      </c>
      <c r="Q836">
        <v>44</v>
      </c>
      <c r="R836" t="s">
        <v>35</v>
      </c>
      <c r="S836">
        <v>0.61</v>
      </c>
      <c r="T836">
        <v>4</v>
      </c>
      <c r="U836">
        <v>161.04</v>
      </c>
      <c r="V836" t="b">
        <v>0</v>
      </c>
      <c r="W836" t="s">
        <v>36</v>
      </c>
      <c r="X836">
        <v>0.02</v>
      </c>
    </row>
    <row r="837" spans="1:24" x14ac:dyDescent="0.35">
      <c r="A837">
        <v>7467</v>
      </c>
      <c r="B837">
        <v>19</v>
      </c>
      <c r="C837" t="s">
        <v>24</v>
      </c>
      <c r="D837" t="s">
        <v>25</v>
      </c>
      <c r="E837">
        <v>473345</v>
      </c>
      <c r="F837">
        <v>37003</v>
      </c>
      <c r="G837" t="s">
        <v>44</v>
      </c>
      <c r="H837">
        <v>21.93</v>
      </c>
      <c r="I837">
        <v>3</v>
      </c>
      <c r="J837">
        <v>10</v>
      </c>
      <c r="K837" t="s">
        <v>33</v>
      </c>
      <c r="L837" s="5">
        <v>44978.375</v>
      </c>
      <c r="M837">
        <v>3</v>
      </c>
      <c r="N837">
        <v>4.5999999999999996</v>
      </c>
      <c r="O837" t="b">
        <v>0</v>
      </c>
      <c r="P837" t="s">
        <v>45</v>
      </c>
      <c r="Q837">
        <v>33</v>
      </c>
      <c r="R837" t="s">
        <v>29</v>
      </c>
      <c r="S837">
        <v>0.52</v>
      </c>
      <c r="T837">
        <v>7</v>
      </c>
      <c r="U837">
        <v>59.21</v>
      </c>
      <c r="V837" t="b">
        <v>1</v>
      </c>
      <c r="W837" t="s">
        <v>36</v>
      </c>
      <c r="X837">
        <v>0.66</v>
      </c>
    </row>
    <row r="838" spans="1:24" x14ac:dyDescent="0.35">
      <c r="A838">
        <v>4430</v>
      </c>
      <c r="B838">
        <v>23</v>
      </c>
      <c r="C838" t="s">
        <v>30</v>
      </c>
      <c r="D838" t="s">
        <v>37</v>
      </c>
      <c r="E838">
        <v>489872</v>
      </c>
      <c r="F838">
        <v>46380</v>
      </c>
      <c r="G838" t="s">
        <v>38</v>
      </c>
      <c r="H838">
        <v>135.59</v>
      </c>
      <c r="I838">
        <v>1</v>
      </c>
      <c r="J838">
        <v>5</v>
      </c>
      <c r="K838" t="s">
        <v>27</v>
      </c>
      <c r="L838" s="5">
        <v>44978.083333333336</v>
      </c>
      <c r="M838">
        <v>2</v>
      </c>
      <c r="N838">
        <v>4.5999999999999996</v>
      </c>
      <c r="O838" t="b">
        <v>1</v>
      </c>
      <c r="P838" t="s">
        <v>45</v>
      </c>
      <c r="Q838">
        <v>20</v>
      </c>
      <c r="R838" t="s">
        <v>35</v>
      </c>
      <c r="S838">
        <v>0.08</v>
      </c>
      <c r="T838">
        <v>4</v>
      </c>
      <c r="U838">
        <v>128.81</v>
      </c>
      <c r="V838" t="b">
        <v>1</v>
      </c>
      <c r="W838" t="s">
        <v>36</v>
      </c>
      <c r="X838">
        <v>0.68</v>
      </c>
    </row>
    <row r="839" spans="1:24" x14ac:dyDescent="0.35">
      <c r="A839">
        <v>5361</v>
      </c>
      <c r="B839">
        <v>51</v>
      </c>
      <c r="C839" t="s">
        <v>24</v>
      </c>
      <c r="D839" t="s">
        <v>37</v>
      </c>
      <c r="E839">
        <v>613888</v>
      </c>
      <c r="F839">
        <v>65092</v>
      </c>
      <c r="G839" t="s">
        <v>38</v>
      </c>
      <c r="H839">
        <v>84.82</v>
      </c>
      <c r="I839">
        <v>1</v>
      </c>
      <c r="J839">
        <v>20</v>
      </c>
      <c r="K839" t="s">
        <v>47</v>
      </c>
      <c r="L839" s="5">
        <v>44977.916666666664</v>
      </c>
      <c r="M839">
        <v>2</v>
      </c>
      <c r="N839">
        <v>2.4</v>
      </c>
      <c r="O839" t="b">
        <v>0</v>
      </c>
      <c r="P839" t="s">
        <v>45</v>
      </c>
      <c r="Q839">
        <v>20</v>
      </c>
      <c r="R839" t="s">
        <v>29</v>
      </c>
      <c r="S839">
        <v>0.01</v>
      </c>
      <c r="T839">
        <v>5</v>
      </c>
      <c r="U839">
        <v>67.86</v>
      </c>
      <c r="V839" t="b">
        <v>0</v>
      </c>
      <c r="W839" t="s">
        <v>36</v>
      </c>
      <c r="X839">
        <v>0.95</v>
      </c>
    </row>
    <row r="840" spans="1:24" x14ac:dyDescent="0.35">
      <c r="A840">
        <v>1271</v>
      </c>
      <c r="B840">
        <v>69</v>
      </c>
      <c r="C840" t="s">
        <v>24</v>
      </c>
      <c r="D840" t="s">
        <v>31</v>
      </c>
      <c r="E840">
        <v>467758</v>
      </c>
      <c r="F840">
        <v>29144</v>
      </c>
      <c r="G840" t="s">
        <v>43</v>
      </c>
      <c r="H840">
        <v>76.52</v>
      </c>
      <c r="I840">
        <v>2</v>
      </c>
      <c r="J840">
        <v>15</v>
      </c>
      <c r="K840" t="s">
        <v>27</v>
      </c>
      <c r="L840" s="5">
        <v>44977.791666666664</v>
      </c>
      <c r="M840">
        <v>5</v>
      </c>
      <c r="N840">
        <v>3</v>
      </c>
      <c r="O840" t="b">
        <v>1</v>
      </c>
      <c r="P840" t="s">
        <v>28</v>
      </c>
      <c r="Q840">
        <v>47</v>
      </c>
      <c r="R840" t="s">
        <v>29</v>
      </c>
      <c r="S840">
        <v>0.57999999999999996</v>
      </c>
      <c r="T840">
        <v>6</v>
      </c>
      <c r="U840">
        <v>130.08000000000001</v>
      </c>
      <c r="V840" t="b">
        <v>0</v>
      </c>
      <c r="W840" t="s">
        <v>36</v>
      </c>
      <c r="X840">
        <v>0.77</v>
      </c>
    </row>
    <row r="841" spans="1:24" x14ac:dyDescent="0.35">
      <c r="A841">
        <v>1545</v>
      </c>
      <c r="B841">
        <v>20</v>
      </c>
      <c r="C841" t="s">
        <v>40</v>
      </c>
      <c r="D841" t="s">
        <v>25</v>
      </c>
      <c r="E841">
        <v>160530</v>
      </c>
      <c r="F841">
        <v>73572</v>
      </c>
      <c r="G841" t="s">
        <v>38</v>
      </c>
      <c r="H841">
        <v>82.74</v>
      </c>
      <c r="I841">
        <v>3</v>
      </c>
      <c r="J841">
        <v>5</v>
      </c>
      <c r="K841" t="s">
        <v>33</v>
      </c>
      <c r="L841" s="5">
        <v>44977.541666666664</v>
      </c>
      <c r="M841">
        <v>2</v>
      </c>
      <c r="N841">
        <v>5.8</v>
      </c>
      <c r="O841" t="b">
        <v>0</v>
      </c>
      <c r="P841" t="s">
        <v>42</v>
      </c>
      <c r="Q841">
        <v>32</v>
      </c>
      <c r="R841" t="s">
        <v>35</v>
      </c>
      <c r="S841">
        <v>0.93</v>
      </c>
      <c r="T841">
        <v>4</v>
      </c>
      <c r="U841">
        <v>235.81</v>
      </c>
      <c r="V841" t="b">
        <v>0</v>
      </c>
      <c r="W841" t="s">
        <v>36</v>
      </c>
      <c r="X841">
        <v>0.4</v>
      </c>
    </row>
    <row r="842" spans="1:24" x14ac:dyDescent="0.35">
      <c r="A842">
        <v>4241</v>
      </c>
      <c r="B842">
        <v>57</v>
      </c>
      <c r="C842" t="s">
        <v>30</v>
      </c>
      <c r="D842" t="s">
        <v>31</v>
      </c>
      <c r="E842">
        <v>838848</v>
      </c>
      <c r="F842">
        <v>34271</v>
      </c>
      <c r="G842" t="s">
        <v>38</v>
      </c>
      <c r="H842">
        <v>73.73</v>
      </c>
      <c r="I842">
        <v>1</v>
      </c>
      <c r="J842">
        <v>5</v>
      </c>
      <c r="K842" t="s">
        <v>33</v>
      </c>
      <c r="L842" s="5">
        <v>44977.5</v>
      </c>
      <c r="M842">
        <v>1</v>
      </c>
      <c r="N842">
        <v>3.1</v>
      </c>
      <c r="O842" t="b">
        <v>0</v>
      </c>
      <c r="P842" t="s">
        <v>45</v>
      </c>
      <c r="Q842">
        <v>17</v>
      </c>
      <c r="R842" t="s">
        <v>35</v>
      </c>
      <c r="S842">
        <v>0.08</v>
      </c>
      <c r="T842">
        <v>1</v>
      </c>
      <c r="U842">
        <v>70.040000000000006</v>
      </c>
      <c r="V842" t="b">
        <v>1</v>
      </c>
      <c r="W842" t="s">
        <v>36</v>
      </c>
      <c r="X842">
        <v>0.15</v>
      </c>
    </row>
    <row r="843" spans="1:24" x14ac:dyDescent="0.35">
      <c r="A843">
        <v>3983</v>
      </c>
      <c r="B843">
        <v>64</v>
      </c>
      <c r="C843" t="s">
        <v>24</v>
      </c>
      <c r="D843" t="s">
        <v>25</v>
      </c>
      <c r="E843">
        <v>727517</v>
      </c>
      <c r="F843">
        <v>77505</v>
      </c>
      <c r="G843" t="s">
        <v>44</v>
      </c>
      <c r="H843">
        <v>131.21</v>
      </c>
      <c r="I843">
        <v>2</v>
      </c>
      <c r="J843">
        <v>5</v>
      </c>
      <c r="K843" t="s">
        <v>41</v>
      </c>
      <c r="L843" s="6">
        <v>44977</v>
      </c>
      <c r="M843">
        <v>5</v>
      </c>
      <c r="N843">
        <v>3.5</v>
      </c>
      <c r="O843" t="b">
        <v>0</v>
      </c>
      <c r="P843" t="s">
        <v>34</v>
      </c>
      <c r="Q843">
        <v>42</v>
      </c>
      <c r="R843" t="s">
        <v>48</v>
      </c>
      <c r="S843">
        <v>0.03</v>
      </c>
      <c r="T843">
        <v>7</v>
      </c>
      <c r="U843">
        <v>249.3</v>
      </c>
      <c r="V843" t="b">
        <v>0</v>
      </c>
      <c r="W843" t="s">
        <v>36</v>
      </c>
      <c r="X843">
        <v>0.76</v>
      </c>
    </row>
    <row r="844" spans="1:24" x14ac:dyDescent="0.35">
      <c r="A844">
        <v>7413</v>
      </c>
      <c r="B844">
        <v>38</v>
      </c>
      <c r="C844" t="s">
        <v>40</v>
      </c>
      <c r="D844" t="s">
        <v>37</v>
      </c>
      <c r="E844">
        <v>789286</v>
      </c>
      <c r="F844">
        <v>58093</v>
      </c>
      <c r="G844" t="s">
        <v>38</v>
      </c>
      <c r="H844">
        <v>126.41</v>
      </c>
      <c r="I844">
        <v>2</v>
      </c>
      <c r="J844">
        <v>0</v>
      </c>
      <c r="K844" t="s">
        <v>27</v>
      </c>
      <c r="L844" s="6">
        <v>44962</v>
      </c>
      <c r="M844">
        <v>5</v>
      </c>
      <c r="N844">
        <v>3.6</v>
      </c>
      <c r="O844" t="b">
        <v>0</v>
      </c>
      <c r="P844" t="s">
        <v>28</v>
      </c>
      <c r="Q844">
        <v>12</v>
      </c>
      <c r="R844" t="s">
        <v>35</v>
      </c>
      <c r="S844">
        <v>0.69</v>
      </c>
      <c r="T844">
        <v>6</v>
      </c>
      <c r="U844">
        <v>252.82</v>
      </c>
      <c r="V844" t="b">
        <v>0</v>
      </c>
      <c r="W844" t="s">
        <v>36</v>
      </c>
      <c r="X844">
        <v>0.18</v>
      </c>
    </row>
    <row r="845" spans="1:24" x14ac:dyDescent="0.35">
      <c r="A845">
        <v>4294</v>
      </c>
      <c r="B845">
        <v>24</v>
      </c>
      <c r="C845" t="s">
        <v>30</v>
      </c>
      <c r="D845" t="s">
        <v>25</v>
      </c>
      <c r="E845">
        <v>922317</v>
      </c>
      <c r="F845">
        <v>97694</v>
      </c>
      <c r="G845" t="s">
        <v>26</v>
      </c>
      <c r="H845">
        <v>106.68</v>
      </c>
      <c r="I845">
        <v>2</v>
      </c>
      <c r="J845">
        <v>10</v>
      </c>
      <c r="K845" t="s">
        <v>33</v>
      </c>
      <c r="L845" s="5">
        <v>44976.375</v>
      </c>
      <c r="M845">
        <v>3</v>
      </c>
      <c r="N845">
        <v>3.1</v>
      </c>
      <c r="O845" t="b">
        <v>0</v>
      </c>
      <c r="P845" t="s">
        <v>28</v>
      </c>
      <c r="Q845">
        <v>42</v>
      </c>
      <c r="R845" t="s">
        <v>48</v>
      </c>
      <c r="S845">
        <v>0.68</v>
      </c>
      <c r="T845">
        <v>9</v>
      </c>
      <c r="U845">
        <v>192.02</v>
      </c>
      <c r="V845" t="b">
        <v>0</v>
      </c>
      <c r="W845" t="s">
        <v>36</v>
      </c>
      <c r="X845">
        <v>0.17</v>
      </c>
    </row>
    <row r="846" spans="1:24" x14ac:dyDescent="0.35">
      <c r="A846">
        <v>5820</v>
      </c>
      <c r="B846">
        <v>35</v>
      </c>
      <c r="C846" t="s">
        <v>40</v>
      </c>
      <c r="D846" t="s">
        <v>31</v>
      </c>
      <c r="E846">
        <v>743606</v>
      </c>
      <c r="F846">
        <v>63516</v>
      </c>
      <c r="G846" t="s">
        <v>26</v>
      </c>
      <c r="H846">
        <v>48.28</v>
      </c>
      <c r="I846">
        <v>1</v>
      </c>
      <c r="J846">
        <v>20</v>
      </c>
      <c r="K846" t="s">
        <v>41</v>
      </c>
      <c r="L846" s="5">
        <v>44962.083333333336</v>
      </c>
      <c r="M846">
        <v>1</v>
      </c>
      <c r="N846">
        <v>0.5</v>
      </c>
      <c r="O846" t="b">
        <v>0</v>
      </c>
      <c r="P846" t="s">
        <v>28</v>
      </c>
      <c r="Q846">
        <v>52</v>
      </c>
      <c r="R846" t="s">
        <v>29</v>
      </c>
      <c r="S846">
        <v>0.24</v>
      </c>
      <c r="T846">
        <v>7</v>
      </c>
      <c r="U846">
        <v>38.619999999999997</v>
      </c>
      <c r="V846" t="b">
        <v>0</v>
      </c>
      <c r="W846" t="s">
        <v>36</v>
      </c>
      <c r="X846">
        <v>0.47</v>
      </c>
    </row>
    <row r="847" spans="1:24" x14ac:dyDescent="0.35">
      <c r="A847">
        <v>3898</v>
      </c>
      <c r="B847">
        <v>64</v>
      </c>
      <c r="C847" t="s">
        <v>30</v>
      </c>
      <c r="D847" t="s">
        <v>37</v>
      </c>
      <c r="E847">
        <v>492278</v>
      </c>
      <c r="F847">
        <v>47487</v>
      </c>
      <c r="G847" t="s">
        <v>44</v>
      </c>
      <c r="H847">
        <v>58.39</v>
      </c>
      <c r="I847">
        <v>1</v>
      </c>
      <c r="J847">
        <v>10</v>
      </c>
      <c r="K847" t="s">
        <v>41</v>
      </c>
      <c r="L847" s="5">
        <v>44962.125</v>
      </c>
      <c r="M847">
        <v>5</v>
      </c>
      <c r="N847">
        <v>0.4</v>
      </c>
      <c r="O847" t="b">
        <v>0</v>
      </c>
      <c r="P847" t="s">
        <v>34</v>
      </c>
      <c r="Q847">
        <v>51</v>
      </c>
      <c r="R847" t="s">
        <v>48</v>
      </c>
      <c r="S847">
        <v>0.97</v>
      </c>
      <c r="T847">
        <v>5</v>
      </c>
      <c r="U847">
        <v>52.55</v>
      </c>
      <c r="V847" t="b">
        <v>0</v>
      </c>
      <c r="W847" t="s">
        <v>36</v>
      </c>
      <c r="X847">
        <v>0.6</v>
      </c>
    </row>
    <row r="848" spans="1:24" x14ac:dyDescent="0.35">
      <c r="A848">
        <v>9820</v>
      </c>
      <c r="B848">
        <v>66</v>
      </c>
      <c r="C848" t="s">
        <v>40</v>
      </c>
      <c r="D848" t="s">
        <v>37</v>
      </c>
      <c r="E848">
        <v>692344</v>
      </c>
      <c r="F848">
        <v>93668</v>
      </c>
      <c r="G848" t="s">
        <v>32</v>
      </c>
      <c r="H848">
        <v>81.260000000000005</v>
      </c>
      <c r="I848">
        <v>4</v>
      </c>
      <c r="J848">
        <v>15</v>
      </c>
      <c r="K848" t="s">
        <v>47</v>
      </c>
      <c r="L848" s="5">
        <v>44976.083333333336</v>
      </c>
      <c r="M848">
        <v>2</v>
      </c>
      <c r="N848">
        <v>4.8</v>
      </c>
      <c r="O848" t="b">
        <v>0</v>
      </c>
      <c r="P848" t="s">
        <v>28</v>
      </c>
      <c r="Q848">
        <v>32</v>
      </c>
      <c r="R848" t="s">
        <v>48</v>
      </c>
      <c r="S848">
        <v>0.06</v>
      </c>
      <c r="T848">
        <v>4</v>
      </c>
      <c r="U848">
        <v>276.27999999999997</v>
      </c>
      <c r="V848" t="b">
        <v>1</v>
      </c>
      <c r="W848" t="s">
        <v>36</v>
      </c>
      <c r="X848">
        <v>0.33</v>
      </c>
    </row>
    <row r="849" spans="1:24" x14ac:dyDescent="0.35">
      <c r="A849">
        <v>4157</v>
      </c>
      <c r="B849">
        <v>50</v>
      </c>
      <c r="C849" t="s">
        <v>40</v>
      </c>
      <c r="D849" t="s">
        <v>25</v>
      </c>
      <c r="E849">
        <v>234918</v>
      </c>
      <c r="F849">
        <v>16228</v>
      </c>
      <c r="G849" t="s">
        <v>43</v>
      </c>
      <c r="H849">
        <v>26.3</v>
      </c>
      <c r="I849">
        <v>4</v>
      </c>
      <c r="J849">
        <v>5</v>
      </c>
      <c r="K849" t="s">
        <v>27</v>
      </c>
      <c r="L849" s="5">
        <v>44975.958333333336</v>
      </c>
      <c r="M849">
        <v>3</v>
      </c>
      <c r="N849">
        <v>1.6</v>
      </c>
      <c r="O849" t="b">
        <v>0</v>
      </c>
      <c r="P849" t="s">
        <v>42</v>
      </c>
      <c r="Q849">
        <v>48</v>
      </c>
      <c r="R849" t="s">
        <v>48</v>
      </c>
      <c r="S849">
        <v>0.47</v>
      </c>
      <c r="T849">
        <v>4</v>
      </c>
      <c r="U849">
        <v>99.94</v>
      </c>
      <c r="V849" t="b">
        <v>0</v>
      </c>
      <c r="W849" t="s">
        <v>36</v>
      </c>
      <c r="X849">
        <v>0.55000000000000004</v>
      </c>
    </row>
    <row r="850" spans="1:24" x14ac:dyDescent="0.35">
      <c r="A850">
        <v>6913</v>
      </c>
      <c r="B850">
        <v>30</v>
      </c>
      <c r="C850" t="s">
        <v>24</v>
      </c>
      <c r="D850" t="s">
        <v>31</v>
      </c>
      <c r="E850">
        <v>672618</v>
      </c>
      <c r="F850">
        <v>74551</v>
      </c>
      <c r="G850" t="s">
        <v>44</v>
      </c>
      <c r="H850">
        <v>98.23</v>
      </c>
      <c r="I850">
        <v>2</v>
      </c>
      <c r="J850">
        <v>10</v>
      </c>
      <c r="K850" t="s">
        <v>47</v>
      </c>
      <c r="L850" s="5">
        <v>44975.875</v>
      </c>
      <c r="M850">
        <v>2</v>
      </c>
      <c r="N850">
        <v>2.5</v>
      </c>
      <c r="O850" t="b">
        <v>0</v>
      </c>
      <c r="P850" t="s">
        <v>34</v>
      </c>
      <c r="Q850">
        <v>20</v>
      </c>
      <c r="R850" t="s">
        <v>29</v>
      </c>
      <c r="S850">
        <v>0.48</v>
      </c>
      <c r="T850">
        <v>8</v>
      </c>
      <c r="U850">
        <v>176.81</v>
      </c>
      <c r="V850" t="b">
        <v>0</v>
      </c>
      <c r="W850" t="s">
        <v>36</v>
      </c>
      <c r="X850">
        <v>0.36</v>
      </c>
    </row>
    <row r="851" spans="1:24" x14ac:dyDescent="0.35">
      <c r="A851">
        <v>9592</v>
      </c>
      <c r="B851">
        <v>50</v>
      </c>
      <c r="C851" t="s">
        <v>30</v>
      </c>
      <c r="D851" t="s">
        <v>31</v>
      </c>
      <c r="E851">
        <v>666687</v>
      </c>
      <c r="F851">
        <v>60338</v>
      </c>
      <c r="G851" t="s">
        <v>44</v>
      </c>
      <c r="H851">
        <v>105.83</v>
      </c>
      <c r="I851">
        <v>2</v>
      </c>
      <c r="J851">
        <v>15</v>
      </c>
      <c r="K851" t="s">
        <v>47</v>
      </c>
      <c r="L851" s="5">
        <v>44975.833333333336</v>
      </c>
      <c r="M851">
        <v>1</v>
      </c>
      <c r="N851">
        <v>0.4</v>
      </c>
      <c r="O851" t="b">
        <v>1</v>
      </c>
      <c r="P851" t="s">
        <v>28</v>
      </c>
      <c r="Q851">
        <v>53</v>
      </c>
      <c r="R851" t="s">
        <v>48</v>
      </c>
      <c r="S851">
        <v>0.45</v>
      </c>
      <c r="T851">
        <v>9</v>
      </c>
      <c r="U851">
        <v>179.91</v>
      </c>
      <c r="V851" t="b">
        <v>0</v>
      </c>
      <c r="W851" t="s">
        <v>36</v>
      </c>
      <c r="X851">
        <v>0.03</v>
      </c>
    </row>
    <row r="852" spans="1:24" x14ac:dyDescent="0.35">
      <c r="A852">
        <v>6387</v>
      </c>
      <c r="B852">
        <v>69</v>
      </c>
      <c r="C852" t="s">
        <v>24</v>
      </c>
      <c r="D852" t="s">
        <v>31</v>
      </c>
      <c r="E852">
        <v>977237</v>
      </c>
      <c r="F852">
        <v>87221</v>
      </c>
      <c r="G852" t="s">
        <v>38</v>
      </c>
      <c r="H852">
        <v>113.33</v>
      </c>
      <c r="I852">
        <v>1</v>
      </c>
      <c r="J852">
        <v>5</v>
      </c>
      <c r="K852" t="s">
        <v>47</v>
      </c>
      <c r="L852" s="5">
        <v>44975.541666666664</v>
      </c>
      <c r="M852">
        <v>3</v>
      </c>
      <c r="N852">
        <v>3</v>
      </c>
      <c r="O852" t="b">
        <v>0</v>
      </c>
      <c r="P852" t="s">
        <v>42</v>
      </c>
      <c r="Q852">
        <v>13</v>
      </c>
      <c r="R852" t="s">
        <v>48</v>
      </c>
      <c r="S852">
        <v>0.05</v>
      </c>
      <c r="T852">
        <v>10</v>
      </c>
      <c r="U852">
        <v>107.66</v>
      </c>
      <c r="V852" t="b">
        <v>0</v>
      </c>
      <c r="W852" t="s">
        <v>36</v>
      </c>
      <c r="X852">
        <v>0.26</v>
      </c>
    </row>
    <row r="853" spans="1:24" x14ac:dyDescent="0.35">
      <c r="A853">
        <v>2750</v>
      </c>
      <c r="B853">
        <v>47</v>
      </c>
      <c r="C853" t="s">
        <v>30</v>
      </c>
      <c r="D853" t="s">
        <v>31</v>
      </c>
      <c r="E853">
        <v>172613</v>
      </c>
      <c r="F853">
        <v>97030</v>
      </c>
      <c r="G853" t="s">
        <v>38</v>
      </c>
      <c r="H853">
        <v>157.71</v>
      </c>
      <c r="I853">
        <v>2</v>
      </c>
      <c r="J853">
        <v>15</v>
      </c>
      <c r="K853" t="s">
        <v>41</v>
      </c>
      <c r="L853" s="5">
        <v>44975.25</v>
      </c>
      <c r="M853">
        <v>4</v>
      </c>
      <c r="N853">
        <v>2</v>
      </c>
      <c r="O853" t="b">
        <v>0</v>
      </c>
      <c r="P853" t="s">
        <v>42</v>
      </c>
      <c r="Q853">
        <v>56</v>
      </c>
      <c r="R853" t="s">
        <v>29</v>
      </c>
      <c r="S853">
        <v>0.21</v>
      </c>
      <c r="T853">
        <v>1</v>
      </c>
      <c r="U853">
        <v>268.11</v>
      </c>
      <c r="V853" t="b">
        <v>0</v>
      </c>
      <c r="W853" t="s">
        <v>36</v>
      </c>
      <c r="X853">
        <v>0.82</v>
      </c>
    </row>
    <row r="854" spans="1:24" x14ac:dyDescent="0.35">
      <c r="A854">
        <v>2341</v>
      </c>
      <c r="B854">
        <v>45</v>
      </c>
      <c r="C854" t="s">
        <v>24</v>
      </c>
      <c r="D854" t="s">
        <v>25</v>
      </c>
      <c r="E854">
        <v>271481</v>
      </c>
      <c r="F854">
        <v>12407</v>
      </c>
      <c r="G854" t="s">
        <v>44</v>
      </c>
      <c r="H854">
        <v>46.67</v>
      </c>
      <c r="I854">
        <v>4</v>
      </c>
      <c r="J854">
        <v>10</v>
      </c>
      <c r="K854" t="s">
        <v>33</v>
      </c>
      <c r="L854" s="5">
        <v>44975.041666666664</v>
      </c>
      <c r="M854">
        <v>1</v>
      </c>
      <c r="N854">
        <v>6.7</v>
      </c>
      <c r="O854" t="b">
        <v>0</v>
      </c>
      <c r="P854" t="s">
        <v>45</v>
      </c>
      <c r="Q854">
        <v>7</v>
      </c>
      <c r="R854" t="s">
        <v>29</v>
      </c>
      <c r="S854">
        <v>0.3</v>
      </c>
      <c r="T854">
        <v>4</v>
      </c>
      <c r="U854">
        <v>168.01</v>
      </c>
      <c r="V854" t="b">
        <v>1</v>
      </c>
      <c r="W854" t="s">
        <v>36</v>
      </c>
      <c r="X854">
        <v>0.71</v>
      </c>
    </row>
    <row r="855" spans="1:24" x14ac:dyDescent="0.35">
      <c r="A855">
        <v>5107</v>
      </c>
      <c r="B855">
        <v>18</v>
      </c>
      <c r="C855" t="s">
        <v>40</v>
      </c>
      <c r="D855" t="s">
        <v>25</v>
      </c>
      <c r="E855">
        <v>988603</v>
      </c>
      <c r="F855">
        <v>76297</v>
      </c>
      <c r="G855" t="s">
        <v>38</v>
      </c>
      <c r="H855">
        <v>180.97</v>
      </c>
      <c r="I855">
        <v>2</v>
      </c>
      <c r="J855">
        <v>20</v>
      </c>
      <c r="K855" t="s">
        <v>41</v>
      </c>
      <c r="L855" s="6">
        <v>44975</v>
      </c>
      <c r="M855">
        <v>5</v>
      </c>
      <c r="N855">
        <v>3.8</v>
      </c>
      <c r="O855" t="b">
        <v>0</v>
      </c>
      <c r="P855" t="s">
        <v>42</v>
      </c>
      <c r="Q855">
        <v>39</v>
      </c>
      <c r="R855" t="s">
        <v>35</v>
      </c>
      <c r="S855">
        <v>0.28000000000000003</v>
      </c>
      <c r="T855">
        <v>3</v>
      </c>
      <c r="U855">
        <v>289.55</v>
      </c>
      <c r="V855" t="b">
        <v>0</v>
      </c>
      <c r="W855" t="s">
        <v>36</v>
      </c>
      <c r="X855">
        <v>0.91</v>
      </c>
    </row>
    <row r="856" spans="1:24" x14ac:dyDescent="0.35">
      <c r="A856">
        <v>4640</v>
      </c>
      <c r="B856">
        <v>38</v>
      </c>
      <c r="C856" t="s">
        <v>30</v>
      </c>
      <c r="D856" t="s">
        <v>37</v>
      </c>
      <c r="E856">
        <v>553245</v>
      </c>
      <c r="F856">
        <v>16116</v>
      </c>
      <c r="G856" t="s">
        <v>26</v>
      </c>
      <c r="H856">
        <v>150</v>
      </c>
      <c r="I856">
        <v>2</v>
      </c>
      <c r="J856">
        <v>10</v>
      </c>
      <c r="K856" t="s">
        <v>41</v>
      </c>
      <c r="L856" s="5">
        <v>44974.916666666664</v>
      </c>
      <c r="M856">
        <v>5</v>
      </c>
      <c r="N856">
        <v>2.7</v>
      </c>
      <c r="O856" t="b">
        <v>1</v>
      </c>
      <c r="P856" t="s">
        <v>34</v>
      </c>
      <c r="Q856">
        <v>21</v>
      </c>
      <c r="R856" t="s">
        <v>48</v>
      </c>
      <c r="S856">
        <v>0.49</v>
      </c>
      <c r="T856">
        <v>6</v>
      </c>
      <c r="U856">
        <v>270</v>
      </c>
      <c r="V856" t="b">
        <v>0</v>
      </c>
      <c r="W856" t="s">
        <v>36</v>
      </c>
      <c r="X856">
        <v>0.57999999999999996</v>
      </c>
    </row>
    <row r="857" spans="1:24" x14ac:dyDescent="0.35">
      <c r="A857">
        <v>1329</v>
      </c>
      <c r="B857">
        <v>68</v>
      </c>
      <c r="C857" t="s">
        <v>30</v>
      </c>
      <c r="D857" t="s">
        <v>31</v>
      </c>
      <c r="E857">
        <v>120543</v>
      </c>
      <c r="F857">
        <v>39055</v>
      </c>
      <c r="G857" t="s">
        <v>43</v>
      </c>
      <c r="H857">
        <v>-5.58</v>
      </c>
      <c r="I857">
        <v>2</v>
      </c>
      <c r="J857">
        <v>5</v>
      </c>
      <c r="K857" t="s">
        <v>41</v>
      </c>
      <c r="L857" s="5">
        <v>44974.875</v>
      </c>
      <c r="M857">
        <v>5</v>
      </c>
      <c r="N857">
        <v>3.7</v>
      </c>
      <c r="O857" t="b">
        <v>0</v>
      </c>
      <c r="P857" t="s">
        <v>28</v>
      </c>
      <c r="Q857">
        <v>40</v>
      </c>
      <c r="R857" t="s">
        <v>48</v>
      </c>
      <c r="S857">
        <v>0.57999999999999996</v>
      </c>
      <c r="T857">
        <v>6</v>
      </c>
      <c r="U857">
        <v>-10.6</v>
      </c>
      <c r="V857" t="b">
        <v>0</v>
      </c>
      <c r="W857" t="s">
        <v>36</v>
      </c>
      <c r="X857">
        <v>0.04</v>
      </c>
    </row>
    <row r="858" spans="1:24" x14ac:dyDescent="0.35">
      <c r="A858">
        <v>6984</v>
      </c>
      <c r="B858">
        <v>25</v>
      </c>
      <c r="C858" t="s">
        <v>24</v>
      </c>
      <c r="D858" t="s">
        <v>25</v>
      </c>
      <c r="E858">
        <v>325760</v>
      </c>
      <c r="F858">
        <v>39018</v>
      </c>
      <c r="G858" t="s">
        <v>26</v>
      </c>
      <c r="H858">
        <v>82.59</v>
      </c>
      <c r="I858">
        <v>2</v>
      </c>
      <c r="J858">
        <v>0</v>
      </c>
      <c r="K858" t="s">
        <v>33</v>
      </c>
      <c r="L858" s="5">
        <v>44962.583333333336</v>
      </c>
      <c r="M858">
        <v>5</v>
      </c>
      <c r="N858">
        <v>5</v>
      </c>
      <c r="O858" t="b">
        <v>0</v>
      </c>
      <c r="P858" t="s">
        <v>28</v>
      </c>
      <c r="Q858">
        <v>19</v>
      </c>
      <c r="R858" t="s">
        <v>29</v>
      </c>
      <c r="S858">
        <v>0.88</v>
      </c>
      <c r="T858">
        <v>5</v>
      </c>
      <c r="U858">
        <v>165.18</v>
      </c>
      <c r="V858" t="b">
        <v>0</v>
      </c>
      <c r="W858" t="s">
        <v>36</v>
      </c>
      <c r="X858">
        <v>0.67</v>
      </c>
    </row>
    <row r="859" spans="1:24" x14ac:dyDescent="0.35">
      <c r="A859">
        <v>2639</v>
      </c>
      <c r="B859">
        <v>21</v>
      </c>
      <c r="C859" t="s">
        <v>40</v>
      </c>
      <c r="D859" t="s">
        <v>37</v>
      </c>
      <c r="E859">
        <v>489288</v>
      </c>
      <c r="F859">
        <v>37944</v>
      </c>
      <c r="G859" t="s">
        <v>44</v>
      </c>
      <c r="H859">
        <v>182.85</v>
      </c>
      <c r="I859">
        <v>2</v>
      </c>
      <c r="J859">
        <v>0</v>
      </c>
      <c r="K859" t="s">
        <v>47</v>
      </c>
      <c r="L859" s="5">
        <v>44974.25</v>
      </c>
      <c r="M859">
        <v>2</v>
      </c>
      <c r="N859">
        <v>2.8</v>
      </c>
      <c r="O859" t="b">
        <v>0</v>
      </c>
      <c r="P859" t="s">
        <v>34</v>
      </c>
      <c r="Q859">
        <v>39</v>
      </c>
      <c r="R859" t="s">
        <v>35</v>
      </c>
      <c r="S859">
        <v>0.86</v>
      </c>
      <c r="T859">
        <v>7</v>
      </c>
      <c r="U859">
        <v>365.7</v>
      </c>
      <c r="V859" t="b">
        <v>0</v>
      </c>
      <c r="W859" t="s">
        <v>36</v>
      </c>
      <c r="X859">
        <v>0.18</v>
      </c>
    </row>
    <row r="860" spans="1:24" x14ac:dyDescent="0.35">
      <c r="A860">
        <v>1060</v>
      </c>
      <c r="B860">
        <v>61</v>
      </c>
      <c r="C860" t="s">
        <v>30</v>
      </c>
      <c r="D860" t="s">
        <v>31</v>
      </c>
      <c r="E860">
        <v>762951</v>
      </c>
      <c r="F860">
        <v>23543</v>
      </c>
      <c r="G860" t="s">
        <v>26</v>
      </c>
      <c r="H860">
        <v>60.51</v>
      </c>
      <c r="I860">
        <v>3</v>
      </c>
      <c r="J860">
        <v>20</v>
      </c>
      <c r="K860" t="s">
        <v>47</v>
      </c>
      <c r="L860" s="5">
        <v>44974.208333333336</v>
      </c>
      <c r="M860">
        <v>4</v>
      </c>
      <c r="N860">
        <v>0</v>
      </c>
      <c r="O860" t="b">
        <v>0</v>
      </c>
      <c r="P860" t="s">
        <v>28</v>
      </c>
      <c r="Q860">
        <v>8</v>
      </c>
      <c r="R860" t="s">
        <v>29</v>
      </c>
      <c r="S860">
        <v>0.51</v>
      </c>
      <c r="T860">
        <v>4</v>
      </c>
      <c r="U860">
        <v>145.22</v>
      </c>
      <c r="V860" t="b">
        <v>0</v>
      </c>
      <c r="W860" t="s">
        <v>36</v>
      </c>
      <c r="X860">
        <v>0.8</v>
      </c>
    </row>
    <row r="861" spans="1:24" x14ac:dyDescent="0.35">
      <c r="A861">
        <v>8479</v>
      </c>
      <c r="B861">
        <v>34</v>
      </c>
      <c r="C861" t="s">
        <v>24</v>
      </c>
      <c r="D861" t="s">
        <v>37</v>
      </c>
      <c r="E861">
        <v>246004</v>
      </c>
      <c r="F861">
        <v>88104</v>
      </c>
      <c r="G861" t="s">
        <v>38</v>
      </c>
      <c r="H861">
        <v>100.05</v>
      </c>
      <c r="I861">
        <v>3</v>
      </c>
      <c r="J861">
        <v>20</v>
      </c>
      <c r="K861" t="s">
        <v>27</v>
      </c>
      <c r="L861" s="5">
        <v>44973.5</v>
      </c>
      <c r="M861">
        <v>3</v>
      </c>
      <c r="N861">
        <v>3.2</v>
      </c>
      <c r="O861" t="b">
        <v>1</v>
      </c>
      <c r="P861" t="s">
        <v>34</v>
      </c>
      <c r="Q861">
        <v>18</v>
      </c>
      <c r="R861" t="s">
        <v>35</v>
      </c>
      <c r="S861">
        <v>0.09</v>
      </c>
      <c r="T861">
        <v>5</v>
      </c>
      <c r="U861">
        <v>240.12</v>
      </c>
      <c r="V861" t="b">
        <v>0</v>
      </c>
      <c r="W861" t="s">
        <v>36</v>
      </c>
      <c r="X861">
        <v>0.56000000000000005</v>
      </c>
    </row>
    <row r="862" spans="1:24" x14ac:dyDescent="0.35">
      <c r="A862">
        <v>7212</v>
      </c>
      <c r="B862">
        <v>43</v>
      </c>
      <c r="C862" t="s">
        <v>24</v>
      </c>
      <c r="D862" t="s">
        <v>25</v>
      </c>
      <c r="E862">
        <v>560287</v>
      </c>
      <c r="F862">
        <v>47867</v>
      </c>
      <c r="G862" t="s">
        <v>44</v>
      </c>
      <c r="H862">
        <v>131.18</v>
      </c>
      <c r="I862">
        <v>2</v>
      </c>
      <c r="J862">
        <v>15</v>
      </c>
      <c r="K862" t="s">
        <v>47</v>
      </c>
      <c r="L862" s="5">
        <v>44973.458333333336</v>
      </c>
      <c r="M862">
        <v>2</v>
      </c>
      <c r="N862">
        <v>3</v>
      </c>
      <c r="O862" t="b">
        <v>0</v>
      </c>
      <c r="P862" t="s">
        <v>28</v>
      </c>
      <c r="Q862">
        <v>16</v>
      </c>
      <c r="R862" t="s">
        <v>29</v>
      </c>
      <c r="S862">
        <v>0.35</v>
      </c>
      <c r="T862">
        <v>3</v>
      </c>
      <c r="U862">
        <v>223.01</v>
      </c>
      <c r="V862" t="b">
        <v>0</v>
      </c>
      <c r="W862" t="s">
        <v>36</v>
      </c>
      <c r="X862">
        <v>0.03</v>
      </c>
    </row>
    <row r="863" spans="1:24" x14ac:dyDescent="0.35">
      <c r="A863">
        <v>7819</v>
      </c>
      <c r="B863">
        <v>37</v>
      </c>
      <c r="C863" t="s">
        <v>40</v>
      </c>
      <c r="D863" t="s">
        <v>25</v>
      </c>
      <c r="E863">
        <v>507244</v>
      </c>
      <c r="F863">
        <v>45763</v>
      </c>
      <c r="G863" t="s">
        <v>44</v>
      </c>
      <c r="H863">
        <v>135.41999999999999</v>
      </c>
      <c r="I863">
        <v>4</v>
      </c>
      <c r="J863">
        <v>15</v>
      </c>
      <c r="K863" t="s">
        <v>33</v>
      </c>
      <c r="L863" s="5">
        <v>44973.166666666664</v>
      </c>
      <c r="M863">
        <v>4</v>
      </c>
      <c r="N863">
        <v>4.0999999999999996</v>
      </c>
      <c r="O863" t="b">
        <v>0</v>
      </c>
      <c r="P863" t="s">
        <v>42</v>
      </c>
      <c r="Q863">
        <v>5</v>
      </c>
      <c r="R863" t="s">
        <v>35</v>
      </c>
      <c r="S863">
        <v>0.7</v>
      </c>
      <c r="T863">
        <v>4</v>
      </c>
      <c r="U863">
        <v>460.43</v>
      </c>
      <c r="V863" t="b">
        <v>0</v>
      </c>
      <c r="W863" t="s">
        <v>36</v>
      </c>
      <c r="X863">
        <v>0.52</v>
      </c>
    </row>
    <row r="864" spans="1:24" x14ac:dyDescent="0.35">
      <c r="A864">
        <v>4850</v>
      </c>
      <c r="B864">
        <v>61</v>
      </c>
      <c r="C864" t="s">
        <v>40</v>
      </c>
      <c r="D864" t="s">
        <v>37</v>
      </c>
      <c r="E864">
        <v>759012</v>
      </c>
      <c r="F864">
        <v>35692</v>
      </c>
      <c r="G864" t="s">
        <v>38</v>
      </c>
      <c r="H864">
        <v>74.95</v>
      </c>
      <c r="I864">
        <v>4</v>
      </c>
      <c r="J864">
        <v>20</v>
      </c>
      <c r="K864" t="s">
        <v>27</v>
      </c>
      <c r="L864" s="5">
        <v>44973.041666666664</v>
      </c>
      <c r="M864">
        <v>1</v>
      </c>
      <c r="N864">
        <v>2.2999999999999998</v>
      </c>
      <c r="O864" t="b">
        <v>0</v>
      </c>
      <c r="P864" t="s">
        <v>42</v>
      </c>
      <c r="Q864">
        <v>59</v>
      </c>
      <c r="R864" t="s">
        <v>29</v>
      </c>
      <c r="S864">
        <v>0.19</v>
      </c>
      <c r="T864">
        <v>4</v>
      </c>
      <c r="U864">
        <v>239.84</v>
      </c>
      <c r="V864" t="b">
        <v>0</v>
      </c>
      <c r="W864" t="s">
        <v>36</v>
      </c>
      <c r="X864">
        <v>0.91</v>
      </c>
    </row>
    <row r="865" spans="1:24" x14ac:dyDescent="0.35">
      <c r="A865">
        <v>5788</v>
      </c>
      <c r="B865">
        <v>29</v>
      </c>
      <c r="C865" t="s">
        <v>24</v>
      </c>
      <c r="D865" t="s">
        <v>31</v>
      </c>
      <c r="E865">
        <v>129715</v>
      </c>
      <c r="F865">
        <v>38941</v>
      </c>
      <c r="G865" t="s">
        <v>38</v>
      </c>
      <c r="H865">
        <v>12.95</v>
      </c>
      <c r="I865">
        <v>4</v>
      </c>
      <c r="J865">
        <v>20</v>
      </c>
      <c r="K865" t="s">
        <v>33</v>
      </c>
      <c r="L865" s="5">
        <v>44972.875</v>
      </c>
      <c r="M865">
        <v>3</v>
      </c>
      <c r="N865">
        <v>4</v>
      </c>
      <c r="O865" t="b">
        <v>0</v>
      </c>
      <c r="P865" t="s">
        <v>42</v>
      </c>
      <c r="Q865">
        <v>32</v>
      </c>
      <c r="R865" t="s">
        <v>35</v>
      </c>
      <c r="S865">
        <v>0.84</v>
      </c>
      <c r="T865">
        <v>4</v>
      </c>
      <c r="U865">
        <v>41.44</v>
      </c>
      <c r="V865" t="b">
        <v>0</v>
      </c>
      <c r="W865" t="s">
        <v>36</v>
      </c>
      <c r="X865">
        <v>0.82</v>
      </c>
    </row>
    <row r="866" spans="1:24" x14ac:dyDescent="0.35">
      <c r="A866">
        <v>2997</v>
      </c>
      <c r="B866">
        <v>19</v>
      </c>
      <c r="C866" t="s">
        <v>40</v>
      </c>
      <c r="D866" t="s">
        <v>31</v>
      </c>
      <c r="E866">
        <v>115063</v>
      </c>
      <c r="F866">
        <v>10056</v>
      </c>
      <c r="G866" t="s">
        <v>44</v>
      </c>
      <c r="H866">
        <v>127.32</v>
      </c>
      <c r="I866">
        <v>2</v>
      </c>
      <c r="J866">
        <v>0</v>
      </c>
      <c r="K866" t="s">
        <v>47</v>
      </c>
      <c r="L866" s="5">
        <v>44962.916666666664</v>
      </c>
      <c r="M866">
        <v>3</v>
      </c>
      <c r="N866">
        <v>3.9</v>
      </c>
      <c r="O866" t="b">
        <v>0</v>
      </c>
      <c r="P866" t="s">
        <v>34</v>
      </c>
      <c r="Q866">
        <v>40</v>
      </c>
      <c r="R866" t="s">
        <v>29</v>
      </c>
      <c r="S866">
        <v>0.33</v>
      </c>
      <c r="T866">
        <v>5</v>
      </c>
      <c r="U866">
        <v>254.64</v>
      </c>
      <c r="V866" t="b">
        <v>0</v>
      </c>
      <c r="W866" t="s">
        <v>36</v>
      </c>
      <c r="X866">
        <v>0.06</v>
      </c>
    </row>
    <row r="867" spans="1:24" x14ac:dyDescent="0.35">
      <c r="A867">
        <v>3866</v>
      </c>
      <c r="B867">
        <v>43</v>
      </c>
      <c r="C867" t="s">
        <v>40</v>
      </c>
      <c r="D867" t="s">
        <v>31</v>
      </c>
      <c r="E867">
        <v>533525</v>
      </c>
      <c r="F867">
        <v>98393</v>
      </c>
      <c r="G867" t="s">
        <v>38</v>
      </c>
      <c r="H867">
        <v>73.510000000000005</v>
      </c>
      <c r="I867">
        <v>3</v>
      </c>
      <c r="J867">
        <v>0</v>
      </c>
      <c r="K867" t="s">
        <v>33</v>
      </c>
      <c r="L867" s="5">
        <v>44972.833333333336</v>
      </c>
      <c r="M867">
        <v>2</v>
      </c>
      <c r="N867">
        <v>3.2</v>
      </c>
      <c r="O867" t="b">
        <v>0</v>
      </c>
      <c r="P867" t="s">
        <v>45</v>
      </c>
      <c r="Q867">
        <v>15</v>
      </c>
      <c r="R867" t="s">
        <v>35</v>
      </c>
      <c r="S867">
        <v>0.03</v>
      </c>
      <c r="T867">
        <v>7</v>
      </c>
      <c r="U867">
        <v>220.53</v>
      </c>
      <c r="V867" t="b">
        <v>1</v>
      </c>
      <c r="W867" t="s">
        <v>36</v>
      </c>
      <c r="X867">
        <v>0.02</v>
      </c>
    </row>
    <row r="868" spans="1:24" x14ac:dyDescent="0.35">
      <c r="A868">
        <v>5018</v>
      </c>
      <c r="B868">
        <v>53</v>
      </c>
      <c r="C868" t="s">
        <v>30</v>
      </c>
      <c r="D868" t="s">
        <v>25</v>
      </c>
      <c r="E868">
        <v>628501</v>
      </c>
      <c r="F868">
        <v>57820</v>
      </c>
      <c r="G868" t="s">
        <v>32</v>
      </c>
      <c r="H868">
        <v>128.9</v>
      </c>
      <c r="I868">
        <v>3</v>
      </c>
      <c r="J868">
        <v>10</v>
      </c>
      <c r="K868" t="s">
        <v>27</v>
      </c>
      <c r="L868" s="6">
        <v>44963</v>
      </c>
      <c r="M868">
        <v>3</v>
      </c>
      <c r="N868">
        <v>4.4000000000000004</v>
      </c>
      <c r="O868" t="b">
        <v>1</v>
      </c>
      <c r="P868" t="s">
        <v>42</v>
      </c>
      <c r="Q868">
        <v>28</v>
      </c>
      <c r="R868" t="s">
        <v>29</v>
      </c>
      <c r="S868">
        <v>0.64</v>
      </c>
      <c r="T868">
        <v>6</v>
      </c>
      <c r="U868">
        <v>348.03</v>
      </c>
      <c r="V868" t="b">
        <v>0</v>
      </c>
      <c r="W868" t="s">
        <v>36</v>
      </c>
      <c r="X868">
        <v>0.7</v>
      </c>
    </row>
    <row r="869" spans="1:24" x14ac:dyDescent="0.35">
      <c r="A869">
        <v>9646</v>
      </c>
      <c r="B869">
        <v>47</v>
      </c>
      <c r="C869" t="s">
        <v>30</v>
      </c>
      <c r="D869" t="s">
        <v>37</v>
      </c>
      <c r="E869">
        <v>826610</v>
      </c>
      <c r="F869">
        <v>94606</v>
      </c>
      <c r="G869" t="s">
        <v>32</v>
      </c>
      <c r="H869">
        <v>129.94999999999999</v>
      </c>
      <c r="I869">
        <v>3</v>
      </c>
      <c r="J869">
        <v>20</v>
      </c>
      <c r="K869" t="s">
        <v>27</v>
      </c>
      <c r="L869" s="5">
        <v>44972.416666666664</v>
      </c>
      <c r="M869">
        <v>4</v>
      </c>
      <c r="N869">
        <v>5</v>
      </c>
      <c r="O869" t="b">
        <v>1</v>
      </c>
      <c r="P869" t="s">
        <v>42</v>
      </c>
      <c r="Q869">
        <v>44</v>
      </c>
      <c r="R869" t="s">
        <v>35</v>
      </c>
      <c r="S869">
        <v>0.85</v>
      </c>
      <c r="T869">
        <v>3</v>
      </c>
      <c r="U869">
        <v>311.88</v>
      </c>
      <c r="V869" t="b">
        <v>0</v>
      </c>
      <c r="W869" t="s">
        <v>36</v>
      </c>
      <c r="X869">
        <v>0.52</v>
      </c>
    </row>
    <row r="870" spans="1:24" x14ac:dyDescent="0.35">
      <c r="A870">
        <v>5263</v>
      </c>
      <c r="B870">
        <v>44</v>
      </c>
      <c r="C870" t="s">
        <v>24</v>
      </c>
      <c r="D870" t="s">
        <v>37</v>
      </c>
      <c r="E870">
        <v>786133</v>
      </c>
      <c r="F870">
        <v>13423</v>
      </c>
      <c r="G870" t="s">
        <v>44</v>
      </c>
      <c r="H870">
        <v>75.63</v>
      </c>
      <c r="I870">
        <v>3</v>
      </c>
      <c r="J870">
        <v>5</v>
      </c>
      <c r="K870" t="s">
        <v>27</v>
      </c>
      <c r="L870" s="5">
        <v>44972.291666666664</v>
      </c>
      <c r="M870">
        <v>3</v>
      </c>
      <c r="N870">
        <v>2</v>
      </c>
      <c r="O870" t="b">
        <v>0</v>
      </c>
      <c r="P870" t="s">
        <v>28</v>
      </c>
      <c r="Q870">
        <v>11</v>
      </c>
      <c r="R870" t="s">
        <v>48</v>
      </c>
      <c r="S870">
        <v>0.18</v>
      </c>
      <c r="T870">
        <v>5</v>
      </c>
      <c r="U870">
        <v>215.55</v>
      </c>
      <c r="V870" t="b">
        <v>0</v>
      </c>
      <c r="W870" t="s">
        <v>36</v>
      </c>
      <c r="X870">
        <v>0.24</v>
      </c>
    </row>
    <row r="871" spans="1:24" x14ac:dyDescent="0.35">
      <c r="A871">
        <v>3074</v>
      </c>
      <c r="B871">
        <v>64</v>
      </c>
      <c r="C871" t="s">
        <v>30</v>
      </c>
      <c r="D871" t="s">
        <v>25</v>
      </c>
      <c r="E871">
        <v>524642</v>
      </c>
      <c r="F871">
        <v>71671</v>
      </c>
      <c r="G871" t="s">
        <v>38</v>
      </c>
      <c r="H871">
        <v>122.47</v>
      </c>
      <c r="I871">
        <v>1</v>
      </c>
      <c r="J871">
        <v>5</v>
      </c>
      <c r="K871" t="s">
        <v>47</v>
      </c>
      <c r="L871" s="5">
        <v>44972.166666666664</v>
      </c>
      <c r="M871">
        <v>3</v>
      </c>
      <c r="N871">
        <v>3.3</v>
      </c>
      <c r="O871" t="b">
        <v>1</v>
      </c>
      <c r="P871" t="s">
        <v>42</v>
      </c>
      <c r="Q871">
        <v>4</v>
      </c>
      <c r="R871" t="s">
        <v>48</v>
      </c>
      <c r="S871">
        <v>0.9</v>
      </c>
      <c r="T871">
        <v>7</v>
      </c>
      <c r="U871">
        <v>116.35</v>
      </c>
      <c r="V871" t="b">
        <v>1</v>
      </c>
      <c r="W871" t="s">
        <v>36</v>
      </c>
      <c r="X871">
        <v>0.71</v>
      </c>
    </row>
    <row r="872" spans="1:24" x14ac:dyDescent="0.35">
      <c r="A872">
        <v>8184</v>
      </c>
      <c r="B872">
        <v>60</v>
      </c>
      <c r="C872" t="s">
        <v>40</v>
      </c>
      <c r="D872" t="s">
        <v>37</v>
      </c>
      <c r="E872">
        <v>487736</v>
      </c>
      <c r="F872">
        <v>25050</v>
      </c>
      <c r="G872" t="s">
        <v>38</v>
      </c>
      <c r="H872">
        <v>80.67</v>
      </c>
      <c r="I872">
        <v>4</v>
      </c>
      <c r="J872">
        <v>5</v>
      </c>
      <c r="K872" t="s">
        <v>47</v>
      </c>
      <c r="L872" s="5">
        <v>44971.916666666664</v>
      </c>
      <c r="M872">
        <v>2</v>
      </c>
      <c r="N872">
        <v>5.6</v>
      </c>
      <c r="O872" t="b">
        <v>0</v>
      </c>
      <c r="P872" t="s">
        <v>34</v>
      </c>
      <c r="Q872">
        <v>42</v>
      </c>
      <c r="R872" t="s">
        <v>48</v>
      </c>
      <c r="S872">
        <v>0.56000000000000005</v>
      </c>
      <c r="T872">
        <v>4</v>
      </c>
      <c r="U872">
        <v>306.55</v>
      </c>
      <c r="V872" t="b">
        <v>0</v>
      </c>
      <c r="W872" t="s">
        <v>36</v>
      </c>
      <c r="X872">
        <v>0.02</v>
      </c>
    </row>
    <row r="873" spans="1:24" x14ac:dyDescent="0.35">
      <c r="A873">
        <v>6475</v>
      </c>
      <c r="B873">
        <v>65</v>
      </c>
      <c r="C873" t="s">
        <v>24</v>
      </c>
      <c r="D873" t="s">
        <v>25</v>
      </c>
      <c r="E873">
        <v>530037</v>
      </c>
      <c r="F873">
        <v>47602</v>
      </c>
      <c r="G873" t="s">
        <v>32</v>
      </c>
      <c r="H873">
        <v>138.96</v>
      </c>
      <c r="I873">
        <v>2</v>
      </c>
      <c r="J873">
        <v>20</v>
      </c>
      <c r="K873" t="s">
        <v>41</v>
      </c>
      <c r="L873" s="5">
        <v>44971.833333333336</v>
      </c>
      <c r="M873">
        <v>4</v>
      </c>
      <c r="N873">
        <v>3.4</v>
      </c>
      <c r="O873" t="b">
        <v>0</v>
      </c>
      <c r="P873" t="s">
        <v>45</v>
      </c>
      <c r="Q873">
        <v>11</v>
      </c>
      <c r="R873" t="s">
        <v>35</v>
      </c>
      <c r="S873">
        <v>0.59</v>
      </c>
      <c r="T873">
        <v>4</v>
      </c>
      <c r="U873">
        <v>222.34</v>
      </c>
      <c r="V873" t="b">
        <v>0</v>
      </c>
      <c r="W873" t="s">
        <v>36</v>
      </c>
      <c r="X873">
        <v>0.91</v>
      </c>
    </row>
    <row r="874" spans="1:24" x14ac:dyDescent="0.35">
      <c r="A874">
        <v>2301</v>
      </c>
      <c r="B874">
        <v>66</v>
      </c>
      <c r="C874" t="s">
        <v>30</v>
      </c>
      <c r="D874" t="s">
        <v>31</v>
      </c>
      <c r="E874">
        <v>137869</v>
      </c>
      <c r="F874">
        <v>37546</v>
      </c>
      <c r="G874" t="s">
        <v>44</v>
      </c>
      <c r="H874">
        <v>80.290000000000006</v>
      </c>
      <c r="I874">
        <v>3</v>
      </c>
      <c r="J874">
        <v>15</v>
      </c>
      <c r="K874" t="s">
        <v>33</v>
      </c>
      <c r="L874" s="5">
        <v>44971.5</v>
      </c>
      <c r="M874">
        <v>3</v>
      </c>
      <c r="N874">
        <v>4.7</v>
      </c>
      <c r="O874" t="b">
        <v>0</v>
      </c>
      <c r="P874" t="s">
        <v>28</v>
      </c>
      <c r="Q874">
        <v>57</v>
      </c>
      <c r="R874" t="s">
        <v>35</v>
      </c>
      <c r="S874">
        <v>0.33</v>
      </c>
      <c r="T874">
        <v>3</v>
      </c>
      <c r="U874">
        <v>204.74</v>
      </c>
      <c r="V874" t="b">
        <v>0</v>
      </c>
      <c r="W874" t="s">
        <v>36</v>
      </c>
      <c r="X874">
        <v>7.0000000000000007E-2</v>
      </c>
    </row>
    <row r="875" spans="1:24" x14ac:dyDescent="0.35">
      <c r="A875">
        <v>8368</v>
      </c>
      <c r="B875">
        <v>40</v>
      </c>
      <c r="C875" t="s">
        <v>40</v>
      </c>
      <c r="D875" t="s">
        <v>25</v>
      </c>
      <c r="E875">
        <v>329652</v>
      </c>
      <c r="F875">
        <v>64501</v>
      </c>
      <c r="G875" t="s">
        <v>32</v>
      </c>
      <c r="H875">
        <v>159.43</v>
      </c>
      <c r="I875">
        <v>3</v>
      </c>
      <c r="J875">
        <v>15</v>
      </c>
      <c r="K875" t="s">
        <v>47</v>
      </c>
      <c r="L875" s="5">
        <v>44971.416666666664</v>
      </c>
      <c r="M875">
        <v>5</v>
      </c>
      <c r="N875">
        <v>4.4000000000000004</v>
      </c>
      <c r="O875" t="b">
        <v>0</v>
      </c>
      <c r="P875" t="s">
        <v>28</v>
      </c>
      <c r="Q875">
        <v>10</v>
      </c>
      <c r="R875" t="s">
        <v>35</v>
      </c>
      <c r="S875">
        <v>0.28999999999999998</v>
      </c>
      <c r="T875">
        <v>2</v>
      </c>
      <c r="U875">
        <v>406.55</v>
      </c>
      <c r="V875" t="b">
        <v>0</v>
      </c>
      <c r="W875" t="s">
        <v>36</v>
      </c>
      <c r="X875">
        <v>0.44</v>
      </c>
    </row>
    <row r="876" spans="1:24" x14ac:dyDescent="0.35">
      <c r="A876">
        <v>3679</v>
      </c>
      <c r="B876">
        <v>43</v>
      </c>
      <c r="C876" t="s">
        <v>30</v>
      </c>
      <c r="D876" t="s">
        <v>25</v>
      </c>
      <c r="E876">
        <v>640856</v>
      </c>
      <c r="F876">
        <v>58392</v>
      </c>
      <c r="G876" t="s">
        <v>38</v>
      </c>
      <c r="H876">
        <v>28.09</v>
      </c>
      <c r="I876">
        <v>4</v>
      </c>
      <c r="J876">
        <v>20</v>
      </c>
      <c r="K876" t="s">
        <v>47</v>
      </c>
      <c r="L876" s="5">
        <v>44970.916666666664</v>
      </c>
      <c r="M876">
        <v>2</v>
      </c>
      <c r="N876">
        <v>3</v>
      </c>
      <c r="O876" t="b">
        <v>0</v>
      </c>
      <c r="P876" t="s">
        <v>28</v>
      </c>
      <c r="Q876">
        <v>12</v>
      </c>
      <c r="R876" t="s">
        <v>48</v>
      </c>
      <c r="S876">
        <v>0.63</v>
      </c>
      <c r="T876">
        <v>7</v>
      </c>
      <c r="U876">
        <v>89.89</v>
      </c>
      <c r="V876" t="b">
        <v>0</v>
      </c>
      <c r="W876" t="s">
        <v>36</v>
      </c>
      <c r="X876">
        <v>0.49</v>
      </c>
    </row>
    <row r="877" spans="1:24" x14ac:dyDescent="0.35">
      <c r="A877">
        <v>2387</v>
      </c>
      <c r="B877">
        <v>63</v>
      </c>
      <c r="C877" t="s">
        <v>40</v>
      </c>
      <c r="D877" t="s">
        <v>31</v>
      </c>
      <c r="E877">
        <v>170975</v>
      </c>
      <c r="F877">
        <v>21503</v>
      </c>
      <c r="G877" t="s">
        <v>38</v>
      </c>
      <c r="H877">
        <v>107.47</v>
      </c>
      <c r="I877">
        <v>2</v>
      </c>
      <c r="J877">
        <v>0</v>
      </c>
      <c r="K877" t="s">
        <v>47</v>
      </c>
      <c r="L877" s="5">
        <v>44970.875</v>
      </c>
      <c r="M877">
        <v>5</v>
      </c>
      <c r="N877">
        <v>3.7</v>
      </c>
      <c r="O877" t="b">
        <v>0</v>
      </c>
      <c r="P877" t="s">
        <v>34</v>
      </c>
      <c r="Q877">
        <v>14</v>
      </c>
      <c r="R877" t="s">
        <v>29</v>
      </c>
      <c r="S877">
        <v>0.43</v>
      </c>
      <c r="T877">
        <v>5</v>
      </c>
      <c r="U877">
        <v>214.94</v>
      </c>
      <c r="V877" t="b">
        <v>0</v>
      </c>
      <c r="W877" t="s">
        <v>36</v>
      </c>
      <c r="X877">
        <v>0.79</v>
      </c>
    </row>
    <row r="878" spans="1:24" x14ac:dyDescent="0.35">
      <c r="A878">
        <v>2279</v>
      </c>
      <c r="B878">
        <v>65</v>
      </c>
      <c r="C878" t="s">
        <v>40</v>
      </c>
      <c r="D878" t="s">
        <v>25</v>
      </c>
      <c r="E878">
        <v>787246</v>
      </c>
      <c r="F878">
        <v>29046</v>
      </c>
      <c r="G878" t="s">
        <v>43</v>
      </c>
      <c r="H878">
        <v>127.22</v>
      </c>
      <c r="I878">
        <v>1</v>
      </c>
      <c r="J878">
        <v>5</v>
      </c>
      <c r="K878" t="s">
        <v>27</v>
      </c>
      <c r="L878" s="5">
        <v>44970.708333333336</v>
      </c>
      <c r="M878">
        <v>3</v>
      </c>
      <c r="N878">
        <v>0.5</v>
      </c>
      <c r="O878" t="b">
        <v>0</v>
      </c>
      <c r="P878" t="s">
        <v>42</v>
      </c>
      <c r="Q878">
        <v>43</v>
      </c>
      <c r="R878" t="s">
        <v>35</v>
      </c>
      <c r="S878">
        <v>0.48</v>
      </c>
      <c r="T878">
        <v>10</v>
      </c>
      <c r="U878">
        <v>120.86</v>
      </c>
      <c r="V878" t="b">
        <v>0</v>
      </c>
      <c r="W878" t="s">
        <v>36</v>
      </c>
      <c r="X878">
        <v>0.17</v>
      </c>
    </row>
    <row r="879" spans="1:24" x14ac:dyDescent="0.35">
      <c r="A879">
        <v>4594</v>
      </c>
      <c r="B879">
        <v>51</v>
      </c>
      <c r="C879" t="s">
        <v>30</v>
      </c>
      <c r="D879" t="s">
        <v>37</v>
      </c>
      <c r="E879">
        <v>681190</v>
      </c>
      <c r="F879">
        <v>34318</v>
      </c>
      <c r="G879" t="s">
        <v>26</v>
      </c>
      <c r="H879">
        <v>99.65</v>
      </c>
      <c r="I879">
        <v>3</v>
      </c>
      <c r="J879">
        <v>5</v>
      </c>
      <c r="K879" t="s">
        <v>41</v>
      </c>
      <c r="L879" s="5">
        <v>44970.416666666664</v>
      </c>
      <c r="M879">
        <v>2</v>
      </c>
      <c r="N879">
        <v>2.1</v>
      </c>
      <c r="O879" t="b">
        <v>0</v>
      </c>
      <c r="P879" t="s">
        <v>34</v>
      </c>
      <c r="Q879">
        <v>20</v>
      </c>
      <c r="R879" t="s">
        <v>35</v>
      </c>
      <c r="S879">
        <v>0.14000000000000001</v>
      </c>
      <c r="T879">
        <v>3</v>
      </c>
      <c r="U879">
        <v>284</v>
      </c>
      <c r="V879" t="b">
        <v>0</v>
      </c>
      <c r="W879" t="s">
        <v>36</v>
      </c>
      <c r="X879">
        <v>0.64</v>
      </c>
    </row>
    <row r="880" spans="1:24" x14ac:dyDescent="0.35">
      <c r="A880">
        <v>1922</v>
      </c>
      <c r="B880">
        <v>36</v>
      </c>
      <c r="C880" t="s">
        <v>40</v>
      </c>
      <c r="D880" t="s">
        <v>31</v>
      </c>
      <c r="E880">
        <v>906671</v>
      </c>
      <c r="F880">
        <v>20911</v>
      </c>
      <c r="G880" t="s">
        <v>38</v>
      </c>
      <c r="H880">
        <v>62.47</v>
      </c>
      <c r="I880">
        <v>4</v>
      </c>
      <c r="J880">
        <v>15</v>
      </c>
      <c r="K880" t="s">
        <v>33</v>
      </c>
      <c r="L880" s="5">
        <v>44963.5</v>
      </c>
      <c r="M880">
        <v>2</v>
      </c>
      <c r="N880">
        <v>3.2</v>
      </c>
      <c r="O880" t="b">
        <v>1</v>
      </c>
      <c r="P880" t="s">
        <v>42</v>
      </c>
      <c r="Q880">
        <v>27</v>
      </c>
      <c r="R880" t="s">
        <v>35</v>
      </c>
      <c r="S880">
        <v>0.99</v>
      </c>
      <c r="T880">
        <v>0</v>
      </c>
      <c r="U880">
        <v>212.4</v>
      </c>
      <c r="V880" t="b">
        <v>0</v>
      </c>
      <c r="W880" t="s">
        <v>36</v>
      </c>
      <c r="X880">
        <v>0.7</v>
      </c>
    </row>
    <row r="881" spans="1:24" x14ac:dyDescent="0.35">
      <c r="A881">
        <v>1419</v>
      </c>
      <c r="B881">
        <v>40</v>
      </c>
      <c r="C881" t="s">
        <v>24</v>
      </c>
      <c r="D881" t="s">
        <v>31</v>
      </c>
      <c r="E881">
        <v>223441</v>
      </c>
      <c r="F881">
        <v>75795</v>
      </c>
      <c r="G881" t="s">
        <v>44</v>
      </c>
      <c r="H881">
        <v>81.31</v>
      </c>
      <c r="I881">
        <v>1</v>
      </c>
      <c r="J881">
        <v>15</v>
      </c>
      <c r="K881" t="s">
        <v>47</v>
      </c>
      <c r="L881" s="5">
        <v>44963.541666666664</v>
      </c>
      <c r="M881">
        <v>2</v>
      </c>
      <c r="N881">
        <v>2.7</v>
      </c>
      <c r="O881" t="b">
        <v>0</v>
      </c>
      <c r="P881" t="s">
        <v>45</v>
      </c>
      <c r="Q881">
        <v>14</v>
      </c>
      <c r="R881" t="s">
        <v>35</v>
      </c>
      <c r="S881">
        <v>0.4</v>
      </c>
      <c r="T881">
        <v>10</v>
      </c>
      <c r="U881">
        <v>69.11</v>
      </c>
      <c r="V881" t="b">
        <v>0</v>
      </c>
      <c r="W881" t="s">
        <v>36</v>
      </c>
      <c r="X881">
        <v>0.65</v>
      </c>
    </row>
    <row r="882" spans="1:24" x14ac:dyDescent="0.35">
      <c r="A882">
        <v>5177</v>
      </c>
      <c r="B882">
        <v>33</v>
      </c>
      <c r="C882" t="s">
        <v>40</v>
      </c>
      <c r="D882" t="s">
        <v>25</v>
      </c>
      <c r="E882">
        <v>985443</v>
      </c>
      <c r="F882">
        <v>83750</v>
      </c>
      <c r="G882" t="s">
        <v>38</v>
      </c>
      <c r="H882">
        <v>93.1</v>
      </c>
      <c r="I882">
        <v>2</v>
      </c>
      <c r="J882">
        <v>10</v>
      </c>
      <c r="K882" t="s">
        <v>41</v>
      </c>
      <c r="L882" s="5">
        <v>44970.25</v>
      </c>
      <c r="M882">
        <v>5</v>
      </c>
      <c r="N882">
        <v>1.5</v>
      </c>
      <c r="O882" t="b">
        <v>1</v>
      </c>
      <c r="P882" t="s">
        <v>42</v>
      </c>
      <c r="Q882">
        <v>14</v>
      </c>
      <c r="R882" t="s">
        <v>48</v>
      </c>
      <c r="S882">
        <v>0.23</v>
      </c>
      <c r="T882">
        <v>6</v>
      </c>
      <c r="U882">
        <v>167.58</v>
      </c>
      <c r="V882" t="b">
        <v>1</v>
      </c>
      <c r="W882" t="s">
        <v>36</v>
      </c>
      <c r="X882">
        <v>7.0000000000000007E-2</v>
      </c>
    </row>
    <row r="883" spans="1:24" x14ac:dyDescent="0.35">
      <c r="A883">
        <v>5242</v>
      </c>
      <c r="B883">
        <v>67</v>
      </c>
      <c r="C883" t="s">
        <v>40</v>
      </c>
      <c r="D883" t="s">
        <v>37</v>
      </c>
      <c r="E883">
        <v>484033</v>
      </c>
      <c r="F883">
        <v>49840</v>
      </c>
      <c r="G883" t="s">
        <v>32</v>
      </c>
      <c r="H883">
        <v>98.76</v>
      </c>
      <c r="I883">
        <v>2</v>
      </c>
      <c r="J883">
        <v>0</v>
      </c>
      <c r="K883" t="s">
        <v>27</v>
      </c>
      <c r="L883" s="5">
        <v>44970.083333333336</v>
      </c>
      <c r="M883">
        <v>1</v>
      </c>
      <c r="N883">
        <v>2.7</v>
      </c>
      <c r="O883" t="b">
        <v>1</v>
      </c>
      <c r="P883" t="s">
        <v>45</v>
      </c>
      <c r="Q883">
        <v>23</v>
      </c>
      <c r="R883" t="s">
        <v>48</v>
      </c>
      <c r="S883">
        <v>0.19</v>
      </c>
      <c r="T883">
        <v>5</v>
      </c>
      <c r="U883">
        <v>197.52</v>
      </c>
      <c r="V883" t="b">
        <v>0</v>
      </c>
      <c r="W883" t="s">
        <v>36</v>
      </c>
      <c r="X883">
        <v>0.54</v>
      </c>
    </row>
    <row r="884" spans="1:24" x14ac:dyDescent="0.35">
      <c r="A884">
        <v>3198</v>
      </c>
      <c r="B884">
        <v>62</v>
      </c>
      <c r="C884" t="s">
        <v>30</v>
      </c>
      <c r="D884" t="s">
        <v>37</v>
      </c>
      <c r="E884">
        <v>999263</v>
      </c>
      <c r="F884">
        <v>12859</v>
      </c>
      <c r="G884" t="s">
        <v>44</v>
      </c>
      <c r="H884">
        <v>175.56</v>
      </c>
      <c r="I884">
        <v>2</v>
      </c>
      <c r="J884">
        <v>20</v>
      </c>
      <c r="K884" t="s">
        <v>47</v>
      </c>
      <c r="L884" s="5">
        <v>44970.041666666664</v>
      </c>
      <c r="M884">
        <v>1</v>
      </c>
      <c r="N884">
        <v>5.8</v>
      </c>
      <c r="O884" t="b">
        <v>0</v>
      </c>
      <c r="P884" t="s">
        <v>28</v>
      </c>
      <c r="Q884">
        <v>24</v>
      </c>
      <c r="R884" t="s">
        <v>29</v>
      </c>
      <c r="S884">
        <v>0.95</v>
      </c>
      <c r="T884">
        <v>7</v>
      </c>
      <c r="U884">
        <v>280.89999999999998</v>
      </c>
      <c r="V884" t="b">
        <v>0</v>
      </c>
      <c r="W884" t="s">
        <v>36</v>
      </c>
      <c r="X884">
        <v>0.01</v>
      </c>
    </row>
    <row r="885" spans="1:24" x14ac:dyDescent="0.35">
      <c r="A885">
        <v>9966</v>
      </c>
      <c r="B885">
        <v>58</v>
      </c>
      <c r="C885" t="s">
        <v>24</v>
      </c>
      <c r="D885" t="s">
        <v>31</v>
      </c>
      <c r="E885">
        <v>753479</v>
      </c>
      <c r="F885">
        <v>63219</v>
      </c>
      <c r="G885" t="s">
        <v>38</v>
      </c>
      <c r="H885">
        <v>106.86</v>
      </c>
      <c r="I885">
        <v>3</v>
      </c>
      <c r="J885">
        <v>5</v>
      </c>
      <c r="K885" t="s">
        <v>27</v>
      </c>
      <c r="L885" s="6">
        <v>44970</v>
      </c>
      <c r="M885">
        <v>3</v>
      </c>
      <c r="N885">
        <v>3.7</v>
      </c>
      <c r="O885" t="b">
        <v>0</v>
      </c>
      <c r="P885" t="s">
        <v>28</v>
      </c>
      <c r="Q885">
        <v>6</v>
      </c>
      <c r="R885" t="s">
        <v>48</v>
      </c>
      <c r="S885">
        <v>0.04</v>
      </c>
      <c r="T885">
        <v>2</v>
      </c>
      <c r="U885">
        <v>304.55</v>
      </c>
      <c r="V885" t="b">
        <v>0</v>
      </c>
      <c r="W885" t="s">
        <v>36</v>
      </c>
      <c r="X885">
        <v>0.91</v>
      </c>
    </row>
    <row r="886" spans="1:24" x14ac:dyDescent="0.35">
      <c r="A886">
        <v>1822</v>
      </c>
      <c r="B886">
        <v>58</v>
      </c>
      <c r="C886" t="s">
        <v>24</v>
      </c>
      <c r="D886" t="s">
        <v>25</v>
      </c>
      <c r="E886">
        <v>127235</v>
      </c>
      <c r="F886">
        <v>26257</v>
      </c>
      <c r="G886" t="s">
        <v>26</v>
      </c>
      <c r="H886">
        <v>126.68</v>
      </c>
      <c r="I886">
        <v>3</v>
      </c>
      <c r="J886">
        <v>10</v>
      </c>
      <c r="K886" t="s">
        <v>41</v>
      </c>
      <c r="L886" s="5">
        <v>44969.833333333336</v>
      </c>
      <c r="M886">
        <v>3</v>
      </c>
      <c r="N886">
        <v>2.8</v>
      </c>
      <c r="O886" t="b">
        <v>0</v>
      </c>
      <c r="P886" t="s">
        <v>34</v>
      </c>
      <c r="Q886">
        <v>29</v>
      </c>
      <c r="R886" t="s">
        <v>35</v>
      </c>
      <c r="S886">
        <v>0.82</v>
      </c>
      <c r="T886">
        <v>3</v>
      </c>
      <c r="U886">
        <v>342.04</v>
      </c>
      <c r="V886" t="b">
        <v>0</v>
      </c>
      <c r="W886" t="s">
        <v>36</v>
      </c>
      <c r="X886">
        <v>0.08</v>
      </c>
    </row>
    <row r="887" spans="1:24" x14ac:dyDescent="0.35">
      <c r="A887">
        <v>6005</v>
      </c>
      <c r="B887">
        <v>51</v>
      </c>
      <c r="C887" t="s">
        <v>30</v>
      </c>
      <c r="D887" t="s">
        <v>31</v>
      </c>
      <c r="E887">
        <v>316789</v>
      </c>
      <c r="F887">
        <v>60555</v>
      </c>
      <c r="G887" t="s">
        <v>43</v>
      </c>
      <c r="H887">
        <v>128</v>
      </c>
      <c r="I887">
        <v>1</v>
      </c>
      <c r="J887">
        <v>0</v>
      </c>
      <c r="K887" t="s">
        <v>27</v>
      </c>
      <c r="L887" s="5">
        <v>44969.791666666664</v>
      </c>
      <c r="M887">
        <v>4</v>
      </c>
      <c r="N887">
        <v>3</v>
      </c>
      <c r="O887" t="b">
        <v>0</v>
      </c>
      <c r="P887" t="s">
        <v>28</v>
      </c>
      <c r="Q887">
        <v>45</v>
      </c>
      <c r="R887" t="s">
        <v>29</v>
      </c>
      <c r="S887">
        <v>0.32</v>
      </c>
      <c r="T887">
        <v>8</v>
      </c>
      <c r="U887">
        <v>128</v>
      </c>
      <c r="V887" t="b">
        <v>1</v>
      </c>
      <c r="W887" t="s">
        <v>36</v>
      </c>
      <c r="X887">
        <v>0.21</v>
      </c>
    </row>
    <row r="888" spans="1:24" x14ac:dyDescent="0.35">
      <c r="A888">
        <v>3645</v>
      </c>
      <c r="B888">
        <v>35</v>
      </c>
      <c r="C888" t="s">
        <v>40</v>
      </c>
      <c r="D888" t="s">
        <v>25</v>
      </c>
      <c r="E888">
        <v>525915</v>
      </c>
      <c r="F888">
        <v>26860</v>
      </c>
      <c r="G888" t="s">
        <v>26</v>
      </c>
      <c r="H888">
        <v>78.41</v>
      </c>
      <c r="I888">
        <v>1</v>
      </c>
      <c r="J888">
        <v>20</v>
      </c>
      <c r="K888" t="s">
        <v>27</v>
      </c>
      <c r="L888" s="5">
        <v>44963.833333333336</v>
      </c>
      <c r="M888">
        <v>4</v>
      </c>
      <c r="N888">
        <v>0.9</v>
      </c>
      <c r="O888" t="b">
        <v>1</v>
      </c>
      <c r="P888" t="s">
        <v>42</v>
      </c>
      <c r="Q888">
        <v>18</v>
      </c>
      <c r="R888" t="s">
        <v>29</v>
      </c>
      <c r="S888">
        <v>0.25</v>
      </c>
      <c r="T888">
        <v>3</v>
      </c>
      <c r="U888">
        <v>62.73</v>
      </c>
      <c r="V888" t="b">
        <v>1</v>
      </c>
      <c r="W888" t="s">
        <v>36</v>
      </c>
      <c r="X888">
        <v>0.39</v>
      </c>
    </row>
    <row r="889" spans="1:24" x14ac:dyDescent="0.35">
      <c r="A889">
        <v>9356</v>
      </c>
      <c r="B889">
        <v>60</v>
      </c>
      <c r="C889" t="s">
        <v>24</v>
      </c>
      <c r="D889" t="s">
        <v>31</v>
      </c>
      <c r="E889">
        <v>362203</v>
      </c>
      <c r="F889">
        <v>29734</v>
      </c>
      <c r="G889" t="s">
        <v>32</v>
      </c>
      <c r="H889">
        <v>131.28</v>
      </c>
      <c r="I889">
        <v>2</v>
      </c>
      <c r="J889">
        <v>0</v>
      </c>
      <c r="K889" t="s">
        <v>47</v>
      </c>
      <c r="L889" s="5">
        <v>44969.708333333336</v>
      </c>
      <c r="M889">
        <v>5</v>
      </c>
      <c r="N889">
        <v>2.4</v>
      </c>
      <c r="O889" t="b">
        <v>0</v>
      </c>
      <c r="P889" t="s">
        <v>42</v>
      </c>
      <c r="Q889">
        <v>17</v>
      </c>
      <c r="R889" t="s">
        <v>29</v>
      </c>
      <c r="S889">
        <v>0.98</v>
      </c>
      <c r="T889">
        <v>9</v>
      </c>
      <c r="U889">
        <v>262.56</v>
      </c>
      <c r="V889" t="b">
        <v>0</v>
      </c>
      <c r="W889" t="s">
        <v>36</v>
      </c>
      <c r="X889">
        <v>0.47</v>
      </c>
    </row>
    <row r="890" spans="1:24" x14ac:dyDescent="0.35">
      <c r="A890">
        <v>8218</v>
      </c>
      <c r="B890">
        <v>53</v>
      </c>
      <c r="C890" t="s">
        <v>40</v>
      </c>
      <c r="D890" t="s">
        <v>31</v>
      </c>
      <c r="E890">
        <v>887357</v>
      </c>
      <c r="F890">
        <v>99344</v>
      </c>
      <c r="G890" t="s">
        <v>38</v>
      </c>
      <c r="H890">
        <v>166.25</v>
      </c>
      <c r="I890">
        <v>4</v>
      </c>
      <c r="J890">
        <v>5</v>
      </c>
      <c r="K890" t="s">
        <v>47</v>
      </c>
      <c r="L890" s="5">
        <v>44969.291666666664</v>
      </c>
      <c r="M890">
        <v>3</v>
      </c>
      <c r="N890">
        <v>4.9000000000000004</v>
      </c>
      <c r="O890" t="b">
        <v>0</v>
      </c>
      <c r="P890" t="s">
        <v>42</v>
      </c>
      <c r="Q890">
        <v>15</v>
      </c>
      <c r="R890" t="s">
        <v>48</v>
      </c>
      <c r="S890">
        <v>0.75</v>
      </c>
      <c r="T890">
        <v>3</v>
      </c>
      <c r="U890">
        <v>631.75</v>
      </c>
      <c r="V890" t="b">
        <v>1</v>
      </c>
      <c r="W890" t="s">
        <v>36</v>
      </c>
      <c r="X890">
        <v>0.03</v>
      </c>
    </row>
    <row r="891" spans="1:24" x14ac:dyDescent="0.35">
      <c r="A891">
        <v>4300</v>
      </c>
      <c r="B891">
        <v>33</v>
      </c>
      <c r="C891" t="s">
        <v>24</v>
      </c>
      <c r="D891" t="s">
        <v>25</v>
      </c>
      <c r="E891">
        <v>389707</v>
      </c>
      <c r="F891">
        <v>14054</v>
      </c>
      <c r="G891" t="s">
        <v>32</v>
      </c>
      <c r="H891">
        <v>-5.53</v>
      </c>
      <c r="I891">
        <v>3</v>
      </c>
      <c r="J891">
        <v>15</v>
      </c>
      <c r="K891" t="s">
        <v>33</v>
      </c>
      <c r="L891" s="5">
        <v>44969.208333333336</v>
      </c>
      <c r="M891">
        <v>5</v>
      </c>
      <c r="N891">
        <v>6.3</v>
      </c>
      <c r="O891" t="b">
        <v>0</v>
      </c>
      <c r="P891" t="s">
        <v>45</v>
      </c>
      <c r="Q891">
        <v>39</v>
      </c>
      <c r="R891" t="s">
        <v>35</v>
      </c>
      <c r="S891">
        <v>0.4</v>
      </c>
      <c r="T891">
        <v>4</v>
      </c>
      <c r="U891">
        <v>-14.1</v>
      </c>
      <c r="V891" t="b">
        <v>0</v>
      </c>
      <c r="W891" t="s">
        <v>36</v>
      </c>
      <c r="X891">
        <v>0.68</v>
      </c>
    </row>
    <row r="892" spans="1:24" x14ac:dyDescent="0.35">
      <c r="A892">
        <v>9519</v>
      </c>
      <c r="B892">
        <v>21</v>
      </c>
      <c r="C892" t="s">
        <v>24</v>
      </c>
      <c r="D892" t="s">
        <v>25</v>
      </c>
      <c r="E892">
        <v>611500</v>
      </c>
      <c r="F892">
        <v>17826</v>
      </c>
      <c r="G892" t="s">
        <v>43</v>
      </c>
      <c r="H892">
        <v>71.36</v>
      </c>
      <c r="I892">
        <v>1</v>
      </c>
      <c r="J892">
        <v>10</v>
      </c>
      <c r="K892" t="s">
        <v>27</v>
      </c>
      <c r="L892" s="5">
        <v>44969.083333333336</v>
      </c>
      <c r="M892">
        <v>5</v>
      </c>
      <c r="N892">
        <v>2.4</v>
      </c>
      <c r="O892" t="b">
        <v>0</v>
      </c>
      <c r="P892" t="s">
        <v>42</v>
      </c>
      <c r="Q892">
        <v>3</v>
      </c>
      <c r="R892" t="s">
        <v>35</v>
      </c>
      <c r="S892">
        <v>0.7</v>
      </c>
      <c r="T892">
        <v>6</v>
      </c>
      <c r="U892">
        <v>64.22</v>
      </c>
      <c r="V892" t="b">
        <v>0</v>
      </c>
      <c r="W892" t="s">
        <v>36</v>
      </c>
      <c r="X892">
        <v>0.4</v>
      </c>
    </row>
    <row r="893" spans="1:24" x14ac:dyDescent="0.35">
      <c r="A893">
        <v>4462</v>
      </c>
      <c r="B893">
        <v>68</v>
      </c>
      <c r="C893" t="s">
        <v>40</v>
      </c>
      <c r="D893" t="s">
        <v>31</v>
      </c>
      <c r="E893">
        <v>854719</v>
      </c>
      <c r="F893">
        <v>16309</v>
      </c>
      <c r="G893" t="s">
        <v>38</v>
      </c>
      <c r="H893">
        <v>100.98</v>
      </c>
      <c r="I893">
        <v>3</v>
      </c>
      <c r="J893">
        <v>10</v>
      </c>
      <c r="K893" t="s">
        <v>47</v>
      </c>
      <c r="L893" s="5">
        <v>44968.958333333336</v>
      </c>
      <c r="M893">
        <v>2</v>
      </c>
      <c r="N893">
        <v>2.5</v>
      </c>
      <c r="O893" t="b">
        <v>0</v>
      </c>
      <c r="P893" t="s">
        <v>34</v>
      </c>
      <c r="Q893">
        <v>40</v>
      </c>
      <c r="R893" t="s">
        <v>29</v>
      </c>
      <c r="S893">
        <v>0.33</v>
      </c>
      <c r="T893">
        <v>2</v>
      </c>
      <c r="U893">
        <v>272.64999999999998</v>
      </c>
      <c r="V893" t="b">
        <v>0</v>
      </c>
      <c r="W893" t="s">
        <v>36</v>
      </c>
      <c r="X893">
        <v>0.23</v>
      </c>
    </row>
    <row r="894" spans="1:24" x14ac:dyDescent="0.35">
      <c r="A894">
        <v>7359</v>
      </c>
      <c r="B894">
        <v>36</v>
      </c>
      <c r="C894" t="s">
        <v>40</v>
      </c>
      <c r="D894" t="s">
        <v>37</v>
      </c>
      <c r="E894">
        <v>691011</v>
      </c>
      <c r="F894">
        <v>99944</v>
      </c>
      <c r="G894" t="s">
        <v>43</v>
      </c>
      <c r="H894">
        <v>99.98</v>
      </c>
      <c r="I894">
        <v>4</v>
      </c>
      <c r="J894">
        <v>5</v>
      </c>
      <c r="K894" t="s">
        <v>41</v>
      </c>
      <c r="L894" s="5">
        <v>44964.083333333336</v>
      </c>
      <c r="M894">
        <v>4</v>
      </c>
      <c r="N894">
        <v>3.8</v>
      </c>
      <c r="O894" t="b">
        <v>0</v>
      </c>
      <c r="P894" t="s">
        <v>34</v>
      </c>
      <c r="Q894">
        <v>17</v>
      </c>
      <c r="R894" t="s">
        <v>29</v>
      </c>
      <c r="S894">
        <v>0.13</v>
      </c>
      <c r="T894">
        <v>7</v>
      </c>
      <c r="U894">
        <v>379.92</v>
      </c>
      <c r="V894" t="b">
        <v>0</v>
      </c>
      <c r="W894" t="s">
        <v>36</v>
      </c>
      <c r="X894">
        <v>0.83</v>
      </c>
    </row>
    <row r="895" spans="1:24" x14ac:dyDescent="0.35">
      <c r="A895">
        <v>2481</v>
      </c>
      <c r="B895">
        <v>55</v>
      </c>
      <c r="C895" t="s">
        <v>40</v>
      </c>
      <c r="D895" t="s">
        <v>37</v>
      </c>
      <c r="E895">
        <v>217574</v>
      </c>
      <c r="F895">
        <v>25684</v>
      </c>
      <c r="G895" t="s">
        <v>44</v>
      </c>
      <c r="H895">
        <v>130.02000000000001</v>
      </c>
      <c r="I895">
        <v>3</v>
      </c>
      <c r="J895">
        <v>5</v>
      </c>
      <c r="K895" t="s">
        <v>41</v>
      </c>
      <c r="L895" s="5">
        <v>44968.75</v>
      </c>
      <c r="M895">
        <v>5</v>
      </c>
      <c r="N895">
        <v>4.3</v>
      </c>
      <c r="O895" t="b">
        <v>1</v>
      </c>
      <c r="P895" t="s">
        <v>28</v>
      </c>
      <c r="Q895">
        <v>45</v>
      </c>
      <c r="R895" t="s">
        <v>35</v>
      </c>
      <c r="S895">
        <v>0.36</v>
      </c>
      <c r="T895">
        <v>8</v>
      </c>
      <c r="U895">
        <v>370.56</v>
      </c>
      <c r="V895" t="b">
        <v>0</v>
      </c>
      <c r="W895" t="s">
        <v>36</v>
      </c>
      <c r="X895">
        <v>0.28999999999999998</v>
      </c>
    </row>
    <row r="896" spans="1:24" x14ac:dyDescent="0.35">
      <c r="A896">
        <v>5873</v>
      </c>
      <c r="B896">
        <v>32</v>
      </c>
      <c r="C896" t="s">
        <v>30</v>
      </c>
      <c r="D896" t="s">
        <v>37</v>
      </c>
      <c r="E896">
        <v>552827</v>
      </c>
      <c r="F896">
        <v>92141</v>
      </c>
      <c r="G896" t="s">
        <v>26</v>
      </c>
      <c r="H896">
        <v>177.87</v>
      </c>
      <c r="I896">
        <v>1</v>
      </c>
      <c r="J896">
        <v>5</v>
      </c>
      <c r="K896" t="s">
        <v>27</v>
      </c>
      <c r="L896" s="5">
        <v>44968.708333333336</v>
      </c>
      <c r="M896">
        <v>1</v>
      </c>
      <c r="N896">
        <v>4.0999999999999996</v>
      </c>
      <c r="O896" t="b">
        <v>1</v>
      </c>
      <c r="P896" t="s">
        <v>45</v>
      </c>
      <c r="Q896">
        <v>22</v>
      </c>
      <c r="R896" t="s">
        <v>48</v>
      </c>
      <c r="S896">
        <v>0.85</v>
      </c>
      <c r="T896">
        <v>8</v>
      </c>
      <c r="U896">
        <v>168.98</v>
      </c>
      <c r="V896" t="b">
        <v>0</v>
      </c>
      <c r="W896" t="s">
        <v>36</v>
      </c>
      <c r="X896">
        <v>7.0000000000000007E-2</v>
      </c>
    </row>
    <row r="897" spans="1:24" x14ac:dyDescent="0.35">
      <c r="A897">
        <v>6232</v>
      </c>
      <c r="B897">
        <v>58</v>
      </c>
      <c r="C897" t="s">
        <v>40</v>
      </c>
      <c r="D897" t="s">
        <v>31</v>
      </c>
      <c r="E897">
        <v>450600</v>
      </c>
      <c r="F897">
        <v>35775</v>
      </c>
      <c r="G897" t="s">
        <v>38</v>
      </c>
      <c r="H897">
        <v>67.88</v>
      </c>
      <c r="I897">
        <v>3</v>
      </c>
      <c r="J897">
        <v>15</v>
      </c>
      <c r="K897" t="s">
        <v>27</v>
      </c>
      <c r="L897" s="5">
        <v>44968.458333333336</v>
      </c>
      <c r="M897">
        <v>3</v>
      </c>
      <c r="N897">
        <v>2.6</v>
      </c>
      <c r="O897" t="b">
        <v>0</v>
      </c>
      <c r="P897" t="s">
        <v>45</v>
      </c>
      <c r="Q897">
        <v>13</v>
      </c>
      <c r="R897" t="s">
        <v>48</v>
      </c>
      <c r="S897">
        <v>0.33</v>
      </c>
      <c r="T897">
        <v>5</v>
      </c>
      <c r="U897">
        <v>173.09</v>
      </c>
      <c r="V897" t="b">
        <v>0</v>
      </c>
      <c r="W897" t="s">
        <v>36</v>
      </c>
      <c r="X897">
        <v>0.08</v>
      </c>
    </row>
    <row r="898" spans="1:24" x14ac:dyDescent="0.35">
      <c r="A898">
        <v>3371</v>
      </c>
      <c r="B898">
        <v>57</v>
      </c>
      <c r="C898" t="s">
        <v>24</v>
      </c>
      <c r="D898" t="s">
        <v>37</v>
      </c>
      <c r="E898">
        <v>595927</v>
      </c>
      <c r="F898">
        <v>60734</v>
      </c>
      <c r="G898" t="s">
        <v>32</v>
      </c>
      <c r="H898">
        <v>81.400000000000006</v>
      </c>
      <c r="I898">
        <v>2</v>
      </c>
      <c r="J898">
        <v>20</v>
      </c>
      <c r="K898" t="s">
        <v>41</v>
      </c>
      <c r="L898" s="5">
        <v>44964.25</v>
      </c>
      <c r="M898">
        <v>1</v>
      </c>
      <c r="N898">
        <v>3</v>
      </c>
      <c r="O898" t="b">
        <v>0</v>
      </c>
      <c r="P898" t="s">
        <v>34</v>
      </c>
      <c r="Q898">
        <v>52</v>
      </c>
      <c r="R898" t="s">
        <v>48</v>
      </c>
      <c r="S898">
        <v>0.31</v>
      </c>
      <c r="T898">
        <v>3</v>
      </c>
      <c r="U898">
        <v>130.24</v>
      </c>
      <c r="V898" t="b">
        <v>0</v>
      </c>
      <c r="W898" t="s">
        <v>36</v>
      </c>
      <c r="X898">
        <v>0.78</v>
      </c>
    </row>
    <row r="899" spans="1:24" x14ac:dyDescent="0.35">
      <c r="A899">
        <v>6083</v>
      </c>
      <c r="B899">
        <v>24</v>
      </c>
      <c r="C899" t="s">
        <v>40</v>
      </c>
      <c r="D899" t="s">
        <v>31</v>
      </c>
      <c r="E899">
        <v>980131</v>
      </c>
      <c r="F899">
        <v>22416</v>
      </c>
      <c r="G899" t="s">
        <v>32</v>
      </c>
      <c r="H899">
        <v>86.6</v>
      </c>
      <c r="I899">
        <v>2</v>
      </c>
      <c r="J899">
        <v>5</v>
      </c>
      <c r="K899" t="s">
        <v>27</v>
      </c>
      <c r="L899" s="5">
        <v>44968.416666666664</v>
      </c>
      <c r="M899">
        <v>5</v>
      </c>
      <c r="N899">
        <v>0.9</v>
      </c>
      <c r="O899" t="b">
        <v>0</v>
      </c>
      <c r="P899" t="s">
        <v>45</v>
      </c>
      <c r="Q899">
        <v>24</v>
      </c>
      <c r="R899" t="s">
        <v>29</v>
      </c>
      <c r="S899">
        <v>0.93</v>
      </c>
      <c r="T899">
        <v>4</v>
      </c>
      <c r="U899">
        <v>164.54</v>
      </c>
      <c r="V899" t="b">
        <v>0</v>
      </c>
      <c r="W899" t="s">
        <v>36</v>
      </c>
      <c r="X899">
        <v>0.13</v>
      </c>
    </row>
    <row r="900" spans="1:24" x14ac:dyDescent="0.35">
      <c r="A900">
        <v>4572</v>
      </c>
      <c r="B900">
        <v>33</v>
      </c>
      <c r="C900" t="s">
        <v>40</v>
      </c>
      <c r="D900" t="s">
        <v>37</v>
      </c>
      <c r="E900">
        <v>556418</v>
      </c>
      <c r="F900">
        <v>50428</v>
      </c>
      <c r="G900" t="s">
        <v>32</v>
      </c>
      <c r="H900">
        <v>152.02000000000001</v>
      </c>
      <c r="I900">
        <v>2</v>
      </c>
      <c r="J900">
        <v>20</v>
      </c>
      <c r="K900" t="s">
        <v>47</v>
      </c>
      <c r="L900" s="5">
        <v>44967.083333333336</v>
      </c>
      <c r="M900">
        <v>5</v>
      </c>
      <c r="N900">
        <v>1.7</v>
      </c>
      <c r="O900" t="b">
        <v>0</v>
      </c>
      <c r="P900" t="s">
        <v>42</v>
      </c>
      <c r="Q900">
        <v>7</v>
      </c>
      <c r="R900" t="s">
        <v>29</v>
      </c>
      <c r="S900">
        <v>0.88</v>
      </c>
      <c r="T900">
        <v>2</v>
      </c>
      <c r="U900">
        <v>243.23</v>
      </c>
      <c r="V900" t="b">
        <v>0</v>
      </c>
      <c r="W900" t="s">
        <v>36</v>
      </c>
      <c r="X900">
        <v>0.21</v>
      </c>
    </row>
    <row r="901" spans="1:24" x14ac:dyDescent="0.35">
      <c r="A901">
        <v>7783</v>
      </c>
      <c r="B901">
        <v>40</v>
      </c>
      <c r="C901" t="s">
        <v>24</v>
      </c>
      <c r="D901" t="s">
        <v>31</v>
      </c>
      <c r="E901">
        <v>982412</v>
      </c>
      <c r="F901">
        <v>43556</v>
      </c>
      <c r="G901" t="s">
        <v>38</v>
      </c>
      <c r="H901">
        <v>151.5</v>
      </c>
      <c r="I901">
        <v>4</v>
      </c>
      <c r="J901">
        <v>5</v>
      </c>
      <c r="K901" t="s">
        <v>27</v>
      </c>
      <c r="L901" s="5">
        <v>44966.875</v>
      </c>
      <c r="M901">
        <v>5</v>
      </c>
      <c r="N901">
        <v>2.2999999999999998</v>
      </c>
      <c r="O901" t="b">
        <v>1</v>
      </c>
      <c r="P901" t="s">
        <v>45</v>
      </c>
      <c r="Q901">
        <v>21</v>
      </c>
      <c r="R901" t="s">
        <v>29</v>
      </c>
      <c r="S901">
        <v>0.87</v>
      </c>
      <c r="T901">
        <v>8</v>
      </c>
      <c r="U901">
        <v>575.70000000000005</v>
      </c>
      <c r="V901" t="b">
        <v>0</v>
      </c>
      <c r="W901" t="s">
        <v>36</v>
      </c>
      <c r="X901">
        <v>0.39</v>
      </c>
    </row>
    <row r="902" spans="1:24" x14ac:dyDescent="0.35">
      <c r="A902">
        <v>2625</v>
      </c>
      <c r="B902">
        <v>65</v>
      </c>
      <c r="C902" t="s">
        <v>24</v>
      </c>
      <c r="D902" t="s">
        <v>25</v>
      </c>
      <c r="E902">
        <v>546694</v>
      </c>
      <c r="F902">
        <v>45489</v>
      </c>
      <c r="G902" t="s">
        <v>32</v>
      </c>
      <c r="H902">
        <v>18.73</v>
      </c>
      <c r="I902">
        <v>3</v>
      </c>
      <c r="J902">
        <v>10</v>
      </c>
      <c r="K902" t="s">
        <v>41</v>
      </c>
      <c r="L902" s="5">
        <v>44966.541666666664</v>
      </c>
      <c r="M902">
        <v>2</v>
      </c>
      <c r="N902">
        <v>4.3</v>
      </c>
      <c r="O902" t="b">
        <v>0</v>
      </c>
      <c r="P902" t="s">
        <v>34</v>
      </c>
      <c r="Q902">
        <v>17</v>
      </c>
      <c r="R902" t="s">
        <v>35</v>
      </c>
      <c r="S902">
        <v>0.83</v>
      </c>
      <c r="T902">
        <v>7</v>
      </c>
      <c r="U902">
        <v>50.57</v>
      </c>
      <c r="V902" t="b">
        <v>0</v>
      </c>
      <c r="W902" t="s">
        <v>36</v>
      </c>
      <c r="X902">
        <v>0.95</v>
      </c>
    </row>
    <row r="903" spans="1:24" x14ac:dyDescent="0.35">
      <c r="A903">
        <v>8970</v>
      </c>
      <c r="B903">
        <v>40</v>
      </c>
      <c r="C903" t="s">
        <v>24</v>
      </c>
      <c r="D903" t="s">
        <v>37</v>
      </c>
      <c r="E903">
        <v>665904</v>
      </c>
      <c r="F903">
        <v>46189</v>
      </c>
      <c r="G903" t="s">
        <v>44</v>
      </c>
      <c r="H903">
        <v>70.930000000000007</v>
      </c>
      <c r="I903">
        <v>4</v>
      </c>
      <c r="J903">
        <v>5</v>
      </c>
      <c r="K903" t="s">
        <v>33</v>
      </c>
      <c r="L903" s="5">
        <v>44966.416666666664</v>
      </c>
      <c r="M903">
        <v>5</v>
      </c>
      <c r="N903">
        <v>3.2</v>
      </c>
      <c r="O903" t="b">
        <v>1</v>
      </c>
      <c r="P903" t="s">
        <v>34</v>
      </c>
      <c r="Q903">
        <v>36</v>
      </c>
      <c r="R903" t="s">
        <v>35</v>
      </c>
      <c r="S903">
        <v>0.77</v>
      </c>
      <c r="T903">
        <v>3</v>
      </c>
      <c r="U903">
        <v>269.52999999999997</v>
      </c>
      <c r="V903" t="b">
        <v>0</v>
      </c>
      <c r="W903" t="s">
        <v>36</v>
      </c>
      <c r="X903">
        <v>0.93</v>
      </c>
    </row>
    <row r="904" spans="1:24" x14ac:dyDescent="0.35">
      <c r="A904">
        <v>9393</v>
      </c>
      <c r="B904">
        <v>28</v>
      </c>
      <c r="C904" t="s">
        <v>24</v>
      </c>
      <c r="D904" t="s">
        <v>25</v>
      </c>
      <c r="E904">
        <v>527463</v>
      </c>
      <c r="F904">
        <v>96057</v>
      </c>
      <c r="G904" t="s">
        <v>44</v>
      </c>
      <c r="H904">
        <v>64.61</v>
      </c>
      <c r="I904">
        <v>3</v>
      </c>
      <c r="J904">
        <v>10</v>
      </c>
      <c r="K904" t="s">
        <v>41</v>
      </c>
      <c r="L904" s="5">
        <v>44966.25</v>
      </c>
      <c r="M904">
        <v>5</v>
      </c>
      <c r="N904">
        <v>1</v>
      </c>
      <c r="O904" t="b">
        <v>1</v>
      </c>
      <c r="P904" t="s">
        <v>34</v>
      </c>
      <c r="Q904">
        <v>28</v>
      </c>
      <c r="R904" t="s">
        <v>48</v>
      </c>
      <c r="S904">
        <v>0.12</v>
      </c>
      <c r="T904">
        <v>5</v>
      </c>
      <c r="U904">
        <v>174.45</v>
      </c>
      <c r="V904" t="b">
        <v>0</v>
      </c>
      <c r="W904" t="s">
        <v>36</v>
      </c>
      <c r="X904">
        <v>0.64</v>
      </c>
    </row>
    <row r="905" spans="1:24" x14ac:dyDescent="0.35">
      <c r="A905">
        <v>3708</v>
      </c>
      <c r="B905">
        <v>18</v>
      </c>
      <c r="C905" t="s">
        <v>30</v>
      </c>
      <c r="D905" t="s">
        <v>25</v>
      </c>
      <c r="E905">
        <v>133329</v>
      </c>
      <c r="F905">
        <v>22444</v>
      </c>
      <c r="G905" t="s">
        <v>38</v>
      </c>
      <c r="H905">
        <v>75.87</v>
      </c>
      <c r="I905">
        <v>3</v>
      </c>
      <c r="J905">
        <v>20</v>
      </c>
      <c r="K905" t="s">
        <v>41</v>
      </c>
      <c r="L905" s="5">
        <v>44966.166666666664</v>
      </c>
      <c r="M905">
        <v>3</v>
      </c>
      <c r="N905">
        <v>3.7</v>
      </c>
      <c r="O905" t="b">
        <v>0</v>
      </c>
      <c r="P905" t="s">
        <v>28</v>
      </c>
      <c r="Q905">
        <v>39</v>
      </c>
      <c r="R905" t="s">
        <v>29</v>
      </c>
      <c r="S905">
        <v>0.33</v>
      </c>
      <c r="T905">
        <v>3</v>
      </c>
      <c r="U905">
        <v>182.09</v>
      </c>
      <c r="V905" t="b">
        <v>0</v>
      </c>
      <c r="W905" t="s">
        <v>36</v>
      </c>
      <c r="X905">
        <v>0.83</v>
      </c>
    </row>
    <row r="906" spans="1:24" x14ac:dyDescent="0.35">
      <c r="A906">
        <v>5662</v>
      </c>
      <c r="B906">
        <v>53</v>
      </c>
      <c r="C906" t="s">
        <v>30</v>
      </c>
      <c r="D906" t="s">
        <v>31</v>
      </c>
      <c r="E906">
        <v>899864</v>
      </c>
      <c r="F906">
        <v>78398</v>
      </c>
      <c r="G906" t="s">
        <v>38</v>
      </c>
      <c r="H906">
        <v>125.51</v>
      </c>
      <c r="I906">
        <v>1</v>
      </c>
      <c r="J906">
        <v>20</v>
      </c>
      <c r="K906" t="s">
        <v>47</v>
      </c>
      <c r="L906" s="5">
        <v>44966.041666666664</v>
      </c>
      <c r="M906">
        <v>5</v>
      </c>
      <c r="N906">
        <v>3.6</v>
      </c>
      <c r="O906" t="b">
        <v>1</v>
      </c>
      <c r="P906" t="s">
        <v>28</v>
      </c>
      <c r="Q906">
        <v>15</v>
      </c>
      <c r="R906" t="s">
        <v>48</v>
      </c>
      <c r="S906">
        <v>0.03</v>
      </c>
      <c r="T906">
        <v>4</v>
      </c>
      <c r="U906">
        <v>100.41</v>
      </c>
      <c r="V906" t="b">
        <v>0</v>
      </c>
      <c r="W906" t="s">
        <v>36</v>
      </c>
      <c r="X906">
        <v>0.45</v>
      </c>
    </row>
    <row r="907" spans="1:24" x14ac:dyDescent="0.35">
      <c r="A907">
        <v>2792</v>
      </c>
      <c r="B907">
        <v>67</v>
      </c>
      <c r="C907" t="s">
        <v>30</v>
      </c>
      <c r="D907" t="s">
        <v>37</v>
      </c>
      <c r="E907">
        <v>450340</v>
      </c>
      <c r="F907">
        <v>78315</v>
      </c>
      <c r="G907" t="s">
        <v>38</v>
      </c>
      <c r="H907">
        <v>85.45</v>
      </c>
      <c r="I907">
        <v>1</v>
      </c>
      <c r="J907">
        <v>5</v>
      </c>
      <c r="K907" t="s">
        <v>41</v>
      </c>
      <c r="L907" s="5">
        <v>44965.625</v>
      </c>
      <c r="M907">
        <v>3</v>
      </c>
      <c r="N907">
        <v>3.4</v>
      </c>
      <c r="O907" t="b">
        <v>0</v>
      </c>
      <c r="P907" t="s">
        <v>42</v>
      </c>
      <c r="Q907">
        <v>45</v>
      </c>
      <c r="R907" t="s">
        <v>29</v>
      </c>
      <c r="S907">
        <v>0.47</v>
      </c>
      <c r="T907">
        <v>4</v>
      </c>
      <c r="U907">
        <v>81.180000000000007</v>
      </c>
      <c r="V907" t="b">
        <v>0</v>
      </c>
      <c r="W907" t="s">
        <v>36</v>
      </c>
      <c r="X907">
        <v>0.87</v>
      </c>
    </row>
    <row r="908" spans="1:24" x14ac:dyDescent="0.35">
      <c r="A908">
        <v>7166</v>
      </c>
      <c r="B908">
        <v>29</v>
      </c>
      <c r="C908" t="s">
        <v>30</v>
      </c>
      <c r="D908" t="s">
        <v>25</v>
      </c>
      <c r="E908">
        <v>309409</v>
      </c>
      <c r="F908">
        <v>84217</v>
      </c>
      <c r="G908" t="s">
        <v>38</v>
      </c>
      <c r="H908">
        <v>112.81</v>
      </c>
      <c r="I908">
        <v>4</v>
      </c>
      <c r="J908">
        <v>10</v>
      </c>
      <c r="K908" t="s">
        <v>47</v>
      </c>
      <c r="L908" s="5">
        <v>44964.666666666664</v>
      </c>
      <c r="M908">
        <v>4</v>
      </c>
      <c r="N908">
        <v>6.1</v>
      </c>
      <c r="O908" t="b">
        <v>0</v>
      </c>
      <c r="P908" t="s">
        <v>45</v>
      </c>
      <c r="Q908">
        <v>6</v>
      </c>
      <c r="R908" t="s">
        <v>48</v>
      </c>
      <c r="S908">
        <v>0.5</v>
      </c>
      <c r="T908">
        <v>4</v>
      </c>
      <c r="U908">
        <v>406.12</v>
      </c>
      <c r="V908" t="b">
        <v>0</v>
      </c>
      <c r="W908" t="s">
        <v>36</v>
      </c>
      <c r="X908">
        <v>0.59</v>
      </c>
    </row>
    <row r="909" spans="1:24" x14ac:dyDescent="0.35">
      <c r="A909">
        <v>1814</v>
      </c>
      <c r="B909">
        <v>19</v>
      </c>
      <c r="C909" t="s">
        <v>30</v>
      </c>
      <c r="D909" t="s">
        <v>25</v>
      </c>
      <c r="E909">
        <v>569300</v>
      </c>
      <c r="F909">
        <v>83803</v>
      </c>
      <c r="G909" t="s">
        <v>26</v>
      </c>
      <c r="H909">
        <v>61.54</v>
      </c>
      <c r="I909">
        <v>2</v>
      </c>
      <c r="J909">
        <v>5</v>
      </c>
      <c r="K909" t="s">
        <v>27</v>
      </c>
      <c r="L909" s="5">
        <v>44964.708333333336</v>
      </c>
      <c r="M909">
        <v>2</v>
      </c>
      <c r="N909">
        <v>4.8</v>
      </c>
      <c r="O909" t="b">
        <v>0</v>
      </c>
      <c r="P909" t="s">
        <v>42</v>
      </c>
      <c r="Q909">
        <v>56</v>
      </c>
      <c r="R909" t="s">
        <v>48</v>
      </c>
      <c r="S909">
        <v>0.68</v>
      </c>
      <c r="T909">
        <v>6</v>
      </c>
      <c r="U909">
        <v>116.93</v>
      </c>
      <c r="V909" t="b">
        <v>0</v>
      </c>
      <c r="W909" t="s">
        <v>36</v>
      </c>
      <c r="X909">
        <v>0.05</v>
      </c>
    </row>
    <row r="910" spans="1:24" x14ac:dyDescent="0.35">
      <c r="A910">
        <v>1345</v>
      </c>
      <c r="B910">
        <v>54</v>
      </c>
      <c r="C910" t="s">
        <v>40</v>
      </c>
      <c r="D910" t="s">
        <v>31</v>
      </c>
      <c r="E910">
        <v>526102</v>
      </c>
      <c r="F910">
        <v>80908</v>
      </c>
      <c r="G910" t="s">
        <v>26</v>
      </c>
      <c r="H910">
        <v>87.8</v>
      </c>
      <c r="I910">
        <v>1</v>
      </c>
      <c r="J910">
        <v>20</v>
      </c>
      <c r="K910" t="s">
        <v>27</v>
      </c>
      <c r="L910" s="5">
        <v>44964.75</v>
      </c>
      <c r="M910">
        <v>5</v>
      </c>
      <c r="N910">
        <v>1.8</v>
      </c>
      <c r="O910" t="b">
        <v>0</v>
      </c>
      <c r="P910" t="s">
        <v>42</v>
      </c>
      <c r="Q910">
        <v>30</v>
      </c>
      <c r="R910" t="s">
        <v>48</v>
      </c>
      <c r="S910">
        <v>0.41</v>
      </c>
      <c r="T910">
        <v>2</v>
      </c>
      <c r="U910">
        <v>70.239999999999995</v>
      </c>
      <c r="V910" t="b">
        <v>0</v>
      </c>
      <c r="W910" t="s">
        <v>36</v>
      </c>
      <c r="X910">
        <v>0.87</v>
      </c>
    </row>
    <row r="911" spans="1:24" x14ac:dyDescent="0.35">
      <c r="A911">
        <v>8196</v>
      </c>
      <c r="B911">
        <v>30</v>
      </c>
      <c r="C911" t="s">
        <v>24</v>
      </c>
      <c r="D911" t="s">
        <v>25</v>
      </c>
      <c r="E911">
        <v>745171</v>
      </c>
      <c r="F911">
        <v>24954</v>
      </c>
      <c r="G911" t="s">
        <v>44</v>
      </c>
      <c r="H911">
        <v>116</v>
      </c>
      <c r="I911">
        <v>2</v>
      </c>
      <c r="J911">
        <v>10</v>
      </c>
      <c r="K911" t="s">
        <v>27</v>
      </c>
      <c r="L911" s="5">
        <v>44965.5</v>
      </c>
      <c r="M911">
        <v>1</v>
      </c>
      <c r="N911">
        <v>3.8</v>
      </c>
      <c r="O911" t="b">
        <v>0</v>
      </c>
      <c r="P911" t="s">
        <v>42</v>
      </c>
      <c r="Q911">
        <v>54</v>
      </c>
      <c r="R911" t="s">
        <v>29</v>
      </c>
      <c r="S911">
        <v>0.75</v>
      </c>
      <c r="T911">
        <v>4</v>
      </c>
      <c r="U911">
        <v>208.8</v>
      </c>
      <c r="V911" t="b">
        <v>0</v>
      </c>
      <c r="W911" t="s">
        <v>36</v>
      </c>
      <c r="X911">
        <v>0.28000000000000003</v>
      </c>
    </row>
    <row r="912" spans="1:24" x14ac:dyDescent="0.35">
      <c r="A912">
        <v>3443</v>
      </c>
      <c r="B912">
        <v>43</v>
      </c>
      <c r="C912" t="s">
        <v>24</v>
      </c>
      <c r="D912" t="s">
        <v>31</v>
      </c>
      <c r="E912">
        <v>709251</v>
      </c>
      <c r="F912">
        <v>20920</v>
      </c>
      <c r="G912" t="s">
        <v>32</v>
      </c>
      <c r="H912">
        <v>169.17</v>
      </c>
      <c r="I912">
        <v>2</v>
      </c>
      <c r="J912">
        <v>20</v>
      </c>
      <c r="K912" t="s">
        <v>27</v>
      </c>
      <c r="L912" s="5">
        <v>44964.833333333336</v>
      </c>
      <c r="M912">
        <v>2</v>
      </c>
      <c r="N912">
        <v>2</v>
      </c>
      <c r="O912" t="b">
        <v>0</v>
      </c>
      <c r="P912" t="s">
        <v>34</v>
      </c>
      <c r="Q912">
        <v>22</v>
      </c>
      <c r="R912" t="s">
        <v>48</v>
      </c>
      <c r="S912">
        <v>0.71</v>
      </c>
      <c r="T912">
        <v>7</v>
      </c>
      <c r="U912">
        <v>270.67</v>
      </c>
      <c r="V912" t="b">
        <v>0</v>
      </c>
      <c r="W912" t="s">
        <v>36</v>
      </c>
      <c r="X912">
        <v>0.89</v>
      </c>
    </row>
    <row r="913" spans="1:24" x14ac:dyDescent="0.35">
      <c r="A913">
        <v>9795</v>
      </c>
      <c r="B913">
        <v>22</v>
      </c>
      <c r="C913" t="s">
        <v>40</v>
      </c>
      <c r="D913" t="s">
        <v>31</v>
      </c>
      <c r="E913">
        <v>938146</v>
      </c>
      <c r="F913">
        <v>80775</v>
      </c>
      <c r="G913" t="s">
        <v>26</v>
      </c>
      <c r="H913">
        <v>116.12</v>
      </c>
      <c r="I913">
        <v>1</v>
      </c>
      <c r="J913">
        <v>10</v>
      </c>
      <c r="K913" t="s">
        <v>27</v>
      </c>
      <c r="L913" s="5">
        <v>44965.333333333336</v>
      </c>
      <c r="M913">
        <v>3</v>
      </c>
      <c r="N913">
        <v>2.2000000000000002</v>
      </c>
      <c r="O913" t="b">
        <v>0</v>
      </c>
      <c r="P913" t="s">
        <v>34</v>
      </c>
      <c r="Q913">
        <v>7</v>
      </c>
      <c r="R913" t="s">
        <v>29</v>
      </c>
      <c r="S913">
        <v>0.02</v>
      </c>
      <c r="T913">
        <v>9</v>
      </c>
      <c r="U913">
        <v>104.51</v>
      </c>
      <c r="V913" t="b">
        <v>0</v>
      </c>
      <c r="W913" t="s">
        <v>36</v>
      </c>
      <c r="X913">
        <v>0.12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031E-5AC7-4564-86F7-F5BA6CD84360}">
  <dimension ref="A3:C9"/>
  <sheetViews>
    <sheetView workbookViewId="0">
      <selection activeCell="H33" sqref="H33"/>
    </sheetView>
  </sheetViews>
  <sheetFormatPr defaultRowHeight="12.75" x14ac:dyDescent="0.35"/>
  <cols>
    <col min="1" max="1" width="16" bestFit="1" customWidth="1"/>
    <col min="2" max="2" width="17.06640625" bestFit="1" customWidth="1"/>
    <col min="3" max="3" width="15.265625" bestFit="1" customWidth="1"/>
  </cols>
  <sheetData>
    <row r="3" spans="1:3" x14ac:dyDescent="0.35">
      <c r="A3" s="3" t="s">
        <v>50</v>
      </c>
      <c r="B3" t="s">
        <v>58</v>
      </c>
      <c r="C3" t="s">
        <v>52</v>
      </c>
    </row>
    <row r="4" spans="1:3" x14ac:dyDescent="0.35">
      <c r="A4" s="4" t="s">
        <v>36</v>
      </c>
      <c r="B4">
        <v>910</v>
      </c>
      <c r="C4">
        <v>203183.57000000007</v>
      </c>
    </row>
    <row r="5" spans="1:3" x14ac:dyDescent="0.35">
      <c r="A5" s="4" t="s">
        <v>49</v>
      </c>
      <c r="B5">
        <v>1158</v>
      </c>
      <c r="C5">
        <v>251719.81000000008</v>
      </c>
    </row>
    <row r="6" spans="1:3" x14ac:dyDescent="0.35">
      <c r="A6" s="4" t="s">
        <v>46</v>
      </c>
      <c r="B6">
        <v>971</v>
      </c>
      <c r="C6">
        <v>218254.68000000023</v>
      </c>
    </row>
    <row r="7" spans="1:3" x14ac:dyDescent="0.35">
      <c r="A7" s="4" t="s">
        <v>24</v>
      </c>
      <c r="B7">
        <v>957</v>
      </c>
      <c r="C7">
        <v>224773.82000000015</v>
      </c>
    </row>
    <row r="8" spans="1:3" x14ac:dyDescent="0.35">
      <c r="A8" s="4" t="s">
        <v>39</v>
      </c>
      <c r="B8">
        <v>1006</v>
      </c>
      <c r="C8">
        <v>230732.95000000013</v>
      </c>
    </row>
    <row r="9" spans="1:3" x14ac:dyDescent="0.35">
      <c r="A9" s="4" t="s">
        <v>51</v>
      </c>
      <c r="B9">
        <v>5002</v>
      </c>
      <c r="C9">
        <v>1128664.8299999991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DC648-E30C-42F1-85EC-388A5B732AF8}">
  <dimension ref="A3:T11"/>
  <sheetViews>
    <sheetView workbookViewId="0">
      <selection activeCell="F33" sqref="F33"/>
    </sheetView>
  </sheetViews>
  <sheetFormatPr defaultRowHeight="12.75" x14ac:dyDescent="0.35"/>
  <cols>
    <col min="1" max="1" width="13.1328125" bestFit="1" customWidth="1"/>
    <col min="2" max="2" width="15.265625" bestFit="1" customWidth="1"/>
    <col min="3" max="3" width="14.53125" bestFit="1" customWidth="1"/>
    <col min="12" max="12" width="13.1328125" bestFit="1" customWidth="1"/>
    <col min="13" max="13" width="15.265625" bestFit="1" customWidth="1"/>
    <col min="19" max="19" width="15.265625" bestFit="1" customWidth="1"/>
    <col min="20" max="20" width="16.46484375" bestFit="1" customWidth="1"/>
  </cols>
  <sheetData>
    <row r="3" spans="1:20" x14ac:dyDescent="0.35">
      <c r="A3" s="3" t="s">
        <v>50</v>
      </c>
      <c r="B3" t="s">
        <v>52</v>
      </c>
      <c r="C3" t="s">
        <v>53</v>
      </c>
      <c r="L3" s="3" t="s">
        <v>50</v>
      </c>
      <c r="M3" t="s">
        <v>52</v>
      </c>
    </row>
    <row r="4" spans="1:20" x14ac:dyDescent="0.35">
      <c r="A4" s="4" t="s">
        <v>26</v>
      </c>
      <c r="B4">
        <v>242906.9200000003</v>
      </c>
      <c r="C4">
        <v>617668586</v>
      </c>
      <c r="L4" s="4" t="s">
        <v>59</v>
      </c>
      <c r="M4">
        <v>172771.02999999988</v>
      </c>
      <c r="S4" t="s">
        <v>52</v>
      </c>
      <c r="T4" t="s">
        <v>66</v>
      </c>
    </row>
    <row r="5" spans="1:20" x14ac:dyDescent="0.35">
      <c r="A5" s="4" t="s">
        <v>38</v>
      </c>
      <c r="B5">
        <v>219171.99</v>
      </c>
      <c r="C5">
        <v>534543733</v>
      </c>
      <c r="L5" s="4" t="s">
        <v>60</v>
      </c>
      <c r="M5">
        <v>149063.53999999989</v>
      </c>
      <c r="S5">
        <v>1128664.8300000008</v>
      </c>
      <c r="T5">
        <v>276695060</v>
      </c>
    </row>
    <row r="6" spans="1:20" x14ac:dyDescent="0.35">
      <c r="A6" s="4" t="s">
        <v>32</v>
      </c>
      <c r="B6">
        <v>222131.94000000018</v>
      </c>
      <c r="C6">
        <v>502068879</v>
      </c>
      <c r="L6" s="4" t="s">
        <v>61</v>
      </c>
      <c r="M6">
        <v>176153.32000000012</v>
      </c>
    </row>
    <row r="7" spans="1:20" x14ac:dyDescent="0.35">
      <c r="A7" s="4" t="s">
        <v>44</v>
      </c>
      <c r="B7">
        <v>224662.55999999997</v>
      </c>
      <c r="C7">
        <v>547642746</v>
      </c>
      <c r="L7" s="4" t="s">
        <v>62</v>
      </c>
      <c r="M7">
        <v>155008.89000000004</v>
      </c>
    </row>
    <row r="8" spans="1:20" x14ac:dyDescent="0.35">
      <c r="A8" s="4" t="s">
        <v>43</v>
      </c>
      <c r="B8">
        <v>219791.42000000016</v>
      </c>
      <c r="C8">
        <v>544478638</v>
      </c>
      <c r="L8" s="4" t="s">
        <v>63</v>
      </c>
      <c r="M8">
        <v>170669.34999999986</v>
      </c>
    </row>
    <row r="9" spans="1:20" x14ac:dyDescent="0.35">
      <c r="A9" s="4" t="s">
        <v>51</v>
      </c>
      <c r="B9">
        <v>1128664.8300000005</v>
      </c>
      <c r="C9">
        <v>2746402582</v>
      </c>
      <c r="L9" s="4" t="s">
        <v>64</v>
      </c>
      <c r="M9">
        <v>154838.4599999997</v>
      </c>
    </row>
    <row r="10" spans="1:20" x14ac:dyDescent="0.35">
      <c r="L10" s="4" t="s">
        <v>65</v>
      </c>
      <c r="M10">
        <v>150160.24</v>
      </c>
    </row>
    <row r="11" spans="1:20" x14ac:dyDescent="0.35">
      <c r="L11" s="4" t="s">
        <v>51</v>
      </c>
      <c r="M11">
        <v>1128664.8299999996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5005"/>
  <sheetViews>
    <sheetView workbookViewId="0">
      <selection sqref="A1:XFD1048576"/>
    </sheetView>
  </sheetViews>
  <sheetFormatPr defaultColWidth="12.59765625" defaultRowHeight="12.75" x14ac:dyDescent="0.35"/>
  <cols>
    <col min="1" max="1" width="12.33203125" customWidth="1"/>
    <col min="2" max="2" width="5.796875" customWidth="1"/>
    <col min="3" max="3" width="8.59765625" customWidth="1"/>
    <col min="4" max="4" width="9.46484375" customWidth="1"/>
    <col min="5" max="5" width="9.06640625" customWidth="1"/>
    <col min="6" max="6" width="10.6640625" customWidth="1"/>
    <col min="7" max="7" width="10" customWidth="1"/>
    <col min="8" max="8" width="6.73046875" bestFit="1" customWidth="1"/>
    <col min="9" max="9" width="9.3984375" customWidth="1"/>
    <col min="10" max="10" width="12.53125" customWidth="1"/>
    <col min="11" max="11" width="15.73046875" customWidth="1"/>
    <col min="12" max="12" width="17.6640625" bestFit="1" customWidth="1"/>
    <col min="13" max="13" width="7.86328125" customWidth="1"/>
    <col min="14" max="14" width="19.19921875" customWidth="1"/>
    <col min="15" max="15" width="12.6640625" customWidth="1"/>
    <col min="16" max="16" width="15" bestFit="1" customWidth="1"/>
    <col min="17" max="17" width="15.53125" customWidth="1"/>
    <col min="18" max="18" width="18.796875" customWidth="1"/>
    <col min="19" max="19" width="21.1328125" customWidth="1"/>
    <col min="20" max="20" width="16.73046875" customWidth="1"/>
    <col min="21" max="21" width="9.796875" customWidth="1"/>
    <col min="22" max="22" width="10.06640625" customWidth="1"/>
    <col min="23" max="23" width="16" bestFit="1" customWidth="1"/>
    <col min="24" max="24" width="15.86328125"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1">
        <v>8270</v>
      </c>
      <c r="B2" s="1">
        <v>30</v>
      </c>
      <c r="C2" s="1" t="s">
        <v>24</v>
      </c>
      <c r="D2" s="1" t="s">
        <v>25</v>
      </c>
      <c r="E2" s="1">
        <v>924765</v>
      </c>
      <c r="F2" s="1">
        <v>63105</v>
      </c>
      <c r="G2" s="1" t="s">
        <v>26</v>
      </c>
      <c r="H2" s="1">
        <v>153.41</v>
      </c>
      <c r="I2" s="1">
        <v>3</v>
      </c>
      <c r="J2" s="1">
        <v>0</v>
      </c>
      <c r="K2" s="1" t="s">
        <v>27</v>
      </c>
      <c r="L2" s="2">
        <v>44927</v>
      </c>
      <c r="M2" s="1">
        <v>5</v>
      </c>
      <c r="N2" s="1">
        <v>0.6</v>
      </c>
      <c r="O2" s="1" t="b">
        <v>1</v>
      </c>
      <c r="P2" s="1" t="s">
        <v>28</v>
      </c>
      <c r="Q2" s="1">
        <v>10</v>
      </c>
      <c r="R2" s="1" t="s">
        <v>29</v>
      </c>
      <c r="S2" s="1">
        <v>0.17</v>
      </c>
      <c r="T2" s="1">
        <v>8</v>
      </c>
      <c r="U2" s="1">
        <v>460.23</v>
      </c>
      <c r="V2" s="1" t="b">
        <v>0</v>
      </c>
      <c r="W2" t="s">
        <v>49</v>
      </c>
      <c r="X2" s="1">
        <v>0.85</v>
      </c>
    </row>
    <row r="3" spans="1:24" x14ac:dyDescent="0.35">
      <c r="A3" s="1">
        <v>1860</v>
      </c>
      <c r="B3" s="1">
        <v>53</v>
      </c>
      <c r="C3" s="1" t="s">
        <v>30</v>
      </c>
      <c r="D3" s="1" t="s">
        <v>31</v>
      </c>
      <c r="E3" s="1">
        <v>366579</v>
      </c>
      <c r="F3" s="1">
        <v>73436</v>
      </c>
      <c r="G3" s="1" t="s">
        <v>32</v>
      </c>
      <c r="H3" s="1">
        <v>145.59</v>
      </c>
      <c r="I3" s="1">
        <v>3</v>
      </c>
      <c r="J3" s="1">
        <v>20</v>
      </c>
      <c r="K3" s="1" t="s">
        <v>33</v>
      </c>
      <c r="L3" s="2">
        <v>44927.041666666664</v>
      </c>
      <c r="M3" s="1">
        <v>3</v>
      </c>
      <c r="N3" s="1">
        <v>1.5</v>
      </c>
      <c r="O3" s="1" t="b">
        <v>1</v>
      </c>
      <c r="P3" s="1" t="s">
        <v>34</v>
      </c>
      <c r="Q3" s="1">
        <v>1</v>
      </c>
      <c r="R3" s="1" t="s">
        <v>35</v>
      </c>
      <c r="S3" s="1">
        <v>0.81</v>
      </c>
      <c r="T3" s="1">
        <v>4</v>
      </c>
      <c r="U3" s="1">
        <v>349.42</v>
      </c>
      <c r="V3" s="1" t="b">
        <v>0</v>
      </c>
      <c r="W3" s="1" t="s">
        <v>36</v>
      </c>
      <c r="X3" s="1">
        <v>0.18</v>
      </c>
    </row>
    <row r="4" spans="1:24" x14ac:dyDescent="0.35">
      <c r="A4" s="1">
        <v>6390</v>
      </c>
      <c r="B4" s="1">
        <v>30</v>
      </c>
      <c r="C4" s="1" t="s">
        <v>30</v>
      </c>
      <c r="D4" s="1" t="s">
        <v>37</v>
      </c>
      <c r="E4" s="1">
        <v>924850</v>
      </c>
      <c r="F4" s="1">
        <v>79579</v>
      </c>
      <c r="G4" s="1" t="s">
        <v>38</v>
      </c>
      <c r="H4" s="1">
        <v>198.35</v>
      </c>
      <c r="I4" s="1">
        <v>4</v>
      </c>
      <c r="J4" s="1">
        <v>10</v>
      </c>
      <c r="K4" s="1" t="s">
        <v>27</v>
      </c>
      <c r="L4" s="2">
        <v>44927.083333333336</v>
      </c>
      <c r="M4" s="1">
        <v>4</v>
      </c>
      <c r="N4" s="1">
        <v>2.8</v>
      </c>
      <c r="O4" s="1" t="b">
        <v>0</v>
      </c>
      <c r="P4" s="1" t="s">
        <v>34</v>
      </c>
      <c r="Q4" s="1">
        <v>14</v>
      </c>
      <c r="R4" s="1" t="s">
        <v>29</v>
      </c>
      <c r="S4" s="1">
        <v>0.56000000000000005</v>
      </c>
      <c r="T4" s="1">
        <v>1</v>
      </c>
      <c r="U4" s="1">
        <v>714.06</v>
      </c>
      <c r="V4" s="1" t="b">
        <v>0</v>
      </c>
      <c r="W4" s="1" t="s">
        <v>39</v>
      </c>
      <c r="X4" s="1">
        <v>0.6</v>
      </c>
    </row>
    <row r="5" spans="1:24" x14ac:dyDescent="0.35">
      <c r="A5" s="1">
        <v>6191</v>
      </c>
      <c r="B5" s="1">
        <v>29</v>
      </c>
      <c r="C5" s="1" t="s">
        <v>40</v>
      </c>
      <c r="D5" s="1" t="s">
        <v>37</v>
      </c>
      <c r="E5" s="1">
        <v>157955</v>
      </c>
      <c r="F5" s="1">
        <v>24242</v>
      </c>
      <c r="G5" s="1" t="s">
        <v>32</v>
      </c>
      <c r="H5" s="1">
        <v>78.150000000000006</v>
      </c>
      <c r="I5" s="1">
        <v>1</v>
      </c>
      <c r="J5" s="1">
        <v>0</v>
      </c>
      <c r="K5" s="1" t="s">
        <v>41</v>
      </c>
      <c r="L5" s="2">
        <v>44927.125</v>
      </c>
      <c r="M5">
        <v>3</v>
      </c>
      <c r="N5" s="1">
        <v>4.7</v>
      </c>
      <c r="O5" s="1" t="b">
        <v>0</v>
      </c>
      <c r="P5" s="1" t="s">
        <v>34</v>
      </c>
      <c r="Q5" s="1">
        <v>14</v>
      </c>
      <c r="R5" s="1" t="s">
        <v>35</v>
      </c>
      <c r="S5" s="1">
        <v>0.74</v>
      </c>
      <c r="T5" s="1">
        <v>3</v>
      </c>
      <c r="U5" s="1">
        <v>78.150000000000006</v>
      </c>
      <c r="V5" s="1" t="b">
        <v>0</v>
      </c>
      <c r="W5" s="1" t="s">
        <v>39</v>
      </c>
      <c r="X5" s="1">
        <v>0.79</v>
      </c>
    </row>
    <row r="6" spans="1:24" x14ac:dyDescent="0.35">
      <c r="A6" s="1">
        <v>6734</v>
      </c>
      <c r="B6" s="1">
        <v>54</v>
      </c>
      <c r="C6" s="1" t="s">
        <v>30</v>
      </c>
      <c r="D6" s="1" t="s">
        <v>25</v>
      </c>
      <c r="E6" s="1">
        <v>421651</v>
      </c>
      <c r="F6" s="1">
        <v>37133</v>
      </c>
      <c r="G6" s="1" t="s">
        <v>26</v>
      </c>
      <c r="H6" s="1">
        <v>209.66</v>
      </c>
      <c r="I6" s="1">
        <v>2</v>
      </c>
      <c r="J6" s="1">
        <v>10</v>
      </c>
      <c r="K6" s="1" t="s">
        <v>33</v>
      </c>
      <c r="L6" s="2">
        <v>44927.166666666664</v>
      </c>
      <c r="M6" s="1">
        <v>3</v>
      </c>
      <c r="N6" s="1">
        <v>5.9</v>
      </c>
      <c r="O6" s="1" t="b">
        <v>0</v>
      </c>
      <c r="P6" s="1" t="s">
        <v>42</v>
      </c>
      <c r="Q6" s="1">
        <v>4</v>
      </c>
      <c r="R6" s="1" t="s">
        <v>29</v>
      </c>
      <c r="S6" s="1">
        <v>0.21</v>
      </c>
      <c r="T6" s="1">
        <v>7</v>
      </c>
      <c r="U6" s="1">
        <v>377.39</v>
      </c>
      <c r="V6" s="1" t="b">
        <v>0</v>
      </c>
      <c r="W6" s="1" t="s">
        <v>36</v>
      </c>
      <c r="X6" s="1">
        <v>0</v>
      </c>
    </row>
    <row r="7" spans="1:24" x14ac:dyDescent="0.35">
      <c r="A7" s="1">
        <v>7265</v>
      </c>
      <c r="B7" s="1">
        <v>27</v>
      </c>
      <c r="C7" s="1" t="s">
        <v>24</v>
      </c>
      <c r="D7" s="1" t="s">
        <v>31</v>
      </c>
      <c r="E7" s="1">
        <v>151033</v>
      </c>
      <c r="F7" s="1">
        <v>34740</v>
      </c>
      <c r="G7" s="1" t="s">
        <v>43</v>
      </c>
      <c r="H7" s="1">
        <v>132.31</v>
      </c>
      <c r="I7" s="1">
        <v>4</v>
      </c>
      <c r="J7" s="1">
        <v>20</v>
      </c>
      <c r="K7" s="1" t="s">
        <v>33</v>
      </c>
      <c r="L7" s="2">
        <v>44927.208333333336</v>
      </c>
      <c r="M7" s="1">
        <v>3</v>
      </c>
      <c r="N7" s="1">
        <v>2</v>
      </c>
      <c r="O7" s="1" t="b">
        <v>0</v>
      </c>
      <c r="P7" s="1" t="s">
        <v>28</v>
      </c>
      <c r="Q7" s="1">
        <v>51</v>
      </c>
      <c r="R7" s="1" t="s">
        <v>29</v>
      </c>
      <c r="S7" s="1">
        <v>0.4</v>
      </c>
      <c r="T7" s="1">
        <v>2</v>
      </c>
      <c r="U7" s="1">
        <v>423.39</v>
      </c>
      <c r="V7" s="1" t="b">
        <v>0</v>
      </c>
      <c r="W7" s="1" t="s">
        <v>39</v>
      </c>
      <c r="X7" s="1">
        <v>0.43</v>
      </c>
    </row>
    <row r="8" spans="1:24" x14ac:dyDescent="0.35">
      <c r="A8" s="1">
        <v>1466</v>
      </c>
      <c r="B8">
        <v>43</v>
      </c>
      <c r="C8" s="1" t="s">
        <v>40</v>
      </c>
      <c r="D8" s="1" t="s">
        <v>37</v>
      </c>
      <c r="E8" s="1">
        <v>841449</v>
      </c>
      <c r="F8" s="1">
        <v>40976</v>
      </c>
      <c r="G8" s="1" t="s">
        <v>44</v>
      </c>
      <c r="H8" s="1">
        <v>184.52</v>
      </c>
      <c r="I8" s="1">
        <v>4</v>
      </c>
      <c r="J8" s="1">
        <v>15</v>
      </c>
      <c r="K8" s="1" t="s">
        <v>41</v>
      </c>
      <c r="L8" s="2">
        <v>44927.25</v>
      </c>
      <c r="M8" s="1">
        <v>4</v>
      </c>
      <c r="N8" s="1">
        <v>1</v>
      </c>
      <c r="O8" s="1" t="b">
        <v>1</v>
      </c>
      <c r="P8" s="1" t="s">
        <v>45</v>
      </c>
      <c r="Q8" s="1">
        <v>39</v>
      </c>
      <c r="R8" s="1" t="s">
        <v>35</v>
      </c>
      <c r="S8" s="1">
        <v>0.8</v>
      </c>
      <c r="T8" s="1">
        <v>4</v>
      </c>
      <c r="U8" s="1">
        <v>627.37</v>
      </c>
      <c r="V8" s="1" t="b">
        <v>0</v>
      </c>
      <c r="W8" s="1" t="s">
        <v>39</v>
      </c>
      <c r="X8" s="1">
        <v>0.26</v>
      </c>
    </row>
    <row r="9" spans="1:24" x14ac:dyDescent="0.35">
      <c r="A9" s="1">
        <v>5426</v>
      </c>
      <c r="B9" s="1">
        <v>69</v>
      </c>
      <c r="C9" s="1" t="s">
        <v>30</v>
      </c>
      <c r="D9" s="1" t="s">
        <v>25</v>
      </c>
      <c r="E9" s="1">
        <v>959404</v>
      </c>
      <c r="F9" s="1">
        <v>50067</v>
      </c>
      <c r="G9" s="1" t="s">
        <v>43</v>
      </c>
      <c r="H9" s="1">
        <v>149.29</v>
      </c>
      <c r="I9" s="1">
        <v>2</v>
      </c>
      <c r="J9" s="1">
        <v>20</v>
      </c>
      <c r="K9" s="1" t="s">
        <v>41</v>
      </c>
      <c r="L9" s="2">
        <v>44927.291666666664</v>
      </c>
      <c r="M9" s="1">
        <v>4</v>
      </c>
      <c r="N9" s="1">
        <v>4.2</v>
      </c>
      <c r="O9" s="1" t="b">
        <v>0</v>
      </c>
      <c r="P9" s="1" t="s">
        <v>42</v>
      </c>
      <c r="Q9" s="1">
        <v>15</v>
      </c>
      <c r="R9" s="1" t="s">
        <v>35</v>
      </c>
      <c r="S9" s="1">
        <v>0.91</v>
      </c>
      <c r="T9" s="1">
        <v>4</v>
      </c>
      <c r="U9" s="1">
        <v>238.86</v>
      </c>
      <c r="V9" s="1" t="b">
        <v>0</v>
      </c>
      <c r="W9" s="1" t="s">
        <v>39</v>
      </c>
      <c r="X9" s="1">
        <v>0.8</v>
      </c>
    </row>
    <row r="10" spans="1:24" x14ac:dyDescent="0.35">
      <c r="A10" s="1">
        <v>6578</v>
      </c>
      <c r="B10" s="1">
        <v>24</v>
      </c>
      <c r="C10" s="1" t="s">
        <v>30</v>
      </c>
      <c r="D10" s="1" t="s">
        <v>31</v>
      </c>
      <c r="E10" s="1">
        <v>726300</v>
      </c>
      <c r="F10" s="1">
        <v>21231</v>
      </c>
      <c r="G10" s="1" t="s">
        <v>44</v>
      </c>
      <c r="H10" s="1">
        <v>67.900000000000006</v>
      </c>
      <c r="I10" s="1">
        <v>1</v>
      </c>
      <c r="J10" s="1">
        <v>10</v>
      </c>
      <c r="K10" s="1" t="s">
        <v>33</v>
      </c>
      <c r="L10" s="2">
        <v>44927.333333333336</v>
      </c>
      <c r="M10" s="1">
        <v>1</v>
      </c>
      <c r="N10" s="1">
        <v>6.9</v>
      </c>
      <c r="O10" s="1" t="b">
        <v>1</v>
      </c>
      <c r="P10" s="1" t="s">
        <v>42</v>
      </c>
      <c r="Q10" s="1">
        <v>43</v>
      </c>
      <c r="R10" s="1" t="s">
        <v>35</v>
      </c>
      <c r="S10" s="1">
        <v>0.23</v>
      </c>
      <c r="T10" s="1">
        <v>3</v>
      </c>
      <c r="U10" s="1">
        <v>61.11</v>
      </c>
      <c r="V10" s="1" t="b">
        <v>0</v>
      </c>
      <c r="W10" t="s">
        <v>49</v>
      </c>
      <c r="X10" s="1">
        <v>0.92</v>
      </c>
    </row>
    <row r="11" spans="1:24" x14ac:dyDescent="0.35">
      <c r="A11" s="1">
        <v>9322</v>
      </c>
      <c r="B11" s="1">
        <v>19</v>
      </c>
      <c r="C11" s="1" t="s">
        <v>40</v>
      </c>
      <c r="D11" s="1" t="s">
        <v>25</v>
      </c>
      <c r="E11" s="1">
        <v>147219</v>
      </c>
      <c r="F11" s="1">
        <v>76105</v>
      </c>
      <c r="G11" s="1" t="s">
        <v>32</v>
      </c>
      <c r="H11" s="1">
        <v>58.31</v>
      </c>
      <c r="I11" s="1">
        <v>2</v>
      </c>
      <c r="J11" s="1">
        <v>5</v>
      </c>
      <c r="K11" s="1" t="s">
        <v>41</v>
      </c>
      <c r="L11" s="2">
        <v>44927.375</v>
      </c>
      <c r="M11" s="1">
        <v>2</v>
      </c>
      <c r="N11" s="1">
        <v>4.7</v>
      </c>
      <c r="O11" s="1" t="b">
        <v>0</v>
      </c>
      <c r="P11" s="1" t="s">
        <v>45</v>
      </c>
      <c r="Q11" s="1">
        <v>45</v>
      </c>
      <c r="R11" s="1" t="s">
        <v>29</v>
      </c>
      <c r="S11" s="1">
        <v>0.79</v>
      </c>
      <c r="T11" s="1">
        <v>6</v>
      </c>
      <c r="U11" s="1">
        <v>110.79</v>
      </c>
      <c r="V11" s="1" t="b">
        <v>0</v>
      </c>
      <c r="W11" s="1" t="s">
        <v>39</v>
      </c>
      <c r="X11" s="1">
        <v>0.17</v>
      </c>
    </row>
    <row r="12" spans="1:24" x14ac:dyDescent="0.35">
      <c r="A12" s="1">
        <v>2685</v>
      </c>
      <c r="B12" s="1">
        <v>40</v>
      </c>
      <c r="C12" s="1" t="s">
        <v>40</v>
      </c>
      <c r="D12" s="1" t="s">
        <v>31</v>
      </c>
      <c r="E12" s="1">
        <v>789837</v>
      </c>
      <c r="F12" s="1">
        <v>13328</v>
      </c>
      <c r="G12" s="1" t="s">
        <v>43</v>
      </c>
      <c r="H12" s="1">
        <v>9.7899999999999991</v>
      </c>
      <c r="I12" s="1">
        <v>3</v>
      </c>
      <c r="J12" s="1">
        <v>5</v>
      </c>
      <c r="K12" s="1" t="s">
        <v>27</v>
      </c>
      <c r="L12" s="2">
        <v>44927.416666666664</v>
      </c>
      <c r="M12" s="1">
        <v>1</v>
      </c>
      <c r="N12" s="1">
        <v>1.9</v>
      </c>
      <c r="O12" s="1" t="b">
        <v>0</v>
      </c>
      <c r="P12" s="1" t="s">
        <v>34</v>
      </c>
      <c r="Q12" s="1">
        <v>20</v>
      </c>
      <c r="R12" s="1" t="s">
        <v>35</v>
      </c>
      <c r="S12" s="1">
        <v>0.11</v>
      </c>
      <c r="T12" s="1">
        <v>4</v>
      </c>
      <c r="U12" s="1">
        <v>27.9</v>
      </c>
      <c r="V12" s="1" t="b">
        <v>0</v>
      </c>
      <c r="W12" s="1" t="s">
        <v>46</v>
      </c>
      <c r="X12" s="1">
        <v>0.18</v>
      </c>
    </row>
    <row r="13" spans="1:24" x14ac:dyDescent="0.35">
      <c r="A13" s="1">
        <v>1769</v>
      </c>
      <c r="B13" s="1">
        <v>56</v>
      </c>
      <c r="C13" s="1" t="s">
        <v>30</v>
      </c>
      <c r="D13" s="1" t="s">
        <v>37</v>
      </c>
      <c r="E13" s="1">
        <v>582996</v>
      </c>
      <c r="F13" s="1">
        <v>35261</v>
      </c>
      <c r="G13" s="1" t="s">
        <v>43</v>
      </c>
      <c r="H13" s="1">
        <v>-0.53</v>
      </c>
      <c r="I13" s="1">
        <v>2</v>
      </c>
      <c r="J13" s="1">
        <v>15</v>
      </c>
      <c r="K13" s="1" t="s">
        <v>47</v>
      </c>
      <c r="L13" s="2">
        <v>44927.458333333336</v>
      </c>
      <c r="M13" s="1">
        <v>1</v>
      </c>
      <c r="N13" s="1">
        <v>7.3</v>
      </c>
      <c r="O13" s="1" t="b">
        <v>0</v>
      </c>
      <c r="P13" s="1" t="s">
        <v>34</v>
      </c>
      <c r="Q13" s="1">
        <v>44</v>
      </c>
      <c r="R13" s="1" t="s">
        <v>29</v>
      </c>
      <c r="S13" s="1">
        <v>0.43</v>
      </c>
      <c r="T13" s="1">
        <v>5</v>
      </c>
      <c r="U13" s="1">
        <v>-0.9</v>
      </c>
      <c r="V13" s="1" t="b">
        <v>0</v>
      </c>
      <c r="W13" t="s">
        <v>49</v>
      </c>
      <c r="X13" s="1">
        <v>0.96</v>
      </c>
    </row>
    <row r="14" spans="1:24" x14ac:dyDescent="0.35">
      <c r="A14" s="1">
        <v>7949</v>
      </c>
      <c r="B14" s="1">
        <v>57</v>
      </c>
      <c r="C14" s="1" t="s">
        <v>24</v>
      </c>
      <c r="D14" s="1" t="s">
        <v>37</v>
      </c>
      <c r="E14" s="1">
        <v>798081</v>
      </c>
      <c r="F14" s="1">
        <v>35262</v>
      </c>
      <c r="G14" s="1" t="s">
        <v>43</v>
      </c>
      <c r="H14" s="1">
        <v>69.39</v>
      </c>
      <c r="I14" s="1">
        <v>1</v>
      </c>
      <c r="J14" s="1">
        <v>10</v>
      </c>
      <c r="K14" s="1" t="s">
        <v>27</v>
      </c>
      <c r="L14" s="2">
        <v>44927.5</v>
      </c>
      <c r="M14" s="1">
        <v>2</v>
      </c>
      <c r="N14" s="1">
        <v>4</v>
      </c>
      <c r="O14" s="1" t="b">
        <v>1</v>
      </c>
      <c r="P14" s="1" t="s">
        <v>42</v>
      </c>
      <c r="Q14" s="1">
        <v>8</v>
      </c>
      <c r="R14" s="1" t="s">
        <v>48</v>
      </c>
      <c r="S14" s="1">
        <v>0.94</v>
      </c>
      <c r="T14" s="1">
        <v>4</v>
      </c>
      <c r="U14" s="1">
        <v>62.45</v>
      </c>
      <c r="V14" s="1" t="b">
        <v>0</v>
      </c>
      <c r="W14" s="1" t="s">
        <v>36</v>
      </c>
      <c r="X14" s="1">
        <v>0.51</v>
      </c>
    </row>
    <row r="15" spans="1:24" x14ac:dyDescent="0.35">
      <c r="A15" s="1">
        <v>3433</v>
      </c>
      <c r="B15" s="1">
        <v>56</v>
      </c>
      <c r="C15" s="1" t="s">
        <v>40</v>
      </c>
      <c r="D15" s="1" t="s">
        <v>25</v>
      </c>
      <c r="E15" s="1">
        <v>298300</v>
      </c>
      <c r="F15" s="1">
        <v>13280</v>
      </c>
      <c r="G15" s="1" t="s">
        <v>26</v>
      </c>
      <c r="H15" s="1">
        <v>163.35</v>
      </c>
      <c r="I15" s="1">
        <v>1</v>
      </c>
      <c r="J15" s="1">
        <v>15</v>
      </c>
      <c r="K15" s="1" t="s">
        <v>41</v>
      </c>
      <c r="L15" s="2">
        <v>44927.541666666664</v>
      </c>
      <c r="M15" s="1">
        <v>5</v>
      </c>
      <c r="N15" s="1">
        <v>1.8</v>
      </c>
      <c r="O15" s="1" t="b">
        <v>1</v>
      </c>
      <c r="P15" s="1" t="s">
        <v>42</v>
      </c>
      <c r="Q15" s="1">
        <v>6</v>
      </c>
      <c r="R15" s="1" t="s">
        <v>29</v>
      </c>
      <c r="S15" s="1">
        <v>0.95</v>
      </c>
      <c r="T15" s="1">
        <v>2</v>
      </c>
      <c r="U15" s="1">
        <v>138.85</v>
      </c>
      <c r="V15" s="1" t="b">
        <v>0</v>
      </c>
      <c r="W15" s="1" t="s">
        <v>24</v>
      </c>
      <c r="X15" s="1">
        <v>0.1</v>
      </c>
    </row>
    <row r="16" spans="1:24" x14ac:dyDescent="0.35">
      <c r="A16" s="1">
        <v>6311</v>
      </c>
      <c r="B16" s="1">
        <v>38</v>
      </c>
      <c r="C16" s="1" t="s">
        <v>24</v>
      </c>
      <c r="D16" s="1" t="s">
        <v>37</v>
      </c>
      <c r="E16" s="1">
        <v>508739</v>
      </c>
      <c r="F16" s="1">
        <v>94683</v>
      </c>
      <c r="G16" s="1" t="s">
        <v>32</v>
      </c>
      <c r="H16" s="1">
        <v>75.09</v>
      </c>
      <c r="I16" s="1">
        <v>2</v>
      </c>
      <c r="J16" s="1">
        <v>0</v>
      </c>
      <c r="K16" s="1" t="s">
        <v>27</v>
      </c>
      <c r="L16" s="2">
        <v>44927.583333333336</v>
      </c>
      <c r="M16" s="1">
        <v>5</v>
      </c>
      <c r="N16" s="1">
        <v>5.9</v>
      </c>
      <c r="O16" s="1" t="b">
        <v>0</v>
      </c>
      <c r="P16" s="1" t="s">
        <v>42</v>
      </c>
      <c r="Q16" s="1">
        <v>26</v>
      </c>
      <c r="R16" s="1" t="s">
        <v>35</v>
      </c>
      <c r="S16" s="1">
        <v>0.3</v>
      </c>
      <c r="T16" s="1">
        <v>3</v>
      </c>
      <c r="U16" s="1">
        <v>150.18</v>
      </c>
      <c r="V16" s="1" t="b">
        <v>0</v>
      </c>
      <c r="W16" s="1" t="s">
        <v>36</v>
      </c>
      <c r="X16" s="1">
        <v>0.08</v>
      </c>
    </row>
    <row r="17" spans="1:24" x14ac:dyDescent="0.35">
      <c r="A17" s="1">
        <v>6051</v>
      </c>
      <c r="B17" s="1">
        <v>40</v>
      </c>
      <c r="C17" s="1" t="s">
        <v>30</v>
      </c>
      <c r="D17" s="1" t="s">
        <v>37</v>
      </c>
      <c r="E17" s="1">
        <v>656614</v>
      </c>
      <c r="F17" s="1">
        <v>41742</v>
      </c>
      <c r="G17" s="1" t="s">
        <v>44</v>
      </c>
      <c r="H17" s="1">
        <v>66.180000000000007</v>
      </c>
      <c r="I17" s="1">
        <v>4</v>
      </c>
      <c r="J17" s="1">
        <v>20</v>
      </c>
      <c r="K17" s="1" t="s">
        <v>47</v>
      </c>
      <c r="L17" s="2">
        <v>44927.625</v>
      </c>
      <c r="M17" s="1">
        <v>5</v>
      </c>
      <c r="N17">
        <v>3</v>
      </c>
      <c r="O17" s="1" t="b">
        <v>0</v>
      </c>
      <c r="P17" s="1" t="s">
        <v>45</v>
      </c>
      <c r="Q17" s="1">
        <v>16</v>
      </c>
      <c r="R17" s="1" t="s">
        <v>48</v>
      </c>
      <c r="S17" s="1">
        <v>0.19</v>
      </c>
      <c r="T17" s="1">
        <v>4</v>
      </c>
      <c r="U17" s="1">
        <v>211.78</v>
      </c>
      <c r="V17" s="1" t="b">
        <v>0</v>
      </c>
      <c r="W17" t="s">
        <v>49</v>
      </c>
      <c r="X17" s="1">
        <v>0.96</v>
      </c>
    </row>
    <row r="18" spans="1:24" x14ac:dyDescent="0.35">
      <c r="A18" s="1">
        <v>7420</v>
      </c>
      <c r="B18" s="1">
        <v>46</v>
      </c>
      <c r="C18" s="1" t="s">
        <v>24</v>
      </c>
      <c r="D18" s="1" t="s">
        <v>31</v>
      </c>
      <c r="E18" s="1">
        <v>474770</v>
      </c>
      <c r="F18" s="1">
        <v>13590</v>
      </c>
      <c r="G18" s="1" t="s">
        <v>43</v>
      </c>
      <c r="H18" s="1">
        <v>134.97999999999999</v>
      </c>
      <c r="I18" s="1">
        <v>2</v>
      </c>
      <c r="J18" s="1">
        <v>0</v>
      </c>
      <c r="K18" s="1" t="s">
        <v>47</v>
      </c>
      <c r="L18" s="2">
        <v>44927.666666666664</v>
      </c>
      <c r="M18" s="1">
        <v>5</v>
      </c>
      <c r="N18" s="1">
        <v>2.1</v>
      </c>
      <c r="O18" s="1" t="b">
        <v>0</v>
      </c>
      <c r="P18" s="1" t="s">
        <v>42</v>
      </c>
      <c r="Q18" s="1">
        <v>1</v>
      </c>
      <c r="R18" s="1" t="s">
        <v>48</v>
      </c>
      <c r="S18" s="1">
        <v>0.15</v>
      </c>
      <c r="T18" s="1">
        <v>3</v>
      </c>
      <c r="U18" s="1">
        <v>269.95999999999998</v>
      </c>
      <c r="V18" s="1" t="b">
        <v>0</v>
      </c>
      <c r="W18" s="1" t="s">
        <v>39</v>
      </c>
      <c r="X18" s="1">
        <v>0.43</v>
      </c>
    </row>
    <row r="19" spans="1:24" x14ac:dyDescent="0.35">
      <c r="A19" s="1">
        <v>2184</v>
      </c>
      <c r="B19" s="1">
        <v>31</v>
      </c>
      <c r="C19" s="1" t="s">
        <v>30</v>
      </c>
      <c r="D19" s="1" t="s">
        <v>37</v>
      </c>
      <c r="E19" s="1">
        <v>273277</v>
      </c>
      <c r="F19" s="1">
        <v>60226</v>
      </c>
      <c r="G19" s="1" t="s">
        <v>32</v>
      </c>
      <c r="H19" s="1">
        <v>56.92</v>
      </c>
      <c r="I19" s="1">
        <v>3</v>
      </c>
      <c r="J19" s="1">
        <v>5</v>
      </c>
      <c r="K19" s="1" t="s">
        <v>47</v>
      </c>
      <c r="L19" s="2">
        <v>44927.708333333336</v>
      </c>
      <c r="M19" s="1">
        <v>3</v>
      </c>
      <c r="N19" s="1">
        <v>4.0999999999999996</v>
      </c>
      <c r="O19" s="1" t="b">
        <v>1</v>
      </c>
      <c r="P19" s="1" t="s">
        <v>42</v>
      </c>
      <c r="Q19" s="1">
        <v>39</v>
      </c>
      <c r="R19" s="1" t="s">
        <v>48</v>
      </c>
      <c r="S19" s="1">
        <v>0.48</v>
      </c>
      <c r="T19" s="1">
        <v>1</v>
      </c>
      <c r="U19" s="1">
        <v>162.22</v>
      </c>
      <c r="V19" s="1" t="b">
        <v>0</v>
      </c>
      <c r="W19" s="1" t="s">
        <v>24</v>
      </c>
      <c r="X19" s="1">
        <v>0.94</v>
      </c>
    </row>
    <row r="20" spans="1:24" x14ac:dyDescent="0.35">
      <c r="A20" s="1">
        <v>5555</v>
      </c>
      <c r="B20" s="1">
        <v>43</v>
      </c>
      <c r="C20" s="1" t="s">
        <v>30</v>
      </c>
      <c r="D20" s="1" t="s">
        <v>31</v>
      </c>
      <c r="E20" s="1">
        <v>953167</v>
      </c>
      <c r="F20" s="1">
        <v>97542</v>
      </c>
      <c r="G20" s="1" t="s">
        <v>26</v>
      </c>
      <c r="H20" s="1">
        <v>192.03</v>
      </c>
      <c r="I20" s="1">
        <v>2</v>
      </c>
      <c r="J20" s="1">
        <v>20</v>
      </c>
      <c r="K20" s="1" t="s">
        <v>41</v>
      </c>
      <c r="L20" s="2">
        <v>44927.75</v>
      </c>
      <c r="M20" s="1">
        <v>1</v>
      </c>
      <c r="N20" s="1">
        <v>3</v>
      </c>
      <c r="O20" s="1" t="b">
        <v>0</v>
      </c>
      <c r="P20" s="1" t="s">
        <v>28</v>
      </c>
      <c r="Q20" s="1">
        <v>25</v>
      </c>
      <c r="R20" s="1" t="s">
        <v>35</v>
      </c>
      <c r="S20" s="1">
        <v>0.09</v>
      </c>
      <c r="T20" s="1">
        <v>6</v>
      </c>
      <c r="U20" s="1">
        <v>307.25</v>
      </c>
      <c r="V20" s="1" t="b">
        <v>0</v>
      </c>
      <c r="W20" s="1" t="s">
        <v>24</v>
      </c>
      <c r="X20" s="1">
        <v>0.57999999999999996</v>
      </c>
    </row>
    <row r="21" spans="1:24" x14ac:dyDescent="0.35">
      <c r="A21" s="1">
        <v>4385</v>
      </c>
      <c r="B21" s="1">
        <v>68</v>
      </c>
      <c r="C21" s="1" t="s">
        <v>30</v>
      </c>
      <c r="D21" s="1" t="s">
        <v>31</v>
      </c>
      <c r="E21" s="1">
        <v>466540</v>
      </c>
      <c r="F21" s="1">
        <v>23570</v>
      </c>
      <c r="G21" s="1" t="s">
        <v>26</v>
      </c>
      <c r="H21" s="1">
        <v>86.92</v>
      </c>
      <c r="I21" s="1">
        <v>2</v>
      </c>
      <c r="J21" s="1">
        <v>0</v>
      </c>
      <c r="K21" s="1" t="s">
        <v>41</v>
      </c>
      <c r="L21" s="2">
        <v>44927.791666666664</v>
      </c>
      <c r="M21" s="1">
        <v>3</v>
      </c>
      <c r="N21">
        <v>3</v>
      </c>
      <c r="O21" s="1" t="b">
        <v>1</v>
      </c>
      <c r="P21" s="1" t="s">
        <v>45</v>
      </c>
      <c r="Q21" s="1">
        <v>44</v>
      </c>
      <c r="R21" s="1" t="s">
        <v>48</v>
      </c>
      <c r="S21" s="1">
        <v>0.36</v>
      </c>
      <c r="T21" s="1">
        <v>4</v>
      </c>
      <c r="U21" s="1">
        <v>173.84</v>
      </c>
      <c r="V21" s="1" t="b">
        <v>1</v>
      </c>
      <c r="W21" s="1" t="s">
        <v>24</v>
      </c>
      <c r="X21" s="1">
        <v>0.72</v>
      </c>
    </row>
    <row r="22" spans="1:24" x14ac:dyDescent="0.35">
      <c r="A22" s="1">
        <v>7396</v>
      </c>
      <c r="B22" s="1">
        <v>22</v>
      </c>
      <c r="C22" s="1" t="s">
        <v>30</v>
      </c>
      <c r="D22" s="1" t="s">
        <v>25</v>
      </c>
      <c r="E22" s="1">
        <v>116375</v>
      </c>
      <c r="F22" s="1">
        <v>99443</v>
      </c>
      <c r="G22" s="1" t="s">
        <v>32</v>
      </c>
      <c r="H22" s="1">
        <v>146.53</v>
      </c>
      <c r="I22" s="1">
        <v>2</v>
      </c>
      <c r="J22" s="1">
        <v>5</v>
      </c>
      <c r="K22" s="1" t="s">
        <v>41</v>
      </c>
      <c r="L22" s="2">
        <v>44927.833333333336</v>
      </c>
      <c r="M22" s="1">
        <v>3</v>
      </c>
      <c r="N22" s="1">
        <v>3.1</v>
      </c>
      <c r="O22" s="1" t="b">
        <v>0</v>
      </c>
      <c r="P22" s="1" t="s">
        <v>45</v>
      </c>
      <c r="Q22" s="1">
        <v>7</v>
      </c>
      <c r="R22" s="1" t="s">
        <v>35</v>
      </c>
      <c r="S22" s="1">
        <v>0.02</v>
      </c>
      <c r="T22" s="1">
        <v>6</v>
      </c>
      <c r="U22" s="1">
        <v>278.41000000000003</v>
      </c>
      <c r="V22" s="1" t="b">
        <v>0</v>
      </c>
      <c r="W22" t="s">
        <v>49</v>
      </c>
      <c r="X22" s="1">
        <v>0.28000000000000003</v>
      </c>
    </row>
    <row r="23" spans="1:24" x14ac:dyDescent="0.35">
      <c r="A23" s="1">
        <v>9666</v>
      </c>
      <c r="B23" s="1">
        <v>48</v>
      </c>
      <c r="C23" s="1" t="s">
        <v>24</v>
      </c>
      <c r="D23" s="1" t="s">
        <v>31</v>
      </c>
      <c r="E23" s="1">
        <v>233783</v>
      </c>
      <c r="F23" s="1">
        <v>19533</v>
      </c>
      <c r="G23" s="1" t="s">
        <v>44</v>
      </c>
      <c r="H23" s="1">
        <v>90</v>
      </c>
      <c r="I23" s="1">
        <v>3</v>
      </c>
      <c r="J23" s="1">
        <v>0</v>
      </c>
      <c r="K23" s="1" t="s">
        <v>47</v>
      </c>
      <c r="L23" s="2">
        <v>44927.875</v>
      </c>
      <c r="M23" s="1">
        <v>2</v>
      </c>
      <c r="N23" s="1">
        <v>4.7</v>
      </c>
      <c r="O23" s="1" t="b">
        <v>1</v>
      </c>
      <c r="P23" s="1" t="s">
        <v>28</v>
      </c>
      <c r="Q23" s="1">
        <v>49</v>
      </c>
      <c r="R23" s="1" t="s">
        <v>48</v>
      </c>
      <c r="S23" s="1">
        <v>0.26</v>
      </c>
      <c r="T23" s="1">
        <v>5</v>
      </c>
      <c r="U23" s="1">
        <v>270</v>
      </c>
      <c r="V23" s="1" t="b">
        <v>0</v>
      </c>
      <c r="W23" s="1" t="s">
        <v>36</v>
      </c>
      <c r="X23" s="1">
        <v>7.0000000000000007E-2</v>
      </c>
    </row>
    <row r="24" spans="1:24" x14ac:dyDescent="0.35">
      <c r="A24" s="1">
        <v>3558</v>
      </c>
      <c r="B24" s="1">
        <v>42</v>
      </c>
      <c r="C24" s="1" t="s">
        <v>30</v>
      </c>
      <c r="D24" s="1" t="s">
        <v>37</v>
      </c>
      <c r="E24" s="1">
        <v>371326</v>
      </c>
      <c r="F24" s="1">
        <v>92283</v>
      </c>
      <c r="G24" s="1" t="s">
        <v>32</v>
      </c>
      <c r="H24" s="1">
        <v>101.23</v>
      </c>
      <c r="I24" s="1">
        <v>2</v>
      </c>
      <c r="J24" s="1">
        <v>20</v>
      </c>
      <c r="K24" s="1" t="s">
        <v>41</v>
      </c>
      <c r="L24" s="2">
        <v>44927.916666666664</v>
      </c>
      <c r="M24" s="1">
        <v>5</v>
      </c>
      <c r="N24" s="1">
        <v>-0.5</v>
      </c>
      <c r="O24" s="1" t="b">
        <v>0</v>
      </c>
      <c r="P24" s="1" t="s">
        <v>34</v>
      </c>
      <c r="Q24" s="1">
        <v>44</v>
      </c>
      <c r="R24" s="1" t="s">
        <v>48</v>
      </c>
      <c r="S24" s="1">
        <v>0.9</v>
      </c>
      <c r="T24" s="1">
        <v>5</v>
      </c>
      <c r="U24" s="1">
        <v>161.97</v>
      </c>
      <c r="V24" s="1" t="b">
        <v>0</v>
      </c>
      <c r="W24" s="1" t="s">
        <v>46</v>
      </c>
      <c r="X24" s="1">
        <v>0.79</v>
      </c>
    </row>
    <row r="25" spans="1:24" x14ac:dyDescent="0.35">
      <c r="A25" s="1">
        <v>8849</v>
      </c>
      <c r="B25">
        <v>43</v>
      </c>
      <c r="C25" s="1" t="s">
        <v>30</v>
      </c>
      <c r="D25" s="1" t="s">
        <v>31</v>
      </c>
      <c r="E25" s="1">
        <v>717465</v>
      </c>
      <c r="F25" s="1">
        <v>23366</v>
      </c>
      <c r="G25" s="1" t="s">
        <v>32</v>
      </c>
      <c r="H25" s="1">
        <v>156.35</v>
      </c>
      <c r="I25" s="1">
        <v>4</v>
      </c>
      <c r="J25" s="1">
        <v>0</v>
      </c>
      <c r="K25" s="1" t="s">
        <v>33</v>
      </c>
      <c r="L25" s="2">
        <v>44927.958333333336</v>
      </c>
      <c r="M25" s="1">
        <v>4</v>
      </c>
      <c r="N25" s="1">
        <v>3.4</v>
      </c>
      <c r="O25" s="1" t="b">
        <v>0</v>
      </c>
      <c r="P25" s="1" t="s">
        <v>45</v>
      </c>
      <c r="Q25" s="1">
        <v>54</v>
      </c>
      <c r="R25" s="1" t="s">
        <v>48</v>
      </c>
      <c r="S25" s="1">
        <v>0.45</v>
      </c>
      <c r="T25" s="1">
        <v>9</v>
      </c>
      <c r="U25" s="1">
        <v>625.4</v>
      </c>
      <c r="V25" s="1" t="b">
        <v>0</v>
      </c>
      <c r="W25" s="1" t="s">
        <v>24</v>
      </c>
      <c r="X25" s="1">
        <v>0.17</v>
      </c>
    </row>
    <row r="26" spans="1:24" x14ac:dyDescent="0.35">
      <c r="A26" s="1">
        <v>3047</v>
      </c>
      <c r="B26" s="1">
        <v>67</v>
      </c>
      <c r="C26" s="1" t="s">
        <v>24</v>
      </c>
      <c r="D26" s="1" t="s">
        <v>31</v>
      </c>
      <c r="E26" s="1">
        <v>719354</v>
      </c>
      <c r="F26" s="1">
        <v>86368</v>
      </c>
      <c r="G26" s="1" t="s">
        <v>38</v>
      </c>
      <c r="H26" s="1">
        <v>111.47</v>
      </c>
      <c r="I26" s="1">
        <v>3</v>
      </c>
      <c r="J26" s="1">
        <v>20</v>
      </c>
      <c r="K26" s="1" t="s">
        <v>27</v>
      </c>
      <c r="L26" s="2">
        <v>44928</v>
      </c>
      <c r="M26" s="1">
        <v>5</v>
      </c>
      <c r="N26" s="1">
        <v>2.6</v>
      </c>
      <c r="O26" s="1" t="b">
        <v>0</v>
      </c>
      <c r="P26" s="1" t="s">
        <v>42</v>
      </c>
      <c r="Q26" s="1">
        <v>39</v>
      </c>
      <c r="R26" s="1" t="s">
        <v>48</v>
      </c>
      <c r="S26" s="1">
        <v>7.0000000000000007E-2</v>
      </c>
      <c r="T26" s="1">
        <v>6</v>
      </c>
      <c r="U26" s="1">
        <v>267.52999999999997</v>
      </c>
      <c r="V26" s="1" t="b">
        <v>0</v>
      </c>
      <c r="W26" s="1" t="s">
        <v>36</v>
      </c>
      <c r="X26" s="1">
        <v>0.72</v>
      </c>
    </row>
    <row r="27" spans="1:24" x14ac:dyDescent="0.35">
      <c r="A27" s="1">
        <v>3747</v>
      </c>
      <c r="B27" s="1">
        <v>37</v>
      </c>
      <c r="C27" s="1" t="s">
        <v>40</v>
      </c>
      <c r="D27" s="1" t="s">
        <v>25</v>
      </c>
      <c r="E27" s="1">
        <v>974580</v>
      </c>
      <c r="F27" s="1">
        <v>38325</v>
      </c>
      <c r="G27" s="1" t="s">
        <v>26</v>
      </c>
      <c r="H27" s="1">
        <v>174.69</v>
      </c>
      <c r="I27" s="1">
        <v>4</v>
      </c>
      <c r="J27" s="1">
        <v>0</v>
      </c>
      <c r="K27" s="1" t="s">
        <v>27</v>
      </c>
      <c r="L27" s="2">
        <v>44928.041666666664</v>
      </c>
      <c r="M27" s="1">
        <v>1</v>
      </c>
      <c r="N27" s="1">
        <v>1.9</v>
      </c>
      <c r="O27" s="1" t="b">
        <v>0</v>
      </c>
      <c r="P27" s="1" t="s">
        <v>42</v>
      </c>
      <c r="Q27" s="1">
        <v>15</v>
      </c>
      <c r="R27" s="1" t="s">
        <v>48</v>
      </c>
      <c r="S27" s="1">
        <v>0.65</v>
      </c>
      <c r="T27" s="1">
        <v>6</v>
      </c>
      <c r="U27" s="1">
        <v>698.76</v>
      </c>
      <c r="V27" s="1" t="b">
        <v>0</v>
      </c>
      <c r="W27" s="1" t="s">
        <v>36</v>
      </c>
      <c r="X27" s="1">
        <v>0.08</v>
      </c>
    </row>
    <row r="28" spans="1:24" x14ac:dyDescent="0.35">
      <c r="A28" s="1">
        <v>1189</v>
      </c>
      <c r="B28" s="1">
        <v>61</v>
      </c>
      <c r="C28" s="1" t="s">
        <v>24</v>
      </c>
      <c r="D28" s="1" t="s">
        <v>37</v>
      </c>
      <c r="E28" s="1">
        <v>534166</v>
      </c>
      <c r="F28" s="1">
        <v>44798</v>
      </c>
      <c r="G28" s="1" t="s">
        <v>44</v>
      </c>
      <c r="H28" s="1">
        <v>60.84</v>
      </c>
      <c r="I28" s="1">
        <v>3</v>
      </c>
      <c r="J28" s="1">
        <v>15</v>
      </c>
      <c r="K28" s="1" t="s">
        <v>33</v>
      </c>
      <c r="L28" s="2">
        <v>44928.083333333336</v>
      </c>
      <c r="M28" s="1">
        <v>3</v>
      </c>
      <c r="N28" s="1">
        <v>1.9</v>
      </c>
      <c r="O28" s="1" t="b">
        <v>1</v>
      </c>
      <c r="P28" s="1" t="s">
        <v>34</v>
      </c>
      <c r="Q28" s="1">
        <v>19</v>
      </c>
      <c r="R28" s="1" t="s">
        <v>29</v>
      </c>
      <c r="S28" s="1">
        <v>0.96</v>
      </c>
      <c r="T28" s="1">
        <v>4</v>
      </c>
      <c r="U28" s="1">
        <v>155.13999999999999</v>
      </c>
      <c r="V28" s="1" t="b">
        <v>1</v>
      </c>
      <c r="W28" s="1" t="s">
        <v>46</v>
      </c>
      <c r="X28" s="1">
        <v>0.57999999999999996</v>
      </c>
    </row>
    <row r="29" spans="1:24" x14ac:dyDescent="0.35">
      <c r="A29" s="1">
        <v>3734</v>
      </c>
      <c r="B29" s="1">
        <v>34</v>
      </c>
      <c r="C29" s="1" t="s">
        <v>24</v>
      </c>
      <c r="D29" s="1" t="s">
        <v>37</v>
      </c>
      <c r="E29" s="1">
        <v>990238</v>
      </c>
      <c r="F29" s="1">
        <v>49453</v>
      </c>
      <c r="G29" s="1" t="s">
        <v>38</v>
      </c>
      <c r="H29" s="1">
        <v>35.049999999999997</v>
      </c>
      <c r="I29" s="1">
        <v>1</v>
      </c>
      <c r="J29" s="1">
        <v>0</v>
      </c>
      <c r="K29" s="1" t="s">
        <v>41</v>
      </c>
      <c r="L29" s="2">
        <v>44928.125</v>
      </c>
      <c r="M29" s="1">
        <v>1</v>
      </c>
      <c r="N29" s="1">
        <v>-1</v>
      </c>
      <c r="O29" s="1" t="b">
        <v>0</v>
      </c>
      <c r="P29" s="1" t="s">
        <v>28</v>
      </c>
      <c r="Q29" s="1">
        <v>31</v>
      </c>
      <c r="R29" s="1" t="s">
        <v>48</v>
      </c>
      <c r="S29" s="1">
        <v>0.46</v>
      </c>
      <c r="T29" s="1">
        <v>6</v>
      </c>
      <c r="U29" s="1">
        <v>35.049999999999997</v>
      </c>
      <c r="V29" s="1" t="b">
        <v>0</v>
      </c>
      <c r="W29" s="1" t="s">
        <v>46</v>
      </c>
      <c r="X29" s="1">
        <v>0.75</v>
      </c>
    </row>
    <row r="30" spans="1:24" x14ac:dyDescent="0.35">
      <c r="A30" s="1">
        <v>4005</v>
      </c>
      <c r="B30" s="1">
        <v>62</v>
      </c>
      <c r="C30" s="1" t="s">
        <v>24</v>
      </c>
      <c r="D30" s="1" t="s">
        <v>37</v>
      </c>
      <c r="E30" s="1">
        <v>243992</v>
      </c>
      <c r="F30" s="1">
        <v>32849</v>
      </c>
      <c r="G30" s="1" t="s">
        <v>32</v>
      </c>
      <c r="H30" s="1">
        <v>12.53</v>
      </c>
      <c r="I30" s="1">
        <v>1</v>
      </c>
      <c r="J30" s="1">
        <v>0</v>
      </c>
      <c r="K30" s="1" t="s">
        <v>27</v>
      </c>
      <c r="L30" s="2">
        <v>44928.166666666664</v>
      </c>
      <c r="M30" s="1">
        <v>3</v>
      </c>
      <c r="N30" s="1">
        <v>1.8</v>
      </c>
      <c r="O30" s="1" t="b">
        <v>0</v>
      </c>
      <c r="P30" s="1" t="s">
        <v>28</v>
      </c>
      <c r="Q30" s="1">
        <v>31</v>
      </c>
      <c r="R30" s="1" t="s">
        <v>29</v>
      </c>
      <c r="S30" s="1">
        <v>0.62</v>
      </c>
      <c r="T30" s="1">
        <v>5</v>
      </c>
      <c r="U30" s="1">
        <v>12.53</v>
      </c>
      <c r="V30" s="1" t="b">
        <v>1</v>
      </c>
      <c r="W30" t="s">
        <v>49</v>
      </c>
      <c r="X30" s="1">
        <v>0.02</v>
      </c>
    </row>
    <row r="31" spans="1:24" x14ac:dyDescent="0.35">
      <c r="A31" s="1">
        <v>5658</v>
      </c>
      <c r="B31" s="1">
        <v>19</v>
      </c>
      <c r="C31" s="1" t="s">
        <v>30</v>
      </c>
      <c r="D31" s="1" t="s">
        <v>31</v>
      </c>
      <c r="E31" s="1">
        <v>646432</v>
      </c>
      <c r="F31" s="1">
        <v>65943</v>
      </c>
      <c r="G31" s="1" t="s">
        <v>26</v>
      </c>
      <c r="H31" s="1">
        <v>162.75</v>
      </c>
      <c r="I31" s="1">
        <v>3</v>
      </c>
      <c r="J31" s="1">
        <v>15</v>
      </c>
      <c r="K31" s="1" t="s">
        <v>47</v>
      </c>
      <c r="L31" s="2">
        <v>44928.208333333336</v>
      </c>
      <c r="M31" s="1">
        <v>3</v>
      </c>
      <c r="N31" s="1">
        <v>4.9000000000000004</v>
      </c>
      <c r="O31" s="1" t="b">
        <v>0</v>
      </c>
      <c r="P31" s="1" t="s">
        <v>28</v>
      </c>
      <c r="Q31" s="1">
        <v>34</v>
      </c>
      <c r="R31" s="1" t="s">
        <v>35</v>
      </c>
      <c r="S31" s="1">
        <v>0.92</v>
      </c>
      <c r="T31" s="1">
        <v>10</v>
      </c>
      <c r="U31" s="1">
        <v>415.01</v>
      </c>
      <c r="V31" s="1" t="b">
        <v>0</v>
      </c>
      <c r="W31" s="1" t="s">
        <v>46</v>
      </c>
      <c r="X31" s="1">
        <v>0.39</v>
      </c>
    </row>
    <row r="32" spans="1:24" x14ac:dyDescent="0.35">
      <c r="A32" s="1">
        <v>2899</v>
      </c>
      <c r="B32" s="1">
        <v>42</v>
      </c>
      <c r="C32" s="1" t="s">
        <v>30</v>
      </c>
      <c r="D32" s="1" t="s">
        <v>37</v>
      </c>
      <c r="E32" s="1">
        <v>220270</v>
      </c>
      <c r="F32" s="1">
        <v>16157</v>
      </c>
      <c r="G32" s="1" t="s">
        <v>38</v>
      </c>
      <c r="H32" s="1">
        <v>145.08000000000001</v>
      </c>
      <c r="I32" s="1">
        <v>3</v>
      </c>
      <c r="J32" s="1">
        <v>5</v>
      </c>
      <c r="K32" s="1" t="s">
        <v>27</v>
      </c>
      <c r="L32" s="2">
        <v>44928.25</v>
      </c>
      <c r="M32" s="1">
        <v>3</v>
      </c>
      <c r="N32" s="1">
        <v>4.2</v>
      </c>
      <c r="O32" s="1" t="b">
        <v>0</v>
      </c>
      <c r="P32" s="1" t="s">
        <v>42</v>
      </c>
      <c r="Q32" s="1">
        <v>14</v>
      </c>
      <c r="R32" s="1" t="s">
        <v>35</v>
      </c>
      <c r="S32" s="1">
        <v>0.42</v>
      </c>
      <c r="T32" s="1">
        <v>12</v>
      </c>
      <c r="U32" s="1">
        <v>413.48</v>
      </c>
      <c r="V32" s="1" t="b">
        <v>0</v>
      </c>
      <c r="W32" s="1" t="s">
        <v>46</v>
      </c>
      <c r="X32" s="1">
        <v>0.59</v>
      </c>
    </row>
    <row r="33" spans="1:24" x14ac:dyDescent="0.35">
      <c r="A33" s="1">
        <v>8734</v>
      </c>
      <c r="B33" s="1">
        <v>30</v>
      </c>
      <c r="C33" s="1" t="s">
        <v>30</v>
      </c>
      <c r="D33" s="1" t="s">
        <v>37</v>
      </c>
      <c r="E33" s="1">
        <v>839778</v>
      </c>
      <c r="F33" s="1">
        <v>40178</v>
      </c>
      <c r="G33" s="1" t="s">
        <v>38</v>
      </c>
      <c r="H33" s="1">
        <v>86.72</v>
      </c>
      <c r="I33" s="1">
        <v>3</v>
      </c>
      <c r="J33" s="1">
        <v>20</v>
      </c>
      <c r="K33" s="1" t="s">
        <v>27</v>
      </c>
      <c r="L33" s="2">
        <v>44928.291666666664</v>
      </c>
      <c r="M33" s="1">
        <v>4</v>
      </c>
      <c r="N33" s="1">
        <v>2.7</v>
      </c>
      <c r="O33" s="1" t="b">
        <v>0</v>
      </c>
      <c r="P33" s="1" t="s">
        <v>28</v>
      </c>
      <c r="Q33" s="1">
        <v>41</v>
      </c>
      <c r="R33" s="1" t="s">
        <v>48</v>
      </c>
      <c r="S33" s="1">
        <v>0.66</v>
      </c>
      <c r="T33" s="1">
        <v>6</v>
      </c>
      <c r="U33" s="1">
        <v>208.13</v>
      </c>
      <c r="V33" s="1" t="b">
        <v>1</v>
      </c>
      <c r="W33" s="1" t="s">
        <v>24</v>
      </c>
      <c r="X33" s="1">
        <v>0.8</v>
      </c>
    </row>
    <row r="34" spans="1:24" x14ac:dyDescent="0.35">
      <c r="A34" s="1">
        <v>2267</v>
      </c>
      <c r="B34" s="1">
        <v>56</v>
      </c>
      <c r="C34" s="1" t="s">
        <v>40</v>
      </c>
      <c r="D34" s="1" t="s">
        <v>31</v>
      </c>
      <c r="E34" s="1">
        <v>757925</v>
      </c>
      <c r="F34" s="1">
        <v>92537</v>
      </c>
      <c r="G34" s="1" t="s">
        <v>44</v>
      </c>
      <c r="H34" s="1">
        <v>114.94</v>
      </c>
      <c r="I34" s="1">
        <v>1</v>
      </c>
      <c r="J34" s="1">
        <v>10</v>
      </c>
      <c r="K34" s="1" t="s">
        <v>27</v>
      </c>
      <c r="L34" s="2">
        <v>44928.333333333336</v>
      </c>
      <c r="M34" s="1">
        <v>5</v>
      </c>
      <c r="N34" s="1">
        <v>0.9</v>
      </c>
      <c r="O34" s="1" t="b">
        <v>0</v>
      </c>
      <c r="P34" s="1" t="s">
        <v>28</v>
      </c>
      <c r="Q34" s="1">
        <v>56</v>
      </c>
      <c r="R34" s="1" t="s">
        <v>35</v>
      </c>
      <c r="S34" s="1">
        <v>0.44</v>
      </c>
      <c r="T34" s="1">
        <v>1</v>
      </c>
      <c r="U34" s="1">
        <v>103.45</v>
      </c>
      <c r="V34" s="1" t="b">
        <v>0</v>
      </c>
      <c r="W34" s="1" t="s">
        <v>36</v>
      </c>
      <c r="X34" s="1">
        <v>0.26</v>
      </c>
    </row>
    <row r="35" spans="1:24" x14ac:dyDescent="0.35">
      <c r="A35" s="1">
        <v>2528</v>
      </c>
      <c r="B35" s="1">
        <v>45</v>
      </c>
      <c r="C35" s="1" t="s">
        <v>30</v>
      </c>
      <c r="D35" s="1" t="s">
        <v>25</v>
      </c>
      <c r="E35" s="1">
        <v>188909</v>
      </c>
      <c r="F35" s="1">
        <v>39030</v>
      </c>
      <c r="G35" s="1" t="s">
        <v>32</v>
      </c>
      <c r="H35" s="1">
        <v>153.47</v>
      </c>
      <c r="I35" s="1">
        <v>3</v>
      </c>
      <c r="J35" s="1">
        <v>5</v>
      </c>
      <c r="K35" s="1" t="s">
        <v>41</v>
      </c>
      <c r="L35" s="2">
        <v>44928.375</v>
      </c>
      <c r="M35" s="1">
        <v>3</v>
      </c>
      <c r="N35" s="1">
        <v>4.2</v>
      </c>
      <c r="O35" s="1" t="b">
        <v>0</v>
      </c>
      <c r="P35" s="1" t="s">
        <v>42</v>
      </c>
      <c r="Q35" s="1">
        <v>49</v>
      </c>
      <c r="R35" s="1" t="s">
        <v>48</v>
      </c>
      <c r="S35" s="1">
        <v>0.96</v>
      </c>
      <c r="T35" s="1">
        <v>3</v>
      </c>
      <c r="U35" s="1">
        <v>437.39</v>
      </c>
      <c r="V35" s="1" t="b">
        <v>0</v>
      </c>
      <c r="W35" s="1" t="s">
        <v>46</v>
      </c>
      <c r="X35" s="1">
        <v>0.82</v>
      </c>
    </row>
    <row r="36" spans="1:24" x14ac:dyDescent="0.35">
      <c r="A36" s="1">
        <v>4556</v>
      </c>
      <c r="B36" s="1">
        <v>59</v>
      </c>
      <c r="C36" s="1" t="s">
        <v>40</v>
      </c>
      <c r="D36" s="1" t="s">
        <v>25</v>
      </c>
      <c r="E36" s="1">
        <v>547158</v>
      </c>
      <c r="F36" s="1">
        <v>61134</v>
      </c>
      <c r="G36" s="1" t="s">
        <v>44</v>
      </c>
      <c r="H36" s="1">
        <v>90.49</v>
      </c>
      <c r="I36" s="1">
        <v>1</v>
      </c>
      <c r="J36" s="1">
        <v>20</v>
      </c>
      <c r="K36" s="1" t="s">
        <v>33</v>
      </c>
      <c r="L36" s="2">
        <v>44928.416666666664</v>
      </c>
      <c r="M36" s="1">
        <v>2</v>
      </c>
      <c r="N36" s="1">
        <v>5</v>
      </c>
      <c r="O36" s="1" t="b">
        <v>0</v>
      </c>
      <c r="P36" s="1" t="s">
        <v>34</v>
      </c>
      <c r="Q36" s="1">
        <v>31</v>
      </c>
      <c r="R36" s="1" t="s">
        <v>29</v>
      </c>
      <c r="S36" s="1">
        <v>0.5</v>
      </c>
      <c r="T36" s="1">
        <v>3</v>
      </c>
      <c r="U36" s="1">
        <v>72.39</v>
      </c>
      <c r="V36" s="1" t="b">
        <v>1</v>
      </c>
      <c r="W36" s="1" t="s">
        <v>39</v>
      </c>
      <c r="X36" s="1">
        <v>0.65</v>
      </c>
    </row>
    <row r="37" spans="1:24" x14ac:dyDescent="0.35">
      <c r="A37" s="1">
        <v>4890</v>
      </c>
      <c r="B37" s="1">
        <v>23</v>
      </c>
      <c r="C37" s="1" t="s">
        <v>30</v>
      </c>
      <c r="D37" s="1" t="s">
        <v>31</v>
      </c>
      <c r="E37" s="1">
        <v>301632</v>
      </c>
      <c r="F37" s="1">
        <v>75729</v>
      </c>
      <c r="G37" s="1" t="s">
        <v>38</v>
      </c>
      <c r="H37" s="1">
        <v>12</v>
      </c>
      <c r="I37" s="1">
        <v>1</v>
      </c>
      <c r="J37" s="1">
        <v>0</v>
      </c>
      <c r="K37" s="1" t="s">
        <v>27</v>
      </c>
      <c r="L37" s="2">
        <v>44928.458333333336</v>
      </c>
      <c r="M37">
        <v>3</v>
      </c>
      <c r="N37">
        <v>3</v>
      </c>
      <c r="O37" s="1" t="b">
        <v>0</v>
      </c>
      <c r="P37" s="1" t="s">
        <v>42</v>
      </c>
      <c r="Q37" s="1">
        <v>29</v>
      </c>
      <c r="R37" s="1" t="s">
        <v>35</v>
      </c>
      <c r="S37" s="1">
        <v>0.89</v>
      </c>
      <c r="T37" s="1">
        <v>3</v>
      </c>
      <c r="U37" s="1">
        <v>12</v>
      </c>
      <c r="V37" s="1" t="b">
        <v>0</v>
      </c>
      <c r="W37" t="s">
        <v>49</v>
      </c>
      <c r="X37" s="1">
        <v>0.35</v>
      </c>
    </row>
    <row r="38" spans="1:24" x14ac:dyDescent="0.35">
      <c r="A38" s="1">
        <v>9838</v>
      </c>
      <c r="B38" s="1">
        <v>20</v>
      </c>
      <c r="C38" s="1" t="s">
        <v>24</v>
      </c>
      <c r="D38" s="1" t="s">
        <v>25</v>
      </c>
      <c r="E38" s="1">
        <v>754949</v>
      </c>
      <c r="F38" s="1">
        <v>18164</v>
      </c>
      <c r="G38" s="1" t="s">
        <v>38</v>
      </c>
      <c r="H38" s="1">
        <v>12.63</v>
      </c>
      <c r="I38" s="1">
        <v>3</v>
      </c>
      <c r="J38" s="1">
        <v>5</v>
      </c>
      <c r="K38" s="1" t="s">
        <v>47</v>
      </c>
      <c r="L38" s="2">
        <v>44928.5</v>
      </c>
      <c r="M38" s="1">
        <v>5</v>
      </c>
      <c r="N38" s="1">
        <v>1.5</v>
      </c>
      <c r="O38" s="1" t="b">
        <v>0</v>
      </c>
      <c r="P38" s="1" t="s">
        <v>28</v>
      </c>
      <c r="Q38" s="1">
        <v>18</v>
      </c>
      <c r="R38" s="1" t="s">
        <v>48</v>
      </c>
      <c r="S38" s="1">
        <v>0.51</v>
      </c>
      <c r="T38" s="1">
        <v>8</v>
      </c>
      <c r="U38" s="1">
        <v>36</v>
      </c>
      <c r="V38" s="1" t="b">
        <v>0</v>
      </c>
      <c r="W38" s="1" t="s">
        <v>46</v>
      </c>
      <c r="X38" s="1">
        <v>0.3</v>
      </c>
    </row>
    <row r="39" spans="1:24" x14ac:dyDescent="0.35">
      <c r="A39" s="1">
        <v>6393</v>
      </c>
      <c r="B39" s="1">
        <v>52</v>
      </c>
      <c r="C39" s="1" t="s">
        <v>30</v>
      </c>
      <c r="D39" s="1" t="s">
        <v>25</v>
      </c>
      <c r="E39" s="1">
        <v>395943</v>
      </c>
      <c r="F39" s="1">
        <v>96378</v>
      </c>
      <c r="G39" s="1" t="s">
        <v>44</v>
      </c>
      <c r="H39" s="1">
        <v>45.27</v>
      </c>
      <c r="I39" s="1">
        <v>3</v>
      </c>
      <c r="J39" s="1">
        <v>0</v>
      </c>
      <c r="K39" s="1" t="s">
        <v>27</v>
      </c>
      <c r="L39" s="2">
        <v>44928.541666666664</v>
      </c>
      <c r="M39" s="1">
        <v>5</v>
      </c>
      <c r="N39" s="1">
        <v>1.7</v>
      </c>
      <c r="O39" s="1" t="b">
        <v>0</v>
      </c>
      <c r="P39" s="1" t="s">
        <v>34</v>
      </c>
      <c r="Q39" s="1">
        <v>23</v>
      </c>
      <c r="R39" s="1" t="s">
        <v>48</v>
      </c>
      <c r="S39" s="1">
        <v>0.67</v>
      </c>
      <c r="T39" s="1">
        <v>9</v>
      </c>
      <c r="U39" s="1">
        <v>135.81</v>
      </c>
      <c r="V39" s="1" t="b">
        <v>0</v>
      </c>
      <c r="W39" s="1" t="s">
        <v>46</v>
      </c>
      <c r="X39" s="1">
        <v>0.7</v>
      </c>
    </row>
    <row r="40" spans="1:24" x14ac:dyDescent="0.35">
      <c r="A40" s="1">
        <v>9792</v>
      </c>
      <c r="B40">
        <v>43</v>
      </c>
      <c r="C40" s="1" t="s">
        <v>40</v>
      </c>
      <c r="D40" s="1" t="s">
        <v>25</v>
      </c>
      <c r="E40" s="1">
        <v>559993</v>
      </c>
      <c r="F40" s="1">
        <v>11119</v>
      </c>
      <c r="G40" s="1" t="s">
        <v>38</v>
      </c>
      <c r="H40" s="1">
        <v>105.11</v>
      </c>
      <c r="I40" s="1">
        <v>3</v>
      </c>
      <c r="J40" s="1">
        <v>5</v>
      </c>
      <c r="K40" s="1" t="s">
        <v>41</v>
      </c>
      <c r="L40" s="2">
        <v>44928.583333333336</v>
      </c>
      <c r="M40" s="1">
        <v>4</v>
      </c>
      <c r="N40" s="1">
        <v>5.5</v>
      </c>
      <c r="O40" s="1" t="b">
        <v>0</v>
      </c>
      <c r="P40" s="1" t="s">
        <v>28</v>
      </c>
      <c r="Q40" s="1">
        <v>1</v>
      </c>
      <c r="R40" s="1" t="s">
        <v>35</v>
      </c>
      <c r="S40" s="1">
        <v>0.39</v>
      </c>
      <c r="T40" s="1">
        <v>3</v>
      </c>
      <c r="U40" s="1">
        <v>299.56</v>
      </c>
      <c r="V40" s="1" t="b">
        <v>0</v>
      </c>
      <c r="W40" s="1" t="s">
        <v>46</v>
      </c>
      <c r="X40" s="1">
        <v>0.72</v>
      </c>
    </row>
    <row r="41" spans="1:24" x14ac:dyDescent="0.35">
      <c r="A41" s="1">
        <v>9433</v>
      </c>
      <c r="B41" s="1">
        <v>28</v>
      </c>
      <c r="C41" s="1" t="s">
        <v>40</v>
      </c>
      <c r="D41" s="1" t="s">
        <v>37</v>
      </c>
      <c r="E41" s="1">
        <v>134510</v>
      </c>
      <c r="F41" s="1">
        <v>23351</v>
      </c>
      <c r="G41" s="1" t="s">
        <v>43</v>
      </c>
      <c r="H41" s="1">
        <v>52.92</v>
      </c>
      <c r="I41" s="1">
        <v>1</v>
      </c>
      <c r="J41" s="1">
        <v>5</v>
      </c>
      <c r="K41" s="1" t="s">
        <v>41</v>
      </c>
      <c r="L41" s="2">
        <v>44928.625</v>
      </c>
      <c r="M41" s="1">
        <v>3</v>
      </c>
      <c r="N41" s="1">
        <v>1.2</v>
      </c>
      <c r="O41" s="1" t="b">
        <v>0</v>
      </c>
      <c r="P41" s="1" t="s">
        <v>42</v>
      </c>
      <c r="Q41" s="1">
        <v>20</v>
      </c>
      <c r="R41" s="1" t="s">
        <v>35</v>
      </c>
      <c r="S41" s="1">
        <v>0.92</v>
      </c>
      <c r="T41" s="1">
        <v>3</v>
      </c>
      <c r="U41" s="1">
        <v>50.27</v>
      </c>
      <c r="V41" s="1" t="b">
        <v>0</v>
      </c>
      <c r="W41" s="1" t="s">
        <v>46</v>
      </c>
      <c r="X41" s="1">
        <v>0.64</v>
      </c>
    </row>
    <row r="42" spans="1:24" x14ac:dyDescent="0.35">
      <c r="A42" s="1">
        <v>8513</v>
      </c>
      <c r="B42" s="1">
        <v>37</v>
      </c>
      <c r="C42" s="1" t="s">
        <v>30</v>
      </c>
      <c r="D42" s="1" t="s">
        <v>25</v>
      </c>
      <c r="E42" s="1">
        <v>597229</v>
      </c>
      <c r="F42" s="1">
        <v>66063</v>
      </c>
      <c r="G42" s="1" t="s">
        <v>26</v>
      </c>
      <c r="H42" s="1">
        <v>151.66999999999999</v>
      </c>
      <c r="I42" s="1">
        <v>2</v>
      </c>
      <c r="J42" s="1">
        <v>10</v>
      </c>
      <c r="K42" s="1" t="s">
        <v>47</v>
      </c>
      <c r="L42" s="2">
        <v>44928.666666666664</v>
      </c>
      <c r="M42" s="1">
        <v>2</v>
      </c>
      <c r="N42" s="1">
        <v>3.7</v>
      </c>
      <c r="O42" s="1" t="b">
        <v>0</v>
      </c>
      <c r="P42" s="1" t="s">
        <v>42</v>
      </c>
      <c r="Q42" s="1">
        <v>41</v>
      </c>
      <c r="R42" s="1" t="s">
        <v>35</v>
      </c>
      <c r="S42" s="1">
        <v>0.65</v>
      </c>
      <c r="T42" s="1">
        <v>3</v>
      </c>
      <c r="U42" s="1">
        <v>273.01</v>
      </c>
      <c r="V42" s="1" t="b">
        <v>0</v>
      </c>
      <c r="W42" t="s">
        <v>49</v>
      </c>
      <c r="X42" s="1">
        <v>0.44</v>
      </c>
    </row>
    <row r="43" spans="1:24" x14ac:dyDescent="0.35">
      <c r="A43" s="1">
        <v>3612</v>
      </c>
      <c r="B43" s="1">
        <v>22</v>
      </c>
      <c r="C43" s="1" t="s">
        <v>24</v>
      </c>
      <c r="D43" s="1" t="s">
        <v>37</v>
      </c>
      <c r="E43" s="1">
        <v>187919</v>
      </c>
      <c r="F43" s="1">
        <v>82076</v>
      </c>
      <c r="G43" s="1" t="s">
        <v>32</v>
      </c>
      <c r="H43" s="1">
        <v>36.32</v>
      </c>
      <c r="I43" s="1">
        <v>3</v>
      </c>
      <c r="J43" s="1">
        <v>15</v>
      </c>
      <c r="K43" s="1" t="s">
        <v>27</v>
      </c>
      <c r="L43" s="2">
        <v>44928.708333333336</v>
      </c>
      <c r="M43" s="1">
        <v>4</v>
      </c>
      <c r="N43" s="1">
        <v>0.3</v>
      </c>
      <c r="O43" s="1" t="b">
        <v>0</v>
      </c>
      <c r="P43" s="1" t="s">
        <v>34</v>
      </c>
      <c r="Q43" s="1">
        <v>59</v>
      </c>
      <c r="R43" s="1" t="s">
        <v>48</v>
      </c>
      <c r="S43" s="1">
        <v>0.02</v>
      </c>
      <c r="T43" s="1">
        <v>3</v>
      </c>
      <c r="U43" s="1">
        <v>92.62</v>
      </c>
      <c r="V43" s="1" t="b">
        <v>0</v>
      </c>
      <c r="W43" s="1" t="s">
        <v>24</v>
      </c>
      <c r="X43" s="1">
        <v>0.02</v>
      </c>
    </row>
    <row r="44" spans="1:24" x14ac:dyDescent="0.35">
      <c r="A44" s="1">
        <v>8041</v>
      </c>
      <c r="B44" s="1">
        <v>36</v>
      </c>
      <c r="C44" s="1" t="s">
        <v>30</v>
      </c>
      <c r="D44" s="1" t="s">
        <v>25</v>
      </c>
      <c r="E44" s="1">
        <v>213043</v>
      </c>
      <c r="F44" s="1">
        <v>55162</v>
      </c>
      <c r="G44" s="1" t="s">
        <v>26</v>
      </c>
      <c r="H44" s="1">
        <v>65.33</v>
      </c>
      <c r="I44" s="1">
        <v>2</v>
      </c>
      <c r="J44" s="1">
        <v>5</v>
      </c>
      <c r="K44" s="1" t="s">
        <v>27</v>
      </c>
      <c r="L44" s="2">
        <v>44928.75</v>
      </c>
      <c r="M44" s="1">
        <v>4</v>
      </c>
      <c r="N44" s="1">
        <v>2.5</v>
      </c>
      <c r="O44" s="1" t="b">
        <v>1</v>
      </c>
      <c r="P44" s="1" t="s">
        <v>28</v>
      </c>
      <c r="Q44" s="1">
        <v>15</v>
      </c>
      <c r="R44" s="1" t="s">
        <v>48</v>
      </c>
      <c r="S44" s="1">
        <v>0.02</v>
      </c>
      <c r="T44" s="1">
        <v>3</v>
      </c>
      <c r="U44" s="1">
        <v>124.13</v>
      </c>
      <c r="V44" s="1" t="b">
        <v>0</v>
      </c>
      <c r="W44" s="1" t="s">
        <v>24</v>
      </c>
      <c r="X44" s="1">
        <v>0.56999999999999995</v>
      </c>
    </row>
    <row r="45" spans="1:24" x14ac:dyDescent="0.35">
      <c r="A45" s="1">
        <v>7235</v>
      </c>
      <c r="B45" s="1">
        <v>39</v>
      </c>
      <c r="C45" s="1" t="s">
        <v>30</v>
      </c>
      <c r="D45" s="1" t="s">
        <v>37</v>
      </c>
      <c r="E45" s="1">
        <v>832726</v>
      </c>
      <c r="F45" s="1">
        <v>41760</v>
      </c>
      <c r="G45" s="1" t="s">
        <v>32</v>
      </c>
      <c r="H45" s="1">
        <v>8.93</v>
      </c>
      <c r="I45" s="1">
        <v>2</v>
      </c>
      <c r="J45" s="1">
        <v>0</v>
      </c>
      <c r="K45" s="1" t="s">
        <v>47</v>
      </c>
      <c r="L45" s="2">
        <v>44928.791666666664</v>
      </c>
      <c r="M45" s="1">
        <v>3</v>
      </c>
      <c r="N45" s="1">
        <v>3.9</v>
      </c>
      <c r="O45" s="1" t="b">
        <v>1</v>
      </c>
      <c r="P45" s="1" t="s">
        <v>28</v>
      </c>
      <c r="Q45" s="1">
        <v>39</v>
      </c>
      <c r="R45" s="1" t="s">
        <v>48</v>
      </c>
      <c r="S45" s="1">
        <v>0.68</v>
      </c>
      <c r="T45" s="1">
        <v>9</v>
      </c>
      <c r="U45" s="1">
        <v>17.86</v>
      </c>
      <c r="V45" s="1" t="b">
        <v>0</v>
      </c>
      <c r="W45" t="s">
        <v>49</v>
      </c>
      <c r="X45" s="1">
        <v>0.61</v>
      </c>
    </row>
    <row r="46" spans="1:24" x14ac:dyDescent="0.35">
      <c r="A46" s="1">
        <v>6486</v>
      </c>
      <c r="B46" s="1">
        <v>36</v>
      </c>
      <c r="C46" s="1" t="s">
        <v>30</v>
      </c>
      <c r="D46" s="1" t="s">
        <v>31</v>
      </c>
      <c r="E46" s="1">
        <v>522191</v>
      </c>
      <c r="F46" s="1">
        <v>59678</v>
      </c>
      <c r="G46" s="1" t="s">
        <v>38</v>
      </c>
      <c r="H46" s="1">
        <v>77.739999999999995</v>
      </c>
      <c r="I46" s="1">
        <v>2</v>
      </c>
      <c r="J46" s="1">
        <v>10</v>
      </c>
      <c r="K46" s="1" t="s">
        <v>33</v>
      </c>
      <c r="L46" s="2">
        <v>44928.833333333336</v>
      </c>
      <c r="M46" s="1">
        <v>3</v>
      </c>
      <c r="N46">
        <v>3</v>
      </c>
      <c r="O46" s="1" t="b">
        <v>1</v>
      </c>
      <c r="P46" s="1" t="s">
        <v>34</v>
      </c>
      <c r="Q46" s="1">
        <v>38</v>
      </c>
      <c r="R46" s="1" t="s">
        <v>29</v>
      </c>
      <c r="S46" s="1">
        <v>0.11</v>
      </c>
      <c r="T46" s="1">
        <v>3</v>
      </c>
      <c r="U46" s="1">
        <v>139.93</v>
      </c>
      <c r="V46" s="1" t="b">
        <v>0</v>
      </c>
      <c r="W46" t="s">
        <v>49</v>
      </c>
      <c r="X46" s="1">
        <v>0.24</v>
      </c>
    </row>
    <row r="47" spans="1:24" x14ac:dyDescent="0.35">
      <c r="A47" s="1">
        <v>8099</v>
      </c>
      <c r="B47" s="1">
        <v>64</v>
      </c>
      <c r="C47" s="1" t="s">
        <v>24</v>
      </c>
      <c r="D47" s="1" t="s">
        <v>31</v>
      </c>
      <c r="E47" s="1">
        <v>415386</v>
      </c>
      <c r="F47" s="1">
        <v>99074</v>
      </c>
      <c r="G47" s="1" t="s">
        <v>44</v>
      </c>
      <c r="H47" s="1">
        <v>100.36</v>
      </c>
      <c r="I47" s="1">
        <v>4</v>
      </c>
      <c r="J47" s="1">
        <v>5</v>
      </c>
      <c r="K47" s="1" t="s">
        <v>41</v>
      </c>
      <c r="L47" s="2">
        <v>44928.875</v>
      </c>
      <c r="M47" s="1">
        <v>4</v>
      </c>
      <c r="N47" s="1">
        <v>3.8</v>
      </c>
      <c r="O47" s="1" t="b">
        <v>0</v>
      </c>
      <c r="P47" s="1" t="s">
        <v>45</v>
      </c>
      <c r="Q47" s="1">
        <v>35</v>
      </c>
      <c r="R47" s="1" t="s">
        <v>48</v>
      </c>
      <c r="S47" s="1">
        <v>0.72</v>
      </c>
      <c r="T47" s="1">
        <v>2</v>
      </c>
      <c r="U47" s="1">
        <v>381.37</v>
      </c>
      <c r="V47" s="1" t="b">
        <v>0</v>
      </c>
      <c r="W47" s="1" t="s">
        <v>36</v>
      </c>
      <c r="X47" s="1">
        <v>0.2</v>
      </c>
    </row>
    <row r="48" spans="1:24" x14ac:dyDescent="0.35">
      <c r="A48" s="1">
        <v>1775</v>
      </c>
      <c r="B48" s="1">
        <v>33</v>
      </c>
      <c r="C48" s="1" t="s">
        <v>40</v>
      </c>
      <c r="D48" s="1" t="s">
        <v>25</v>
      </c>
      <c r="E48" s="1">
        <v>146546</v>
      </c>
      <c r="F48" s="1">
        <v>57628</v>
      </c>
      <c r="G48" s="1" t="s">
        <v>44</v>
      </c>
      <c r="H48" s="1">
        <v>153.88999999999999</v>
      </c>
      <c r="I48" s="1">
        <v>2</v>
      </c>
      <c r="J48" s="1">
        <v>15</v>
      </c>
      <c r="K48" s="1" t="s">
        <v>33</v>
      </c>
      <c r="L48" s="2">
        <v>44928.916666666664</v>
      </c>
      <c r="M48">
        <v>3</v>
      </c>
      <c r="N48" s="1">
        <v>1.2</v>
      </c>
      <c r="O48" s="1" t="b">
        <v>0</v>
      </c>
      <c r="P48" s="1" t="s">
        <v>42</v>
      </c>
      <c r="Q48" s="1">
        <v>57</v>
      </c>
      <c r="R48" s="1" t="s">
        <v>48</v>
      </c>
      <c r="S48" s="1">
        <v>0.32</v>
      </c>
      <c r="T48" s="1">
        <v>7</v>
      </c>
      <c r="U48" s="1">
        <v>261.61</v>
      </c>
      <c r="V48" s="1" t="b">
        <v>0</v>
      </c>
      <c r="W48" s="1" t="s">
        <v>46</v>
      </c>
      <c r="X48" s="1">
        <v>0.86</v>
      </c>
    </row>
    <row r="49" spans="1:24" x14ac:dyDescent="0.35">
      <c r="A49" s="1">
        <v>9226</v>
      </c>
      <c r="B49" s="1">
        <v>41</v>
      </c>
      <c r="C49" s="1" t="s">
        <v>24</v>
      </c>
      <c r="D49" s="1" t="s">
        <v>37</v>
      </c>
      <c r="E49" s="1">
        <v>585303</v>
      </c>
      <c r="F49" s="1">
        <v>50739</v>
      </c>
      <c r="G49" s="1" t="s">
        <v>38</v>
      </c>
      <c r="H49" s="1">
        <v>106</v>
      </c>
      <c r="I49" s="1">
        <v>2</v>
      </c>
      <c r="J49" s="1">
        <v>0</v>
      </c>
      <c r="K49" s="1" t="s">
        <v>33</v>
      </c>
      <c r="L49" s="2">
        <v>44928.958333333336</v>
      </c>
      <c r="M49">
        <v>3</v>
      </c>
      <c r="N49" s="1">
        <v>1.8</v>
      </c>
      <c r="O49" s="1" t="b">
        <v>0</v>
      </c>
      <c r="P49" s="1" t="s">
        <v>42</v>
      </c>
      <c r="Q49" s="1">
        <v>40</v>
      </c>
      <c r="R49" s="1" t="s">
        <v>48</v>
      </c>
      <c r="S49" s="1">
        <v>0.54</v>
      </c>
      <c r="T49" s="1">
        <v>6</v>
      </c>
      <c r="U49" s="1">
        <v>212</v>
      </c>
      <c r="V49" s="1" t="b">
        <v>1</v>
      </c>
      <c r="W49" s="1" t="s">
        <v>36</v>
      </c>
      <c r="X49" s="1">
        <v>0.18</v>
      </c>
    </row>
    <row r="50" spans="1:24" x14ac:dyDescent="0.35">
      <c r="A50" s="1">
        <v>4152</v>
      </c>
      <c r="B50" s="1">
        <v>58</v>
      </c>
      <c r="C50" s="1" t="s">
        <v>40</v>
      </c>
      <c r="D50" s="1" t="s">
        <v>31</v>
      </c>
      <c r="E50" s="1">
        <v>778627</v>
      </c>
      <c r="F50" s="1">
        <v>39738</v>
      </c>
      <c r="G50" s="1" t="s">
        <v>32</v>
      </c>
      <c r="H50" s="1">
        <v>137.05000000000001</v>
      </c>
      <c r="I50" s="1">
        <v>1</v>
      </c>
      <c r="J50" s="1">
        <v>10</v>
      </c>
      <c r="K50" s="1" t="s">
        <v>27</v>
      </c>
      <c r="L50" s="2">
        <v>44929</v>
      </c>
      <c r="M50" s="1">
        <v>1</v>
      </c>
      <c r="N50" s="1">
        <v>3.7</v>
      </c>
      <c r="O50" s="1" t="b">
        <v>0</v>
      </c>
      <c r="P50" s="1" t="s">
        <v>28</v>
      </c>
      <c r="Q50" s="1">
        <v>1</v>
      </c>
      <c r="R50" s="1" t="s">
        <v>35</v>
      </c>
      <c r="S50" s="1">
        <v>0.17</v>
      </c>
      <c r="T50" s="1">
        <v>9</v>
      </c>
      <c r="U50" s="1">
        <v>123.35</v>
      </c>
      <c r="V50" s="1" t="b">
        <v>0</v>
      </c>
      <c r="W50" s="1" t="s">
        <v>39</v>
      </c>
      <c r="X50" s="1">
        <v>0.21</v>
      </c>
    </row>
    <row r="51" spans="1:24" x14ac:dyDescent="0.35">
      <c r="A51" s="1">
        <v>2585</v>
      </c>
      <c r="B51" s="1">
        <v>21</v>
      </c>
      <c r="C51" s="1" t="s">
        <v>40</v>
      </c>
      <c r="D51" s="1" t="s">
        <v>31</v>
      </c>
      <c r="E51" s="1">
        <v>580265</v>
      </c>
      <c r="F51" s="1">
        <v>56921</v>
      </c>
      <c r="G51" s="1" t="s">
        <v>38</v>
      </c>
      <c r="H51" s="1">
        <v>150.26</v>
      </c>
      <c r="I51" s="1">
        <v>4</v>
      </c>
      <c r="J51" s="1">
        <v>20</v>
      </c>
      <c r="K51" s="1" t="s">
        <v>47</v>
      </c>
      <c r="L51" s="2">
        <v>44929.041666666664</v>
      </c>
      <c r="M51" s="1">
        <v>4</v>
      </c>
      <c r="N51" s="1">
        <v>4</v>
      </c>
      <c r="O51" s="1" t="b">
        <v>1</v>
      </c>
      <c r="P51" s="1" t="s">
        <v>42</v>
      </c>
      <c r="Q51" s="1">
        <v>15</v>
      </c>
      <c r="R51" s="1" t="s">
        <v>48</v>
      </c>
      <c r="S51" s="1">
        <v>0.25</v>
      </c>
      <c r="T51" s="1">
        <v>5</v>
      </c>
      <c r="U51" s="1">
        <v>480.83</v>
      </c>
      <c r="V51" s="1" t="b">
        <v>0</v>
      </c>
      <c r="W51" s="1" t="s">
        <v>24</v>
      </c>
      <c r="X51" s="1">
        <v>0.62</v>
      </c>
    </row>
    <row r="52" spans="1:24" x14ac:dyDescent="0.35">
      <c r="A52" s="1">
        <v>4943</v>
      </c>
      <c r="B52" s="1">
        <v>32</v>
      </c>
      <c r="C52" s="1" t="s">
        <v>40</v>
      </c>
      <c r="D52" s="1" t="s">
        <v>31</v>
      </c>
      <c r="E52" s="1">
        <v>956371</v>
      </c>
      <c r="F52" s="1">
        <v>71068</v>
      </c>
      <c r="G52" s="1" t="s">
        <v>32</v>
      </c>
      <c r="H52" s="1">
        <v>119.61</v>
      </c>
      <c r="I52" s="1">
        <v>1</v>
      </c>
      <c r="J52" s="1">
        <v>15</v>
      </c>
      <c r="K52" s="1" t="s">
        <v>41</v>
      </c>
      <c r="L52" s="2">
        <v>44929.083333333336</v>
      </c>
      <c r="M52" s="1">
        <v>5</v>
      </c>
      <c r="N52" s="1">
        <v>3.3</v>
      </c>
      <c r="O52" s="1" t="b">
        <v>0</v>
      </c>
      <c r="P52" s="1" t="s">
        <v>34</v>
      </c>
      <c r="Q52" s="1">
        <v>28</v>
      </c>
      <c r="R52" s="1" t="s">
        <v>29</v>
      </c>
      <c r="S52" s="1">
        <v>0.44</v>
      </c>
      <c r="T52" s="1">
        <v>3</v>
      </c>
      <c r="U52" s="1">
        <v>101.67</v>
      </c>
      <c r="V52" s="1" t="b">
        <v>0</v>
      </c>
      <c r="W52" s="1" t="s">
        <v>24</v>
      </c>
      <c r="X52" s="1">
        <v>0.32</v>
      </c>
    </row>
    <row r="53" spans="1:24" x14ac:dyDescent="0.35">
      <c r="A53" s="1">
        <v>8555</v>
      </c>
      <c r="B53" s="1">
        <v>42</v>
      </c>
      <c r="C53" s="1" t="s">
        <v>24</v>
      </c>
      <c r="D53" s="1" t="s">
        <v>31</v>
      </c>
      <c r="E53" s="1">
        <v>891329</v>
      </c>
      <c r="F53" s="1">
        <v>33581</v>
      </c>
      <c r="G53" s="1" t="s">
        <v>38</v>
      </c>
      <c r="H53" s="1">
        <v>55.17</v>
      </c>
      <c r="I53" s="1">
        <v>1</v>
      </c>
      <c r="J53" s="1">
        <v>20</v>
      </c>
      <c r="K53" s="1" t="s">
        <v>33</v>
      </c>
      <c r="L53" s="2">
        <v>44929.125</v>
      </c>
      <c r="M53" s="1">
        <v>2</v>
      </c>
      <c r="N53" s="1">
        <v>4.4000000000000004</v>
      </c>
      <c r="O53" s="1" t="b">
        <v>0</v>
      </c>
      <c r="P53" s="1" t="s">
        <v>42</v>
      </c>
      <c r="Q53" s="1">
        <v>6</v>
      </c>
      <c r="R53" s="1" t="s">
        <v>29</v>
      </c>
      <c r="S53" s="1">
        <v>0.67</v>
      </c>
      <c r="T53" s="1">
        <v>6</v>
      </c>
      <c r="U53" s="1">
        <v>44.14</v>
      </c>
      <c r="V53" s="1" t="b">
        <v>1</v>
      </c>
      <c r="W53" s="1" t="s">
        <v>36</v>
      </c>
      <c r="X53" s="1">
        <v>0.44</v>
      </c>
    </row>
    <row r="54" spans="1:24" x14ac:dyDescent="0.35">
      <c r="A54" s="1">
        <v>4073</v>
      </c>
      <c r="B54" s="1">
        <v>61</v>
      </c>
      <c r="C54" s="1" t="s">
        <v>30</v>
      </c>
      <c r="D54" s="1" t="s">
        <v>25</v>
      </c>
      <c r="E54" s="1">
        <v>231235</v>
      </c>
      <c r="F54" s="1">
        <v>31485</v>
      </c>
      <c r="G54" s="1" t="s">
        <v>38</v>
      </c>
      <c r="H54" s="1">
        <v>120.23</v>
      </c>
      <c r="I54" s="1">
        <v>2</v>
      </c>
      <c r="J54" s="1">
        <v>20</v>
      </c>
      <c r="K54" s="1" t="s">
        <v>33</v>
      </c>
      <c r="L54" s="2">
        <v>44929.166666666664</v>
      </c>
      <c r="M54" s="1">
        <v>2</v>
      </c>
      <c r="N54" s="1">
        <v>0.5</v>
      </c>
      <c r="O54" s="1" t="b">
        <v>1</v>
      </c>
      <c r="P54" s="1" t="s">
        <v>34</v>
      </c>
      <c r="Q54" s="1">
        <v>54</v>
      </c>
      <c r="R54" s="1" t="s">
        <v>35</v>
      </c>
      <c r="S54" s="1">
        <v>0.16</v>
      </c>
      <c r="T54" s="1">
        <v>6</v>
      </c>
      <c r="U54" s="1">
        <v>192.37</v>
      </c>
      <c r="V54" s="1" t="b">
        <v>1</v>
      </c>
      <c r="W54" s="1" t="s">
        <v>39</v>
      </c>
      <c r="X54" s="1">
        <v>0.53</v>
      </c>
    </row>
    <row r="55" spans="1:24" x14ac:dyDescent="0.35">
      <c r="A55" s="1">
        <v>2021</v>
      </c>
      <c r="B55" s="1">
        <v>52</v>
      </c>
      <c r="C55" s="1" t="s">
        <v>30</v>
      </c>
      <c r="D55" s="1" t="s">
        <v>37</v>
      </c>
      <c r="E55" s="1">
        <v>332686</v>
      </c>
      <c r="F55" s="1">
        <v>46294</v>
      </c>
      <c r="G55" s="1" t="s">
        <v>38</v>
      </c>
      <c r="H55" s="1">
        <v>174.39</v>
      </c>
      <c r="I55" s="1">
        <v>1</v>
      </c>
      <c r="J55" s="1">
        <v>10</v>
      </c>
      <c r="K55" s="1" t="s">
        <v>27</v>
      </c>
      <c r="L55" s="2">
        <v>44929.208333333336</v>
      </c>
      <c r="M55" s="1">
        <v>3</v>
      </c>
      <c r="N55" s="1">
        <v>2.2999999999999998</v>
      </c>
      <c r="O55" s="1" t="b">
        <v>0</v>
      </c>
      <c r="P55" s="1" t="s">
        <v>42</v>
      </c>
      <c r="Q55" s="1">
        <v>14</v>
      </c>
      <c r="R55" s="1" t="s">
        <v>29</v>
      </c>
      <c r="S55" s="1">
        <v>0.28000000000000003</v>
      </c>
      <c r="T55" s="1">
        <v>5</v>
      </c>
      <c r="U55" s="1">
        <v>156.94999999999999</v>
      </c>
      <c r="V55" s="1" t="b">
        <v>0</v>
      </c>
      <c r="W55" s="1" t="s">
        <v>24</v>
      </c>
      <c r="X55" s="1">
        <v>0.93</v>
      </c>
    </row>
    <row r="56" spans="1:24" x14ac:dyDescent="0.35">
      <c r="A56" s="1">
        <v>4843</v>
      </c>
      <c r="B56" s="1">
        <v>31</v>
      </c>
      <c r="C56" s="1" t="s">
        <v>30</v>
      </c>
      <c r="D56" s="1" t="s">
        <v>31</v>
      </c>
      <c r="E56" s="1">
        <v>414684</v>
      </c>
      <c r="F56" s="1">
        <v>63001</v>
      </c>
      <c r="G56" s="1" t="s">
        <v>44</v>
      </c>
      <c r="H56" s="1">
        <v>84.25</v>
      </c>
      <c r="I56" s="1">
        <v>3</v>
      </c>
      <c r="J56" s="1">
        <v>10</v>
      </c>
      <c r="K56" s="1" t="s">
        <v>27</v>
      </c>
      <c r="L56" s="2">
        <v>44929.25</v>
      </c>
      <c r="M56" s="1">
        <v>4</v>
      </c>
      <c r="N56" s="1">
        <v>5.7</v>
      </c>
      <c r="O56" s="1" t="b">
        <v>1</v>
      </c>
      <c r="P56" s="1" t="s">
        <v>45</v>
      </c>
      <c r="Q56" s="1">
        <v>22</v>
      </c>
      <c r="R56" s="1" t="s">
        <v>29</v>
      </c>
      <c r="S56" s="1">
        <v>0.21</v>
      </c>
      <c r="T56" s="1">
        <v>5</v>
      </c>
      <c r="U56" s="1">
        <v>227.48</v>
      </c>
      <c r="V56" s="1" t="b">
        <v>1</v>
      </c>
      <c r="W56" t="s">
        <v>49</v>
      </c>
      <c r="X56" s="1">
        <v>0.26</v>
      </c>
    </row>
    <row r="57" spans="1:24" x14ac:dyDescent="0.35">
      <c r="A57" s="1">
        <v>8989</v>
      </c>
      <c r="B57" s="1">
        <v>66</v>
      </c>
      <c r="C57" s="1" t="s">
        <v>30</v>
      </c>
      <c r="D57" s="1" t="s">
        <v>25</v>
      </c>
      <c r="E57" s="1">
        <v>576131</v>
      </c>
      <c r="F57" s="1">
        <v>11634</v>
      </c>
      <c r="G57" s="1" t="s">
        <v>32</v>
      </c>
      <c r="H57" s="1">
        <v>127.73</v>
      </c>
      <c r="I57" s="1">
        <v>2</v>
      </c>
      <c r="J57" s="1">
        <v>10</v>
      </c>
      <c r="K57" s="1" t="s">
        <v>27</v>
      </c>
      <c r="L57" s="2">
        <v>44929.291666666664</v>
      </c>
      <c r="M57" s="1">
        <v>2</v>
      </c>
      <c r="N57" s="1">
        <v>4.9000000000000004</v>
      </c>
      <c r="O57" s="1" t="b">
        <v>0</v>
      </c>
      <c r="P57" s="1" t="s">
        <v>28</v>
      </c>
      <c r="Q57" s="1">
        <v>54</v>
      </c>
      <c r="R57" s="1" t="s">
        <v>48</v>
      </c>
      <c r="S57" s="1">
        <v>0.86</v>
      </c>
      <c r="T57" s="1">
        <v>1</v>
      </c>
      <c r="U57" s="1">
        <v>229.91</v>
      </c>
      <c r="V57" s="1" t="b">
        <v>0</v>
      </c>
      <c r="W57" s="1" t="s">
        <v>24</v>
      </c>
      <c r="X57" s="1">
        <v>0.04</v>
      </c>
    </row>
    <row r="58" spans="1:24" x14ac:dyDescent="0.35">
      <c r="A58" s="1">
        <v>7873</v>
      </c>
      <c r="B58" s="1">
        <v>36</v>
      </c>
      <c r="C58" s="1" t="s">
        <v>30</v>
      </c>
      <c r="D58" s="1" t="s">
        <v>31</v>
      </c>
      <c r="E58" s="1">
        <v>344367</v>
      </c>
      <c r="F58" s="1">
        <v>53969</v>
      </c>
      <c r="G58" s="1" t="s">
        <v>38</v>
      </c>
      <c r="H58" s="1">
        <v>126.44</v>
      </c>
      <c r="I58" s="1">
        <v>3</v>
      </c>
      <c r="J58" s="1">
        <v>20</v>
      </c>
      <c r="K58" s="1" t="s">
        <v>47</v>
      </c>
      <c r="L58" s="2">
        <v>44929.333333333336</v>
      </c>
      <c r="M58" s="1">
        <v>2</v>
      </c>
      <c r="N58" s="1">
        <v>4</v>
      </c>
      <c r="O58" s="1" t="b">
        <v>0</v>
      </c>
      <c r="P58" s="1" t="s">
        <v>45</v>
      </c>
      <c r="Q58" s="1">
        <v>4</v>
      </c>
      <c r="R58" s="1" t="s">
        <v>48</v>
      </c>
      <c r="S58" s="1">
        <v>0.65</v>
      </c>
      <c r="T58" s="1">
        <v>4</v>
      </c>
      <c r="U58" s="1">
        <v>303.45999999999998</v>
      </c>
      <c r="V58" s="1" t="b">
        <v>0</v>
      </c>
      <c r="W58" s="1" t="s">
        <v>36</v>
      </c>
      <c r="X58" s="1">
        <v>0.12</v>
      </c>
    </row>
    <row r="59" spans="1:24" x14ac:dyDescent="0.35">
      <c r="A59" s="1">
        <v>6675</v>
      </c>
      <c r="B59" s="1">
        <v>55</v>
      </c>
      <c r="C59" s="1" t="s">
        <v>24</v>
      </c>
      <c r="D59" s="1" t="s">
        <v>31</v>
      </c>
      <c r="E59" s="1">
        <v>916462</v>
      </c>
      <c r="F59" s="1">
        <v>10093</v>
      </c>
      <c r="G59" s="1" t="s">
        <v>26</v>
      </c>
      <c r="H59" s="1">
        <v>81.55</v>
      </c>
      <c r="I59" s="1">
        <v>2</v>
      </c>
      <c r="J59" s="1">
        <v>0</v>
      </c>
      <c r="K59" s="1" t="s">
        <v>41</v>
      </c>
      <c r="L59" s="2">
        <v>44929.375</v>
      </c>
      <c r="M59" s="1">
        <v>5</v>
      </c>
      <c r="N59" s="1">
        <v>2.8</v>
      </c>
      <c r="O59" s="1" t="b">
        <v>0</v>
      </c>
      <c r="P59" s="1" t="s">
        <v>34</v>
      </c>
      <c r="Q59" s="1">
        <v>0</v>
      </c>
      <c r="R59" s="1" t="s">
        <v>48</v>
      </c>
      <c r="S59" s="1">
        <v>0.47</v>
      </c>
      <c r="T59" s="1">
        <v>7</v>
      </c>
      <c r="U59" s="1">
        <v>163.1</v>
      </c>
      <c r="V59" s="1" t="b">
        <v>0</v>
      </c>
      <c r="W59" s="1" t="s">
        <v>24</v>
      </c>
      <c r="X59" s="1">
        <v>0.05</v>
      </c>
    </row>
    <row r="60" spans="1:24" x14ac:dyDescent="0.35">
      <c r="A60" s="1">
        <v>1161</v>
      </c>
      <c r="B60" s="1">
        <v>53</v>
      </c>
      <c r="C60" s="1" t="s">
        <v>24</v>
      </c>
      <c r="D60" s="1" t="s">
        <v>31</v>
      </c>
      <c r="E60" s="1">
        <v>155313</v>
      </c>
      <c r="F60" s="1">
        <v>38370</v>
      </c>
      <c r="G60" s="1" t="s">
        <v>26</v>
      </c>
      <c r="H60" s="1">
        <v>146.87</v>
      </c>
      <c r="I60" s="1">
        <v>2</v>
      </c>
      <c r="J60" s="1">
        <v>10</v>
      </c>
      <c r="K60" s="1" t="s">
        <v>41</v>
      </c>
      <c r="L60" s="2">
        <v>44929.416666666664</v>
      </c>
      <c r="M60" s="1">
        <v>5</v>
      </c>
      <c r="N60" s="1">
        <v>4.5999999999999996</v>
      </c>
      <c r="O60" s="1" t="b">
        <v>0</v>
      </c>
      <c r="P60" s="1" t="s">
        <v>28</v>
      </c>
      <c r="Q60" s="1">
        <v>51</v>
      </c>
      <c r="R60" s="1" t="s">
        <v>48</v>
      </c>
      <c r="S60" s="1">
        <v>0.95</v>
      </c>
      <c r="T60" s="1">
        <v>3</v>
      </c>
      <c r="U60" s="1">
        <v>264.37</v>
      </c>
      <c r="V60" s="1" t="b">
        <v>0</v>
      </c>
      <c r="W60" s="1" t="s">
        <v>24</v>
      </c>
      <c r="X60" s="1">
        <v>0.75</v>
      </c>
    </row>
    <row r="61" spans="1:24" x14ac:dyDescent="0.35">
      <c r="A61" s="1">
        <v>5297</v>
      </c>
      <c r="B61" s="1">
        <v>24</v>
      </c>
      <c r="C61" s="1" t="s">
        <v>24</v>
      </c>
      <c r="D61" s="1" t="s">
        <v>31</v>
      </c>
      <c r="E61" s="1">
        <v>129870</v>
      </c>
      <c r="F61" s="1">
        <v>29750</v>
      </c>
      <c r="G61" s="1" t="s">
        <v>44</v>
      </c>
      <c r="H61" s="1">
        <v>80.77</v>
      </c>
      <c r="I61" s="1">
        <v>2</v>
      </c>
      <c r="J61" s="1">
        <v>15</v>
      </c>
      <c r="K61" s="1" t="s">
        <v>27</v>
      </c>
      <c r="L61" s="2">
        <v>44929.458333333336</v>
      </c>
      <c r="M61">
        <v>3</v>
      </c>
      <c r="N61" s="1">
        <v>3.6</v>
      </c>
      <c r="O61" s="1" t="b">
        <v>0</v>
      </c>
      <c r="P61" s="1" t="s">
        <v>42</v>
      </c>
      <c r="Q61" s="1">
        <v>4</v>
      </c>
      <c r="R61" s="1" t="s">
        <v>48</v>
      </c>
      <c r="S61" s="1">
        <v>0.74</v>
      </c>
      <c r="T61" s="1">
        <v>5</v>
      </c>
      <c r="U61" s="1">
        <v>137.31</v>
      </c>
      <c r="V61" s="1" t="b">
        <v>0</v>
      </c>
      <c r="W61" s="1" t="s">
        <v>36</v>
      </c>
      <c r="X61" s="1">
        <v>0.98</v>
      </c>
    </row>
    <row r="62" spans="1:24" x14ac:dyDescent="0.35">
      <c r="A62" s="1">
        <v>1995</v>
      </c>
      <c r="B62">
        <v>43</v>
      </c>
      <c r="C62" s="1" t="s">
        <v>24</v>
      </c>
      <c r="D62" s="1" t="s">
        <v>25</v>
      </c>
      <c r="E62" s="1">
        <v>224703</v>
      </c>
      <c r="F62" s="1">
        <v>26472</v>
      </c>
      <c r="G62" s="1" t="s">
        <v>43</v>
      </c>
      <c r="H62" s="1">
        <v>122.65</v>
      </c>
      <c r="I62" s="1">
        <v>4</v>
      </c>
      <c r="J62" s="1">
        <v>10</v>
      </c>
      <c r="K62" s="1" t="s">
        <v>33</v>
      </c>
      <c r="L62" s="2">
        <v>44929.5</v>
      </c>
      <c r="M62" s="1">
        <v>1</v>
      </c>
      <c r="N62" s="1">
        <v>0.7</v>
      </c>
      <c r="O62" s="1" t="b">
        <v>1</v>
      </c>
      <c r="P62" s="1" t="s">
        <v>42</v>
      </c>
      <c r="Q62" s="1">
        <v>12</v>
      </c>
      <c r="R62" s="1" t="s">
        <v>29</v>
      </c>
      <c r="S62" s="1">
        <v>0.93</v>
      </c>
      <c r="T62" s="1">
        <v>8</v>
      </c>
      <c r="U62" s="1">
        <v>441.54</v>
      </c>
      <c r="V62" s="1" t="b">
        <v>0</v>
      </c>
      <c r="W62" t="s">
        <v>49</v>
      </c>
      <c r="X62" s="1">
        <v>0.08</v>
      </c>
    </row>
    <row r="63" spans="1:24" x14ac:dyDescent="0.35">
      <c r="A63" s="1">
        <v>8629</v>
      </c>
      <c r="B63" s="1">
        <v>36</v>
      </c>
      <c r="C63" s="1" t="s">
        <v>24</v>
      </c>
      <c r="D63" s="1" t="s">
        <v>37</v>
      </c>
      <c r="E63" s="1">
        <v>522698</v>
      </c>
      <c r="F63" s="1">
        <v>28934</v>
      </c>
      <c r="G63" s="1" t="s">
        <v>44</v>
      </c>
      <c r="H63" s="1">
        <v>88.03</v>
      </c>
      <c r="I63" s="1">
        <v>2</v>
      </c>
      <c r="J63" s="1">
        <v>10</v>
      </c>
      <c r="K63" s="1" t="s">
        <v>27</v>
      </c>
      <c r="L63" s="2">
        <v>44929.541666666664</v>
      </c>
      <c r="M63" s="1">
        <v>2</v>
      </c>
      <c r="N63" s="1">
        <v>4.5</v>
      </c>
      <c r="O63" s="1" t="b">
        <v>1</v>
      </c>
      <c r="P63" s="1" t="s">
        <v>45</v>
      </c>
      <c r="Q63" s="1">
        <v>25</v>
      </c>
      <c r="R63" s="1" t="s">
        <v>48</v>
      </c>
      <c r="S63" s="1">
        <v>0.6</v>
      </c>
      <c r="T63" s="1">
        <v>4</v>
      </c>
      <c r="U63" s="1">
        <v>158.44999999999999</v>
      </c>
      <c r="V63" s="1" t="b">
        <v>1</v>
      </c>
      <c r="W63" t="s">
        <v>49</v>
      </c>
      <c r="X63" s="1">
        <v>0.28000000000000003</v>
      </c>
    </row>
    <row r="64" spans="1:24" x14ac:dyDescent="0.35">
      <c r="A64" s="1">
        <v>2016</v>
      </c>
      <c r="B64" s="1">
        <v>66</v>
      </c>
      <c r="C64" s="1" t="s">
        <v>24</v>
      </c>
      <c r="D64" s="1" t="s">
        <v>25</v>
      </c>
      <c r="E64" s="1">
        <v>419399</v>
      </c>
      <c r="F64" s="1">
        <v>53774</v>
      </c>
      <c r="G64" s="1" t="s">
        <v>43</v>
      </c>
      <c r="H64" s="1">
        <v>102.18</v>
      </c>
      <c r="I64" s="1">
        <v>3</v>
      </c>
      <c r="J64" s="1">
        <v>10</v>
      </c>
      <c r="K64" s="1" t="s">
        <v>27</v>
      </c>
      <c r="L64" s="2">
        <v>44929.583333333336</v>
      </c>
      <c r="M64" s="1">
        <v>3</v>
      </c>
      <c r="N64" s="1">
        <v>1.7</v>
      </c>
      <c r="O64" s="1" t="b">
        <v>1</v>
      </c>
      <c r="P64" s="1" t="s">
        <v>28</v>
      </c>
      <c r="Q64" s="1">
        <v>51</v>
      </c>
      <c r="R64" s="1" t="s">
        <v>29</v>
      </c>
      <c r="S64" s="1">
        <v>0.14000000000000001</v>
      </c>
      <c r="T64" s="1">
        <v>9</v>
      </c>
      <c r="U64" s="1">
        <v>275.89</v>
      </c>
      <c r="V64" s="1" t="b">
        <v>0</v>
      </c>
      <c r="W64" s="1" t="s">
        <v>24</v>
      </c>
      <c r="X64" s="1">
        <v>0.85</v>
      </c>
    </row>
    <row r="65" spans="1:24" x14ac:dyDescent="0.35">
      <c r="A65" s="1">
        <v>8869</v>
      </c>
      <c r="B65" s="1">
        <v>42</v>
      </c>
      <c r="C65" s="1" t="s">
        <v>24</v>
      </c>
      <c r="D65" s="1" t="s">
        <v>25</v>
      </c>
      <c r="E65" s="1">
        <v>978839</v>
      </c>
      <c r="F65" s="1">
        <v>98057</v>
      </c>
      <c r="G65" s="1" t="s">
        <v>44</v>
      </c>
      <c r="H65" s="1">
        <v>146.68</v>
      </c>
      <c r="I65" s="1">
        <v>2</v>
      </c>
      <c r="J65" s="1">
        <v>20</v>
      </c>
      <c r="K65" s="1" t="s">
        <v>47</v>
      </c>
      <c r="L65" s="2">
        <v>44929.625</v>
      </c>
      <c r="M65" s="1">
        <v>2</v>
      </c>
      <c r="N65" s="1">
        <v>4.0999999999999996</v>
      </c>
      <c r="O65" s="1" t="b">
        <v>0</v>
      </c>
      <c r="P65" s="1" t="s">
        <v>42</v>
      </c>
      <c r="Q65" s="1">
        <v>12</v>
      </c>
      <c r="R65" s="1" t="s">
        <v>35</v>
      </c>
      <c r="S65" s="1">
        <v>0.68</v>
      </c>
      <c r="T65" s="1">
        <v>4</v>
      </c>
      <c r="U65" s="1">
        <v>234.69</v>
      </c>
      <c r="V65" s="1" t="b">
        <v>0</v>
      </c>
      <c r="W65" t="s">
        <v>49</v>
      </c>
      <c r="X65" s="1">
        <v>0.9</v>
      </c>
    </row>
    <row r="66" spans="1:24" x14ac:dyDescent="0.35">
      <c r="A66" s="1">
        <v>7439</v>
      </c>
      <c r="B66" s="1">
        <v>33</v>
      </c>
      <c r="C66" s="1" t="s">
        <v>30</v>
      </c>
      <c r="D66" s="1" t="s">
        <v>25</v>
      </c>
      <c r="E66" s="1">
        <v>742240</v>
      </c>
      <c r="F66" s="1">
        <v>49125</v>
      </c>
      <c r="G66" s="1" t="s">
        <v>26</v>
      </c>
      <c r="H66" s="1">
        <v>2.65</v>
      </c>
      <c r="I66" s="1">
        <v>2</v>
      </c>
      <c r="J66" s="1">
        <v>0</v>
      </c>
      <c r="K66" s="1" t="s">
        <v>27</v>
      </c>
      <c r="L66" s="2">
        <v>44929.666666666664</v>
      </c>
      <c r="M66" s="1">
        <v>3</v>
      </c>
      <c r="N66" s="1">
        <v>0.6</v>
      </c>
      <c r="O66" s="1" t="b">
        <v>0</v>
      </c>
      <c r="P66" s="1" t="s">
        <v>34</v>
      </c>
      <c r="Q66" s="1">
        <v>31</v>
      </c>
      <c r="R66" s="1" t="s">
        <v>29</v>
      </c>
      <c r="S66" s="1">
        <v>0.2</v>
      </c>
      <c r="T66" s="1">
        <v>3</v>
      </c>
      <c r="U66" s="1">
        <v>5.3</v>
      </c>
      <c r="V66" s="1" t="b">
        <v>0</v>
      </c>
      <c r="W66" s="1" t="s">
        <v>46</v>
      </c>
      <c r="X66" s="1">
        <v>0.22</v>
      </c>
    </row>
    <row r="67" spans="1:24" x14ac:dyDescent="0.35">
      <c r="A67" s="1">
        <v>8892</v>
      </c>
      <c r="B67" s="1">
        <v>64</v>
      </c>
      <c r="C67" s="1" t="s">
        <v>40</v>
      </c>
      <c r="D67" s="1" t="s">
        <v>31</v>
      </c>
      <c r="E67" s="1">
        <v>558146</v>
      </c>
      <c r="F67" s="1">
        <v>76981</v>
      </c>
      <c r="G67" s="1" t="s">
        <v>38</v>
      </c>
      <c r="H67" s="1">
        <v>130.85</v>
      </c>
      <c r="I67" s="1">
        <v>1</v>
      </c>
      <c r="J67" s="1">
        <v>10</v>
      </c>
      <c r="K67" s="1" t="s">
        <v>41</v>
      </c>
      <c r="L67" s="2">
        <v>44929.708333333336</v>
      </c>
      <c r="M67" s="1">
        <v>2</v>
      </c>
      <c r="N67" s="1">
        <v>5.4</v>
      </c>
      <c r="O67" s="1" t="b">
        <v>0</v>
      </c>
      <c r="P67" s="1" t="s">
        <v>45</v>
      </c>
      <c r="Q67" s="1">
        <v>54</v>
      </c>
      <c r="R67" s="1" t="s">
        <v>48</v>
      </c>
      <c r="S67" s="1">
        <v>0.35</v>
      </c>
      <c r="T67" s="1">
        <v>7</v>
      </c>
      <c r="U67" s="1">
        <v>117.76</v>
      </c>
      <c r="V67" s="1" t="b">
        <v>0</v>
      </c>
      <c r="W67" t="s">
        <v>49</v>
      </c>
      <c r="X67" s="1">
        <v>0.92</v>
      </c>
    </row>
    <row r="68" spans="1:24" x14ac:dyDescent="0.35">
      <c r="A68" s="1">
        <v>7863</v>
      </c>
      <c r="B68" s="1">
        <v>57</v>
      </c>
      <c r="C68" s="1" t="s">
        <v>24</v>
      </c>
      <c r="D68" s="1" t="s">
        <v>37</v>
      </c>
      <c r="E68" s="1">
        <v>543716</v>
      </c>
      <c r="F68" s="1">
        <v>96541</v>
      </c>
      <c r="G68" s="1" t="s">
        <v>32</v>
      </c>
      <c r="H68" s="1">
        <v>135.36000000000001</v>
      </c>
      <c r="I68" s="1">
        <v>2</v>
      </c>
      <c r="J68" s="1">
        <v>20</v>
      </c>
      <c r="K68" s="1" t="s">
        <v>27</v>
      </c>
      <c r="L68" s="2">
        <v>44929.75</v>
      </c>
      <c r="M68" s="1">
        <v>5</v>
      </c>
      <c r="N68" s="1">
        <v>2.6</v>
      </c>
      <c r="O68" s="1" t="b">
        <v>0</v>
      </c>
      <c r="P68" s="1" t="s">
        <v>42</v>
      </c>
      <c r="Q68" s="1">
        <v>28</v>
      </c>
      <c r="R68" s="1" t="s">
        <v>48</v>
      </c>
      <c r="S68" s="1">
        <v>0.51</v>
      </c>
      <c r="T68" s="1">
        <v>7</v>
      </c>
      <c r="U68" s="1">
        <v>216.58</v>
      </c>
      <c r="V68" s="1" t="b">
        <v>0</v>
      </c>
      <c r="W68" s="1" t="s">
        <v>39</v>
      </c>
      <c r="X68" s="1">
        <v>0.57999999999999996</v>
      </c>
    </row>
    <row r="69" spans="1:24" x14ac:dyDescent="0.35">
      <c r="A69" s="1">
        <v>8916</v>
      </c>
      <c r="B69" s="1">
        <v>68</v>
      </c>
      <c r="C69" s="1" t="s">
        <v>40</v>
      </c>
      <c r="D69" s="1" t="s">
        <v>31</v>
      </c>
      <c r="E69" s="1">
        <v>884689</v>
      </c>
      <c r="F69" s="1">
        <v>49103</v>
      </c>
      <c r="G69" s="1" t="s">
        <v>38</v>
      </c>
      <c r="H69" s="1">
        <v>71.25</v>
      </c>
      <c r="I69" s="1">
        <v>2</v>
      </c>
      <c r="J69" s="1">
        <v>15</v>
      </c>
      <c r="K69" s="1" t="s">
        <v>41</v>
      </c>
      <c r="L69" s="2">
        <v>44929.791666666664</v>
      </c>
      <c r="M69">
        <v>3</v>
      </c>
      <c r="N69" s="1">
        <v>1.3</v>
      </c>
      <c r="O69" s="1" t="b">
        <v>0</v>
      </c>
      <c r="P69" s="1" t="s">
        <v>34</v>
      </c>
      <c r="Q69" s="1">
        <v>17</v>
      </c>
      <c r="R69" s="1" t="s">
        <v>48</v>
      </c>
      <c r="S69" s="1">
        <v>0.16</v>
      </c>
      <c r="T69" s="1">
        <v>3</v>
      </c>
      <c r="U69" s="1">
        <v>121.12</v>
      </c>
      <c r="V69" s="1" t="b">
        <v>0</v>
      </c>
      <c r="W69" s="1" t="s">
        <v>46</v>
      </c>
      <c r="X69" s="1">
        <v>1</v>
      </c>
    </row>
    <row r="70" spans="1:24" x14ac:dyDescent="0.35">
      <c r="A70" s="1">
        <v>9529</v>
      </c>
      <c r="B70" s="1">
        <v>25</v>
      </c>
      <c r="C70" s="1" t="s">
        <v>24</v>
      </c>
      <c r="D70" s="1" t="s">
        <v>25</v>
      </c>
      <c r="E70" s="1">
        <v>561003</v>
      </c>
      <c r="F70" s="1">
        <v>93750</v>
      </c>
      <c r="G70" s="1" t="s">
        <v>26</v>
      </c>
      <c r="H70" s="1">
        <v>98.43</v>
      </c>
      <c r="I70" s="1">
        <v>2</v>
      </c>
      <c r="J70" s="1">
        <v>0</v>
      </c>
      <c r="K70" s="1" t="s">
        <v>33</v>
      </c>
      <c r="L70" s="2">
        <v>44929.833333333336</v>
      </c>
      <c r="M70" s="1">
        <v>2</v>
      </c>
      <c r="N70" s="1">
        <v>2</v>
      </c>
      <c r="O70" s="1" t="b">
        <v>0</v>
      </c>
      <c r="P70" s="1" t="s">
        <v>34</v>
      </c>
      <c r="Q70" s="1">
        <v>1</v>
      </c>
      <c r="R70" s="1" t="s">
        <v>35</v>
      </c>
      <c r="S70" s="1">
        <v>0.02</v>
      </c>
      <c r="T70" s="1">
        <v>4</v>
      </c>
      <c r="U70" s="1">
        <v>196.86</v>
      </c>
      <c r="V70" s="1" t="b">
        <v>0</v>
      </c>
      <c r="W70" t="s">
        <v>49</v>
      </c>
      <c r="X70" s="1">
        <v>0.02</v>
      </c>
    </row>
    <row r="71" spans="1:24" x14ac:dyDescent="0.35">
      <c r="A71" s="1">
        <v>1878</v>
      </c>
      <c r="B71" s="1">
        <v>35</v>
      </c>
      <c r="C71" s="1" t="s">
        <v>24</v>
      </c>
      <c r="D71" s="1" t="s">
        <v>31</v>
      </c>
      <c r="E71" s="1">
        <v>995828</v>
      </c>
      <c r="F71" s="1">
        <v>70085</v>
      </c>
      <c r="G71" s="1" t="s">
        <v>32</v>
      </c>
      <c r="H71" s="1">
        <v>51.19</v>
      </c>
      <c r="I71" s="1">
        <v>2</v>
      </c>
      <c r="J71" s="1">
        <v>20</v>
      </c>
      <c r="K71" s="1" t="s">
        <v>41</v>
      </c>
      <c r="L71" s="2">
        <v>44929.875</v>
      </c>
      <c r="M71" s="1">
        <v>1</v>
      </c>
      <c r="N71" s="1">
        <v>2.5</v>
      </c>
      <c r="O71" s="1" t="b">
        <v>0</v>
      </c>
      <c r="P71" s="1" t="s">
        <v>45</v>
      </c>
      <c r="Q71" s="1">
        <v>26</v>
      </c>
      <c r="R71" s="1" t="s">
        <v>35</v>
      </c>
      <c r="S71" s="1">
        <v>0.33</v>
      </c>
      <c r="T71" s="1">
        <v>8</v>
      </c>
      <c r="U71" s="1">
        <v>81.900000000000006</v>
      </c>
      <c r="V71" s="1" t="b">
        <v>0</v>
      </c>
      <c r="W71" s="1" t="s">
        <v>46</v>
      </c>
      <c r="X71" s="1">
        <v>0.79</v>
      </c>
    </row>
    <row r="72" spans="1:24" x14ac:dyDescent="0.35">
      <c r="A72" s="1">
        <v>5887</v>
      </c>
      <c r="B72" s="1">
        <v>45</v>
      </c>
      <c r="C72" s="1" t="s">
        <v>30</v>
      </c>
      <c r="D72" s="1" t="s">
        <v>37</v>
      </c>
      <c r="E72" s="1">
        <v>385818</v>
      </c>
      <c r="F72" s="1">
        <v>98705</v>
      </c>
      <c r="G72" s="1" t="s">
        <v>43</v>
      </c>
      <c r="H72" s="1">
        <v>60.05</v>
      </c>
      <c r="I72" s="1">
        <v>2</v>
      </c>
      <c r="J72" s="1">
        <v>5</v>
      </c>
      <c r="K72" s="1" t="s">
        <v>41</v>
      </c>
      <c r="L72" s="2">
        <v>44929.916666666664</v>
      </c>
      <c r="M72" s="1">
        <v>3</v>
      </c>
      <c r="N72" s="1">
        <v>3</v>
      </c>
      <c r="O72" s="1" t="b">
        <v>0</v>
      </c>
      <c r="P72" s="1" t="s">
        <v>45</v>
      </c>
      <c r="Q72" s="1">
        <v>49</v>
      </c>
      <c r="R72" s="1" t="s">
        <v>29</v>
      </c>
      <c r="S72" s="1">
        <v>0.82</v>
      </c>
      <c r="T72" s="1">
        <v>7</v>
      </c>
      <c r="U72" s="1">
        <v>114.09</v>
      </c>
      <c r="V72" s="1" t="b">
        <v>0</v>
      </c>
      <c r="W72" s="1" t="s">
        <v>46</v>
      </c>
      <c r="X72" s="1">
        <v>0.06</v>
      </c>
    </row>
    <row r="73" spans="1:24" x14ac:dyDescent="0.35">
      <c r="A73" s="1">
        <v>5859</v>
      </c>
      <c r="B73" s="1">
        <v>33</v>
      </c>
      <c r="C73" s="1" t="s">
        <v>40</v>
      </c>
      <c r="D73" s="1" t="s">
        <v>37</v>
      </c>
      <c r="E73" s="1">
        <v>879833</v>
      </c>
      <c r="F73" s="1">
        <v>66543</v>
      </c>
      <c r="G73" s="1" t="s">
        <v>43</v>
      </c>
      <c r="H73" s="1">
        <v>113.55</v>
      </c>
      <c r="I73" s="1">
        <v>2</v>
      </c>
      <c r="J73" s="1">
        <v>15</v>
      </c>
      <c r="K73" s="1" t="s">
        <v>27</v>
      </c>
      <c r="L73" s="2">
        <v>44929.958333333336</v>
      </c>
      <c r="M73" s="1">
        <v>3</v>
      </c>
      <c r="N73" s="1">
        <v>5</v>
      </c>
      <c r="O73" s="1" t="b">
        <v>0</v>
      </c>
      <c r="P73" s="1" t="s">
        <v>45</v>
      </c>
      <c r="Q73" s="1">
        <v>41</v>
      </c>
      <c r="R73" s="1" t="s">
        <v>29</v>
      </c>
      <c r="S73" s="1">
        <v>0.02</v>
      </c>
      <c r="T73" s="1">
        <v>7</v>
      </c>
      <c r="U73" s="1">
        <v>193.04</v>
      </c>
      <c r="V73" s="1" t="b">
        <v>0</v>
      </c>
      <c r="W73" t="s">
        <v>49</v>
      </c>
      <c r="X73" s="1">
        <v>0.73</v>
      </c>
    </row>
    <row r="74" spans="1:24" x14ac:dyDescent="0.35">
      <c r="A74" s="1">
        <v>7331</v>
      </c>
      <c r="B74" s="1">
        <v>69</v>
      </c>
      <c r="C74" s="1" t="s">
        <v>30</v>
      </c>
      <c r="D74" s="1" t="s">
        <v>31</v>
      </c>
      <c r="E74" s="1">
        <v>761950</v>
      </c>
      <c r="F74" s="1">
        <v>26938</v>
      </c>
      <c r="G74" s="1" t="s">
        <v>26</v>
      </c>
      <c r="H74" s="1">
        <v>231.26</v>
      </c>
      <c r="I74" s="1">
        <v>4</v>
      </c>
      <c r="J74" s="1">
        <v>15</v>
      </c>
      <c r="K74" s="1" t="s">
        <v>41</v>
      </c>
      <c r="L74" s="2">
        <v>44930</v>
      </c>
      <c r="M74" s="1">
        <v>2</v>
      </c>
      <c r="N74" s="1">
        <v>3.1</v>
      </c>
      <c r="O74" s="1" t="b">
        <v>0</v>
      </c>
      <c r="P74" s="1" t="s">
        <v>34</v>
      </c>
      <c r="Q74" s="1">
        <v>2</v>
      </c>
      <c r="R74" s="1" t="s">
        <v>48</v>
      </c>
      <c r="S74" s="1">
        <v>0.11</v>
      </c>
      <c r="T74" s="1">
        <v>3</v>
      </c>
      <c r="U74" s="1">
        <v>786.28</v>
      </c>
      <c r="V74" s="1" t="b">
        <v>0</v>
      </c>
      <c r="W74" s="1" t="s">
        <v>39</v>
      </c>
      <c r="X74" s="1">
        <v>0.94</v>
      </c>
    </row>
    <row r="75" spans="1:24" x14ac:dyDescent="0.35">
      <c r="A75" s="1">
        <v>9571</v>
      </c>
      <c r="B75" s="1">
        <v>36</v>
      </c>
      <c r="C75" s="1" t="s">
        <v>30</v>
      </c>
      <c r="D75" s="1" t="s">
        <v>25</v>
      </c>
      <c r="E75" s="1">
        <v>402570</v>
      </c>
      <c r="F75" s="1">
        <v>87492</v>
      </c>
      <c r="G75" s="1" t="s">
        <v>32</v>
      </c>
      <c r="H75" s="1">
        <v>133.19999999999999</v>
      </c>
      <c r="I75" s="1">
        <v>3</v>
      </c>
      <c r="J75" s="1">
        <v>5</v>
      </c>
      <c r="K75" s="1" t="s">
        <v>41</v>
      </c>
      <c r="L75" s="2">
        <v>44930.041666666664</v>
      </c>
      <c r="M75" s="1">
        <v>3</v>
      </c>
      <c r="N75" s="1">
        <v>-0.3</v>
      </c>
      <c r="O75" s="1" t="b">
        <v>0</v>
      </c>
      <c r="P75" s="1" t="s">
        <v>28</v>
      </c>
      <c r="Q75" s="1">
        <v>52</v>
      </c>
      <c r="R75" s="1" t="s">
        <v>48</v>
      </c>
      <c r="S75" s="1">
        <v>0.81</v>
      </c>
      <c r="T75" s="1">
        <v>7</v>
      </c>
      <c r="U75" s="1">
        <v>379.62</v>
      </c>
      <c r="V75" s="1" t="b">
        <v>0</v>
      </c>
      <c r="W75" s="1" t="s">
        <v>39</v>
      </c>
      <c r="X75" s="1">
        <v>0.33</v>
      </c>
    </row>
    <row r="76" spans="1:24" x14ac:dyDescent="0.35">
      <c r="A76" s="1">
        <v>9684</v>
      </c>
      <c r="B76" s="1">
        <v>59</v>
      </c>
      <c r="C76" s="1" t="s">
        <v>40</v>
      </c>
      <c r="D76" s="1" t="s">
        <v>31</v>
      </c>
      <c r="E76" s="1">
        <v>149584</v>
      </c>
      <c r="F76" s="1">
        <v>61586</v>
      </c>
      <c r="G76" s="1" t="s">
        <v>38</v>
      </c>
      <c r="H76" s="1">
        <v>57.58</v>
      </c>
      <c r="I76" s="1">
        <v>4</v>
      </c>
      <c r="J76" s="1">
        <v>20</v>
      </c>
      <c r="K76" s="1" t="s">
        <v>33</v>
      </c>
      <c r="L76" s="2">
        <v>44930.083333333336</v>
      </c>
      <c r="M76" s="1">
        <v>1</v>
      </c>
      <c r="N76" s="1">
        <v>1.2</v>
      </c>
      <c r="O76" s="1" t="b">
        <v>0</v>
      </c>
      <c r="P76" s="1" t="s">
        <v>28</v>
      </c>
      <c r="Q76" s="1">
        <v>29</v>
      </c>
      <c r="R76" s="1" t="s">
        <v>48</v>
      </c>
      <c r="S76" s="1">
        <v>0.31</v>
      </c>
      <c r="T76" s="1">
        <v>6</v>
      </c>
      <c r="U76" s="1">
        <v>184.26</v>
      </c>
      <c r="V76" s="1" t="b">
        <v>0</v>
      </c>
      <c r="W76" s="1" t="s">
        <v>46</v>
      </c>
      <c r="X76" s="1">
        <v>0.34</v>
      </c>
    </row>
    <row r="77" spans="1:24" x14ac:dyDescent="0.35">
      <c r="A77" s="1">
        <v>8208</v>
      </c>
      <c r="B77" s="1">
        <v>34</v>
      </c>
      <c r="C77" s="1" t="s">
        <v>30</v>
      </c>
      <c r="D77" s="1" t="s">
        <v>25</v>
      </c>
      <c r="E77" s="1">
        <v>843023</v>
      </c>
      <c r="F77" s="1">
        <v>68024</v>
      </c>
      <c r="G77" s="1" t="s">
        <v>26</v>
      </c>
      <c r="H77" s="1">
        <v>138.79</v>
      </c>
      <c r="I77" s="1">
        <v>3</v>
      </c>
      <c r="J77" s="1">
        <v>20</v>
      </c>
      <c r="K77" s="1" t="s">
        <v>41</v>
      </c>
      <c r="L77" s="2">
        <v>44930.125</v>
      </c>
      <c r="M77" s="1">
        <v>5</v>
      </c>
      <c r="N77" s="1">
        <v>7.1</v>
      </c>
      <c r="O77" s="1" t="b">
        <v>0</v>
      </c>
      <c r="P77" s="1" t="s">
        <v>28</v>
      </c>
      <c r="Q77" s="1">
        <v>9</v>
      </c>
      <c r="R77" s="1" t="s">
        <v>29</v>
      </c>
      <c r="S77" s="1">
        <v>0.94</v>
      </c>
      <c r="T77" s="1">
        <v>6</v>
      </c>
      <c r="U77" s="1">
        <v>333.1</v>
      </c>
      <c r="V77" s="1" t="b">
        <v>0</v>
      </c>
      <c r="W77" t="s">
        <v>49</v>
      </c>
      <c r="X77" s="1">
        <v>0.24</v>
      </c>
    </row>
    <row r="78" spans="1:24" x14ac:dyDescent="0.35">
      <c r="A78" s="1">
        <v>6276</v>
      </c>
      <c r="B78" s="1">
        <v>62</v>
      </c>
      <c r="C78" s="1" t="s">
        <v>24</v>
      </c>
      <c r="D78" s="1" t="s">
        <v>37</v>
      </c>
      <c r="E78" s="1">
        <v>793375</v>
      </c>
      <c r="F78" s="1">
        <v>49687</v>
      </c>
      <c r="G78" s="1" t="s">
        <v>43</v>
      </c>
      <c r="H78" s="1">
        <v>129.04</v>
      </c>
      <c r="I78" s="1">
        <v>4</v>
      </c>
      <c r="J78" s="1">
        <v>15</v>
      </c>
      <c r="K78" s="1" t="s">
        <v>41</v>
      </c>
      <c r="L78" s="2">
        <v>44930.166666666664</v>
      </c>
      <c r="M78" s="1">
        <v>4</v>
      </c>
      <c r="N78" s="1">
        <v>3.2</v>
      </c>
      <c r="O78" s="1" t="b">
        <v>0</v>
      </c>
      <c r="P78" s="1" t="s">
        <v>28</v>
      </c>
      <c r="Q78" s="1">
        <v>8</v>
      </c>
      <c r="R78" s="1" t="s">
        <v>48</v>
      </c>
      <c r="S78" s="1">
        <v>0.38</v>
      </c>
      <c r="T78" s="1">
        <v>2</v>
      </c>
      <c r="U78" s="1">
        <v>438.74</v>
      </c>
      <c r="V78" s="1" t="b">
        <v>0</v>
      </c>
      <c r="W78" s="1" t="s">
        <v>39</v>
      </c>
      <c r="X78" s="1">
        <v>0.43</v>
      </c>
    </row>
    <row r="79" spans="1:24" x14ac:dyDescent="0.35">
      <c r="A79" s="1">
        <v>3062</v>
      </c>
      <c r="B79" s="1">
        <v>30</v>
      </c>
      <c r="C79" s="1" t="s">
        <v>24</v>
      </c>
      <c r="D79" s="1" t="s">
        <v>31</v>
      </c>
      <c r="E79" s="1">
        <v>697539</v>
      </c>
      <c r="F79" s="1">
        <v>81129</v>
      </c>
      <c r="G79" s="1" t="s">
        <v>26</v>
      </c>
      <c r="H79" s="1">
        <v>13.66</v>
      </c>
      <c r="I79" s="1">
        <v>2</v>
      </c>
      <c r="J79" s="1">
        <v>20</v>
      </c>
      <c r="K79" s="1" t="s">
        <v>27</v>
      </c>
      <c r="L79" s="2">
        <v>44930.208333333336</v>
      </c>
      <c r="M79" s="1">
        <v>4</v>
      </c>
      <c r="N79" s="1">
        <v>4.4000000000000004</v>
      </c>
      <c r="O79" s="1" t="b">
        <v>0</v>
      </c>
      <c r="P79" s="1" t="s">
        <v>28</v>
      </c>
      <c r="Q79" s="1">
        <v>2</v>
      </c>
      <c r="R79" s="1" t="s">
        <v>29</v>
      </c>
      <c r="S79" s="1">
        <v>0.8</v>
      </c>
      <c r="T79" s="1">
        <v>5</v>
      </c>
      <c r="U79" s="1">
        <v>21.86</v>
      </c>
      <c r="V79" s="1" t="b">
        <v>0</v>
      </c>
      <c r="W79" t="s">
        <v>49</v>
      </c>
      <c r="X79" s="1">
        <v>0.47</v>
      </c>
    </row>
    <row r="80" spans="1:24" x14ac:dyDescent="0.35">
      <c r="A80" s="1">
        <v>1064</v>
      </c>
      <c r="B80" s="1">
        <v>24</v>
      </c>
      <c r="C80" s="1" t="s">
        <v>24</v>
      </c>
      <c r="D80" s="1" t="s">
        <v>37</v>
      </c>
      <c r="E80" s="1">
        <v>169353</v>
      </c>
      <c r="F80" s="1">
        <v>36207</v>
      </c>
      <c r="G80" s="1" t="s">
        <v>38</v>
      </c>
      <c r="H80" s="1">
        <v>84.21</v>
      </c>
      <c r="I80" s="1">
        <v>4</v>
      </c>
      <c r="J80" s="1">
        <v>5</v>
      </c>
      <c r="K80" s="1" t="s">
        <v>47</v>
      </c>
      <c r="L80" s="2">
        <v>44930.25</v>
      </c>
      <c r="M80" s="1">
        <v>3</v>
      </c>
      <c r="N80" s="1">
        <v>2.5</v>
      </c>
      <c r="O80" s="1" t="b">
        <v>1</v>
      </c>
      <c r="P80" s="1" t="s">
        <v>28</v>
      </c>
      <c r="Q80" s="1">
        <v>21</v>
      </c>
      <c r="R80" s="1" t="s">
        <v>29</v>
      </c>
      <c r="S80" s="1">
        <v>0.26</v>
      </c>
      <c r="T80" s="1">
        <v>10</v>
      </c>
      <c r="U80" s="1">
        <v>320</v>
      </c>
      <c r="V80" s="1" t="b">
        <v>0</v>
      </c>
      <c r="W80" t="s">
        <v>49</v>
      </c>
      <c r="X80" s="1">
        <v>0.56999999999999995</v>
      </c>
    </row>
    <row r="81" spans="1:24" x14ac:dyDescent="0.35">
      <c r="A81" s="1">
        <v>9006</v>
      </c>
      <c r="B81" s="1">
        <v>44</v>
      </c>
      <c r="C81" s="1" t="s">
        <v>24</v>
      </c>
      <c r="D81" s="1" t="s">
        <v>25</v>
      </c>
      <c r="E81" s="1">
        <v>981461</v>
      </c>
      <c r="F81" s="1">
        <v>59354</v>
      </c>
      <c r="G81" s="1" t="s">
        <v>44</v>
      </c>
      <c r="H81" s="1">
        <v>92.87</v>
      </c>
      <c r="I81" s="1">
        <v>3</v>
      </c>
      <c r="J81" s="1">
        <v>20</v>
      </c>
      <c r="K81" s="1" t="s">
        <v>27</v>
      </c>
      <c r="L81" s="2">
        <v>44930.291666666664</v>
      </c>
      <c r="M81" s="1">
        <v>2</v>
      </c>
      <c r="N81">
        <v>3</v>
      </c>
      <c r="O81" s="1" t="b">
        <v>0</v>
      </c>
      <c r="P81" s="1" t="s">
        <v>42</v>
      </c>
      <c r="Q81" s="1">
        <v>37</v>
      </c>
      <c r="R81" s="1" t="s">
        <v>48</v>
      </c>
      <c r="S81" s="1">
        <v>0.06</v>
      </c>
      <c r="T81" s="1">
        <v>7</v>
      </c>
      <c r="U81" s="1">
        <v>222.89</v>
      </c>
      <c r="V81" s="1" t="b">
        <v>0</v>
      </c>
      <c r="W81" s="1" t="s">
        <v>24</v>
      </c>
      <c r="X81" s="1">
        <v>0.69</v>
      </c>
    </row>
    <row r="82" spans="1:24" x14ac:dyDescent="0.35">
      <c r="A82" s="1">
        <v>3568</v>
      </c>
      <c r="B82" s="1">
        <v>27</v>
      </c>
      <c r="C82" s="1" t="s">
        <v>24</v>
      </c>
      <c r="D82" s="1" t="s">
        <v>25</v>
      </c>
      <c r="E82" s="1">
        <v>182990</v>
      </c>
      <c r="F82" s="1">
        <v>47310</v>
      </c>
      <c r="G82" s="1" t="s">
        <v>44</v>
      </c>
      <c r="H82" s="1">
        <v>105.9</v>
      </c>
      <c r="I82" s="1">
        <v>1</v>
      </c>
      <c r="J82" s="1">
        <v>15</v>
      </c>
      <c r="K82" s="1" t="s">
        <v>33</v>
      </c>
      <c r="L82" s="2">
        <v>44930.333333333336</v>
      </c>
      <c r="M82" s="1">
        <v>3</v>
      </c>
      <c r="N82" s="1">
        <v>2.2999999999999998</v>
      </c>
      <c r="O82" s="1" t="b">
        <v>0</v>
      </c>
      <c r="P82" s="1" t="s">
        <v>42</v>
      </c>
      <c r="Q82" s="1">
        <v>10</v>
      </c>
      <c r="R82" s="1" t="s">
        <v>48</v>
      </c>
      <c r="S82" s="1">
        <v>0.88</v>
      </c>
      <c r="T82" s="1">
        <v>10</v>
      </c>
      <c r="U82" s="1">
        <v>90.02</v>
      </c>
      <c r="V82" s="1" t="b">
        <v>0</v>
      </c>
      <c r="W82" s="1" t="s">
        <v>24</v>
      </c>
      <c r="X82" s="1">
        <v>0.62</v>
      </c>
    </row>
    <row r="83" spans="1:24" x14ac:dyDescent="0.35">
      <c r="A83" s="1">
        <v>6463</v>
      </c>
      <c r="B83" s="1">
        <v>51</v>
      </c>
      <c r="C83" s="1" t="s">
        <v>30</v>
      </c>
      <c r="D83" s="1" t="s">
        <v>31</v>
      </c>
      <c r="E83" s="1">
        <v>891032</v>
      </c>
      <c r="F83" s="1">
        <v>58960</v>
      </c>
      <c r="G83" s="1" t="s">
        <v>38</v>
      </c>
      <c r="H83" s="1">
        <v>98.42</v>
      </c>
      <c r="I83" s="1">
        <v>1</v>
      </c>
      <c r="J83" s="1">
        <v>20</v>
      </c>
      <c r="K83" s="1" t="s">
        <v>27</v>
      </c>
      <c r="L83" s="2">
        <v>44930.375</v>
      </c>
      <c r="M83" s="1">
        <v>1</v>
      </c>
      <c r="N83" s="1">
        <v>3.2</v>
      </c>
      <c r="O83" s="1" t="b">
        <v>0</v>
      </c>
      <c r="P83" s="1" t="s">
        <v>45</v>
      </c>
      <c r="Q83" s="1">
        <v>5</v>
      </c>
      <c r="R83" s="1" t="s">
        <v>29</v>
      </c>
      <c r="S83" s="1">
        <v>0.93</v>
      </c>
      <c r="T83" s="1">
        <v>0</v>
      </c>
      <c r="U83" s="1">
        <v>78.739999999999995</v>
      </c>
      <c r="V83" s="1" t="b">
        <v>0</v>
      </c>
      <c r="W83" s="1" t="s">
        <v>24</v>
      </c>
      <c r="X83" s="1">
        <v>0.1</v>
      </c>
    </row>
    <row r="84" spans="1:24" x14ac:dyDescent="0.35">
      <c r="A84" s="1">
        <v>3027</v>
      </c>
      <c r="B84" s="1">
        <v>53</v>
      </c>
      <c r="C84" s="1" t="s">
        <v>30</v>
      </c>
      <c r="D84" s="1" t="s">
        <v>31</v>
      </c>
      <c r="E84" s="1">
        <v>780050</v>
      </c>
      <c r="F84" s="1">
        <v>71262</v>
      </c>
      <c r="G84" s="1" t="s">
        <v>32</v>
      </c>
      <c r="H84" s="1">
        <v>107.39</v>
      </c>
      <c r="I84" s="1">
        <v>2</v>
      </c>
      <c r="J84" s="1">
        <v>0</v>
      </c>
      <c r="K84" s="1" t="s">
        <v>41</v>
      </c>
      <c r="L84" s="2">
        <v>44930.416666666664</v>
      </c>
      <c r="M84" s="1">
        <v>2</v>
      </c>
      <c r="N84" s="1">
        <v>2.2999999999999998</v>
      </c>
      <c r="O84" s="1" t="b">
        <v>0</v>
      </c>
      <c r="P84" s="1" t="s">
        <v>28</v>
      </c>
      <c r="Q84" s="1">
        <v>4</v>
      </c>
      <c r="R84" s="1" t="s">
        <v>29</v>
      </c>
      <c r="S84" s="1">
        <v>0.71</v>
      </c>
      <c r="T84" s="1">
        <v>8</v>
      </c>
      <c r="U84" s="1">
        <v>214.78</v>
      </c>
      <c r="V84" s="1" t="b">
        <v>0</v>
      </c>
      <c r="W84" t="s">
        <v>49</v>
      </c>
      <c r="X84" s="1">
        <v>0.63</v>
      </c>
    </row>
    <row r="85" spans="1:24" x14ac:dyDescent="0.35">
      <c r="A85" s="1">
        <v>3695</v>
      </c>
      <c r="B85" s="1">
        <v>42</v>
      </c>
      <c r="C85" s="1" t="s">
        <v>24</v>
      </c>
      <c r="D85" s="1" t="s">
        <v>31</v>
      </c>
      <c r="E85" s="1">
        <v>732574</v>
      </c>
      <c r="F85" s="1">
        <v>23403</v>
      </c>
      <c r="G85" s="1" t="s">
        <v>26</v>
      </c>
      <c r="H85" s="1">
        <v>53.24</v>
      </c>
      <c r="I85" s="1">
        <v>2</v>
      </c>
      <c r="J85" s="1">
        <v>5</v>
      </c>
      <c r="K85" s="1" t="s">
        <v>47</v>
      </c>
      <c r="L85" s="2">
        <v>44930.458333333336</v>
      </c>
      <c r="M85" s="1">
        <v>5</v>
      </c>
      <c r="N85" s="1">
        <v>5.9</v>
      </c>
      <c r="O85" s="1" t="b">
        <v>0</v>
      </c>
      <c r="P85" s="1" t="s">
        <v>42</v>
      </c>
      <c r="Q85" s="1">
        <v>29</v>
      </c>
      <c r="R85" s="1" t="s">
        <v>29</v>
      </c>
      <c r="S85" s="1">
        <v>0.77</v>
      </c>
      <c r="T85" s="1">
        <v>5</v>
      </c>
      <c r="U85" s="1">
        <v>101.16</v>
      </c>
      <c r="V85" s="1" t="b">
        <v>0</v>
      </c>
      <c r="W85" s="1" t="s">
        <v>36</v>
      </c>
      <c r="X85" s="1">
        <v>0.19</v>
      </c>
    </row>
    <row r="86" spans="1:24" x14ac:dyDescent="0.35">
      <c r="A86" s="1">
        <v>6258</v>
      </c>
      <c r="B86" s="1">
        <v>23</v>
      </c>
      <c r="C86" s="1" t="s">
        <v>24</v>
      </c>
      <c r="D86" s="1" t="s">
        <v>37</v>
      </c>
      <c r="E86" s="1">
        <v>395906</v>
      </c>
      <c r="F86" s="1">
        <v>23065</v>
      </c>
      <c r="G86" s="1" t="s">
        <v>38</v>
      </c>
      <c r="H86" s="1">
        <v>83.74</v>
      </c>
      <c r="I86" s="1">
        <v>3</v>
      </c>
      <c r="J86" s="1">
        <v>5</v>
      </c>
      <c r="K86" s="1" t="s">
        <v>27</v>
      </c>
      <c r="L86" s="2">
        <v>44930.5</v>
      </c>
      <c r="M86" s="1">
        <v>1</v>
      </c>
      <c r="N86" s="1">
        <v>2.1</v>
      </c>
      <c r="O86" s="1" t="b">
        <v>0</v>
      </c>
      <c r="P86" s="1" t="s">
        <v>34</v>
      </c>
      <c r="Q86" s="1">
        <v>13</v>
      </c>
      <c r="R86" s="1" t="s">
        <v>29</v>
      </c>
      <c r="S86" s="1">
        <v>0.01</v>
      </c>
      <c r="T86" s="1">
        <v>4</v>
      </c>
      <c r="U86" s="1">
        <v>238.66</v>
      </c>
      <c r="V86" s="1" t="b">
        <v>0</v>
      </c>
      <c r="W86" t="s">
        <v>49</v>
      </c>
      <c r="X86" s="1">
        <v>0.53</v>
      </c>
    </row>
    <row r="87" spans="1:24" x14ac:dyDescent="0.35">
      <c r="A87" s="1">
        <v>6618</v>
      </c>
      <c r="B87" s="1">
        <v>41</v>
      </c>
      <c r="C87" s="1" t="s">
        <v>30</v>
      </c>
      <c r="D87" s="1" t="s">
        <v>25</v>
      </c>
      <c r="E87" s="1">
        <v>481150</v>
      </c>
      <c r="F87" s="1">
        <v>99930</v>
      </c>
      <c r="G87" s="1" t="s">
        <v>44</v>
      </c>
      <c r="H87" s="1">
        <v>86.71</v>
      </c>
      <c r="I87" s="1">
        <v>1</v>
      </c>
      <c r="J87" s="1">
        <v>10</v>
      </c>
      <c r="K87" s="1" t="s">
        <v>27</v>
      </c>
      <c r="L87" s="2">
        <v>44930.541666666664</v>
      </c>
      <c r="M87" s="1">
        <v>5</v>
      </c>
      <c r="N87" s="1">
        <v>1.4</v>
      </c>
      <c r="O87" s="1" t="b">
        <v>0</v>
      </c>
      <c r="P87" s="1" t="s">
        <v>34</v>
      </c>
      <c r="Q87" s="1">
        <v>1</v>
      </c>
      <c r="R87" s="1" t="s">
        <v>35</v>
      </c>
      <c r="S87" s="1">
        <v>0.75</v>
      </c>
      <c r="T87" s="1">
        <v>5</v>
      </c>
      <c r="U87" s="1">
        <v>78.040000000000006</v>
      </c>
      <c r="V87" s="1" t="b">
        <v>0</v>
      </c>
      <c r="W87" s="1" t="s">
        <v>39</v>
      </c>
      <c r="X87" s="1">
        <v>0.59</v>
      </c>
    </row>
    <row r="88" spans="1:24" x14ac:dyDescent="0.35">
      <c r="A88" s="1">
        <v>7736</v>
      </c>
      <c r="B88" s="1">
        <v>35</v>
      </c>
      <c r="C88" s="1" t="s">
        <v>40</v>
      </c>
      <c r="D88" s="1" t="s">
        <v>25</v>
      </c>
      <c r="E88" s="1">
        <v>792859</v>
      </c>
      <c r="F88" s="1">
        <v>36801</v>
      </c>
      <c r="G88" s="1" t="s">
        <v>43</v>
      </c>
      <c r="H88" s="1">
        <v>158</v>
      </c>
      <c r="I88" s="1">
        <v>2</v>
      </c>
      <c r="J88" s="1">
        <v>20</v>
      </c>
      <c r="K88" s="1" t="s">
        <v>33</v>
      </c>
      <c r="L88" s="2">
        <v>44930.583333333336</v>
      </c>
      <c r="M88" s="1">
        <v>2</v>
      </c>
      <c r="N88" s="1">
        <v>4.2</v>
      </c>
      <c r="O88" s="1" t="b">
        <v>0</v>
      </c>
      <c r="P88" s="1" t="s">
        <v>28</v>
      </c>
      <c r="Q88" s="1">
        <v>32</v>
      </c>
      <c r="R88" s="1" t="s">
        <v>48</v>
      </c>
      <c r="S88" s="1">
        <v>0.47</v>
      </c>
      <c r="T88" s="1">
        <v>6</v>
      </c>
      <c r="U88" s="1">
        <v>252.8</v>
      </c>
      <c r="V88" s="1" t="b">
        <v>0</v>
      </c>
      <c r="W88" s="1" t="s">
        <v>39</v>
      </c>
      <c r="X88" s="1">
        <v>0.44</v>
      </c>
    </row>
    <row r="89" spans="1:24" x14ac:dyDescent="0.35">
      <c r="A89" s="1">
        <v>1391</v>
      </c>
      <c r="B89" s="1">
        <v>40</v>
      </c>
      <c r="C89" s="1" t="s">
        <v>30</v>
      </c>
      <c r="D89" s="1" t="s">
        <v>37</v>
      </c>
      <c r="E89" s="1">
        <v>581204</v>
      </c>
      <c r="F89" s="1">
        <v>39230</v>
      </c>
      <c r="G89" s="1" t="s">
        <v>38</v>
      </c>
      <c r="H89" s="1">
        <v>65.13</v>
      </c>
      <c r="I89" s="1">
        <v>4</v>
      </c>
      <c r="J89" s="1">
        <v>5</v>
      </c>
      <c r="K89" s="1" t="s">
        <v>41</v>
      </c>
      <c r="L89" s="2">
        <v>44930.625</v>
      </c>
      <c r="M89" s="1">
        <v>5</v>
      </c>
      <c r="N89" s="1">
        <v>4.4000000000000004</v>
      </c>
      <c r="O89" s="1" t="b">
        <v>0</v>
      </c>
      <c r="P89" s="1" t="s">
        <v>34</v>
      </c>
      <c r="Q89" s="1">
        <v>36</v>
      </c>
      <c r="R89" s="1" t="s">
        <v>29</v>
      </c>
      <c r="S89" s="1">
        <v>0.45</v>
      </c>
      <c r="T89" s="1">
        <v>7</v>
      </c>
      <c r="U89" s="1">
        <v>247.49</v>
      </c>
      <c r="V89" s="1" t="b">
        <v>0</v>
      </c>
      <c r="W89" s="1" t="s">
        <v>39</v>
      </c>
      <c r="X89" s="1">
        <v>0.42</v>
      </c>
    </row>
    <row r="90" spans="1:24" x14ac:dyDescent="0.35">
      <c r="A90" s="1">
        <v>6892</v>
      </c>
      <c r="B90" s="1">
        <v>23</v>
      </c>
      <c r="C90" s="1" t="s">
        <v>30</v>
      </c>
      <c r="D90" s="1" t="s">
        <v>31</v>
      </c>
      <c r="E90" s="1">
        <v>500886</v>
      </c>
      <c r="F90" s="1">
        <v>82706</v>
      </c>
      <c r="G90" s="1" t="s">
        <v>38</v>
      </c>
      <c r="H90" s="1">
        <v>87.78</v>
      </c>
      <c r="I90" s="1">
        <v>4</v>
      </c>
      <c r="J90" s="1">
        <v>20</v>
      </c>
      <c r="K90" s="1" t="s">
        <v>27</v>
      </c>
      <c r="L90" s="2">
        <v>44930.666666666664</v>
      </c>
      <c r="M90" s="1">
        <v>1</v>
      </c>
      <c r="N90" s="1">
        <v>3</v>
      </c>
      <c r="O90" s="1" t="b">
        <v>0</v>
      </c>
      <c r="P90" s="1" t="s">
        <v>42</v>
      </c>
      <c r="Q90" s="1">
        <v>7</v>
      </c>
      <c r="R90" s="1" t="s">
        <v>35</v>
      </c>
      <c r="S90" s="1">
        <v>0.54</v>
      </c>
      <c r="T90" s="1">
        <v>5</v>
      </c>
      <c r="U90" s="1">
        <v>280.89999999999998</v>
      </c>
      <c r="V90" s="1" t="b">
        <v>0</v>
      </c>
      <c r="W90" s="1" t="s">
        <v>36</v>
      </c>
      <c r="X90" s="1">
        <v>0.43</v>
      </c>
    </row>
    <row r="91" spans="1:24" x14ac:dyDescent="0.35">
      <c r="A91" s="1">
        <v>4561</v>
      </c>
      <c r="B91" s="1">
        <v>46</v>
      </c>
      <c r="C91" s="1" t="s">
        <v>30</v>
      </c>
      <c r="D91" s="1" t="s">
        <v>31</v>
      </c>
      <c r="E91" s="1">
        <v>317759</v>
      </c>
      <c r="F91" s="1">
        <v>93942</v>
      </c>
      <c r="G91" s="1" t="s">
        <v>38</v>
      </c>
      <c r="H91" s="1">
        <v>82.2</v>
      </c>
      <c r="I91" s="1">
        <v>1</v>
      </c>
      <c r="J91" s="1">
        <v>0</v>
      </c>
      <c r="K91" s="1" t="s">
        <v>27</v>
      </c>
      <c r="L91" s="2">
        <v>44930.708333333336</v>
      </c>
      <c r="M91" s="1">
        <v>1</v>
      </c>
      <c r="N91" s="1">
        <v>2.1</v>
      </c>
      <c r="O91" s="1" t="b">
        <v>0</v>
      </c>
      <c r="P91" s="1" t="s">
        <v>34</v>
      </c>
      <c r="Q91" s="1">
        <v>9</v>
      </c>
      <c r="R91" s="1" t="s">
        <v>35</v>
      </c>
      <c r="S91" s="1">
        <v>0.27</v>
      </c>
      <c r="T91" s="1">
        <v>2</v>
      </c>
      <c r="U91" s="1">
        <v>82.2</v>
      </c>
      <c r="V91" s="1" t="b">
        <v>0</v>
      </c>
      <c r="W91" s="1" t="s">
        <v>46</v>
      </c>
      <c r="X91" s="1">
        <v>0.23</v>
      </c>
    </row>
    <row r="92" spans="1:24" x14ac:dyDescent="0.35">
      <c r="A92" s="1">
        <v>7184</v>
      </c>
      <c r="B92" s="1">
        <v>42</v>
      </c>
      <c r="C92" s="1" t="s">
        <v>30</v>
      </c>
      <c r="D92" s="1" t="s">
        <v>37</v>
      </c>
      <c r="E92" s="1">
        <v>641629</v>
      </c>
      <c r="F92" s="1">
        <v>39968</v>
      </c>
      <c r="G92" s="1" t="s">
        <v>44</v>
      </c>
      <c r="H92" s="1">
        <v>179.37</v>
      </c>
      <c r="I92" s="1">
        <v>3</v>
      </c>
      <c r="J92" s="1">
        <v>15</v>
      </c>
      <c r="K92" s="1" t="s">
        <v>47</v>
      </c>
      <c r="L92" s="2">
        <v>44930.75</v>
      </c>
      <c r="M92" s="1">
        <v>3</v>
      </c>
      <c r="N92" s="1">
        <v>0.1</v>
      </c>
      <c r="O92" s="1" t="b">
        <v>0</v>
      </c>
      <c r="P92" s="1" t="s">
        <v>28</v>
      </c>
      <c r="Q92" s="1">
        <v>20</v>
      </c>
      <c r="R92" s="1" t="s">
        <v>29</v>
      </c>
      <c r="S92" s="1">
        <v>0.7</v>
      </c>
      <c r="T92" s="1">
        <v>4</v>
      </c>
      <c r="U92" s="1">
        <v>457.39</v>
      </c>
      <c r="V92" s="1" t="b">
        <v>0</v>
      </c>
      <c r="W92" t="s">
        <v>49</v>
      </c>
      <c r="X92" s="1">
        <v>0.8</v>
      </c>
    </row>
    <row r="93" spans="1:24" x14ac:dyDescent="0.35">
      <c r="A93" s="1">
        <v>4099</v>
      </c>
      <c r="B93" s="1">
        <v>34</v>
      </c>
      <c r="C93" s="1" t="s">
        <v>30</v>
      </c>
      <c r="D93" s="1" t="s">
        <v>25</v>
      </c>
      <c r="E93" s="1">
        <v>195140</v>
      </c>
      <c r="F93" s="1">
        <v>52517</v>
      </c>
      <c r="G93" s="1" t="s">
        <v>44</v>
      </c>
      <c r="H93" s="1">
        <v>133.26</v>
      </c>
      <c r="I93" s="1">
        <v>2</v>
      </c>
      <c r="J93" s="1">
        <v>15</v>
      </c>
      <c r="K93" s="1" t="s">
        <v>33</v>
      </c>
      <c r="L93" s="2">
        <v>44930.791666666664</v>
      </c>
      <c r="M93" s="1">
        <v>2</v>
      </c>
      <c r="N93" s="1">
        <v>4.8</v>
      </c>
      <c r="O93" s="1" t="b">
        <v>0</v>
      </c>
      <c r="P93" s="1" t="s">
        <v>45</v>
      </c>
      <c r="Q93" s="1">
        <v>18</v>
      </c>
      <c r="R93" s="1" t="s">
        <v>35</v>
      </c>
      <c r="S93" s="1">
        <v>0.3</v>
      </c>
      <c r="T93" s="1">
        <v>5</v>
      </c>
      <c r="U93" s="1">
        <v>226.54</v>
      </c>
      <c r="V93" s="1" t="b">
        <v>0</v>
      </c>
      <c r="W93" s="1" t="s">
        <v>24</v>
      </c>
      <c r="X93" s="1">
        <v>0.49</v>
      </c>
    </row>
    <row r="94" spans="1:24" x14ac:dyDescent="0.35">
      <c r="A94" s="1">
        <v>7278</v>
      </c>
      <c r="B94" s="1">
        <v>63</v>
      </c>
      <c r="C94" s="1" t="s">
        <v>40</v>
      </c>
      <c r="D94" s="1" t="s">
        <v>25</v>
      </c>
      <c r="E94" s="1">
        <v>970506</v>
      </c>
      <c r="F94" s="1">
        <v>63239</v>
      </c>
      <c r="G94" s="1" t="s">
        <v>38</v>
      </c>
      <c r="H94" s="1">
        <v>53.32</v>
      </c>
      <c r="I94" s="1">
        <v>2</v>
      </c>
      <c r="J94" s="1">
        <v>10</v>
      </c>
      <c r="K94" s="1" t="s">
        <v>41</v>
      </c>
      <c r="L94" s="2">
        <v>44930.833333333336</v>
      </c>
      <c r="M94" s="1">
        <v>4</v>
      </c>
      <c r="N94" s="1">
        <v>4.3</v>
      </c>
      <c r="O94" s="1" t="b">
        <v>0</v>
      </c>
      <c r="P94" s="1" t="s">
        <v>45</v>
      </c>
      <c r="Q94" s="1">
        <v>34</v>
      </c>
      <c r="R94" s="1" t="s">
        <v>35</v>
      </c>
      <c r="S94" s="1">
        <v>0.56000000000000005</v>
      </c>
      <c r="T94" s="1">
        <v>3</v>
      </c>
      <c r="U94" s="1">
        <v>95.98</v>
      </c>
      <c r="V94" s="1" t="b">
        <v>0</v>
      </c>
      <c r="W94" s="1" t="s">
        <v>39</v>
      </c>
      <c r="X94" s="1">
        <v>0.51</v>
      </c>
    </row>
    <row r="95" spans="1:24" x14ac:dyDescent="0.35">
      <c r="A95" s="1">
        <v>9392</v>
      </c>
      <c r="B95" s="1">
        <v>41</v>
      </c>
      <c r="C95" s="1" t="s">
        <v>24</v>
      </c>
      <c r="D95" s="1" t="s">
        <v>25</v>
      </c>
      <c r="E95" s="1">
        <v>117015</v>
      </c>
      <c r="F95" s="1">
        <v>42655</v>
      </c>
      <c r="G95" s="1" t="s">
        <v>38</v>
      </c>
      <c r="H95" s="1">
        <v>119.87</v>
      </c>
      <c r="I95" s="1">
        <v>2</v>
      </c>
      <c r="J95" s="1">
        <v>10</v>
      </c>
      <c r="K95" s="1" t="s">
        <v>27</v>
      </c>
      <c r="L95" s="2">
        <v>44930.875</v>
      </c>
      <c r="M95" s="1">
        <v>4</v>
      </c>
      <c r="N95" s="1">
        <v>2.2999999999999998</v>
      </c>
      <c r="O95" s="1" t="b">
        <v>0</v>
      </c>
      <c r="P95" s="1" t="s">
        <v>42</v>
      </c>
      <c r="Q95" s="1">
        <v>17</v>
      </c>
      <c r="R95" s="1" t="s">
        <v>35</v>
      </c>
      <c r="S95" s="1">
        <v>0.14000000000000001</v>
      </c>
      <c r="T95" s="1">
        <v>3</v>
      </c>
      <c r="U95" s="1">
        <v>215.77</v>
      </c>
      <c r="V95" s="1" t="b">
        <v>0</v>
      </c>
      <c r="W95" s="1" t="s">
        <v>39</v>
      </c>
      <c r="X95" s="1">
        <v>0.18</v>
      </c>
    </row>
    <row r="96" spans="1:24" x14ac:dyDescent="0.35">
      <c r="A96" s="1">
        <v>4104</v>
      </c>
      <c r="B96">
        <v>43</v>
      </c>
      <c r="C96" s="1" t="s">
        <v>24</v>
      </c>
      <c r="D96" s="1" t="s">
        <v>25</v>
      </c>
      <c r="E96" s="1">
        <v>996612</v>
      </c>
      <c r="F96" s="1">
        <v>72771</v>
      </c>
      <c r="G96" s="1" t="s">
        <v>32</v>
      </c>
      <c r="H96" s="1">
        <v>49.42</v>
      </c>
      <c r="I96" s="1">
        <v>1</v>
      </c>
      <c r="J96" s="1">
        <v>5</v>
      </c>
      <c r="K96" s="1" t="s">
        <v>47</v>
      </c>
      <c r="L96" s="2">
        <v>44930.916666666664</v>
      </c>
      <c r="M96" s="1">
        <v>5</v>
      </c>
      <c r="N96" s="1">
        <v>3.1</v>
      </c>
      <c r="O96" s="1" t="b">
        <v>0</v>
      </c>
      <c r="P96" s="1" t="s">
        <v>42</v>
      </c>
      <c r="Q96" s="1">
        <v>6</v>
      </c>
      <c r="R96" s="1" t="s">
        <v>48</v>
      </c>
      <c r="S96" s="1">
        <v>0.68</v>
      </c>
      <c r="T96" s="1">
        <v>7</v>
      </c>
      <c r="U96" s="1">
        <v>46.95</v>
      </c>
      <c r="V96" s="1" t="b">
        <v>0</v>
      </c>
      <c r="W96" s="1" t="s">
        <v>46</v>
      </c>
      <c r="X96" s="1">
        <v>0.48</v>
      </c>
    </row>
    <row r="97" spans="1:24" x14ac:dyDescent="0.35">
      <c r="A97" s="1">
        <v>8215</v>
      </c>
      <c r="B97" s="1">
        <v>43</v>
      </c>
      <c r="C97" s="1" t="s">
        <v>40</v>
      </c>
      <c r="D97" s="1" t="s">
        <v>37</v>
      </c>
      <c r="E97" s="1">
        <v>748869</v>
      </c>
      <c r="F97" s="1">
        <v>55984</v>
      </c>
      <c r="G97" s="1" t="s">
        <v>43</v>
      </c>
      <c r="H97" s="1">
        <v>113.03</v>
      </c>
      <c r="I97" s="1">
        <v>4</v>
      </c>
      <c r="J97" s="1">
        <v>5</v>
      </c>
      <c r="K97" s="1" t="s">
        <v>27</v>
      </c>
      <c r="L97" s="2">
        <v>44930.958333333336</v>
      </c>
      <c r="M97" s="1">
        <v>4</v>
      </c>
      <c r="N97" s="1">
        <v>2.7</v>
      </c>
      <c r="O97" s="1" t="b">
        <v>0</v>
      </c>
      <c r="P97" s="1" t="s">
        <v>42</v>
      </c>
      <c r="Q97" s="1">
        <v>12</v>
      </c>
      <c r="R97" s="1" t="s">
        <v>29</v>
      </c>
      <c r="S97" s="1">
        <v>0.19</v>
      </c>
      <c r="T97" s="1">
        <v>11</v>
      </c>
      <c r="U97" s="1">
        <v>429.51</v>
      </c>
      <c r="V97" s="1" t="b">
        <v>1</v>
      </c>
      <c r="W97" s="1" t="s">
        <v>46</v>
      </c>
      <c r="X97" s="1">
        <v>0.44</v>
      </c>
    </row>
    <row r="98" spans="1:24" x14ac:dyDescent="0.35">
      <c r="A98" s="1">
        <v>3454</v>
      </c>
      <c r="B98" s="1">
        <v>68</v>
      </c>
      <c r="C98" s="1" t="s">
        <v>24</v>
      </c>
      <c r="D98" s="1" t="s">
        <v>25</v>
      </c>
      <c r="E98" s="1">
        <v>810557</v>
      </c>
      <c r="F98" s="1">
        <v>21049</v>
      </c>
      <c r="G98" s="1" t="s">
        <v>26</v>
      </c>
      <c r="H98" s="1">
        <v>168.3</v>
      </c>
      <c r="I98" s="1">
        <v>3</v>
      </c>
      <c r="J98" s="1">
        <v>5</v>
      </c>
      <c r="K98" s="1" t="s">
        <v>27</v>
      </c>
      <c r="L98" s="2">
        <v>44931</v>
      </c>
      <c r="M98" s="1">
        <v>4</v>
      </c>
      <c r="N98" s="1">
        <v>5.4</v>
      </c>
      <c r="O98" s="1" t="b">
        <v>0</v>
      </c>
      <c r="P98" s="1" t="s">
        <v>42</v>
      </c>
      <c r="Q98" s="1">
        <v>45</v>
      </c>
      <c r="R98" s="1" t="s">
        <v>48</v>
      </c>
      <c r="S98" s="1">
        <v>0.17</v>
      </c>
      <c r="T98" s="1">
        <v>6</v>
      </c>
      <c r="U98" s="1">
        <v>479.66</v>
      </c>
      <c r="V98" s="1" t="b">
        <v>0</v>
      </c>
      <c r="W98" s="1" t="s">
        <v>46</v>
      </c>
      <c r="X98" s="1">
        <v>0.41</v>
      </c>
    </row>
    <row r="99" spans="1:24" x14ac:dyDescent="0.35">
      <c r="A99" s="1">
        <v>9996</v>
      </c>
      <c r="B99" s="1">
        <v>51</v>
      </c>
      <c r="C99" s="1" t="s">
        <v>24</v>
      </c>
      <c r="D99" s="1" t="s">
        <v>37</v>
      </c>
      <c r="E99" s="1">
        <v>149849</v>
      </c>
      <c r="F99" s="1">
        <v>82321</v>
      </c>
      <c r="G99" s="1" t="s">
        <v>26</v>
      </c>
      <c r="H99" s="1">
        <v>2.1800000000000002</v>
      </c>
      <c r="I99" s="1">
        <v>1</v>
      </c>
      <c r="J99" s="1">
        <v>0</v>
      </c>
      <c r="K99" s="1" t="s">
        <v>33</v>
      </c>
      <c r="L99" s="2">
        <v>44931.041666666664</v>
      </c>
      <c r="M99" s="1">
        <v>1</v>
      </c>
      <c r="N99" s="1">
        <v>1.4</v>
      </c>
      <c r="O99" s="1" t="b">
        <v>0</v>
      </c>
      <c r="P99" s="1" t="s">
        <v>28</v>
      </c>
      <c r="Q99" s="1">
        <v>49</v>
      </c>
      <c r="R99" s="1" t="s">
        <v>35</v>
      </c>
      <c r="S99" s="1">
        <v>0.02</v>
      </c>
      <c r="T99" s="1">
        <v>12</v>
      </c>
      <c r="U99" s="1">
        <v>2.1800000000000002</v>
      </c>
      <c r="V99" s="1" t="b">
        <v>0</v>
      </c>
      <c r="W99" t="s">
        <v>49</v>
      </c>
      <c r="X99" s="1">
        <v>0.45</v>
      </c>
    </row>
    <row r="100" spans="1:24" x14ac:dyDescent="0.35">
      <c r="A100" s="1">
        <v>3731</v>
      </c>
      <c r="B100" s="1">
        <v>45</v>
      </c>
      <c r="C100" s="1" t="s">
        <v>24</v>
      </c>
      <c r="D100" s="1" t="s">
        <v>31</v>
      </c>
      <c r="E100" s="1">
        <v>476863</v>
      </c>
      <c r="F100" s="1">
        <v>74813</v>
      </c>
      <c r="G100" s="1" t="s">
        <v>26</v>
      </c>
      <c r="H100" s="1">
        <v>49.59</v>
      </c>
      <c r="I100" s="1">
        <v>1</v>
      </c>
      <c r="J100" s="1">
        <v>10</v>
      </c>
      <c r="K100" s="1" t="s">
        <v>47</v>
      </c>
      <c r="L100" s="2">
        <v>44931.083333333336</v>
      </c>
      <c r="M100" s="1">
        <v>1</v>
      </c>
      <c r="N100" s="1">
        <v>2.1</v>
      </c>
      <c r="O100" s="1" t="b">
        <v>1</v>
      </c>
      <c r="P100" s="1" t="s">
        <v>45</v>
      </c>
      <c r="Q100" s="1">
        <v>53</v>
      </c>
      <c r="R100" s="1" t="s">
        <v>35</v>
      </c>
      <c r="S100" s="1">
        <v>0.12</v>
      </c>
      <c r="T100" s="1">
        <v>7</v>
      </c>
      <c r="U100" s="1">
        <v>44.63</v>
      </c>
      <c r="V100" s="1" t="b">
        <v>0</v>
      </c>
      <c r="W100" s="1" t="s">
        <v>39</v>
      </c>
      <c r="X100" s="1">
        <v>0.25</v>
      </c>
    </row>
    <row r="101" spans="1:24" x14ac:dyDescent="0.35">
      <c r="A101" s="1">
        <v>9154</v>
      </c>
      <c r="B101" s="1">
        <v>20</v>
      </c>
      <c r="C101" s="1" t="s">
        <v>40</v>
      </c>
      <c r="D101" s="1" t="s">
        <v>37</v>
      </c>
      <c r="E101" s="1">
        <v>115852</v>
      </c>
      <c r="F101" s="1">
        <v>14655</v>
      </c>
      <c r="G101" s="1" t="s">
        <v>44</v>
      </c>
      <c r="H101" s="1">
        <v>107.79</v>
      </c>
      <c r="I101" s="1">
        <v>2</v>
      </c>
      <c r="J101" s="1">
        <v>10</v>
      </c>
      <c r="K101" s="1" t="s">
        <v>47</v>
      </c>
      <c r="L101" s="2">
        <v>44931.125</v>
      </c>
      <c r="M101" s="1">
        <v>1</v>
      </c>
      <c r="N101" s="1">
        <v>1.9</v>
      </c>
      <c r="O101" s="1" t="b">
        <v>0</v>
      </c>
      <c r="P101" s="1" t="s">
        <v>45</v>
      </c>
      <c r="Q101" s="1">
        <v>11</v>
      </c>
      <c r="R101" s="1" t="s">
        <v>35</v>
      </c>
      <c r="S101" s="1">
        <v>0.23</v>
      </c>
      <c r="T101" s="1">
        <v>3</v>
      </c>
      <c r="U101" s="1">
        <v>194.02</v>
      </c>
      <c r="V101" s="1" t="b">
        <v>0</v>
      </c>
      <c r="W101" s="1" t="s">
        <v>36</v>
      </c>
      <c r="X101" s="1">
        <v>0.79</v>
      </c>
    </row>
    <row r="102" spans="1:24" x14ac:dyDescent="0.35">
      <c r="A102" s="1">
        <v>6056</v>
      </c>
      <c r="B102" s="1">
        <v>28</v>
      </c>
      <c r="C102" s="1" t="s">
        <v>40</v>
      </c>
      <c r="D102" s="1" t="s">
        <v>25</v>
      </c>
      <c r="E102" s="1">
        <v>679649</v>
      </c>
      <c r="F102" s="1">
        <v>93994</v>
      </c>
      <c r="G102" s="1" t="s">
        <v>44</v>
      </c>
      <c r="H102" s="1">
        <v>80.2</v>
      </c>
      <c r="I102" s="1">
        <v>4</v>
      </c>
      <c r="J102" s="1">
        <v>15</v>
      </c>
      <c r="K102" s="1" t="s">
        <v>41</v>
      </c>
      <c r="L102" s="2">
        <v>44931.166666666664</v>
      </c>
      <c r="M102" s="1">
        <v>4</v>
      </c>
      <c r="N102" s="1">
        <v>3.5</v>
      </c>
      <c r="O102" s="1" t="b">
        <v>1</v>
      </c>
      <c r="P102" s="1" t="s">
        <v>28</v>
      </c>
      <c r="Q102" s="1">
        <v>39</v>
      </c>
      <c r="R102" s="1" t="s">
        <v>48</v>
      </c>
      <c r="S102" s="1">
        <v>0.22</v>
      </c>
      <c r="T102" s="1">
        <v>6</v>
      </c>
      <c r="U102" s="1">
        <v>272.68</v>
      </c>
      <c r="V102" s="1" t="b">
        <v>1</v>
      </c>
      <c r="W102" s="1" t="s">
        <v>36</v>
      </c>
      <c r="X102" s="1">
        <v>0.2</v>
      </c>
    </row>
    <row r="103" spans="1:24" x14ac:dyDescent="0.35">
      <c r="A103" s="1">
        <v>9110</v>
      </c>
      <c r="B103" s="1">
        <v>55</v>
      </c>
      <c r="C103" s="1" t="s">
        <v>24</v>
      </c>
      <c r="D103" s="1" t="s">
        <v>31</v>
      </c>
      <c r="E103" s="1">
        <v>473938</v>
      </c>
      <c r="F103" s="1">
        <v>82454</v>
      </c>
      <c r="G103" s="1" t="s">
        <v>32</v>
      </c>
      <c r="H103" s="1">
        <v>110.7</v>
      </c>
      <c r="I103" s="1">
        <v>3</v>
      </c>
      <c r="J103" s="1">
        <v>10</v>
      </c>
      <c r="K103" s="1" t="s">
        <v>27</v>
      </c>
      <c r="L103" s="2">
        <v>44931.208333333336</v>
      </c>
      <c r="M103" s="1">
        <v>5</v>
      </c>
      <c r="N103" s="1">
        <v>3.1</v>
      </c>
      <c r="O103" s="1" t="b">
        <v>0</v>
      </c>
      <c r="P103" s="1" t="s">
        <v>34</v>
      </c>
      <c r="Q103" s="1">
        <v>23</v>
      </c>
      <c r="R103" s="1" t="s">
        <v>29</v>
      </c>
      <c r="S103" s="1">
        <v>0.33</v>
      </c>
      <c r="T103" s="1">
        <v>3</v>
      </c>
      <c r="U103" s="1">
        <v>298.89</v>
      </c>
      <c r="V103" s="1" t="b">
        <v>0</v>
      </c>
      <c r="W103" s="1" t="s">
        <v>46</v>
      </c>
      <c r="X103" s="1">
        <v>0.54</v>
      </c>
    </row>
    <row r="104" spans="1:24" x14ac:dyDescent="0.35">
      <c r="A104" s="1">
        <v>4840</v>
      </c>
      <c r="B104" s="1">
        <v>31</v>
      </c>
      <c r="C104" s="1" t="s">
        <v>24</v>
      </c>
      <c r="D104" s="1" t="s">
        <v>37</v>
      </c>
      <c r="E104" s="1">
        <v>776618</v>
      </c>
      <c r="F104" s="1">
        <v>78972</v>
      </c>
      <c r="G104" s="1" t="s">
        <v>44</v>
      </c>
      <c r="H104" s="1">
        <v>95.83</v>
      </c>
      <c r="I104" s="1">
        <v>3</v>
      </c>
      <c r="J104" s="1">
        <v>10</v>
      </c>
      <c r="K104" s="1" t="s">
        <v>47</v>
      </c>
      <c r="L104" s="2">
        <v>44931.25</v>
      </c>
      <c r="M104" s="1">
        <v>2</v>
      </c>
      <c r="N104" s="1">
        <v>3.3</v>
      </c>
      <c r="O104" s="1" t="b">
        <v>0</v>
      </c>
      <c r="P104" s="1" t="s">
        <v>45</v>
      </c>
      <c r="Q104" s="1">
        <v>17</v>
      </c>
      <c r="R104" s="1" t="s">
        <v>35</v>
      </c>
      <c r="S104" s="1">
        <v>0.05</v>
      </c>
      <c r="T104" s="1">
        <v>5</v>
      </c>
      <c r="U104" s="1">
        <v>258.74</v>
      </c>
      <c r="V104" s="1" t="b">
        <v>0</v>
      </c>
      <c r="W104" s="1" t="s">
        <v>36</v>
      </c>
      <c r="X104" s="1">
        <v>0.32</v>
      </c>
    </row>
    <row r="105" spans="1:24" x14ac:dyDescent="0.35">
      <c r="A105" s="1">
        <v>2028</v>
      </c>
      <c r="B105" s="1">
        <v>68</v>
      </c>
      <c r="C105" s="1" t="s">
        <v>24</v>
      </c>
      <c r="D105" s="1" t="s">
        <v>37</v>
      </c>
      <c r="E105" s="1">
        <v>686643</v>
      </c>
      <c r="F105" s="1">
        <v>31432</v>
      </c>
      <c r="G105" s="1" t="s">
        <v>38</v>
      </c>
      <c r="H105" s="1">
        <v>15.96</v>
      </c>
      <c r="I105" s="1">
        <v>2</v>
      </c>
      <c r="J105" s="1">
        <v>0</v>
      </c>
      <c r="K105" s="1" t="s">
        <v>27</v>
      </c>
      <c r="L105" s="2">
        <v>44931.291666666664</v>
      </c>
      <c r="M105">
        <v>3</v>
      </c>
      <c r="N105" s="1">
        <v>1.7</v>
      </c>
      <c r="O105" s="1" t="b">
        <v>0</v>
      </c>
      <c r="P105" s="1" t="s">
        <v>28</v>
      </c>
      <c r="Q105" s="1">
        <v>37</v>
      </c>
      <c r="R105" s="1" t="s">
        <v>48</v>
      </c>
      <c r="S105" s="1">
        <v>0.94</v>
      </c>
      <c r="T105" s="1">
        <v>4</v>
      </c>
      <c r="U105" s="1">
        <v>31.92</v>
      </c>
      <c r="V105" s="1" t="b">
        <v>0</v>
      </c>
      <c r="W105" t="s">
        <v>49</v>
      </c>
      <c r="X105" s="1">
        <v>0.72</v>
      </c>
    </row>
    <row r="106" spans="1:24" x14ac:dyDescent="0.35">
      <c r="A106" s="1">
        <v>8385</v>
      </c>
      <c r="B106" s="1">
        <v>43</v>
      </c>
      <c r="C106" s="1" t="s">
        <v>30</v>
      </c>
      <c r="D106" s="1" t="s">
        <v>37</v>
      </c>
      <c r="E106" s="1">
        <v>486917</v>
      </c>
      <c r="F106" s="1">
        <v>75896</v>
      </c>
      <c r="G106" s="1" t="s">
        <v>43</v>
      </c>
      <c r="H106" s="1">
        <v>131.1</v>
      </c>
      <c r="I106" s="1">
        <v>3</v>
      </c>
      <c r="J106" s="1">
        <v>5</v>
      </c>
      <c r="K106" s="1" t="s">
        <v>27</v>
      </c>
      <c r="L106" s="2">
        <v>44931.333333333336</v>
      </c>
      <c r="M106" s="1">
        <v>5</v>
      </c>
      <c r="N106" s="1">
        <v>5.2</v>
      </c>
      <c r="O106" s="1" t="b">
        <v>0</v>
      </c>
      <c r="P106" s="1" t="s">
        <v>34</v>
      </c>
      <c r="Q106" s="1">
        <v>11</v>
      </c>
      <c r="R106" s="1" t="s">
        <v>48</v>
      </c>
      <c r="S106" s="1">
        <v>0.12</v>
      </c>
      <c r="T106" s="1">
        <v>6</v>
      </c>
      <c r="U106" s="1">
        <v>373.63</v>
      </c>
      <c r="V106" s="1" t="b">
        <v>0</v>
      </c>
      <c r="W106" s="1" t="s">
        <v>36</v>
      </c>
      <c r="X106" s="1">
        <v>0.69</v>
      </c>
    </row>
    <row r="107" spans="1:24" x14ac:dyDescent="0.35">
      <c r="A107" s="1">
        <v>1502</v>
      </c>
      <c r="B107" s="1">
        <v>65</v>
      </c>
      <c r="C107" s="1" t="s">
        <v>30</v>
      </c>
      <c r="D107" s="1" t="s">
        <v>31</v>
      </c>
      <c r="E107" s="1">
        <v>564944</v>
      </c>
      <c r="F107" s="1">
        <v>80135</v>
      </c>
      <c r="G107" s="1" t="s">
        <v>43</v>
      </c>
      <c r="H107" s="1">
        <v>33.26</v>
      </c>
      <c r="I107" s="1">
        <v>4</v>
      </c>
      <c r="J107" s="1">
        <v>0</v>
      </c>
      <c r="K107" s="1" t="s">
        <v>41</v>
      </c>
      <c r="L107" s="2">
        <v>44931.375</v>
      </c>
      <c r="M107">
        <v>3</v>
      </c>
      <c r="N107" s="1">
        <v>2.2999999999999998</v>
      </c>
      <c r="O107" s="1" t="b">
        <v>0</v>
      </c>
      <c r="P107" s="1" t="s">
        <v>42</v>
      </c>
      <c r="Q107" s="1">
        <v>2</v>
      </c>
      <c r="R107" s="1" t="s">
        <v>48</v>
      </c>
      <c r="S107" s="1">
        <v>0.7</v>
      </c>
      <c r="T107" s="1">
        <v>13</v>
      </c>
      <c r="U107" s="1">
        <v>133.04</v>
      </c>
      <c r="V107" s="1" t="b">
        <v>0</v>
      </c>
      <c r="W107" s="1" t="s">
        <v>46</v>
      </c>
      <c r="X107" s="1">
        <v>0.7</v>
      </c>
    </row>
    <row r="108" spans="1:24" x14ac:dyDescent="0.35">
      <c r="A108" s="1">
        <v>7910</v>
      </c>
      <c r="B108" s="1">
        <v>38</v>
      </c>
      <c r="C108" s="1" t="s">
        <v>30</v>
      </c>
      <c r="D108" s="1" t="s">
        <v>37</v>
      </c>
      <c r="E108" s="1">
        <v>127410</v>
      </c>
      <c r="F108" s="1">
        <v>52936</v>
      </c>
      <c r="G108" s="1" t="s">
        <v>43</v>
      </c>
      <c r="H108" s="1">
        <v>110.28</v>
      </c>
      <c r="I108" s="1">
        <v>2</v>
      </c>
      <c r="J108" s="1">
        <v>20</v>
      </c>
      <c r="K108" s="1" t="s">
        <v>41</v>
      </c>
      <c r="L108" s="2">
        <v>44931.416666666664</v>
      </c>
      <c r="M108" s="1">
        <v>5</v>
      </c>
      <c r="N108" s="1">
        <v>4.8</v>
      </c>
      <c r="O108" s="1" t="b">
        <v>0</v>
      </c>
      <c r="P108" s="1" t="s">
        <v>45</v>
      </c>
      <c r="Q108" s="1">
        <v>24</v>
      </c>
      <c r="R108" s="1" t="s">
        <v>48</v>
      </c>
      <c r="S108" s="1">
        <v>0.54</v>
      </c>
      <c r="T108" s="1">
        <v>3</v>
      </c>
      <c r="U108" s="1">
        <v>176.45</v>
      </c>
      <c r="V108" s="1" t="b">
        <v>0</v>
      </c>
      <c r="W108" s="1" t="s">
        <v>36</v>
      </c>
      <c r="X108" s="1">
        <v>0.89</v>
      </c>
    </row>
    <row r="109" spans="1:24" x14ac:dyDescent="0.35">
      <c r="A109" s="1">
        <v>7938</v>
      </c>
      <c r="B109" s="1">
        <v>56</v>
      </c>
      <c r="C109" s="1" t="s">
        <v>40</v>
      </c>
      <c r="D109" s="1" t="s">
        <v>25</v>
      </c>
      <c r="E109" s="1">
        <v>885334</v>
      </c>
      <c r="F109" s="1">
        <v>23750</v>
      </c>
      <c r="G109" s="1" t="s">
        <v>43</v>
      </c>
      <c r="H109" s="1">
        <v>77.27</v>
      </c>
      <c r="I109" s="1">
        <v>2</v>
      </c>
      <c r="J109" s="1">
        <v>15</v>
      </c>
      <c r="K109" s="1" t="s">
        <v>47</v>
      </c>
      <c r="L109" s="2">
        <v>44931.458333333336</v>
      </c>
      <c r="M109" s="1">
        <v>2</v>
      </c>
      <c r="N109" s="1">
        <v>7.7</v>
      </c>
      <c r="O109" s="1" t="b">
        <v>0</v>
      </c>
      <c r="P109" s="1" t="s">
        <v>28</v>
      </c>
      <c r="Q109" s="1">
        <v>34</v>
      </c>
      <c r="R109" s="1" t="s">
        <v>29</v>
      </c>
      <c r="S109" s="1">
        <v>0.55000000000000004</v>
      </c>
      <c r="T109" s="1">
        <v>4</v>
      </c>
      <c r="U109" s="1">
        <v>131.36000000000001</v>
      </c>
      <c r="V109" s="1" t="b">
        <v>0</v>
      </c>
      <c r="W109" s="1" t="s">
        <v>39</v>
      </c>
      <c r="X109" s="1">
        <v>0.78</v>
      </c>
    </row>
    <row r="110" spans="1:24" x14ac:dyDescent="0.35">
      <c r="A110" s="1">
        <v>5488</v>
      </c>
      <c r="B110" s="1">
        <v>47</v>
      </c>
      <c r="C110" s="1" t="s">
        <v>24</v>
      </c>
      <c r="D110" s="1" t="s">
        <v>31</v>
      </c>
      <c r="E110" s="1">
        <v>303014</v>
      </c>
      <c r="F110" s="1">
        <v>37987</v>
      </c>
      <c r="G110" s="1" t="s">
        <v>26</v>
      </c>
      <c r="H110" s="1">
        <v>220.05</v>
      </c>
      <c r="I110" s="1">
        <v>4</v>
      </c>
      <c r="J110" s="1">
        <v>15</v>
      </c>
      <c r="K110" s="1" t="s">
        <v>27</v>
      </c>
      <c r="L110" s="2">
        <v>44931.5</v>
      </c>
      <c r="M110" s="1">
        <v>1</v>
      </c>
      <c r="N110" s="1">
        <v>1.7</v>
      </c>
      <c r="O110" s="1" t="b">
        <v>0</v>
      </c>
      <c r="P110" s="1" t="s">
        <v>45</v>
      </c>
      <c r="Q110" s="1">
        <v>15</v>
      </c>
      <c r="R110" s="1" t="s">
        <v>35</v>
      </c>
      <c r="S110" s="1">
        <v>0.11</v>
      </c>
      <c r="T110" s="1">
        <v>5</v>
      </c>
      <c r="U110" s="1">
        <v>748.17</v>
      </c>
      <c r="V110" s="1" t="b">
        <v>0</v>
      </c>
      <c r="W110" t="s">
        <v>49</v>
      </c>
      <c r="X110" s="1">
        <v>0.33</v>
      </c>
    </row>
    <row r="111" spans="1:24" x14ac:dyDescent="0.35">
      <c r="A111" s="1">
        <v>1206</v>
      </c>
      <c r="B111" s="1">
        <v>25</v>
      </c>
      <c r="C111" s="1" t="s">
        <v>40</v>
      </c>
      <c r="D111" s="1" t="s">
        <v>31</v>
      </c>
      <c r="E111" s="1">
        <v>658212</v>
      </c>
      <c r="F111" s="1">
        <v>36165</v>
      </c>
      <c r="G111" s="1" t="s">
        <v>26</v>
      </c>
      <c r="H111" s="1">
        <v>93.96</v>
      </c>
      <c r="I111" s="1">
        <v>3</v>
      </c>
      <c r="J111" s="1">
        <v>15</v>
      </c>
      <c r="K111" s="1" t="s">
        <v>47</v>
      </c>
      <c r="L111" s="2">
        <v>44931.541666666664</v>
      </c>
      <c r="M111" s="1">
        <v>2</v>
      </c>
      <c r="N111" s="1">
        <v>3.5</v>
      </c>
      <c r="O111" s="1" t="b">
        <v>0</v>
      </c>
      <c r="P111" s="1" t="s">
        <v>45</v>
      </c>
      <c r="Q111" s="1">
        <v>48</v>
      </c>
      <c r="R111" s="1" t="s">
        <v>35</v>
      </c>
      <c r="S111" s="1">
        <v>0.24</v>
      </c>
      <c r="T111" s="1">
        <v>3</v>
      </c>
      <c r="U111" s="1">
        <v>239.6</v>
      </c>
      <c r="V111" s="1" t="b">
        <v>0</v>
      </c>
      <c r="W111" t="s">
        <v>49</v>
      </c>
      <c r="X111" s="1">
        <v>0.39</v>
      </c>
    </row>
    <row r="112" spans="1:24" x14ac:dyDescent="0.35">
      <c r="A112" s="1">
        <v>6134</v>
      </c>
      <c r="B112" s="1">
        <v>68</v>
      </c>
      <c r="C112" s="1" t="s">
        <v>40</v>
      </c>
      <c r="D112" s="1" t="s">
        <v>37</v>
      </c>
      <c r="E112" s="1">
        <v>999054</v>
      </c>
      <c r="F112" s="1">
        <v>60541</v>
      </c>
      <c r="G112" s="1" t="s">
        <v>38</v>
      </c>
      <c r="H112" s="1">
        <v>117.55</v>
      </c>
      <c r="I112" s="1">
        <v>4</v>
      </c>
      <c r="J112" s="1">
        <v>5</v>
      </c>
      <c r="K112" s="1" t="s">
        <v>27</v>
      </c>
      <c r="L112" s="2">
        <v>44931.583333333336</v>
      </c>
      <c r="M112" s="1">
        <v>3</v>
      </c>
      <c r="N112" s="1">
        <v>2.8</v>
      </c>
      <c r="O112" s="1" t="b">
        <v>0</v>
      </c>
      <c r="P112" s="1" t="s">
        <v>28</v>
      </c>
      <c r="Q112" s="1">
        <v>47</v>
      </c>
      <c r="R112" s="1" t="s">
        <v>29</v>
      </c>
      <c r="S112" s="1">
        <v>0.78</v>
      </c>
      <c r="T112" s="1">
        <v>8</v>
      </c>
      <c r="U112" s="1">
        <v>446.69</v>
      </c>
      <c r="V112" s="1" t="b">
        <v>0</v>
      </c>
      <c r="W112" t="s">
        <v>49</v>
      </c>
      <c r="X112" s="1">
        <v>0.87</v>
      </c>
    </row>
    <row r="113" spans="1:24" x14ac:dyDescent="0.35">
      <c r="A113" s="1">
        <v>6977</v>
      </c>
      <c r="B113" s="1">
        <v>37</v>
      </c>
      <c r="C113" s="1" t="s">
        <v>40</v>
      </c>
      <c r="D113" s="1" t="s">
        <v>25</v>
      </c>
      <c r="E113" s="1">
        <v>862199</v>
      </c>
      <c r="F113" s="1">
        <v>34346</v>
      </c>
      <c r="G113" s="1" t="s">
        <v>32</v>
      </c>
      <c r="H113" s="1">
        <v>127.7</v>
      </c>
      <c r="I113" s="1">
        <v>3</v>
      </c>
      <c r="J113" s="1">
        <v>5</v>
      </c>
      <c r="K113" s="1" t="s">
        <v>47</v>
      </c>
      <c r="L113" s="2">
        <v>44931.625</v>
      </c>
      <c r="M113" s="1">
        <v>5</v>
      </c>
      <c r="N113" s="1">
        <v>6</v>
      </c>
      <c r="O113" s="1" t="b">
        <v>0</v>
      </c>
      <c r="P113" s="1" t="s">
        <v>42</v>
      </c>
      <c r="Q113" s="1">
        <v>44</v>
      </c>
      <c r="R113" s="1" t="s">
        <v>35</v>
      </c>
      <c r="S113" s="1">
        <v>0.46</v>
      </c>
      <c r="T113" s="1">
        <v>4</v>
      </c>
      <c r="U113" s="1">
        <v>363.94</v>
      </c>
      <c r="V113" s="1" t="b">
        <v>0</v>
      </c>
      <c r="W113" s="1" t="s">
        <v>39</v>
      </c>
      <c r="X113" s="1">
        <v>0.82</v>
      </c>
    </row>
    <row r="114" spans="1:24" x14ac:dyDescent="0.35">
      <c r="A114" s="1">
        <v>8721</v>
      </c>
      <c r="B114" s="1">
        <v>65</v>
      </c>
      <c r="C114" s="1" t="s">
        <v>24</v>
      </c>
      <c r="D114" s="1" t="s">
        <v>31</v>
      </c>
      <c r="E114" s="1">
        <v>957263</v>
      </c>
      <c r="F114" s="1">
        <v>13514</v>
      </c>
      <c r="G114" s="1" t="s">
        <v>44</v>
      </c>
      <c r="H114" s="1">
        <v>116.88</v>
      </c>
      <c r="I114" s="1">
        <v>3</v>
      </c>
      <c r="J114" s="1">
        <v>5</v>
      </c>
      <c r="K114" s="1" t="s">
        <v>47</v>
      </c>
      <c r="L114" s="2">
        <v>44931.666666666664</v>
      </c>
      <c r="M114" s="1">
        <v>3</v>
      </c>
      <c r="N114" s="1">
        <v>2.6</v>
      </c>
      <c r="O114" s="1" t="b">
        <v>0</v>
      </c>
      <c r="P114" s="1" t="s">
        <v>34</v>
      </c>
      <c r="Q114" s="1">
        <v>56</v>
      </c>
      <c r="R114" s="1" t="s">
        <v>48</v>
      </c>
      <c r="S114" s="1">
        <v>0.46</v>
      </c>
      <c r="T114" s="1">
        <v>3</v>
      </c>
      <c r="U114" s="1">
        <v>333.11</v>
      </c>
      <c r="V114" s="1" t="b">
        <v>1</v>
      </c>
      <c r="W114" s="1" t="s">
        <v>39</v>
      </c>
      <c r="X114" s="1">
        <v>0.92</v>
      </c>
    </row>
    <row r="115" spans="1:24" x14ac:dyDescent="0.35">
      <c r="A115" s="1">
        <v>8035</v>
      </c>
      <c r="B115" s="1">
        <v>49</v>
      </c>
      <c r="C115" s="1" t="s">
        <v>30</v>
      </c>
      <c r="D115" s="1" t="s">
        <v>37</v>
      </c>
      <c r="E115" s="1">
        <v>505480</v>
      </c>
      <c r="F115" s="1">
        <v>34838</v>
      </c>
      <c r="G115" s="1" t="s">
        <v>44</v>
      </c>
      <c r="H115" s="1">
        <v>98.67</v>
      </c>
      <c r="I115" s="1">
        <v>3</v>
      </c>
      <c r="J115" s="1">
        <v>15</v>
      </c>
      <c r="K115" s="1" t="s">
        <v>27</v>
      </c>
      <c r="L115" s="2">
        <v>44931.708333333336</v>
      </c>
      <c r="M115" s="1">
        <v>4</v>
      </c>
      <c r="N115" s="1">
        <v>3.4</v>
      </c>
      <c r="O115" s="1" t="b">
        <v>0</v>
      </c>
      <c r="P115" s="1" t="s">
        <v>28</v>
      </c>
      <c r="Q115" s="1">
        <v>12</v>
      </c>
      <c r="R115" s="1" t="s">
        <v>35</v>
      </c>
      <c r="S115" s="1">
        <v>0.55000000000000004</v>
      </c>
      <c r="T115" s="1">
        <v>6</v>
      </c>
      <c r="U115" s="1">
        <v>251.61</v>
      </c>
      <c r="V115" s="1" t="b">
        <v>0</v>
      </c>
      <c r="W115" s="1" t="s">
        <v>39</v>
      </c>
      <c r="X115" s="1">
        <v>0.84</v>
      </c>
    </row>
    <row r="116" spans="1:24" x14ac:dyDescent="0.35">
      <c r="A116" s="1">
        <v>2484</v>
      </c>
      <c r="B116" s="1">
        <v>39</v>
      </c>
      <c r="C116" s="1" t="s">
        <v>24</v>
      </c>
      <c r="D116" s="1" t="s">
        <v>25</v>
      </c>
      <c r="E116" s="1">
        <v>390182</v>
      </c>
      <c r="F116" s="1">
        <v>37559</v>
      </c>
      <c r="G116" s="1" t="s">
        <v>26</v>
      </c>
      <c r="H116" s="1">
        <v>50.47</v>
      </c>
      <c r="I116" s="1">
        <v>4</v>
      </c>
      <c r="J116" s="1">
        <v>15</v>
      </c>
      <c r="K116" s="1" t="s">
        <v>33</v>
      </c>
      <c r="L116" s="2">
        <v>44931.75</v>
      </c>
      <c r="M116" s="1">
        <v>5</v>
      </c>
      <c r="N116" s="1">
        <v>3.3</v>
      </c>
      <c r="O116" s="1" t="b">
        <v>1</v>
      </c>
      <c r="P116" s="1" t="s">
        <v>34</v>
      </c>
      <c r="Q116" s="1">
        <v>23</v>
      </c>
      <c r="R116" s="1" t="s">
        <v>48</v>
      </c>
      <c r="S116" s="1">
        <v>0.43</v>
      </c>
      <c r="T116" s="1">
        <v>6</v>
      </c>
      <c r="U116" s="1">
        <v>171.6</v>
      </c>
      <c r="V116" s="1" t="b">
        <v>0</v>
      </c>
      <c r="W116" s="1" t="s">
        <v>24</v>
      </c>
      <c r="X116" s="1">
        <v>0.13</v>
      </c>
    </row>
    <row r="117" spans="1:24" x14ac:dyDescent="0.35">
      <c r="A117" s="1">
        <v>8858</v>
      </c>
      <c r="B117" s="1">
        <v>24</v>
      </c>
      <c r="C117" s="1" t="s">
        <v>24</v>
      </c>
      <c r="D117" s="1" t="s">
        <v>37</v>
      </c>
      <c r="E117" s="1">
        <v>335530</v>
      </c>
      <c r="F117" s="1">
        <v>69207</v>
      </c>
      <c r="G117" s="1" t="s">
        <v>43</v>
      </c>
      <c r="H117" s="1">
        <v>94.41</v>
      </c>
      <c r="I117" s="1">
        <v>4</v>
      </c>
      <c r="J117" s="1">
        <v>15</v>
      </c>
      <c r="K117" s="1" t="s">
        <v>41</v>
      </c>
      <c r="L117" s="2">
        <v>44931.791666666664</v>
      </c>
      <c r="M117" s="1">
        <v>4</v>
      </c>
      <c r="N117" s="1">
        <v>2.8</v>
      </c>
      <c r="O117" s="1" t="b">
        <v>0</v>
      </c>
      <c r="P117" s="1" t="s">
        <v>28</v>
      </c>
      <c r="Q117" s="1">
        <v>11</v>
      </c>
      <c r="R117" s="1" t="s">
        <v>29</v>
      </c>
      <c r="S117" s="1">
        <v>0.81</v>
      </c>
      <c r="T117" s="1">
        <v>2</v>
      </c>
      <c r="U117" s="1">
        <v>320.99</v>
      </c>
      <c r="V117" s="1" t="b">
        <v>0</v>
      </c>
      <c r="W117" t="s">
        <v>49</v>
      </c>
      <c r="X117" s="1">
        <v>0.33</v>
      </c>
    </row>
    <row r="118" spans="1:24" x14ac:dyDescent="0.35">
      <c r="A118" s="1">
        <v>1863</v>
      </c>
      <c r="B118" s="1">
        <v>26</v>
      </c>
      <c r="C118" s="1" t="s">
        <v>40</v>
      </c>
      <c r="D118" s="1" t="s">
        <v>37</v>
      </c>
      <c r="E118" s="1">
        <v>371280</v>
      </c>
      <c r="F118" s="1">
        <v>26385</v>
      </c>
      <c r="G118" s="1" t="s">
        <v>38</v>
      </c>
      <c r="H118" s="1">
        <v>6.71</v>
      </c>
      <c r="I118" s="1">
        <v>1</v>
      </c>
      <c r="J118" s="1">
        <v>20</v>
      </c>
      <c r="K118" s="1" t="s">
        <v>27</v>
      </c>
      <c r="L118" s="2">
        <v>44931.833333333336</v>
      </c>
      <c r="M118" s="1">
        <v>2</v>
      </c>
      <c r="N118" s="1">
        <v>4.0999999999999996</v>
      </c>
      <c r="O118" s="1" t="b">
        <v>0</v>
      </c>
      <c r="P118" s="1" t="s">
        <v>28</v>
      </c>
      <c r="Q118" s="1">
        <v>1</v>
      </c>
      <c r="R118" s="1" t="s">
        <v>35</v>
      </c>
      <c r="S118" s="1">
        <v>0.75</v>
      </c>
      <c r="T118" s="1">
        <v>5</v>
      </c>
      <c r="U118" s="1">
        <v>5.37</v>
      </c>
      <c r="V118" s="1" t="b">
        <v>0</v>
      </c>
      <c r="W118" s="1" t="s">
        <v>46</v>
      </c>
      <c r="X118" s="1">
        <v>0.28999999999999998</v>
      </c>
    </row>
    <row r="119" spans="1:24" x14ac:dyDescent="0.35">
      <c r="A119" s="1">
        <v>3790</v>
      </c>
      <c r="B119" s="1">
        <v>62</v>
      </c>
      <c r="C119" s="1" t="s">
        <v>40</v>
      </c>
      <c r="D119" s="1" t="s">
        <v>31</v>
      </c>
      <c r="E119" s="1">
        <v>375357</v>
      </c>
      <c r="F119" s="1">
        <v>28317</v>
      </c>
      <c r="G119" s="1" t="s">
        <v>32</v>
      </c>
      <c r="H119" s="1">
        <v>124.38</v>
      </c>
      <c r="I119" s="1">
        <v>4</v>
      </c>
      <c r="J119" s="1">
        <v>20</v>
      </c>
      <c r="K119" s="1" t="s">
        <v>47</v>
      </c>
      <c r="L119" s="2">
        <v>44931.875</v>
      </c>
      <c r="M119" s="1">
        <v>4</v>
      </c>
      <c r="N119" s="1">
        <v>3.1</v>
      </c>
      <c r="O119" s="1" t="b">
        <v>0</v>
      </c>
      <c r="P119" s="1" t="s">
        <v>45</v>
      </c>
      <c r="Q119" s="1">
        <v>25</v>
      </c>
      <c r="R119" s="1" t="s">
        <v>35</v>
      </c>
      <c r="S119" s="1">
        <v>0.32</v>
      </c>
      <c r="T119" s="1">
        <v>4</v>
      </c>
      <c r="U119" s="1">
        <v>398.02</v>
      </c>
      <c r="V119" s="1" t="b">
        <v>0</v>
      </c>
      <c r="W119" s="1" t="s">
        <v>36</v>
      </c>
      <c r="X119" s="1">
        <v>0.38</v>
      </c>
    </row>
    <row r="120" spans="1:24" x14ac:dyDescent="0.35">
      <c r="A120" s="1">
        <v>8408</v>
      </c>
      <c r="B120" s="1">
        <v>18</v>
      </c>
      <c r="C120" s="1" t="s">
        <v>40</v>
      </c>
      <c r="D120" s="1" t="s">
        <v>31</v>
      </c>
      <c r="E120" s="1">
        <v>308680</v>
      </c>
      <c r="F120" s="1">
        <v>10393</v>
      </c>
      <c r="G120" s="1" t="s">
        <v>26</v>
      </c>
      <c r="H120" s="1">
        <v>246.02</v>
      </c>
      <c r="I120" s="1">
        <v>2</v>
      </c>
      <c r="J120" s="1">
        <v>15</v>
      </c>
      <c r="K120" s="1" t="s">
        <v>33</v>
      </c>
      <c r="L120" s="2">
        <v>44931.916666666664</v>
      </c>
      <c r="M120" s="1">
        <v>2</v>
      </c>
      <c r="N120" s="1">
        <v>3.7</v>
      </c>
      <c r="O120" s="1" t="b">
        <v>1</v>
      </c>
      <c r="P120" s="1" t="s">
        <v>34</v>
      </c>
      <c r="Q120" s="1">
        <v>45</v>
      </c>
      <c r="R120" s="1" t="s">
        <v>29</v>
      </c>
      <c r="S120" s="1">
        <v>0.81</v>
      </c>
      <c r="T120" s="1">
        <v>3</v>
      </c>
      <c r="U120" s="1">
        <v>418.23</v>
      </c>
      <c r="V120" s="1" t="b">
        <v>0</v>
      </c>
      <c r="W120" s="1" t="s">
        <v>24</v>
      </c>
      <c r="X120" s="1">
        <v>0.28999999999999998</v>
      </c>
    </row>
    <row r="121" spans="1:24" x14ac:dyDescent="0.35">
      <c r="A121" s="1">
        <v>9755</v>
      </c>
      <c r="B121" s="1">
        <v>46</v>
      </c>
      <c r="C121" s="1" t="s">
        <v>30</v>
      </c>
      <c r="D121" s="1" t="s">
        <v>37</v>
      </c>
      <c r="E121" s="1">
        <v>208546</v>
      </c>
      <c r="F121" s="1">
        <v>34881</v>
      </c>
      <c r="G121" s="1" t="s">
        <v>38</v>
      </c>
      <c r="H121" s="1">
        <v>108.83</v>
      </c>
      <c r="I121" s="1">
        <v>2</v>
      </c>
      <c r="J121" s="1">
        <v>5</v>
      </c>
      <c r="K121" s="1" t="s">
        <v>47</v>
      </c>
      <c r="L121" s="2">
        <v>44931.958333333336</v>
      </c>
      <c r="M121" s="1">
        <v>3</v>
      </c>
      <c r="N121" s="1">
        <v>3.3</v>
      </c>
      <c r="O121" s="1" t="b">
        <v>0</v>
      </c>
      <c r="P121" s="1" t="s">
        <v>34</v>
      </c>
      <c r="Q121" s="1">
        <v>9</v>
      </c>
      <c r="R121" s="1" t="s">
        <v>48</v>
      </c>
      <c r="S121" s="1">
        <v>0.52</v>
      </c>
      <c r="T121" s="1">
        <v>3</v>
      </c>
      <c r="U121" s="1">
        <v>206.78</v>
      </c>
      <c r="V121" s="1" t="b">
        <v>0</v>
      </c>
      <c r="W121" s="1" t="s">
        <v>36</v>
      </c>
      <c r="X121" s="1">
        <v>0.78</v>
      </c>
    </row>
    <row r="122" spans="1:24" x14ac:dyDescent="0.35">
      <c r="A122" s="1">
        <v>6116</v>
      </c>
      <c r="B122" s="1">
        <v>25</v>
      </c>
      <c r="C122" s="1" t="s">
        <v>30</v>
      </c>
      <c r="D122" s="1" t="s">
        <v>31</v>
      </c>
      <c r="E122" s="1">
        <v>594805</v>
      </c>
      <c r="F122" s="1">
        <v>37955</v>
      </c>
      <c r="G122" s="1" t="s">
        <v>38</v>
      </c>
      <c r="H122" s="1">
        <v>116.98</v>
      </c>
      <c r="I122" s="1">
        <v>2</v>
      </c>
      <c r="J122" s="1">
        <v>5</v>
      </c>
      <c r="K122" s="1" t="s">
        <v>33</v>
      </c>
      <c r="L122" s="2">
        <v>44932</v>
      </c>
      <c r="M122" s="1">
        <v>1</v>
      </c>
      <c r="N122" s="1">
        <v>2.1</v>
      </c>
      <c r="O122" s="1" t="b">
        <v>0</v>
      </c>
      <c r="P122" s="1" t="s">
        <v>34</v>
      </c>
      <c r="Q122" s="1">
        <v>18</v>
      </c>
      <c r="R122" s="1" t="s">
        <v>35</v>
      </c>
      <c r="S122" s="1">
        <v>0.63</v>
      </c>
      <c r="T122" s="1">
        <v>4</v>
      </c>
      <c r="U122" s="1">
        <v>222.26</v>
      </c>
      <c r="V122" s="1" t="b">
        <v>0</v>
      </c>
      <c r="W122" s="1" t="s">
        <v>36</v>
      </c>
      <c r="X122" s="1">
        <v>0.7</v>
      </c>
    </row>
    <row r="123" spans="1:24" x14ac:dyDescent="0.35">
      <c r="A123" s="1">
        <v>7019</v>
      </c>
      <c r="B123" s="1">
        <v>21</v>
      </c>
      <c r="C123" s="1" t="s">
        <v>30</v>
      </c>
      <c r="D123" s="1" t="s">
        <v>31</v>
      </c>
      <c r="E123" s="1">
        <v>651719</v>
      </c>
      <c r="F123" s="1">
        <v>68308</v>
      </c>
      <c r="G123" s="1" t="s">
        <v>26</v>
      </c>
      <c r="H123" s="1">
        <v>22.4</v>
      </c>
      <c r="I123" s="1">
        <v>2</v>
      </c>
      <c r="J123" s="1">
        <v>20</v>
      </c>
      <c r="K123" s="1" t="s">
        <v>27</v>
      </c>
      <c r="L123" s="2">
        <v>44932.041666666664</v>
      </c>
      <c r="M123" s="1">
        <v>3</v>
      </c>
      <c r="N123" s="1">
        <v>2.6</v>
      </c>
      <c r="O123" s="1" t="b">
        <v>1</v>
      </c>
      <c r="P123" s="1" t="s">
        <v>45</v>
      </c>
      <c r="Q123" s="1">
        <v>54</v>
      </c>
      <c r="R123" s="1" t="s">
        <v>48</v>
      </c>
      <c r="S123" s="1">
        <v>0.87</v>
      </c>
      <c r="T123" s="1">
        <v>11</v>
      </c>
      <c r="U123" s="1">
        <v>35.840000000000003</v>
      </c>
      <c r="V123" s="1" t="b">
        <v>0</v>
      </c>
      <c r="W123" s="1" t="s">
        <v>39</v>
      </c>
      <c r="X123" s="1">
        <v>0.2</v>
      </c>
    </row>
    <row r="124" spans="1:24" x14ac:dyDescent="0.35">
      <c r="A124" s="1">
        <v>2757</v>
      </c>
      <c r="B124" s="1">
        <v>52</v>
      </c>
      <c r="C124" s="1" t="s">
        <v>24</v>
      </c>
      <c r="D124" s="1" t="s">
        <v>25</v>
      </c>
      <c r="E124" s="1">
        <v>142290</v>
      </c>
      <c r="F124" s="1">
        <v>68014</v>
      </c>
      <c r="G124" s="1" t="s">
        <v>38</v>
      </c>
      <c r="H124" s="1">
        <v>59.2</v>
      </c>
      <c r="I124" s="1">
        <v>1</v>
      </c>
      <c r="J124" s="1">
        <v>20</v>
      </c>
      <c r="K124" s="1" t="s">
        <v>41</v>
      </c>
      <c r="L124" s="2">
        <v>44932.083333333336</v>
      </c>
      <c r="M124" s="1">
        <v>4</v>
      </c>
      <c r="N124" s="1">
        <v>3.8</v>
      </c>
      <c r="O124" s="1" t="b">
        <v>0</v>
      </c>
      <c r="P124" s="1" t="s">
        <v>28</v>
      </c>
      <c r="Q124" s="1">
        <v>21</v>
      </c>
      <c r="R124" s="1" t="s">
        <v>35</v>
      </c>
      <c r="S124" s="1">
        <v>0.48</v>
      </c>
      <c r="T124" s="1">
        <v>5</v>
      </c>
      <c r="U124" s="1">
        <v>47.36</v>
      </c>
      <c r="V124" s="1" t="b">
        <v>0</v>
      </c>
      <c r="W124" s="1" t="s">
        <v>24</v>
      </c>
      <c r="X124" s="1">
        <v>0.18</v>
      </c>
    </row>
    <row r="125" spans="1:24" x14ac:dyDescent="0.35">
      <c r="A125" s="1">
        <v>8574</v>
      </c>
      <c r="B125" s="1">
        <v>20</v>
      </c>
      <c r="C125" s="1" t="s">
        <v>40</v>
      </c>
      <c r="D125" s="1" t="s">
        <v>25</v>
      </c>
      <c r="E125" s="1">
        <v>578751</v>
      </c>
      <c r="F125" s="1">
        <v>75430</v>
      </c>
      <c r="G125" s="1" t="s">
        <v>43</v>
      </c>
      <c r="H125" s="1">
        <v>144.74</v>
      </c>
      <c r="I125" s="1">
        <v>4</v>
      </c>
      <c r="J125" s="1">
        <v>15</v>
      </c>
      <c r="K125" s="1" t="s">
        <v>47</v>
      </c>
      <c r="L125" s="2">
        <v>44932.125</v>
      </c>
      <c r="M125" s="1">
        <v>2</v>
      </c>
      <c r="N125" s="1">
        <v>3.8</v>
      </c>
      <c r="O125" s="1" t="b">
        <v>0</v>
      </c>
      <c r="P125" s="1" t="s">
        <v>45</v>
      </c>
      <c r="Q125" s="1">
        <v>23</v>
      </c>
      <c r="R125" s="1" t="s">
        <v>29</v>
      </c>
      <c r="S125" s="1">
        <v>0.76</v>
      </c>
      <c r="T125" s="1">
        <v>6</v>
      </c>
      <c r="U125" s="1">
        <v>492.12</v>
      </c>
      <c r="V125" s="1" t="b">
        <v>0</v>
      </c>
      <c r="W125" s="1" t="s">
        <v>46</v>
      </c>
      <c r="X125" s="1">
        <v>0.22</v>
      </c>
    </row>
    <row r="126" spans="1:24" x14ac:dyDescent="0.35">
      <c r="A126" s="1">
        <v>7374</v>
      </c>
      <c r="B126" s="1">
        <v>62</v>
      </c>
      <c r="C126" s="1" t="s">
        <v>24</v>
      </c>
      <c r="D126" s="1" t="s">
        <v>37</v>
      </c>
      <c r="E126" s="1">
        <v>983247</v>
      </c>
      <c r="F126" s="1">
        <v>82031</v>
      </c>
      <c r="G126" s="1" t="s">
        <v>38</v>
      </c>
      <c r="H126" s="1">
        <v>27.64</v>
      </c>
      <c r="I126" s="1">
        <v>4</v>
      </c>
      <c r="J126" s="1">
        <v>15</v>
      </c>
      <c r="K126" s="1" t="s">
        <v>33</v>
      </c>
      <c r="L126" s="2">
        <v>44932.166666666664</v>
      </c>
      <c r="M126" s="1">
        <v>4</v>
      </c>
      <c r="N126" s="1">
        <v>4.9000000000000004</v>
      </c>
      <c r="O126" s="1" t="b">
        <v>0</v>
      </c>
      <c r="P126" s="1" t="s">
        <v>28</v>
      </c>
      <c r="Q126" s="1">
        <v>25</v>
      </c>
      <c r="R126" s="1" t="s">
        <v>35</v>
      </c>
      <c r="S126" s="1">
        <v>0.63</v>
      </c>
      <c r="T126" s="1">
        <v>4</v>
      </c>
      <c r="U126" s="1">
        <v>93.98</v>
      </c>
      <c r="V126" s="1" t="b">
        <v>0</v>
      </c>
      <c r="W126" s="1" t="s">
        <v>36</v>
      </c>
      <c r="X126" s="1">
        <v>0.31</v>
      </c>
    </row>
    <row r="127" spans="1:24" x14ac:dyDescent="0.35">
      <c r="A127" s="1">
        <v>7892</v>
      </c>
      <c r="B127" s="1">
        <v>57</v>
      </c>
      <c r="C127" s="1" t="s">
        <v>30</v>
      </c>
      <c r="D127" s="1" t="s">
        <v>37</v>
      </c>
      <c r="E127" s="1">
        <v>230374</v>
      </c>
      <c r="F127" s="1">
        <v>96973</v>
      </c>
      <c r="G127" s="1" t="s">
        <v>32</v>
      </c>
      <c r="H127" s="1">
        <v>63.6</v>
      </c>
      <c r="I127" s="1">
        <v>3</v>
      </c>
      <c r="J127" s="1">
        <v>5</v>
      </c>
      <c r="K127" s="1" t="s">
        <v>33</v>
      </c>
      <c r="L127" s="2">
        <v>44932.208333333336</v>
      </c>
      <c r="M127" s="1">
        <v>1</v>
      </c>
      <c r="N127" s="1">
        <v>5.8</v>
      </c>
      <c r="O127" s="1" t="b">
        <v>0</v>
      </c>
      <c r="P127" s="1" t="s">
        <v>28</v>
      </c>
      <c r="Q127" s="1">
        <v>4</v>
      </c>
      <c r="R127" s="1" t="s">
        <v>48</v>
      </c>
      <c r="S127" s="1">
        <v>0.43</v>
      </c>
      <c r="T127" s="1">
        <v>3</v>
      </c>
      <c r="U127" s="1">
        <v>181.26</v>
      </c>
      <c r="V127" s="1" t="b">
        <v>0</v>
      </c>
      <c r="W127" s="1" t="s">
        <v>36</v>
      </c>
      <c r="X127" s="1">
        <v>0.68</v>
      </c>
    </row>
    <row r="128" spans="1:24" x14ac:dyDescent="0.35">
      <c r="A128" s="1">
        <v>2678</v>
      </c>
      <c r="B128" s="1">
        <v>24</v>
      </c>
      <c r="C128" s="1" t="s">
        <v>40</v>
      </c>
      <c r="D128" s="1" t="s">
        <v>37</v>
      </c>
      <c r="E128" s="1">
        <v>142747</v>
      </c>
      <c r="F128" s="1">
        <v>69596</v>
      </c>
      <c r="G128" s="1" t="s">
        <v>38</v>
      </c>
      <c r="H128" s="1">
        <v>128.38999999999999</v>
      </c>
      <c r="I128" s="1">
        <v>4</v>
      </c>
      <c r="J128" s="1">
        <v>10</v>
      </c>
      <c r="K128" s="1" t="s">
        <v>41</v>
      </c>
      <c r="L128" s="2">
        <v>44932.25</v>
      </c>
      <c r="M128" s="1">
        <v>5</v>
      </c>
      <c r="N128" s="1">
        <v>2.2000000000000002</v>
      </c>
      <c r="O128" s="1" t="b">
        <v>1</v>
      </c>
      <c r="P128" s="1" t="s">
        <v>28</v>
      </c>
      <c r="Q128" s="1">
        <v>15</v>
      </c>
      <c r="R128" s="1" t="s">
        <v>35</v>
      </c>
      <c r="S128" s="1">
        <v>0.79</v>
      </c>
      <c r="T128" s="1">
        <v>6</v>
      </c>
      <c r="U128" s="1">
        <v>462.2</v>
      </c>
      <c r="V128" s="1" t="b">
        <v>0</v>
      </c>
      <c r="W128" s="1" t="s">
        <v>24</v>
      </c>
      <c r="X128" s="1">
        <v>0.37</v>
      </c>
    </row>
    <row r="129" spans="1:24" x14ac:dyDescent="0.35">
      <c r="A129" s="1">
        <v>4242</v>
      </c>
      <c r="B129" s="1">
        <v>44</v>
      </c>
      <c r="C129" s="1" t="s">
        <v>30</v>
      </c>
      <c r="D129" s="1" t="s">
        <v>37</v>
      </c>
      <c r="E129" s="1">
        <v>700262</v>
      </c>
      <c r="F129" s="1">
        <v>11713</v>
      </c>
      <c r="G129" s="1" t="s">
        <v>44</v>
      </c>
      <c r="H129" s="1">
        <v>140.46</v>
      </c>
      <c r="I129" s="1">
        <v>3</v>
      </c>
      <c r="J129" s="1">
        <v>5</v>
      </c>
      <c r="K129" s="1" t="s">
        <v>47</v>
      </c>
      <c r="L129" s="2">
        <v>44932.291666666664</v>
      </c>
      <c r="M129">
        <v>3</v>
      </c>
      <c r="N129" s="1">
        <v>3.2</v>
      </c>
      <c r="O129" s="1" t="b">
        <v>0</v>
      </c>
      <c r="P129" s="1" t="s">
        <v>28</v>
      </c>
      <c r="Q129" s="1">
        <v>36</v>
      </c>
      <c r="R129" s="1" t="s">
        <v>29</v>
      </c>
      <c r="S129" s="1">
        <v>0.11</v>
      </c>
      <c r="T129" s="1">
        <v>5</v>
      </c>
      <c r="U129" s="1">
        <v>400.31</v>
      </c>
      <c r="V129" s="1" t="b">
        <v>0</v>
      </c>
      <c r="W129" s="1" t="s">
        <v>46</v>
      </c>
      <c r="X129" s="1">
        <v>0.42</v>
      </c>
    </row>
    <row r="130" spans="1:24" x14ac:dyDescent="0.35">
      <c r="A130" s="1">
        <v>5636</v>
      </c>
      <c r="B130" s="1">
        <v>18</v>
      </c>
      <c r="C130" s="1" t="s">
        <v>40</v>
      </c>
      <c r="D130" s="1" t="s">
        <v>25</v>
      </c>
      <c r="E130" s="1">
        <v>966195</v>
      </c>
      <c r="F130" s="1">
        <v>30428</v>
      </c>
      <c r="G130" s="1" t="s">
        <v>38</v>
      </c>
      <c r="H130" s="1">
        <v>94.55</v>
      </c>
      <c r="I130" s="1">
        <v>3</v>
      </c>
      <c r="J130" s="1">
        <v>5</v>
      </c>
      <c r="K130" s="1" t="s">
        <v>27</v>
      </c>
      <c r="L130" s="2">
        <v>44932.333333333336</v>
      </c>
      <c r="M130" s="1">
        <v>5</v>
      </c>
      <c r="N130" s="1">
        <v>2.7</v>
      </c>
      <c r="O130" s="1" t="b">
        <v>0</v>
      </c>
      <c r="P130" s="1" t="s">
        <v>42</v>
      </c>
      <c r="Q130" s="1">
        <v>33</v>
      </c>
      <c r="R130" s="1" t="s">
        <v>48</v>
      </c>
      <c r="S130" s="1">
        <v>0.57999999999999996</v>
      </c>
      <c r="T130" s="1">
        <v>10</v>
      </c>
      <c r="U130" s="1">
        <v>269.47000000000003</v>
      </c>
      <c r="V130" s="1" t="b">
        <v>0</v>
      </c>
      <c r="W130" s="1" t="s">
        <v>46</v>
      </c>
      <c r="X130" s="1">
        <v>0.04</v>
      </c>
    </row>
    <row r="131" spans="1:24" x14ac:dyDescent="0.35">
      <c r="A131" s="1">
        <v>2059</v>
      </c>
      <c r="B131" s="1">
        <v>44</v>
      </c>
      <c r="C131" s="1" t="s">
        <v>40</v>
      </c>
      <c r="D131" s="1" t="s">
        <v>31</v>
      </c>
      <c r="E131" s="1">
        <v>824568</v>
      </c>
      <c r="F131" s="1">
        <v>72160</v>
      </c>
      <c r="G131" s="1" t="s">
        <v>26</v>
      </c>
      <c r="H131" s="1">
        <v>106.13</v>
      </c>
      <c r="I131" s="1">
        <v>2</v>
      </c>
      <c r="J131" s="1">
        <v>15</v>
      </c>
      <c r="K131" s="1" t="s">
        <v>27</v>
      </c>
      <c r="L131" s="2">
        <v>44932.375</v>
      </c>
      <c r="M131" s="1">
        <v>4</v>
      </c>
      <c r="N131" s="1">
        <v>1.3</v>
      </c>
      <c r="O131" s="1" t="b">
        <v>0</v>
      </c>
      <c r="P131" s="1" t="s">
        <v>28</v>
      </c>
      <c r="Q131" s="1">
        <v>37</v>
      </c>
      <c r="R131" s="1" t="s">
        <v>29</v>
      </c>
      <c r="S131" s="1">
        <v>0.05</v>
      </c>
      <c r="T131" s="1">
        <v>6</v>
      </c>
      <c r="U131" s="1">
        <v>180.42</v>
      </c>
      <c r="V131" s="1" t="b">
        <v>0</v>
      </c>
      <c r="W131" s="1" t="s">
        <v>46</v>
      </c>
      <c r="X131" s="1">
        <v>0.48</v>
      </c>
    </row>
    <row r="132" spans="1:24" x14ac:dyDescent="0.35">
      <c r="A132" s="1">
        <v>7668</v>
      </c>
      <c r="B132" s="1">
        <v>33</v>
      </c>
      <c r="C132" s="1" t="s">
        <v>24</v>
      </c>
      <c r="D132" s="1" t="s">
        <v>25</v>
      </c>
      <c r="E132" s="1">
        <v>753420</v>
      </c>
      <c r="F132" s="1">
        <v>76171</v>
      </c>
      <c r="G132" s="1" t="s">
        <v>44</v>
      </c>
      <c r="H132" s="1">
        <v>106.02</v>
      </c>
      <c r="I132" s="1">
        <v>1</v>
      </c>
      <c r="J132" s="1">
        <v>10</v>
      </c>
      <c r="K132" s="1" t="s">
        <v>47</v>
      </c>
      <c r="L132" s="2">
        <v>44932.416666666664</v>
      </c>
      <c r="M132" s="1">
        <v>5</v>
      </c>
      <c r="N132" s="1">
        <v>3.8</v>
      </c>
      <c r="O132" s="1" t="b">
        <v>0</v>
      </c>
      <c r="P132" s="1" t="s">
        <v>45</v>
      </c>
      <c r="Q132" s="1">
        <v>27</v>
      </c>
      <c r="R132" s="1" t="s">
        <v>48</v>
      </c>
      <c r="S132" s="1">
        <v>0.16</v>
      </c>
      <c r="T132" s="1">
        <v>6</v>
      </c>
      <c r="U132" s="1">
        <v>95.42</v>
      </c>
      <c r="V132" s="1" t="b">
        <v>0</v>
      </c>
      <c r="W132" s="1" t="s">
        <v>36</v>
      </c>
      <c r="X132" s="1">
        <v>0.44</v>
      </c>
    </row>
    <row r="133" spans="1:24" x14ac:dyDescent="0.35">
      <c r="A133" s="1">
        <v>4157</v>
      </c>
      <c r="B133" s="1">
        <v>55</v>
      </c>
      <c r="C133" s="1" t="s">
        <v>24</v>
      </c>
      <c r="D133" s="1" t="s">
        <v>37</v>
      </c>
      <c r="E133" s="1">
        <v>435138</v>
      </c>
      <c r="F133" s="1">
        <v>90729</v>
      </c>
      <c r="G133" s="1" t="s">
        <v>26</v>
      </c>
      <c r="H133" s="1">
        <v>38.33</v>
      </c>
      <c r="I133" s="1">
        <v>1</v>
      </c>
      <c r="J133" s="1">
        <v>10</v>
      </c>
      <c r="K133" s="1" t="s">
        <v>41</v>
      </c>
      <c r="L133" s="2">
        <v>44932.458333333336</v>
      </c>
      <c r="M133" s="1">
        <v>2</v>
      </c>
      <c r="N133" s="1">
        <v>4.2</v>
      </c>
      <c r="O133" s="1" t="b">
        <v>0</v>
      </c>
      <c r="P133" s="1" t="s">
        <v>34</v>
      </c>
      <c r="Q133" s="1">
        <v>11</v>
      </c>
      <c r="R133" s="1" t="s">
        <v>48</v>
      </c>
      <c r="S133" s="1">
        <v>0.6</v>
      </c>
      <c r="T133" s="1">
        <v>6</v>
      </c>
      <c r="U133" s="1">
        <v>34.5</v>
      </c>
      <c r="V133" s="1" t="b">
        <v>0</v>
      </c>
      <c r="W133" s="1" t="s">
        <v>39</v>
      </c>
      <c r="X133" s="1">
        <v>0.68</v>
      </c>
    </row>
    <row r="134" spans="1:24" x14ac:dyDescent="0.35">
      <c r="A134" s="1">
        <v>6915</v>
      </c>
      <c r="B134" s="1">
        <v>24</v>
      </c>
      <c r="C134" s="1" t="s">
        <v>30</v>
      </c>
      <c r="D134" s="1" t="s">
        <v>37</v>
      </c>
      <c r="E134" s="1">
        <v>839435</v>
      </c>
      <c r="F134" s="1">
        <v>70843</v>
      </c>
      <c r="G134" s="1" t="s">
        <v>32</v>
      </c>
      <c r="H134" s="1">
        <v>96.33</v>
      </c>
      <c r="I134" s="1">
        <v>4</v>
      </c>
      <c r="J134" s="1">
        <v>15</v>
      </c>
      <c r="K134" s="1" t="s">
        <v>41</v>
      </c>
      <c r="L134" s="2">
        <v>44932.5</v>
      </c>
      <c r="M134" s="1">
        <v>1</v>
      </c>
      <c r="N134" s="1">
        <v>1.4</v>
      </c>
      <c r="O134" s="1" t="b">
        <v>0</v>
      </c>
      <c r="P134" s="1" t="s">
        <v>28</v>
      </c>
      <c r="Q134" s="1">
        <v>58</v>
      </c>
      <c r="R134" s="1" t="s">
        <v>35</v>
      </c>
      <c r="S134" s="1">
        <v>0.31</v>
      </c>
      <c r="T134" s="1">
        <v>6</v>
      </c>
      <c r="U134" s="1">
        <v>327.52</v>
      </c>
      <c r="V134" s="1" t="b">
        <v>0</v>
      </c>
      <c r="W134" s="1" t="s">
        <v>24</v>
      </c>
      <c r="X134" s="1">
        <v>0.2</v>
      </c>
    </row>
    <row r="135" spans="1:24" x14ac:dyDescent="0.35">
      <c r="A135" s="1">
        <v>3693</v>
      </c>
      <c r="B135" s="1">
        <v>61</v>
      </c>
      <c r="C135" s="1" t="s">
        <v>24</v>
      </c>
      <c r="D135" s="1" t="s">
        <v>25</v>
      </c>
      <c r="E135" s="1">
        <v>955447</v>
      </c>
      <c r="F135" s="1">
        <v>33003</v>
      </c>
      <c r="G135" s="1" t="s">
        <v>43</v>
      </c>
      <c r="H135" s="1">
        <v>112.09</v>
      </c>
      <c r="I135" s="1">
        <v>3</v>
      </c>
      <c r="J135" s="1">
        <v>0</v>
      </c>
      <c r="K135" s="1" t="s">
        <v>41</v>
      </c>
      <c r="L135" s="2">
        <v>44932.541666666664</v>
      </c>
      <c r="M135" s="1">
        <v>3</v>
      </c>
      <c r="N135" s="1">
        <v>2.4</v>
      </c>
      <c r="O135" s="1" t="b">
        <v>0</v>
      </c>
      <c r="P135" s="1" t="s">
        <v>45</v>
      </c>
      <c r="Q135" s="1">
        <v>44</v>
      </c>
      <c r="R135" s="1" t="s">
        <v>29</v>
      </c>
      <c r="S135" s="1">
        <v>0.26</v>
      </c>
      <c r="T135" s="1">
        <v>6</v>
      </c>
      <c r="U135" s="1">
        <v>336.27</v>
      </c>
      <c r="V135" s="1" t="b">
        <v>0</v>
      </c>
      <c r="W135" s="1" t="s">
        <v>46</v>
      </c>
      <c r="X135" s="1">
        <v>0.72</v>
      </c>
    </row>
    <row r="136" spans="1:24" x14ac:dyDescent="0.35">
      <c r="A136" s="1">
        <v>4627</v>
      </c>
      <c r="B136">
        <v>43</v>
      </c>
      <c r="C136" s="1" t="s">
        <v>24</v>
      </c>
      <c r="D136" s="1" t="s">
        <v>25</v>
      </c>
      <c r="E136" s="1">
        <v>770247</v>
      </c>
      <c r="F136" s="1">
        <v>90169</v>
      </c>
      <c r="G136" s="1" t="s">
        <v>32</v>
      </c>
      <c r="H136" s="1">
        <v>95.58</v>
      </c>
      <c r="I136" s="1">
        <v>2</v>
      </c>
      <c r="J136" s="1">
        <v>15</v>
      </c>
      <c r="K136" s="1" t="s">
        <v>33</v>
      </c>
      <c r="L136" s="2">
        <v>44932.583333333336</v>
      </c>
      <c r="M136" s="1">
        <v>2</v>
      </c>
      <c r="N136" s="1">
        <v>2.2999999999999998</v>
      </c>
      <c r="O136" s="1" t="b">
        <v>1</v>
      </c>
      <c r="P136" s="1" t="s">
        <v>45</v>
      </c>
      <c r="Q136" s="1">
        <v>44</v>
      </c>
      <c r="R136" s="1" t="s">
        <v>29</v>
      </c>
      <c r="S136" s="1">
        <v>0.96</v>
      </c>
      <c r="T136" s="1">
        <v>5</v>
      </c>
      <c r="U136" s="1">
        <v>162.49</v>
      </c>
      <c r="V136" s="1" t="b">
        <v>0</v>
      </c>
      <c r="W136" s="1" t="s">
        <v>39</v>
      </c>
      <c r="X136" s="1">
        <v>0.72</v>
      </c>
    </row>
    <row r="137" spans="1:24" x14ac:dyDescent="0.35">
      <c r="A137" s="1">
        <v>6450</v>
      </c>
      <c r="B137" s="1">
        <v>58</v>
      </c>
      <c r="C137" s="1" t="s">
        <v>24</v>
      </c>
      <c r="D137" s="1" t="s">
        <v>37</v>
      </c>
      <c r="E137" s="1">
        <v>619116</v>
      </c>
      <c r="F137" s="1">
        <v>52077</v>
      </c>
      <c r="G137" s="1" t="s">
        <v>44</v>
      </c>
      <c r="H137" s="1">
        <v>3.72</v>
      </c>
      <c r="I137" s="1">
        <v>3</v>
      </c>
      <c r="J137" s="1">
        <v>20</v>
      </c>
      <c r="K137" s="1" t="s">
        <v>33</v>
      </c>
      <c r="L137" s="2">
        <v>44932.625</v>
      </c>
      <c r="M137" s="1">
        <v>1</v>
      </c>
      <c r="N137" s="1">
        <v>0.7</v>
      </c>
      <c r="O137" s="1" t="b">
        <v>0</v>
      </c>
      <c r="P137" s="1" t="s">
        <v>45</v>
      </c>
      <c r="Q137" s="1">
        <v>58</v>
      </c>
      <c r="R137" s="1" t="s">
        <v>35</v>
      </c>
      <c r="S137" s="1">
        <v>0.37</v>
      </c>
      <c r="T137" s="1">
        <v>11</v>
      </c>
      <c r="U137" s="1">
        <v>8.93</v>
      </c>
      <c r="V137" s="1" t="b">
        <v>0</v>
      </c>
      <c r="W137" s="1" t="s">
        <v>46</v>
      </c>
      <c r="X137" s="1">
        <v>0.62</v>
      </c>
    </row>
    <row r="138" spans="1:24" x14ac:dyDescent="0.35">
      <c r="A138" s="1">
        <v>2663</v>
      </c>
      <c r="B138" s="1">
        <v>28</v>
      </c>
      <c r="C138" s="1" t="s">
        <v>40</v>
      </c>
      <c r="D138" s="1" t="s">
        <v>31</v>
      </c>
      <c r="E138" s="1">
        <v>624339</v>
      </c>
      <c r="F138" s="1">
        <v>36730</v>
      </c>
      <c r="G138" s="1" t="s">
        <v>43</v>
      </c>
      <c r="H138" s="1">
        <v>176.78</v>
      </c>
      <c r="I138" s="1">
        <v>2</v>
      </c>
      <c r="J138" s="1">
        <v>10</v>
      </c>
      <c r="K138" s="1" t="s">
        <v>41</v>
      </c>
      <c r="L138" s="2">
        <v>44932.666666666664</v>
      </c>
      <c r="M138" s="1">
        <v>3</v>
      </c>
      <c r="N138" s="1">
        <v>2.9</v>
      </c>
      <c r="O138" s="1" t="b">
        <v>0</v>
      </c>
      <c r="P138" s="1" t="s">
        <v>45</v>
      </c>
      <c r="Q138" s="1">
        <v>20</v>
      </c>
      <c r="R138" s="1" t="s">
        <v>48</v>
      </c>
      <c r="S138" s="1">
        <v>0.56000000000000005</v>
      </c>
      <c r="T138" s="1">
        <v>6</v>
      </c>
      <c r="U138" s="1">
        <v>318.2</v>
      </c>
      <c r="V138" s="1" t="b">
        <v>0</v>
      </c>
      <c r="W138" s="1" t="s">
        <v>36</v>
      </c>
      <c r="X138" s="1">
        <v>0.36</v>
      </c>
    </row>
    <row r="139" spans="1:24" x14ac:dyDescent="0.35">
      <c r="A139" s="1">
        <v>6592</v>
      </c>
      <c r="B139">
        <v>43</v>
      </c>
      <c r="C139" s="1" t="s">
        <v>24</v>
      </c>
      <c r="D139" s="1" t="s">
        <v>37</v>
      </c>
      <c r="E139" s="1">
        <v>954127</v>
      </c>
      <c r="F139" s="1">
        <v>82981</v>
      </c>
      <c r="G139" s="1" t="s">
        <v>38</v>
      </c>
      <c r="H139" s="1">
        <v>45.33</v>
      </c>
      <c r="I139" s="1">
        <v>3</v>
      </c>
      <c r="J139" s="1">
        <v>15</v>
      </c>
      <c r="K139" s="1" t="s">
        <v>47</v>
      </c>
      <c r="L139" s="2">
        <v>44932.708333333336</v>
      </c>
      <c r="M139" s="1">
        <v>5</v>
      </c>
      <c r="N139">
        <v>3</v>
      </c>
      <c r="O139" s="1" t="b">
        <v>0</v>
      </c>
      <c r="P139" s="1" t="s">
        <v>45</v>
      </c>
      <c r="Q139" s="1">
        <v>31</v>
      </c>
      <c r="R139" s="1" t="s">
        <v>35</v>
      </c>
      <c r="S139" s="1">
        <v>0.53</v>
      </c>
      <c r="T139" s="1">
        <v>3</v>
      </c>
      <c r="U139" s="1">
        <v>115.59</v>
      </c>
      <c r="V139" s="1" t="b">
        <v>0</v>
      </c>
      <c r="W139" s="1" t="s">
        <v>46</v>
      </c>
      <c r="X139" s="1">
        <v>0.06</v>
      </c>
    </row>
    <row r="140" spans="1:24" x14ac:dyDescent="0.35">
      <c r="A140" s="1">
        <v>8392</v>
      </c>
      <c r="B140" s="1">
        <v>50</v>
      </c>
      <c r="C140" s="1" t="s">
        <v>30</v>
      </c>
      <c r="D140" s="1" t="s">
        <v>25</v>
      </c>
      <c r="E140" s="1">
        <v>563142</v>
      </c>
      <c r="F140" s="1">
        <v>89817</v>
      </c>
      <c r="G140" s="1" t="s">
        <v>44</v>
      </c>
      <c r="H140" s="1">
        <v>103.61</v>
      </c>
      <c r="I140" s="1">
        <v>4</v>
      </c>
      <c r="J140" s="1">
        <v>5</v>
      </c>
      <c r="K140" s="1" t="s">
        <v>27</v>
      </c>
      <c r="L140" s="2">
        <v>44932.75</v>
      </c>
      <c r="M140" s="1">
        <v>3</v>
      </c>
      <c r="N140" s="1">
        <v>3.2</v>
      </c>
      <c r="O140" s="1" t="b">
        <v>0</v>
      </c>
      <c r="P140" s="1" t="s">
        <v>28</v>
      </c>
      <c r="Q140" s="1">
        <v>24</v>
      </c>
      <c r="R140" s="1" t="s">
        <v>29</v>
      </c>
      <c r="S140" s="1">
        <v>0.06</v>
      </c>
      <c r="T140" s="1">
        <v>2</v>
      </c>
      <c r="U140" s="1">
        <v>393.72</v>
      </c>
      <c r="V140" s="1" t="b">
        <v>0</v>
      </c>
      <c r="W140" s="1" t="s">
        <v>36</v>
      </c>
      <c r="X140" s="1">
        <v>0.24</v>
      </c>
    </row>
    <row r="141" spans="1:24" x14ac:dyDescent="0.35">
      <c r="A141" s="1">
        <v>2306</v>
      </c>
      <c r="B141" s="1">
        <v>67</v>
      </c>
      <c r="C141" s="1" t="s">
        <v>40</v>
      </c>
      <c r="D141" s="1" t="s">
        <v>37</v>
      </c>
      <c r="E141" s="1">
        <v>316643</v>
      </c>
      <c r="F141" s="1">
        <v>82138</v>
      </c>
      <c r="G141" s="1" t="s">
        <v>43</v>
      </c>
      <c r="H141" s="1">
        <v>116.09</v>
      </c>
      <c r="I141" s="1">
        <v>4</v>
      </c>
      <c r="J141" s="1">
        <v>5</v>
      </c>
      <c r="K141" s="1" t="s">
        <v>33</v>
      </c>
      <c r="L141" s="2">
        <v>44932.791666666664</v>
      </c>
      <c r="M141" s="1">
        <v>4</v>
      </c>
      <c r="N141" s="1">
        <v>3.4</v>
      </c>
      <c r="O141" s="1" t="b">
        <v>1</v>
      </c>
      <c r="P141" s="1" t="s">
        <v>34</v>
      </c>
      <c r="Q141" s="1">
        <v>13</v>
      </c>
      <c r="R141" s="1" t="s">
        <v>48</v>
      </c>
      <c r="S141" s="1">
        <v>0.67</v>
      </c>
      <c r="T141" s="1">
        <v>4</v>
      </c>
      <c r="U141" s="1">
        <v>441.14</v>
      </c>
      <c r="V141" s="1" t="b">
        <v>1</v>
      </c>
      <c r="W141" s="1" t="s">
        <v>24</v>
      </c>
      <c r="X141" s="1">
        <v>0.93</v>
      </c>
    </row>
    <row r="142" spans="1:24" x14ac:dyDescent="0.35">
      <c r="A142" s="1">
        <v>7776</v>
      </c>
      <c r="B142" s="1">
        <v>53</v>
      </c>
      <c r="C142" s="1" t="s">
        <v>40</v>
      </c>
      <c r="D142" s="1" t="s">
        <v>37</v>
      </c>
      <c r="E142" s="1">
        <v>353116</v>
      </c>
      <c r="F142" s="1">
        <v>75573</v>
      </c>
      <c r="G142" s="1" t="s">
        <v>26</v>
      </c>
      <c r="H142" s="1">
        <v>77.260000000000005</v>
      </c>
      <c r="I142" s="1">
        <v>3</v>
      </c>
      <c r="J142" s="1">
        <v>5</v>
      </c>
      <c r="K142" s="1" t="s">
        <v>41</v>
      </c>
      <c r="L142" s="2">
        <v>44932.833333333336</v>
      </c>
      <c r="M142" s="1">
        <v>4</v>
      </c>
      <c r="N142" s="1">
        <v>3.6</v>
      </c>
      <c r="O142" s="1" t="b">
        <v>0</v>
      </c>
      <c r="P142" s="1" t="s">
        <v>28</v>
      </c>
      <c r="Q142" s="1">
        <v>50</v>
      </c>
      <c r="R142" s="1" t="s">
        <v>29</v>
      </c>
      <c r="S142" s="1">
        <v>0.51</v>
      </c>
      <c r="T142" s="1">
        <v>9</v>
      </c>
      <c r="U142" s="1">
        <v>220.19</v>
      </c>
      <c r="V142" s="1" t="b">
        <v>1</v>
      </c>
      <c r="W142" s="1" t="s">
        <v>36</v>
      </c>
      <c r="X142" s="1">
        <v>0.88</v>
      </c>
    </row>
    <row r="143" spans="1:24" x14ac:dyDescent="0.35">
      <c r="A143" s="1">
        <v>6864</v>
      </c>
      <c r="B143" s="1">
        <v>54</v>
      </c>
      <c r="C143" s="1" t="s">
        <v>24</v>
      </c>
      <c r="D143" s="1" t="s">
        <v>31</v>
      </c>
      <c r="E143" s="1">
        <v>390635</v>
      </c>
      <c r="F143" s="1">
        <v>38869</v>
      </c>
      <c r="G143" s="1" t="s">
        <v>43</v>
      </c>
      <c r="H143" s="1">
        <v>112.23</v>
      </c>
      <c r="I143" s="1">
        <v>1</v>
      </c>
      <c r="J143" s="1">
        <v>15</v>
      </c>
      <c r="K143" s="1" t="s">
        <v>33</v>
      </c>
      <c r="L143" s="2">
        <v>44932.875</v>
      </c>
      <c r="M143" s="1">
        <v>5</v>
      </c>
      <c r="N143" s="1">
        <v>3.7</v>
      </c>
      <c r="O143" s="1" t="b">
        <v>0</v>
      </c>
      <c r="P143" s="1" t="s">
        <v>28</v>
      </c>
      <c r="Q143" s="1">
        <v>46</v>
      </c>
      <c r="R143" s="1" t="s">
        <v>48</v>
      </c>
      <c r="S143" s="1">
        <v>0.38</v>
      </c>
      <c r="T143" s="1">
        <v>8</v>
      </c>
      <c r="U143" s="1">
        <v>95.4</v>
      </c>
      <c r="V143" s="1" t="b">
        <v>0</v>
      </c>
      <c r="W143" s="1" t="s">
        <v>46</v>
      </c>
      <c r="X143" s="1">
        <v>0.2</v>
      </c>
    </row>
    <row r="144" spans="1:24" x14ac:dyDescent="0.35">
      <c r="A144" s="1">
        <v>8526</v>
      </c>
      <c r="B144" s="1">
        <v>58</v>
      </c>
      <c r="C144" s="1" t="s">
        <v>40</v>
      </c>
      <c r="D144" s="1" t="s">
        <v>37</v>
      </c>
      <c r="E144" s="1">
        <v>902512</v>
      </c>
      <c r="F144" s="1">
        <v>41076</v>
      </c>
      <c r="G144" s="1" t="s">
        <v>26</v>
      </c>
      <c r="H144" s="1">
        <v>61.24</v>
      </c>
      <c r="I144" s="1">
        <v>2</v>
      </c>
      <c r="J144" s="1">
        <v>0</v>
      </c>
      <c r="K144" s="1" t="s">
        <v>33</v>
      </c>
      <c r="L144" s="2">
        <v>44932.916666666664</v>
      </c>
      <c r="M144" s="1">
        <v>5</v>
      </c>
      <c r="N144" s="1">
        <v>5.3</v>
      </c>
      <c r="O144" s="1" t="b">
        <v>0</v>
      </c>
      <c r="P144" s="1" t="s">
        <v>34</v>
      </c>
      <c r="Q144" s="1">
        <v>52</v>
      </c>
      <c r="R144" s="1" t="s">
        <v>48</v>
      </c>
      <c r="S144" s="1">
        <v>7.0000000000000007E-2</v>
      </c>
      <c r="T144" s="1">
        <v>10</v>
      </c>
      <c r="U144" s="1">
        <v>122.48</v>
      </c>
      <c r="V144" s="1" t="b">
        <v>1</v>
      </c>
      <c r="W144" t="s">
        <v>49</v>
      </c>
      <c r="X144" s="1">
        <v>0.32</v>
      </c>
    </row>
    <row r="145" spans="1:24" x14ac:dyDescent="0.35">
      <c r="A145" s="1">
        <v>9901</v>
      </c>
      <c r="B145" s="1">
        <v>34</v>
      </c>
      <c r="C145" s="1" t="s">
        <v>30</v>
      </c>
      <c r="D145" s="1" t="s">
        <v>37</v>
      </c>
      <c r="E145" s="1">
        <v>659168</v>
      </c>
      <c r="F145" s="1">
        <v>96005</v>
      </c>
      <c r="G145" s="1" t="s">
        <v>26</v>
      </c>
      <c r="H145" s="1">
        <v>207.35</v>
      </c>
      <c r="I145" s="1">
        <v>1</v>
      </c>
      <c r="J145" s="1">
        <v>20</v>
      </c>
      <c r="K145" s="1" t="s">
        <v>41</v>
      </c>
      <c r="L145" s="2">
        <v>44932.958333333336</v>
      </c>
      <c r="M145" s="1">
        <v>2</v>
      </c>
      <c r="N145" s="1">
        <v>1.8</v>
      </c>
      <c r="O145" s="1" t="b">
        <v>1</v>
      </c>
      <c r="P145" s="1" t="s">
        <v>42</v>
      </c>
      <c r="Q145" s="1">
        <v>34</v>
      </c>
      <c r="R145" s="1" t="s">
        <v>35</v>
      </c>
      <c r="S145" s="1">
        <v>0.28999999999999998</v>
      </c>
      <c r="T145" s="1">
        <v>9</v>
      </c>
      <c r="U145" s="1">
        <v>165.88</v>
      </c>
      <c r="V145" s="1" t="b">
        <v>0</v>
      </c>
      <c r="W145" s="1" t="s">
        <v>39</v>
      </c>
      <c r="X145" s="1">
        <v>0.01</v>
      </c>
    </row>
    <row r="146" spans="1:24" x14ac:dyDescent="0.35">
      <c r="A146" s="1">
        <v>6575</v>
      </c>
      <c r="B146">
        <v>43</v>
      </c>
      <c r="C146" s="1" t="s">
        <v>30</v>
      </c>
      <c r="D146" s="1" t="s">
        <v>37</v>
      </c>
      <c r="E146" s="1">
        <v>291037</v>
      </c>
      <c r="F146" s="1">
        <v>35094</v>
      </c>
      <c r="G146" s="1" t="s">
        <v>43</v>
      </c>
      <c r="H146" s="1">
        <v>86.97</v>
      </c>
      <c r="I146" s="1">
        <v>1</v>
      </c>
      <c r="J146" s="1">
        <v>5</v>
      </c>
      <c r="K146" s="1" t="s">
        <v>47</v>
      </c>
      <c r="L146" s="2">
        <v>44933</v>
      </c>
      <c r="M146" s="1">
        <v>2</v>
      </c>
      <c r="N146" s="1">
        <v>1.9</v>
      </c>
      <c r="O146" s="1" t="b">
        <v>1</v>
      </c>
      <c r="P146" s="1" t="s">
        <v>28</v>
      </c>
      <c r="Q146" s="1">
        <v>8</v>
      </c>
      <c r="R146" s="1" t="s">
        <v>29</v>
      </c>
      <c r="S146" s="1">
        <v>0.88</v>
      </c>
      <c r="T146" s="1">
        <v>3</v>
      </c>
      <c r="U146" s="1">
        <v>82.62</v>
      </c>
      <c r="V146" s="1" t="b">
        <v>0</v>
      </c>
      <c r="W146" s="1" t="s">
        <v>36</v>
      </c>
      <c r="X146" s="1">
        <v>0.31</v>
      </c>
    </row>
    <row r="147" spans="1:24" x14ac:dyDescent="0.35">
      <c r="A147" s="1">
        <v>6530</v>
      </c>
      <c r="B147" s="1">
        <v>65</v>
      </c>
      <c r="C147" s="1" t="s">
        <v>40</v>
      </c>
      <c r="D147" s="1" t="s">
        <v>25</v>
      </c>
      <c r="E147" s="1">
        <v>473200</v>
      </c>
      <c r="F147" s="1">
        <v>36817</v>
      </c>
      <c r="G147" s="1" t="s">
        <v>32</v>
      </c>
      <c r="H147" s="1">
        <v>144.94999999999999</v>
      </c>
      <c r="I147" s="1">
        <v>3</v>
      </c>
      <c r="J147" s="1">
        <v>15</v>
      </c>
      <c r="K147" s="1" t="s">
        <v>27</v>
      </c>
      <c r="L147" s="2">
        <v>44933.041666666664</v>
      </c>
      <c r="M147" s="1">
        <v>4</v>
      </c>
      <c r="N147" s="1">
        <v>4</v>
      </c>
      <c r="O147" s="1" t="b">
        <v>0</v>
      </c>
      <c r="P147" s="1" t="s">
        <v>34</v>
      </c>
      <c r="Q147" s="1">
        <v>56</v>
      </c>
      <c r="R147" s="1" t="s">
        <v>35</v>
      </c>
      <c r="S147" s="1">
        <v>0.17</v>
      </c>
      <c r="T147" s="1">
        <v>5</v>
      </c>
      <c r="U147" s="1">
        <v>369.62</v>
      </c>
      <c r="V147" s="1" t="b">
        <v>0</v>
      </c>
      <c r="W147" s="1" t="s">
        <v>36</v>
      </c>
      <c r="X147" s="1">
        <v>0.8</v>
      </c>
    </row>
    <row r="148" spans="1:24" x14ac:dyDescent="0.35">
      <c r="A148" s="1">
        <v>5413</v>
      </c>
      <c r="B148" s="1">
        <v>22</v>
      </c>
      <c r="C148" s="1" t="s">
        <v>24</v>
      </c>
      <c r="D148" s="1" t="s">
        <v>25</v>
      </c>
      <c r="E148" s="1">
        <v>147361</v>
      </c>
      <c r="F148" s="1">
        <v>20555</v>
      </c>
      <c r="G148" s="1" t="s">
        <v>32</v>
      </c>
      <c r="H148" s="1">
        <v>45.37</v>
      </c>
      <c r="I148" s="1">
        <v>2</v>
      </c>
      <c r="J148" s="1">
        <v>0</v>
      </c>
      <c r="K148" s="1" t="s">
        <v>47</v>
      </c>
      <c r="L148" s="2">
        <v>44933.083333333336</v>
      </c>
      <c r="M148" s="1">
        <v>1</v>
      </c>
      <c r="N148" s="1">
        <v>2.8</v>
      </c>
      <c r="O148" s="1" t="b">
        <v>0</v>
      </c>
      <c r="P148" s="1" t="s">
        <v>28</v>
      </c>
      <c r="Q148" s="1">
        <v>29</v>
      </c>
      <c r="R148" s="1" t="s">
        <v>35</v>
      </c>
      <c r="S148" s="1">
        <v>0.22</v>
      </c>
      <c r="T148" s="1">
        <v>4</v>
      </c>
      <c r="U148" s="1">
        <v>90.74</v>
      </c>
      <c r="V148" s="1" t="b">
        <v>0</v>
      </c>
      <c r="W148" t="s">
        <v>49</v>
      </c>
      <c r="X148" s="1">
        <v>0.56999999999999995</v>
      </c>
    </row>
    <row r="149" spans="1:24" x14ac:dyDescent="0.35">
      <c r="A149" s="1">
        <v>4748</v>
      </c>
      <c r="B149" s="1">
        <v>65</v>
      </c>
      <c r="C149" s="1" t="s">
        <v>24</v>
      </c>
      <c r="D149" s="1" t="s">
        <v>31</v>
      </c>
      <c r="E149" s="1">
        <v>449829</v>
      </c>
      <c r="F149" s="1">
        <v>80656</v>
      </c>
      <c r="G149" s="1" t="s">
        <v>26</v>
      </c>
      <c r="H149" s="1">
        <v>136.06</v>
      </c>
      <c r="I149" s="1">
        <v>2</v>
      </c>
      <c r="J149" s="1">
        <v>10</v>
      </c>
      <c r="K149" s="1" t="s">
        <v>33</v>
      </c>
      <c r="L149" s="2">
        <v>44933.125</v>
      </c>
      <c r="M149">
        <v>3</v>
      </c>
      <c r="N149" s="1">
        <v>4.7</v>
      </c>
      <c r="O149" s="1" t="b">
        <v>1</v>
      </c>
      <c r="P149" s="1" t="s">
        <v>34</v>
      </c>
      <c r="Q149" s="1">
        <v>41</v>
      </c>
      <c r="R149" s="1" t="s">
        <v>35</v>
      </c>
      <c r="S149" s="1">
        <v>0.21</v>
      </c>
      <c r="T149" s="1">
        <v>5</v>
      </c>
      <c r="U149" s="1">
        <v>244.91</v>
      </c>
      <c r="V149" s="1" t="b">
        <v>0</v>
      </c>
      <c r="W149" s="1" t="s">
        <v>46</v>
      </c>
      <c r="X149" s="1">
        <v>0.87</v>
      </c>
    </row>
    <row r="150" spans="1:24" x14ac:dyDescent="0.35">
      <c r="A150" s="1">
        <v>1663</v>
      </c>
      <c r="B150" s="1">
        <v>49</v>
      </c>
      <c r="C150" s="1" t="s">
        <v>40</v>
      </c>
      <c r="D150" s="1" t="s">
        <v>37</v>
      </c>
      <c r="E150" s="1">
        <v>967307</v>
      </c>
      <c r="F150" s="1">
        <v>90214</v>
      </c>
      <c r="G150" s="1" t="s">
        <v>44</v>
      </c>
      <c r="H150" s="1">
        <v>64.14</v>
      </c>
      <c r="I150" s="1">
        <v>4</v>
      </c>
      <c r="J150" s="1">
        <v>10</v>
      </c>
      <c r="K150" s="1" t="s">
        <v>47</v>
      </c>
      <c r="L150" s="2">
        <v>44933.166666666664</v>
      </c>
      <c r="M150" s="1">
        <v>1</v>
      </c>
      <c r="N150">
        <v>3</v>
      </c>
      <c r="O150" s="1" t="b">
        <v>1</v>
      </c>
      <c r="P150" s="1" t="s">
        <v>42</v>
      </c>
      <c r="Q150" s="1">
        <v>28</v>
      </c>
      <c r="R150" s="1" t="s">
        <v>29</v>
      </c>
      <c r="S150" s="1">
        <v>0.89</v>
      </c>
      <c r="T150" s="1">
        <v>6</v>
      </c>
      <c r="U150" s="1">
        <v>230.9</v>
      </c>
      <c r="V150" s="1" t="b">
        <v>1</v>
      </c>
      <c r="W150" s="1" t="s">
        <v>39</v>
      </c>
      <c r="X150" s="1">
        <v>0.96</v>
      </c>
    </row>
    <row r="151" spans="1:24" x14ac:dyDescent="0.35">
      <c r="A151" s="1">
        <v>2998</v>
      </c>
      <c r="B151" s="1">
        <v>20</v>
      </c>
      <c r="C151" s="1" t="s">
        <v>30</v>
      </c>
      <c r="D151" s="1" t="s">
        <v>25</v>
      </c>
      <c r="E151" s="1">
        <v>194841</v>
      </c>
      <c r="F151" s="1">
        <v>60193</v>
      </c>
      <c r="G151" s="1" t="s">
        <v>43</v>
      </c>
      <c r="H151" s="1">
        <v>30.34</v>
      </c>
      <c r="I151" s="1">
        <v>3</v>
      </c>
      <c r="J151" s="1">
        <v>20</v>
      </c>
      <c r="K151" s="1" t="s">
        <v>47</v>
      </c>
      <c r="L151" s="2">
        <v>44933.208333333336</v>
      </c>
      <c r="M151" s="1">
        <v>4</v>
      </c>
      <c r="N151" s="1">
        <v>5.9</v>
      </c>
      <c r="O151" s="1" t="b">
        <v>0</v>
      </c>
      <c r="P151" s="1" t="s">
        <v>45</v>
      </c>
      <c r="Q151" s="1">
        <v>38</v>
      </c>
      <c r="R151" s="1" t="s">
        <v>29</v>
      </c>
      <c r="S151" s="1">
        <v>0.7</v>
      </c>
      <c r="T151" s="1">
        <v>6</v>
      </c>
      <c r="U151" s="1">
        <v>72.819999999999993</v>
      </c>
      <c r="V151" s="1" t="b">
        <v>0</v>
      </c>
      <c r="W151" s="1" t="s">
        <v>39</v>
      </c>
      <c r="X151" s="1">
        <v>0.22</v>
      </c>
    </row>
    <row r="152" spans="1:24" x14ac:dyDescent="0.35">
      <c r="A152" s="1">
        <v>8994</v>
      </c>
      <c r="B152">
        <v>43</v>
      </c>
      <c r="C152" s="1" t="s">
        <v>40</v>
      </c>
      <c r="D152" s="1" t="s">
        <v>31</v>
      </c>
      <c r="E152" s="1">
        <v>822250</v>
      </c>
      <c r="F152" s="1">
        <v>14715</v>
      </c>
      <c r="G152" s="1" t="s">
        <v>44</v>
      </c>
      <c r="H152" s="1">
        <v>46.75</v>
      </c>
      <c r="I152" s="1">
        <v>3</v>
      </c>
      <c r="J152" s="1">
        <v>15</v>
      </c>
      <c r="K152" s="1" t="s">
        <v>27</v>
      </c>
      <c r="L152" s="2">
        <v>44933.25</v>
      </c>
      <c r="M152" s="1">
        <v>2</v>
      </c>
      <c r="N152" s="1">
        <v>2.9</v>
      </c>
      <c r="O152" s="1" t="b">
        <v>0</v>
      </c>
      <c r="P152" s="1" t="s">
        <v>34</v>
      </c>
      <c r="Q152" s="1">
        <v>30</v>
      </c>
      <c r="R152" s="1" t="s">
        <v>48</v>
      </c>
      <c r="S152" s="1">
        <v>0.88</v>
      </c>
      <c r="T152" s="1">
        <v>1</v>
      </c>
      <c r="U152" s="1">
        <v>119.21</v>
      </c>
      <c r="V152" s="1" t="b">
        <v>0</v>
      </c>
      <c r="W152" s="1" t="s">
        <v>39</v>
      </c>
      <c r="X152" s="1">
        <v>0.55000000000000004</v>
      </c>
    </row>
    <row r="153" spans="1:24" x14ac:dyDescent="0.35">
      <c r="A153" s="1">
        <v>2495</v>
      </c>
      <c r="B153" s="1">
        <v>64</v>
      </c>
      <c r="C153" s="1" t="s">
        <v>24</v>
      </c>
      <c r="D153" s="1" t="s">
        <v>37</v>
      </c>
      <c r="E153" s="1">
        <v>562506</v>
      </c>
      <c r="F153" s="1">
        <v>44162</v>
      </c>
      <c r="G153" s="1" t="s">
        <v>32</v>
      </c>
      <c r="H153" s="1">
        <v>57.6</v>
      </c>
      <c r="I153" s="1">
        <v>3</v>
      </c>
      <c r="J153" s="1">
        <v>15</v>
      </c>
      <c r="K153" s="1" t="s">
        <v>41</v>
      </c>
      <c r="L153" s="2">
        <v>44933.291666666664</v>
      </c>
      <c r="M153" s="1">
        <v>1</v>
      </c>
      <c r="N153" s="1">
        <v>0.8</v>
      </c>
      <c r="O153" s="1" t="b">
        <v>0</v>
      </c>
      <c r="P153" s="1" t="s">
        <v>28</v>
      </c>
      <c r="Q153" s="1">
        <v>13</v>
      </c>
      <c r="R153" s="1" t="s">
        <v>48</v>
      </c>
      <c r="S153" s="1">
        <v>0.91</v>
      </c>
      <c r="T153" s="1">
        <v>6</v>
      </c>
      <c r="U153" s="1">
        <v>146.88</v>
      </c>
      <c r="V153" s="1" t="b">
        <v>0</v>
      </c>
      <c r="W153" s="1" t="s">
        <v>39</v>
      </c>
      <c r="X153" s="1">
        <v>0.76</v>
      </c>
    </row>
    <row r="154" spans="1:24" x14ac:dyDescent="0.35">
      <c r="A154" s="1">
        <v>4304</v>
      </c>
      <c r="B154" s="1">
        <v>52</v>
      </c>
      <c r="C154" s="1" t="s">
        <v>24</v>
      </c>
      <c r="D154" s="1" t="s">
        <v>31</v>
      </c>
      <c r="E154" s="1">
        <v>614136</v>
      </c>
      <c r="F154" s="1">
        <v>48458</v>
      </c>
      <c r="G154" s="1" t="s">
        <v>44</v>
      </c>
      <c r="H154" s="1">
        <v>105.57</v>
      </c>
      <c r="I154" s="1">
        <v>4</v>
      </c>
      <c r="J154" s="1">
        <v>5</v>
      </c>
      <c r="K154" s="1" t="s">
        <v>41</v>
      </c>
      <c r="L154" s="2">
        <v>44933.333333333336</v>
      </c>
      <c r="M154" s="1">
        <v>1</v>
      </c>
      <c r="N154" s="1">
        <v>3.5</v>
      </c>
      <c r="O154" s="1" t="b">
        <v>0</v>
      </c>
      <c r="P154" s="1" t="s">
        <v>28</v>
      </c>
      <c r="Q154" s="1">
        <v>16</v>
      </c>
      <c r="R154" s="1" t="s">
        <v>48</v>
      </c>
      <c r="S154" s="1">
        <v>0.93</v>
      </c>
      <c r="T154" s="1">
        <v>8</v>
      </c>
      <c r="U154" s="1">
        <v>401.17</v>
      </c>
      <c r="V154" s="1" t="b">
        <v>0</v>
      </c>
      <c r="W154" s="1" t="s">
        <v>24</v>
      </c>
      <c r="X154" s="1">
        <v>0.62</v>
      </c>
    </row>
    <row r="155" spans="1:24" x14ac:dyDescent="0.35">
      <c r="A155" s="1">
        <v>4763</v>
      </c>
      <c r="B155" s="1">
        <v>69</v>
      </c>
      <c r="C155" s="1" t="s">
        <v>40</v>
      </c>
      <c r="D155" s="1" t="s">
        <v>31</v>
      </c>
      <c r="E155" s="1">
        <v>615750</v>
      </c>
      <c r="F155" s="1">
        <v>13140</v>
      </c>
      <c r="G155" s="1" t="s">
        <v>38</v>
      </c>
      <c r="H155" s="1">
        <v>243.79</v>
      </c>
      <c r="I155" s="1">
        <v>4</v>
      </c>
      <c r="J155" s="1">
        <v>0</v>
      </c>
      <c r="K155" s="1" t="s">
        <v>41</v>
      </c>
      <c r="L155" s="2">
        <v>44933.375</v>
      </c>
      <c r="M155" s="1">
        <v>2</v>
      </c>
      <c r="N155" s="1">
        <v>2.9</v>
      </c>
      <c r="O155" s="1" t="b">
        <v>0</v>
      </c>
      <c r="P155" s="1" t="s">
        <v>42</v>
      </c>
      <c r="Q155" s="1">
        <v>24</v>
      </c>
      <c r="R155" s="1" t="s">
        <v>48</v>
      </c>
      <c r="S155" s="1">
        <v>0.49</v>
      </c>
      <c r="T155" s="1">
        <v>6</v>
      </c>
      <c r="U155" s="1">
        <v>975.16</v>
      </c>
      <c r="V155" s="1" t="b">
        <v>0</v>
      </c>
      <c r="W155" s="1" t="s">
        <v>36</v>
      </c>
      <c r="X155" s="1">
        <v>0.26</v>
      </c>
    </row>
    <row r="156" spans="1:24" x14ac:dyDescent="0.35">
      <c r="A156" s="1">
        <v>6232</v>
      </c>
      <c r="B156" s="1">
        <v>31</v>
      </c>
      <c r="C156" s="1" t="s">
        <v>30</v>
      </c>
      <c r="D156" s="1" t="s">
        <v>31</v>
      </c>
      <c r="E156" s="1">
        <v>974523</v>
      </c>
      <c r="F156" s="1">
        <v>84174</v>
      </c>
      <c r="G156" s="1" t="s">
        <v>38</v>
      </c>
      <c r="H156" s="1">
        <v>236.78</v>
      </c>
      <c r="I156" s="1">
        <v>2</v>
      </c>
      <c r="J156" s="1">
        <v>20</v>
      </c>
      <c r="K156" s="1" t="s">
        <v>47</v>
      </c>
      <c r="L156" s="2">
        <v>44933.416666666664</v>
      </c>
      <c r="M156" s="1">
        <v>5</v>
      </c>
      <c r="N156" s="1">
        <v>3.8</v>
      </c>
      <c r="O156" s="1" t="b">
        <v>1</v>
      </c>
      <c r="P156" s="1" t="s">
        <v>42</v>
      </c>
      <c r="Q156" s="1">
        <v>45</v>
      </c>
      <c r="R156" s="1" t="s">
        <v>35</v>
      </c>
      <c r="S156" s="1">
        <v>0.48</v>
      </c>
      <c r="T156" s="1">
        <v>3</v>
      </c>
      <c r="U156" s="1">
        <v>378.85</v>
      </c>
      <c r="V156" s="1" t="b">
        <v>0</v>
      </c>
      <c r="W156" s="1" t="s">
        <v>24</v>
      </c>
      <c r="X156" s="1">
        <v>0.98</v>
      </c>
    </row>
    <row r="157" spans="1:24" x14ac:dyDescent="0.35">
      <c r="A157" s="1">
        <v>2853</v>
      </c>
      <c r="B157" s="1">
        <v>65</v>
      </c>
      <c r="C157" s="1" t="s">
        <v>40</v>
      </c>
      <c r="D157" s="1" t="s">
        <v>31</v>
      </c>
      <c r="E157" s="1">
        <v>657293</v>
      </c>
      <c r="F157" s="1">
        <v>27383</v>
      </c>
      <c r="G157" s="1" t="s">
        <v>32</v>
      </c>
      <c r="H157" s="1">
        <v>83.91</v>
      </c>
      <c r="I157" s="1">
        <v>4</v>
      </c>
      <c r="J157" s="1">
        <v>0</v>
      </c>
      <c r="K157" s="1" t="s">
        <v>47</v>
      </c>
      <c r="L157" s="2">
        <v>44933.458333333336</v>
      </c>
      <c r="M157" s="1">
        <v>3</v>
      </c>
      <c r="N157" s="1">
        <v>4</v>
      </c>
      <c r="O157" s="1" t="b">
        <v>0</v>
      </c>
      <c r="P157" s="1" t="s">
        <v>34</v>
      </c>
      <c r="Q157" s="1">
        <v>56</v>
      </c>
      <c r="R157" s="1" t="s">
        <v>48</v>
      </c>
      <c r="S157" s="1">
        <v>0.83</v>
      </c>
      <c r="T157" s="1">
        <v>4</v>
      </c>
      <c r="U157" s="1">
        <v>335.64</v>
      </c>
      <c r="V157" s="1" t="b">
        <v>0</v>
      </c>
      <c r="W157" s="1" t="s">
        <v>24</v>
      </c>
      <c r="X157" s="1">
        <v>0.67</v>
      </c>
    </row>
    <row r="158" spans="1:24" x14ac:dyDescent="0.35">
      <c r="A158" s="1">
        <v>7585</v>
      </c>
      <c r="B158" s="1">
        <v>48</v>
      </c>
      <c r="C158" s="1" t="s">
        <v>30</v>
      </c>
      <c r="D158" s="1" t="s">
        <v>31</v>
      </c>
      <c r="E158" s="1">
        <v>337903</v>
      </c>
      <c r="F158" s="1">
        <v>27718</v>
      </c>
      <c r="G158" s="1" t="s">
        <v>44</v>
      </c>
      <c r="H158" s="1">
        <v>147.97</v>
      </c>
      <c r="I158" s="1">
        <v>3</v>
      </c>
      <c r="J158" s="1">
        <v>20</v>
      </c>
      <c r="K158" s="1" t="s">
        <v>27</v>
      </c>
      <c r="L158" s="2">
        <v>44933.5</v>
      </c>
      <c r="M158" s="1">
        <v>5</v>
      </c>
      <c r="N158" s="1">
        <v>2.2000000000000002</v>
      </c>
      <c r="O158" s="1" t="b">
        <v>0</v>
      </c>
      <c r="P158" s="1" t="s">
        <v>45</v>
      </c>
      <c r="Q158" s="1">
        <v>41</v>
      </c>
      <c r="R158" s="1" t="s">
        <v>29</v>
      </c>
      <c r="S158" s="1">
        <v>0.33</v>
      </c>
      <c r="T158" s="1">
        <v>5</v>
      </c>
      <c r="U158" s="1">
        <v>355.13</v>
      </c>
      <c r="V158" s="1" t="b">
        <v>0</v>
      </c>
      <c r="W158" s="1" t="s">
        <v>46</v>
      </c>
      <c r="X158" s="1">
        <v>0.01</v>
      </c>
    </row>
    <row r="159" spans="1:24" x14ac:dyDescent="0.35">
      <c r="A159" s="1">
        <v>2291</v>
      </c>
      <c r="B159" s="1">
        <v>48</v>
      </c>
      <c r="C159" s="1" t="s">
        <v>30</v>
      </c>
      <c r="D159" s="1" t="s">
        <v>31</v>
      </c>
      <c r="E159" s="1">
        <v>884446</v>
      </c>
      <c r="F159" s="1">
        <v>86160</v>
      </c>
      <c r="G159" s="1" t="s">
        <v>43</v>
      </c>
      <c r="H159" s="1">
        <v>37.31</v>
      </c>
      <c r="I159" s="1">
        <v>3</v>
      </c>
      <c r="J159" s="1">
        <v>15</v>
      </c>
      <c r="K159" s="1" t="s">
        <v>41</v>
      </c>
      <c r="L159" s="2">
        <v>44933.541666666664</v>
      </c>
      <c r="M159" s="1">
        <v>3</v>
      </c>
      <c r="N159" s="1">
        <v>1.5</v>
      </c>
      <c r="O159" s="1" t="b">
        <v>0</v>
      </c>
      <c r="P159" s="1" t="s">
        <v>28</v>
      </c>
      <c r="Q159" s="1">
        <v>36</v>
      </c>
      <c r="R159" s="1" t="s">
        <v>48</v>
      </c>
      <c r="S159" s="1">
        <v>0.02</v>
      </c>
      <c r="T159" s="1">
        <v>7</v>
      </c>
      <c r="U159" s="1">
        <v>95.14</v>
      </c>
      <c r="V159" s="1" t="b">
        <v>0</v>
      </c>
      <c r="W159" s="1" t="s">
        <v>36</v>
      </c>
      <c r="X159" s="1">
        <v>0.52</v>
      </c>
    </row>
    <row r="160" spans="1:24" x14ac:dyDescent="0.35">
      <c r="A160" s="1">
        <v>4581</v>
      </c>
      <c r="B160" s="1">
        <v>34</v>
      </c>
      <c r="C160" s="1" t="s">
        <v>40</v>
      </c>
      <c r="D160" s="1" t="s">
        <v>31</v>
      </c>
      <c r="E160" s="1">
        <v>689759</v>
      </c>
      <c r="F160" s="1">
        <v>67399</v>
      </c>
      <c r="G160" s="1" t="s">
        <v>32</v>
      </c>
      <c r="H160" s="1">
        <v>-5.2</v>
      </c>
      <c r="I160" s="1">
        <v>1</v>
      </c>
      <c r="J160" s="1">
        <v>15</v>
      </c>
      <c r="K160" s="1" t="s">
        <v>27</v>
      </c>
      <c r="L160" s="2">
        <v>44933.583333333336</v>
      </c>
      <c r="M160" s="1">
        <v>1</v>
      </c>
      <c r="N160" s="1">
        <v>2.8</v>
      </c>
      <c r="O160" s="1" t="b">
        <v>0</v>
      </c>
      <c r="P160" s="1" t="s">
        <v>45</v>
      </c>
      <c r="Q160" s="1">
        <v>26</v>
      </c>
      <c r="R160" s="1" t="s">
        <v>29</v>
      </c>
      <c r="S160" s="1">
        <v>0.33</v>
      </c>
      <c r="T160" s="1">
        <v>7</v>
      </c>
      <c r="U160" s="1">
        <v>-4.42</v>
      </c>
      <c r="V160" s="1" t="b">
        <v>1</v>
      </c>
      <c r="W160" s="1" t="s">
        <v>46</v>
      </c>
      <c r="X160" s="1">
        <v>0.17</v>
      </c>
    </row>
    <row r="161" spans="1:24" x14ac:dyDescent="0.35">
      <c r="A161" s="1">
        <v>8554</v>
      </c>
      <c r="B161" s="1">
        <v>41</v>
      </c>
      <c r="C161" s="1" t="s">
        <v>40</v>
      </c>
      <c r="D161" s="1" t="s">
        <v>37</v>
      </c>
      <c r="E161" s="1">
        <v>751006</v>
      </c>
      <c r="F161" s="1">
        <v>97008</v>
      </c>
      <c r="G161" s="1" t="s">
        <v>38</v>
      </c>
      <c r="H161" s="1">
        <v>101.53</v>
      </c>
      <c r="I161" s="1">
        <v>4</v>
      </c>
      <c r="J161" s="1">
        <v>20</v>
      </c>
      <c r="K161" s="1" t="s">
        <v>27</v>
      </c>
      <c r="L161" s="2">
        <v>44933.625</v>
      </c>
      <c r="M161" s="1">
        <v>2</v>
      </c>
      <c r="N161" s="1">
        <v>-0.6</v>
      </c>
      <c r="O161" s="1" t="b">
        <v>0</v>
      </c>
      <c r="P161" s="1" t="s">
        <v>42</v>
      </c>
      <c r="Q161" s="1">
        <v>17</v>
      </c>
      <c r="R161" s="1" t="s">
        <v>35</v>
      </c>
      <c r="S161" s="1">
        <v>0.72</v>
      </c>
      <c r="T161" s="1">
        <v>3</v>
      </c>
      <c r="U161" s="1">
        <v>324.89999999999998</v>
      </c>
      <c r="V161" s="1" t="b">
        <v>0</v>
      </c>
      <c r="W161" s="1" t="s">
        <v>24</v>
      </c>
      <c r="X161" s="1">
        <v>0.72</v>
      </c>
    </row>
    <row r="162" spans="1:24" x14ac:dyDescent="0.35">
      <c r="A162" s="1">
        <v>8280</v>
      </c>
      <c r="B162" s="1">
        <v>69</v>
      </c>
      <c r="C162" s="1" t="s">
        <v>30</v>
      </c>
      <c r="D162" s="1" t="s">
        <v>37</v>
      </c>
      <c r="E162" s="1">
        <v>206379</v>
      </c>
      <c r="F162" s="1">
        <v>31863</v>
      </c>
      <c r="G162" s="1" t="s">
        <v>32</v>
      </c>
      <c r="H162" s="1">
        <v>127.31</v>
      </c>
      <c r="I162" s="1">
        <v>3</v>
      </c>
      <c r="J162" s="1">
        <v>0</v>
      </c>
      <c r="K162" s="1" t="s">
        <v>47</v>
      </c>
      <c r="L162" s="2">
        <v>44933.666666666664</v>
      </c>
      <c r="M162">
        <v>3</v>
      </c>
      <c r="N162" s="1">
        <v>3.1</v>
      </c>
      <c r="O162" s="1" t="b">
        <v>0</v>
      </c>
      <c r="P162" s="1" t="s">
        <v>42</v>
      </c>
      <c r="Q162" s="1">
        <v>28</v>
      </c>
      <c r="R162" s="1" t="s">
        <v>35</v>
      </c>
      <c r="S162" s="1">
        <v>0.12</v>
      </c>
      <c r="T162" s="1">
        <v>5</v>
      </c>
      <c r="U162" s="1">
        <v>381.93</v>
      </c>
      <c r="V162" s="1" t="b">
        <v>1</v>
      </c>
      <c r="W162" s="1" t="s">
        <v>46</v>
      </c>
      <c r="X162" s="1">
        <v>7.0000000000000007E-2</v>
      </c>
    </row>
    <row r="163" spans="1:24" x14ac:dyDescent="0.35">
      <c r="A163" s="1">
        <v>2636</v>
      </c>
      <c r="B163" s="1">
        <v>40</v>
      </c>
      <c r="C163" s="1" t="s">
        <v>30</v>
      </c>
      <c r="D163" s="1" t="s">
        <v>31</v>
      </c>
      <c r="E163" s="1">
        <v>937160</v>
      </c>
      <c r="F163" s="1">
        <v>81626</v>
      </c>
      <c r="G163" s="1" t="s">
        <v>44</v>
      </c>
      <c r="H163" s="1">
        <v>139.16</v>
      </c>
      <c r="I163" s="1">
        <v>3</v>
      </c>
      <c r="J163" s="1">
        <v>10</v>
      </c>
      <c r="K163" s="1" t="s">
        <v>41</v>
      </c>
      <c r="L163" s="2">
        <v>44933.708333333336</v>
      </c>
      <c r="M163" s="1">
        <v>2</v>
      </c>
      <c r="N163" s="1">
        <v>2.4</v>
      </c>
      <c r="O163" s="1" t="b">
        <v>0</v>
      </c>
      <c r="P163" s="1" t="s">
        <v>34</v>
      </c>
      <c r="Q163" s="1">
        <v>48</v>
      </c>
      <c r="R163" s="1" t="s">
        <v>29</v>
      </c>
      <c r="S163" s="1">
        <v>0.78</v>
      </c>
      <c r="T163" s="1">
        <v>2</v>
      </c>
      <c r="U163" s="1">
        <v>375.73</v>
      </c>
      <c r="V163" s="1" t="b">
        <v>0</v>
      </c>
      <c r="W163" s="1" t="s">
        <v>24</v>
      </c>
      <c r="X163" s="1">
        <v>0.34</v>
      </c>
    </row>
    <row r="164" spans="1:24" x14ac:dyDescent="0.35">
      <c r="A164" s="1">
        <v>4696</v>
      </c>
      <c r="B164" s="1">
        <v>35</v>
      </c>
      <c r="C164" s="1" t="s">
        <v>30</v>
      </c>
      <c r="D164" s="1" t="s">
        <v>37</v>
      </c>
      <c r="E164" s="1">
        <v>764051</v>
      </c>
      <c r="F164" s="1">
        <v>21377</v>
      </c>
      <c r="G164" s="1" t="s">
        <v>44</v>
      </c>
      <c r="H164" s="1">
        <v>153.97999999999999</v>
      </c>
      <c r="I164" s="1">
        <v>2</v>
      </c>
      <c r="J164" s="1">
        <v>10</v>
      </c>
      <c r="K164" s="1" t="s">
        <v>33</v>
      </c>
      <c r="L164" s="2">
        <v>44933.75</v>
      </c>
      <c r="M164" s="1">
        <v>5</v>
      </c>
      <c r="N164" s="1">
        <v>4.3</v>
      </c>
      <c r="O164" s="1" t="b">
        <v>0</v>
      </c>
      <c r="P164" s="1" t="s">
        <v>42</v>
      </c>
      <c r="Q164" s="1">
        <v>17</v>
      </c>
      <c r="R164" s="1" t="s">
        <v>35</v>
      </c>
      <c r="S164" s="1">
        <v>0.82</v>
      </c>
      <c r="T164" s="1">
        <v>4</v>
      </c>
      <c r="U164" s="1">
        <v>277.16000000000003</v>
      </c>
      <c r="V164" s="1" t="b">
        <v>0</v>
      </c>
      <c r="W164" t="s">
        <v>49</v>
      </c>
      <c r="X164" s="1">
        <v>0.31</v>
      </c>
    </row>
    <row r="165" spans="1:24" x14ac:dyDescent="0.35">
      <c r="A165" s="1">
        <v>1698</v>
      </c>
      <c r="B165" s="1">
        <v>67</v>
      </c>
      <c r="C165" s="1" t="s">
        <v>30</v>
      </c>
      <c r="D165" s="1" t="s">
        <v>31</v>
      </c>
      <c r="E165" s="1">
        <v>109756</v>
      </c>
      <c r="F165" s="1">
        <v>93031</v>
      </c>
      <c r="G165" s="1" t="s">
        <v>44</v>
      </c>
      <c r="H165" s="1">
        <v>83.48</v>
      </c>
      <c r="I165" s="1">
        <v>4</v>
      </c>
      <c r="J165" s="1">
        <v>5</v>
      </c>
      <c r="K165" s="1" t="s">
        <v>33</v>
      </c>
      <c r="L165" s="2">
        <v>44933.791666666664</v>
      </c>
      <c r="M165" s="1">
        <v>3</v>
      </c>
      <c r="N165" s="1">
        <v>0</v>
      </c>
      <c r="O165" s="1" t="b">
        <v>0</v>
      </c>
      <c r="P165" s="1" t="s">
        <v>34</v>
      </c>
      <c r="Q165" s="1">
        <v>3</v>
      </c>
      <c r="R165" s="1" t="s">
        <v>29</v>
      </c>
      <c r="S165" s="1">
        <v>0.1</v>
      </c>
      <c r="T165" s="1">
        <v>10</v>
      </c>
      <c r="U165" s="1">
        <v>317.22000000000003</v>
      </c>
      <c r="V165" s="1" t="b">
        <v>0</v>
      </c>
      <c r="W165" s="1" t="s">
        <v>24</v>
      </c>
      <c r="X165" s="1">
        <v>0.89</v>
      </c>
    </row>
    <row r="166" spans="1:24" x14ac:dyDescent="0.35">
      <c r="A166" s="1">
        <v>5737</v>
      </c>
      <c r="B166" s="1">
        <v>31</v>
      </c>
      <c r="C166" s="1" t="s">
        <v>24</v>
      </c>
      <c r="D166" s="1" t="s">
        <v>37</v>
      </c>
      <c r="E166" s="1">
        <v>747958</v>
      </c>
      <c r="F166" s="1">
        <v>70523</v>
      </c>
      <c r="G166" s="1" t="s">
        <v>26</v>
      </c>
      <c r="H166" s="1">
        <v>103.6</v>
      </c>
      <c r="I166" s="1">
        <v>3</v>
      </c>
      <c r="J166" s="1">
        <v>5</v>
      </c>
      <c r="K166" s="1" t="s">
        <v>47</v>
      </c>
      <c r="L166" s="2">
        <v>44933.833333333336</v>
      </c>
      <c r="M166" s="1">
        <v>2</v>
      </c>
      <c r="N166" s="1">
        <v>3</v>
      </c>
      <c r="O166" s="1" t="b">
        <v>0</v>
      </c>
      <c r="P166" s="1" t="s">
        <v>34</v>
      </c>
      <c r="Q166" s="1">
        <v>19</v>
      </c>
      <c r="R166" s="1" t="s">
        <v>29</v>
      </c>
      <c r="S166" s="1">
        <v>0.1</v>
      </c>
      <c r="T166" s="1">
        <v>2</v>
      </c>
      <c r="U166" s="1">
        <v>295.26</v>
      </c>
      <c r="V166" s="1" t="b">
        <v>0</v>
      </c>
      <c r="W166" s="1" t="s">
        <v>36</v>
      </c>
      <c r="X166" s="1">
        <v>0.87</v>
      </c>
    </row>
    <row r="167" spans="1:24" x14ac:dyDescent="0.35">
      <c r="A167" s="1">
        <v>1854</v>
      </c>
      <c r="B167">
        <v>43</v>
      </c>
      <c r="C167" s="1" t="s">
        <v>40</v>
      </c>
      <c r="D167" s="1" t="s">
        <v>25</v>
      </c>
      <c r="E167" s="1">
        <v>922740</v>
      </c>
      <c r="F167" s="1">
        <v>24870</v>
      </c>
      <c r="G167" s="1" t="s">
        <v>44</v>
      </c>
      <c r="H167" s="1">
        <v>141.06</v>
      </c>
      <c r="I167" s="1">
        <v>2</v>
      </c>
      <c r="J167" s="1">
        <v>0</v>
      </c>
      <c r="K167" s="1" t="s">
        <v>47</v>
      </c>
      <c r="L167" s="2">
        <v>44933.875</v>
      </c>
      <c r="M167" s="1">
        <v>3</v>
      </c>
      <c r="N167" s="1">
        <v>5.4</v>
      </c>
      <c r="O167" s="1" t="b">
        <v>0</v>
      </c>
      <c r="P167" s="1" t="s">
        <v>45</v>
      </c>
      <c r="Q167" s="1">
        <v>0</v>
      </c>
      <c r="R167" s="1" t="s">
        <v>29</v>
      </c>
      <c r="S167" s="1">
        <v>0.2</v>
      </c>
      <c r="T167" s="1">
        <v>6</v>
      </c>
      <c r="U167" s="1">
        <v>282.12</v>
      </c>
      <c r="V167" s="1" t="b">
        <v>0</v>
      </c>
      <c r="W167" t="s">
        <v>49</v>
      </c>
      <c r="X167" s="1">
        <v>0.82</v>
      </c>
    </row>
    <row r="168" spans="1:24" x14ac:dyDescent="0.35">
      <c r="A168" s="1">
        <v>9164</v>
      </c>
      <c r="B168" s="1">
        <v>32</v>
      </c>
      <c r="C168" s="1" t="s">
        <v>30</v>
      </c>
      <c r="D168" s="1" t="s">
        <v>31</v>
      </c>
      <c r="E168" s="1">
        <v>164079</v>
      </c>
      <c r="F168" s="1">
        <v>67487</v>
      </c>
      <c r="G168" s="1" t="s">
        <v>38</v>
      </c>
      <c r="H168" s="1">
        <v>159.66999999999999</v>
      </c>
      <c r="I168" s="1">
        <v>1</v>
      </c>
      <c r="J168" s="1">
        <v>15</v>
      </c>
      <c r="K168" s="1" t="s">
        <v>47</v>
      </c>
      <c r="L168" s="2">
        <v>44933.916666666664</v>
      </c>
      <c r="M168" s="1">
        <v>5</v>
      </c>
      <c r="N168" s="1">
        <v>4</v>
      </c>
      <c r="O168" s="1" t="b">
        <v>0</v>
      </c>
      <c r="P168" s="1" t="s">
        <v>45</v>
      </c>
      <c r="Q168" s="1">
        <v>44</v>
      </c>
      <c r="R168" s="1" t="s">
        <v>35</v>
      </c>
      <c r="S168" s="1">
        <v>0.36</v>
      </c>
      <c r="T168" s="1">
        <v>3</v>
      </c>
      <c r="U168" s="1">
        <v>135.72</v>
      </c>
      <c r="V168" s="1" t="b">
        <v>0</v>
      </c>
      <c r="W168" s="1" t="s">
        <v>39</v>
      </c>
      <c r="X168" s="1">
        <v>0.75</v>
      </c>
    </row>
    <row r="169" spans="1:24" x14ac:dyDescent="0.35">
      <c r="A169" s="1">
        <v>6855</v>
      </c>
      <c r="B169" s="1">
        <v>32</v>
      </c>
      <c r="C169" s="1" t="s">
        <v>40</v>
      </c>
      <c r="D169" s="1" t="s">
        <v>25</v>
      </c>
      <c r="E169" s="1">
        <v>689812</v>
      </c>
      <c r="F169" s="1">
        <v>29300</v>
      </c>
      <c r="G169" s="1" t="s">
        <v>38</v>
      </c>
      <c r="H169" s="1">
        <v>54.64</v>
      </c>
      <c r="I169" s="1">
        <v>1</v>
      </c>
      <c r="J169" s="1">
        <v>0</v>
      </c>
      <c r="K169" s="1" t="s">
        <v>47</v>
      </c>
      <c r="L169" s="2">
        <v>44933.958333333336</v>
      </c>
      <c r="M169" s="1">
        <v>5</v>
      </c>
      <c r="N169" s="1">
        <v>4.5</v>
      </c>
      <c r="O169" s="1" t="b">
        <v>1</v>
      </c>
      <c r="P169" s="1" t="s">
        <v>34</v>
      </c>
      <c r="Q169" s="1">
        <v>23</v>
      </c>
      <c r="R169" s="1" t="s">
        <v>48</v>
      </c>
      <c r="S169" s="1">
        <v>0.53</v>
      </c>
      <c r="T169" s="1">
        <v>6</v>
      </c>
      <c r="U169" s="1">
        <v>54.64</v>
      </c>
      <c r="V169" s="1" t="b">
        <v>0</v>
      </c>
      <c r="W169" s="1" t="s">
        <v>39</v>
      </c>
      <c r="X169" s="1">
        <v>0.95</v>
      </c>
    </row>
    <row r="170" spans="1:24" x14ac:dyDescent="0.35">
      <c r="A170" s="1">
        <v>8392</v>
      </c>
      <c r="B170" s="1">
        <v>23</v>
      </c>
      <c r="C170" s="1" t="s">
        <v>30</v>
      </c>
      <c r="D170" s="1" t="s">
        <v>31</v>
      </c>
      <c r="E170" s="1">
        <v>553682</v>
      </c>
      <c r="F170" s="1">
        <v>65951</v>
      </c>
      <c r="G170" s="1" t="s">
        <v>26</v>
      </c>
      <c r="H170" s="1">
        <v>110.53</v>
      </c>
      <c r="I170" s="1">
        <v>2</v>
      </c>
      <c r="J170" s="1">
        <v>20</v>
      </c>
      <c r="K170" s="1" t="s">
        <v>33</v>
      </c>
      <c r="L170" s="2">
        <v>44934</v>
      </c>
      <c r="M170" s="1">
        <v>2</v>
      </c>
      <c r="N170" s="1">
        <v>3.5</v>
      </c>
      <c r="O170" s="1" t="b">
        <v>0</v>
      </c>
      <c r="P170" s="1" t="s">
        <v>34</v>
      </c>
      <c r="Q170" s="1">
        <v>41</v>
      </c>
      <c r="R170" s="1" t="s">
        <v>35</v>
      </c>
      <c r="S170" s="1">
        <v>0.49</v>
      </c>
      <c r="T170" s="1">
        <v>7</v>
      </c>
      <c r="U170" s="1">
        <v>176.85</v>
      </c>
      <c r="V170" s="1" t="b">
        <v>0</v>
      </c>
      <c r="W170" s="1" t="s">
        <v>36</v>
      </c>
      <c r="X170" s="1">
        <v>0.19</v>
      </c>
    </row>
    <row r="171" spans="1:24" x14ac:dyDescent="0.35">
      <c r="A171" s="1">
        <v>7528</v>
      </c>
      <c r="B171" s="1">
        <v>44</v>
      </c>
      <c r="C171" s="1" t="s">
        <v>40</v>
      </c>
      <c r="D171" s="1" t="s">
        <v>31</v>
      </c>
      <c r="E171" s="1">
        <v>633615</v>
      </c>
      <c r="F171" s="1">
        <v>77639</v>
      </c>
      <c r="G171" s="1" t="s">
        <v>38</v>
      </c>
      <c r="H171" s="1">
        <v>132.47999999999999</v>
      </c>
      <c r="I171" s="1">
        <v>4</v>
      </c>
      <c r="J171" s="1">
        <v>10</v>
      </c>
      <c r="K171" s="1" t="s">
        <v>41</v>
      </c>
      <c r="L171" s="2">
        <v>44934.041666666664</v>
      </c>
      <c r="M171" s="1">
        <v>4</v>
      </c>
      <c r="N171" s="1">
        <v>0.5</v>
      </c>
      <c r="O171" s="1" t="b">
        <v>1</v>
      </c>
      <c r="P171" s="1" t="s">
        <v>34</v>
      </c>
      <c r="Q171" s="1">
        <v>59</v>
      </c>
      <c r="R171" s="1" t="s">
        <v>35</v>
      </c>
      <c r="S171" s="1">
        <v>0.85</v>
      </c>
      <c r="T171" s="1">
        <v>4</v>
      </c>
      <c r="U171" s="1">
        <v>476.93</v>
      </c>
      <c r="V171" s="1" t="b">
        <v>0</v>
      </c>
      <c r="W171" t="s">
        <v>49</v>
      </c>
      <c r="X171" s="1">
        <v>0.82</v>
      </c>
    </row>
    <row r="172" spans="1:24" x14ac:dyDescent="0.35">
      <c r="A172" s="1">
        <v>6249</v>
      </c>
      <c r="B172" s="1">
        <v>32</v>
      </c>
      <c r="C172" s="1" t="s">
        <v>40</v>
      </c>
      <c r="D172" s="1" t="s">
        <v>25</v>
      </c>
      <c r="E172" s="1">
        <v>274380</v>
      </c>
      <c r="F172" s="1">
        <v>82126</v>
      </c>
      <c r="G172" s="1" t="s">
        <v>38</v>
      </c>
      <c r="H172" s="1">
        <v>107.38</v>
      </c>
      <c r="I172" s="1">
        <v>3</v>
      </c>
      <c r="J172" s="1">
        <v>5</v>
      </c>
      <c r="K172" s="1" t="s">
        <v>27</v>
      </c>
      <c r="L172" s="2">
        <v>44934.083333333336</v>
      </c>
      <c r="M172" s="1">
        <v>4</v>
      </c>
      <c r="N172" s="1">
        <v>3.2</v>
      </c>
      <c r="O172" s="1" t="b">
        <v>0</v>
      </c>
      <c r="P172" s="1" t="s">
        <v>42</v>
      </c>
      <c r="Q172" s="1">
        <v>46</v>
      </c>
      <c r="R172" s="1" t="s">
        <v>35</v>
      </c>
      <c r="S172" s="1">
        <v>0.14000000000000001</v>
      </c>
      <c r="T172" s="1">
        <v>5</v>
      </c>
      <c r="U172" s="1">
        <v>306.02999999999997</v>
      </c>
      <c r="V172" s="1" t="b">
        <v>0</v>
      </c>
      <c r="W172" s="1" t="s">
        <v>39</v>
      </c>
      <c r="X172" s="1">
        <v>0.67</v>
      </c>
    </row>
    <row r="173" spans="1:24" x14ac:dyDescent="0.35">
      <c r="A173" s="1">
        <v>6172</v>
      </c>
      <c r="B173" s="1">
        <v>67</v>
      </c>
      <c r="C173" s="1" t="s">
        <v>30</v>
      </c>
      <c r="D173" s="1" t="s">
        <v>25</v>
      </c>
      <c r="E173" s="1">
        <v>205561</v>
      </c>
      <c r="F173" s="1">
        <v>52980</v>
      </c>
      <c r="G173" s="1" t="s">
        <v>32</v>
      </c>
      <c r="H173" s="1">
        <v>68.900000000000006</v>
      </c>
      <c r="I173" s="1">
        <v>4</v>
      </c>
      <c r="J173" s="1">
        <v>0</v>
      </c>
      <c r="K173" s="1" t="s">
        <v>33</v>
      </c>
      <c r="L173" s="2">
        <v>44934.125</v>
      </c>
      <c r="M173" s="1">
        <v>3</v>
      </c>
      <c r="N173" s="1">
        <v>3.6</v>
      </c>
      <c r="O173" s="1" t="b">
        <v>0</v>
      </c>
      <c r="P173" s="1" t="s">
        <v>45</v>
      </c>
      <c r="Q173" s="1">
        <v>23</v>
      </c>
      <c r="R173" s="1" t="s">
        <v>35</v>
      </c>
      <c r="S173" s="1">
        <v>0.7</v>
      </c>
      <c r="T173" s="1">
        <v>3</v>
      </c>
      <c r="U173" s="1">
        <v>275.60000000000002</v>
      </c>
      <c r="V173" s="1" t="b">
        <v>0</v>
      </c>
      <c r="W173" s="1" t="s">
        <v>46</v>
      </c>
      <c r="X173" s="1">
        <v>0.7</v>
      </c>
    </row>
    <row r="174" spans="1:24" x14ac:dyDescent="0.35">
      <c r="A174" s="1">
        <v>2707</v>
      </c>
      <c r="B174" s="1">
        <v>53</v>
      </c>
      <c r="C174" s="1" t="s">
        <v>30</v>
      </c>
      <c r="D174" s="1" t="s">
        <v>25</v>
      </c>
      <c r="E174" s="1">
        <v>456580</v>
      </c>
      <c r="F174" s="1">
        <v>42050</v>
      </c>
      <c r="G174" s="1" t="s">
        <v>44</v>
      </c>
      <c r="H174" s="1">
        <v>100.15</v>
      </c>
      <c r="I174" s="1">
        <v>2</v>
      </c>
      <c r="J174" s="1">
        <v>0</v>
      </c>
      <c r="K174" s="1" t="s">
        <v>41</v>
      </c>
      <c r="L174" s="2">
        <v>44934.166666666664</v>
      </c>
      <c r="M174" s="1">
        <v>2</v>
      </c>
      <c r="N174" s="1">
        <v>1.4</v>
      </c>
      <c r="O174" s="1" t="b">
        <v>0</v>
      </c>
      <c r="P174" s="1" t="s">
        <v>42</v>
      </c>
      <c r="Q174" s="1">
        <v>55</v>
      </c>
      <c r="R174" s="1" t="s">
        <v>35</v>
      </c>
      <c r="S174" s="1">
        <v>0.55000000000000004</v>
      </c>
      <c r="T174" s="1">
        <v>8</v>
      </c>
      <c r="U174" s="1">
        <v>200.3</v>
      </c>
      <c r="V174" s="1" t="b">
        <v>0</v>
      </c>
      <c r="W174" t="s">
        <v>49</v>
      </c>
      <c r="X174" s="1">
        <v>0.43</v>
      </c>
    </row>
    <row r="175" spans="1:24" x14ac:dyDescent="0.35">
      <c r="A175" s="1">
        <v>6791</v>
      </c>
      <c r="B175" s="1">
        <v>25</v>
      </c>
      <c r="C175" s="1" t="s">
        <v>40</v>
      </c>
      <c r="D175" s="1" t="s">
        <v>31</v>
      </c>
      <c r="E175" s="1">
        <v>116533</v>
      </c>
      <c r="F175" s="1">
        <v>12921</v>
      </c>
      <c r="G175" s="1" t="s">
        <v>32</v>
      </c>
      <c r="H175" s="1">
        <v>126.49</v>
      </c>
      <c r="I175" s="1">
        <v>3</v>
      </c>
      <c r="J175" s="1">
        <v>20</v>
      </c>
      <c r="K175" s="1" t="s">
        <v>47</v>
      </c>
      <c r="L175" s="2">
        <v>44934.208333333336</v>
      </c>
      <c r="M175" s="1">
        <v>1</v>
      </c>
      <c r="N175">
        <v>3</v>
      </c>
      <c r="O175" s="1" t="b">
        <v>0</v>
      </c>
      <c r="P175" s="1" t="s">
        <v>45</v>
      </c>
      <c r="Q175" s="1">
        <v>4</v>
      </c>
      <c r="R175" s="1" t="s">
        <v>48</v>
      </c>
      <c r="S175" s="1">
        <v>0.74</v>
      </c>
      <c r="T175" s="1">
        <v>4</v>
      </c>
      <c r="U175" s="1">
        <v>303.58</v>
      </c>
      <c r="V175" s="1" t="b">
        <v>0</v>
      </c>
      <c r="W175" s="1" t="s">
        <v>36</v>
      </c>
      <c r="X175" s="1">
        <v>0.65</v>
      </c>
    </row>
    <row r="176" spans="1:24" x14ac:dyDescent="0.35">
      <c r="A176" s="1">
        <v>6535</v>
      </c>
      <c r="B176" s="1">
        <v>32</v>
      </c>
      <c r="C176" s="1" t="s">
        <v>40</v>
      </c>
      <c r="D176" s="1" t="s">
        <v>25</v>
      </c>
      <c r="E176" s="1">
        <v>621970</v>
      </c>
      <c r="F176" s="1">
        <v>80270</v>
      </c>
      <c r="G176" s="1" t="s">
        <v>32</v>
      </c>
      <c r="H176" s="1">
        <v>61.97</v>
      </c>
      <c r="I176" s="1">
        <v>3</v>
      </c>
      <c r="J176" s="1">
        <v>15</v>
      </c>
      <c r="K176" s="1" t="s">
        <v>27</v>
      </c>
      <c r="L176" s="2">
        <v>44934.25</v>
      </c>
      <c r="M176" s="1">
        <v>5</v>
      </c>
      <c r="N176" s="1">
        <v>-1.4</v>
      </c>
      <c r="O176" s="1" t="b">
        <v>0</v>
      </c>
      <c r="P176" s="1" t="s">
        <v>42</v>
      </c>
      <c r="Q176" s="1">
        <v>25</v>
      </c>
      <c r="R176" s="1" t="s">
        <v>48</v>
      </c>
      <c r="S176" s="1">
        <v>0.34</v>
      </c>
      <c r="T176" s="1">
        <v>5</v>
      </c>
      <c r="U176" s="1">
        <v>158.02000000000001</v>
      </c>
      <c r="V176" s="1" t="b">
        <v>0</v>
      </c>
      <c r="W176" s="1" t="s">
        <v>39</v>
      </c>
      <c r="X176" s="1">
        <v>0.24</v>
      </c>
    </row>
    <row r="177" spans="1:24" x14ac:dyDescent="0.35">
      <c r="A177" s="1">
        <v>5931</v>
      </c>
      <c r="B177" s="1">
        <v>20</v>
      </c>
      <c r="C177" s="1" t="s">
        <v>40</v>
      </c>
      <c r="D177" s="1" t="s">
        <v>25</v>
      </c>
      <c r="E177" s="1">
        <v>197417</v>
      </c>
      <c r="F177" s="1">
        <v>95293</v>
      </c>
      <c r="G177" s="1" t="s">
        <v>38</v>
      </c>
      <c r="H177" s="1">
        <v>40.14</v>
      </c>
      <c r="I177" s="1">
        <v>3</v>
      </c>
      <c r="J177" s="1">
        <v>15</v>
      </c>
      <c r="K177" s="1" t="s">
        <v>41</v>
      </c>
      <c r="L177" s="2">
        <v>44934.291666666664</v>
      </c>
      <c r="M177" s="1">
        <v>3</v>
      </c>
      <c r="N177" s="1">
        <v>2.5</v>
      </c>
      <c r="O177" s="1" t="b">
        <v>0</v>
      </c>
      <c r="P177" s="1" t="s">
        <v>45</v>
      </c>
      <c r="Q177" s="1">
        <v>17</v>
      </c>
      <c r="R177" s="1" t="s">
        <v>29</v>
      </c>
      <c r="S177" s="1">
        <v>0.47</v>
      </c>
      <c r="T177" s="1">
        <v>1</v>
      </c>
      <c r="U177" s="1">
        <v>102.36</v>
      </c>
      <c r="V177" s="1" t="b">
        <v>0</v>
      </c>
      <c r="W177" s="1" t="s">
        <v>39</v>
      </c>
      <c r="X177" s="1">
        <v>0.53</v>
      </c>
    </row>
    <row r="178" spans="1:24" x14ac:dyDescent="0.35">
      <c r="A178" s="1">
        <v>4510</v>
      </c>
      <c r="B178" s="1">
        <v>64</v>
      </c>
      <c r="C178" s="1" t="s">
        <v>24</v>
      </c>
      <c r="D178" s="1" t="s">
        <v>37</v>
      </c>
      <c r="E178" s="1">
        <v>455462</v>
      </c>
      <c r="F178" s="1">
        <v>40328</v>
      </c>
      <c r="G178" s="1" t="s">
        <v>43</v>
      </c>
      <c r="H178" s="1">
        <v>202.98</v>
      </c>
      <c r="I178" s="1">
        <v>4</v>
      </c>
      <c r="J178" s="1">
        <v>10</v>
      </c>
      <c r="K178" s="1" t="s">
        <v>41</v>
      </c>
      <c r="L178" s="2">
        <v>44934.333333333336</v>
      </c>
      <c r="M178" s="1">
        <v>5</v>
      </c>
      <c r="N178" s="1">
        <v>2.2999999999999998</v>
      </c>
      <c r="O178" s="1" t="b">
        <v>0</v>
      </c>
      <c r="P178" s="1" t="s">
        <v>34</v>
      </c>
      <c r="Q178" s="1">
        <v>35</v>
      </c>
      <c r="R178" s="1" t="s">
        <v>48</v>
      </c>
      <c r="S178" s="1">
        <v>0.03</v>
      </c>
      <c r="T178" s="1">
        <v>5</v>
      </c>
      <c r="U178" s="1">
        <v>730.73</v>
      </c>
      <c r="V178" s="1" t="b">
        <v>0</v>
      </c>
      <c r="W178" s="1" t="s">
        <v>39</v>
      </c>
      <c r="X178" s="1">
        <v>0.97</v>
      </c>
    </row>
    <row r="179" spans="1:24" x14ac:dyDescent="0.35">
      <c r="A179" s="1">
        <v>1202</v>
      </c>
      <c r="B179" s="1">
        <v>30</v>
      </c>
      <c r="C179" s="1" t="s">
        <v>30</v>
      </c>
      <c r="D179" s="1" t="s">
        <v>37</v>
      </c>
      <c r="E179" s="1">
        <v>799848</v>
      </c>
      <c r="F179" s="1">
        <v>70820</v>
      </c>
      <c r="G179" s="1" t="s">
        <v>44</v>
      </c>
      <c r="H179" s="1">
        <v>109.38</v>
      </c>
      <c r="I179" s="1">
        <v>4</v>
      </c>
      <c r="J179" s="1">
        <v>5</v>
      </c>
      <c r="K179" s="1" t="s">
        <v>27</v>
      </c>
      <c r="L179" s="2">
        <v>44934.375</v>
      </c>
      <c r="M179" s="1">
        <v>3</v>
      </c>
      <c r="N179" s="1">
        <v>5.0999999999999996</v>
      </c>
      <c r="O179" s="1" t="b">
        <v>0</v>
      </c>
      <c r="P179" s="1" t="s">
        <v>45</v>
      </c>
      <c r="Q179" s="1">
        <v>0</v>
      </c>
      <c r="R179" s="1" t="s">
        <v>35</v>
      </c>
      <c r="S179" s="1">
        <v>0.12</v>
      </c>
      <c r="T179" s="1">
        <v>5</v>
      </c>
      <c r="U179" s="1">
        <v>415.64</v>
      </c>
      <c r="V179" s="1" t="b">
        <v>0</v>
      </c>
      <c r="W179" s="1" t="s">
        <v>36</v>
      </c>
      <c r="X179" s="1">
        <v>0.68</v>
      </c>
    </row>
    <row r="180" spans="1:24" x14ac:dyDescent="0.35">
      <c r="A180" s="1">
        <v>5218</v>
      </c>
      <c r="B180" s="1">
        <v>58</v>
      </c>
      <c r="C180" s="1" t="s">
        <v>24</v>
      </c>
      <c r="D180" s="1" t="s">
        <v>25</v>
      </c>
      <c r="E180" s="1">
        <v>822520</v>
      </c>
      <c r="F180" s="1">
        <v>33138</v>
      </c>
      <c r="G180" s="1" t="s">
        <v>43</v>
      </c>
      <c r="H180" s="1">
        <v>146.91999999999999</v>
      </c>
      <c r="I180" s="1">
        <v>2</v>
      </c>
      <c r="J180" s="1">
        <v>15</v>
      </c>
      <c r="K180" s="1" t="s">
        <v>41</v>
      </c>
      <c r="L180" s="2">
        <v>44934.416666666664</v>
      </c>
      <c r="M180" s="1">
        <v>2</v>
      </c>
      <c r="N180" s="1">
        <v>2.1</v>
      </c>
      <c r="O180" s="1" t="b">
        <v>0</v>
      </c>
      <c r="P180" s="1" t="s">
        <v>42</v>
      </c>
      <c r="Q180" s="1">
        <v>9</v>
      </c>
      <c r="R180" s="1" t="s">
        <v>29</v>
      </c>
      <c r="S180" s="1">
        <v>0.37</v>
      </c>
      <c r="T180" s="1">
        <v>4</v>
      </c>
      <c r="U180" s="1">
        <v>249.76</v>
      </c>
      <c r="V180" s="1" t="b">
        <v>0</v>
      </c>
      <c r="W180" s="1" t="s">
        <v>24</v>
      </c>
      <c r="X180" s="1">
        <v>0.68</v>
      </c>
    </row>
    <row r="181" spans="1:24" x14ac:dyDescent="0.35">
      <c r="A181" s="1">
        <v>9958</v>
      </c>
      <c r="B181" s="1">
        <v>51</v>
      </c>
      <c r="C181" s="1" t="s">
        <v>24</v>
      </c>
      <c r="D181" s="1" t="s">
        <v>25</v>
      </c>
      <c r="E181" s="1">
        <v>140429</v>
      </c>
      <c r="F181" s="1">
        <v>91573</v>
      </c>
      <c r="G181" s="1" t="s">
        <v>38</v>
      </c>
      <c r="H181" s="1">
        <v>110.47</v>
      </c>
      <c r="I181" s="1">
        <v>1</v>
      </c>
      <c r="J181" s="1">
        <v>15</v>
      </c>
      <c r="K181" s="1" t="s">
        <v>41</v>
      </c>
      <c r="L181" s="2">
        <v>44934.458333333336</v>
      </c>
      <c r="M181" s="1">
        <v>3</v>
      </c>
      <c r="N181" s="1">
        <v>2.6</v>
      </c>
      <c r="O181" s="1" t="b">
        <v>0</v>
      </c>
      <c r="P181" s="1" t="s">
        <v>28</v>
      </c>
      <c r="Q181" s="1">
        <v>16</v>
      </c>
      <c r="R181" s="1" t="s">
        <v>35</v>
      </c>
      <c r="S181" s="1">
        <v>0.48</v>
      </c>
      <c r="T181" s="1">
        <v>3</v>
      </c>
      <c r="U181" s="1">
        <v>93.9</v>
      </c>
      <c r="V181" s="1" t="b">
        <v>0</v>
      </c>
      <c r="W181" s="1" t="s">
        <v>46</v>
      </c>
      <c r="X181" s="1">
        <v>0.24</v>
      </c>
    </row>
    <row r="182" spans="1:24" x14ac:dyDescent="0.35">
      <c r="A182" s="1">
        <v>5389</v>
      </c>
      <c r="B182" s="1">
        <v>41</v>
      </c>
      <c r="C182" s="1" t="s">
        <v>30</v>
      </c>
      <c r="D182" s="1" t="s">
        <v>25</v>
      </c>
      <c r="E182" s="1">
        <v>544942</v>
      </c>
      <c r="F182" s="1">
        <v>22094</v>
      </c>
      <c r="G182" s="1" t="s">
        <v>26</v>
      </c>
      <c r="H182" s="1">
        <v>152.52000000000001</v>
      </c>
      <c r="I182" s="1">
        <v>2</v>
      </c>
      <c r="J182" s="1">
        <v>15</v>
      </c>
      <c r="K182" s="1" t="s">
        <v>27</v>
      </c>
      <c r="L182" s="2">
        <v>44934.5</v>
      </c>
      <c r="M182" s="1">
        <v>3</v>
      </c>
      <c r="N182" s="1">
        <v>2.9</v>
      </c>
      <c r="O182" s="1" t="b">
        <v>0</v>
      </c>
      <c r="P182" s="1" t="s">
        <v>45</v>
      </c>
      <c r="Q182" s="1">
        <v>59</v>
      </c>
      <c r="R182" s="1" t="s">
        <v>29</v>
      </c>
      <c r="S182" s="1">
        <v>0.09</v>
      </c>
      <c r="T182" s="1">
        <v>5</v>
      </c>
      <c r="U182" s="1">
        <v>259.27999999999997</v>
      </c>
      <c r="V182" s="1" t="b">
        <v>0</v>
      </c>
      <c r="W182" t="s">
        <v>49</v>
      </c>
      <c r="X182" s="1">
        <v>0.84</v>
      </c>
    </row>
    <row r="183" spans="1:24" x14ac:dyDescent="0.35">
      <c r="A183" s="1">
        <v>3327</v>
      </c>
      <c r="B183" s="1">
        <v>57</v>
      </c>
      <c r="C183" s="1" t="s">
        <v>30</v>
      </c>
      <c r="D183" s="1" t="s">
        <v>25</v>
      </c>
      <c r="E183" s="1">
        <v>448492</v>
      </c>
      <c r="F183" s="1">
        <v>75264</v>
      </c>
      <c r="G183" s="1" t="s">
        <v>32</v>
      </c>
      <c r="H183" s="1">
        <v>103.96</v>
      </c>
      <c r="I183" s="1">
        <v>3</v>
      </c>
      <c r="J183" s="1">
        <v>0</v>
      </c>
      <c r="K183" s="1" t="s">
        <v>27</v>
      </c>
      <c r="L183" s="2">
        <v>44934.541666666664</v>
      </c>
      <c r="M183" s="1">
        <v>1</v>
      </c>
      <c r="N183" s="1">
        <v>2.1</v>
      </c>
      <c r="O183" s="1" t="b">
        <v>0</v>
      </c>
      <c r="P183" s="1" t="s">
        <v>42</v>
      </c>
      <c r="Q183" s="1">
        <v>57</v>
      </c>
      <c r="R183" s="1" t="s">
        <v>35</v>
      </c>
      <c r="S183" s="1">
        <v>0.82</v>
      </c>
      <c r="T183" s="1">
        <v>7</v>
      </c>
      <c r="U183" s="1">
        <v>311.88</v>
      </c>
      <c r="V183" s="1" t="b">
        <v>0</v>
      </c>
      <c r="W183" t="s">
        <v>49</v>
      </c>
      <c r="X183" s="1">
        <v>0.92</v>
      </c>
    </row>
    <row r="184" spans="1:24" x14ac:dyDescent="0.35">
      <c r="A184" s="1">
        <v>9004</v>
      </c>
      <c r="B184" s="1">
        <v>49</v>
      </c>
      <c r="C184" s="1" t="s">
        <v>24</v>
      </c>
      <c r="D184" s="1" t="s">
        <v>37</v>
      </c>
      <c r="E184" s="1">
        <v>959497</v>
      </c>
      <c r="F184" s="1">
        <v>19028</v>
      </c>
      <c r="G184" s="1" t="s">
        <v>38</v>
      </c>
      <c r="H184" s="1">
        <v>129.36000000000001</v>
      </c>
      <c r="I184" s="1">
        <v>2</v>
      </c>
      <c r="J184" s="1">
        <v>15</v>
      </c>
      <c r="K184" s="1" t="s">
        <v>33</v>
      </c>
      <c r="L184" s="2">
        <v>44934.583333333336</v>
      </c>
      <c r="M184" s="1">
        <v>3</v>
      </c>
      <c r="N184" s="1">
        <v>4.0999999999999996</v>
      </c>
      <c r="O184" s="1" t="b">
        <v>1</v>
      </c>
      <c r="P184" s="1" t="s">
        <v>45</v>
      </c>
      <c r="Q184" s="1">
        <v>34</v>
      </c>
      <c r="R184" s="1" t="s">
        <v>29</v>
      </c>
      <c r="S184" s="1">
        <v>0.95</v>
      </c>
      <c r="T184" s="1">
        <v>7</v>
      </c>
      <c r="U184" s="1">
        <v>219.91</v>
      </c>
      <c r="V184" s="1" t="b">
        <v>0</v>
      </c>
      <c r="W184" s="1" t="s">
        <v>39</v>
      </c>
      <c r="X184" s="1">
        <v>0.11</v>
      </c>
    </row>
    <row r="185" spans="1:24" x14ac:dyDescent="0.35">
      <c r="A185" s="1">
        <v>3931</v>
      </c>
      <c r="B185" s="1">
        <v>49</v>
      </c>
      <c r="C185" s="1" t="s">
        <v>30</v>
      </c>
      <c r="D185" s="1" t="s">
        <v>31</v>
      </c>
      <c r="E185" s="1">
        <v>513869</v>
      </c>
      <c r="F185" s="1">
        <v>25432</v>
      </c>
      <c r="G185" s="1" t="s">
        <v>38</v>
      </c>
      <c r="H185" s="1">
        <v>44.52</v>
      </c>
      <c r="I185" s="1">
        <v>1</v>
      </c>
      <c r="J185" s="1">
        <v>20</v>
      </c>
      <c r="K185" s="1" t="s">
        <v>47</v>
      </c>
      <c r="L185" s="2">
        <v>44934.625</v>
      </c>
      <c r="M185" s="1">
        <v>4</v>
      </c>
      <c r="N185" s="1">
        <v>0</v>
      </c>
      <c r="O185" s="1" t="b">
        <v>0</v>
      </c>
      <c r="P185" s="1" t="s">
        <v>42</v>
      </c>
      <c r="Q185" s="1">
        <v>3</v>
      </c>
      <c r="R185" s="1" t="s">
        <v>29</v>
      </c>
      <c r="S185" s="1">
        <v>0.6</v>
      </c>
      <c r="T185" s="1">
        <v>6</v>
      </c>
      <c r="U185" s="1">
        <v>35.619999999999997</v>
      </c>
      <c r="V185" s="1" t="b">
        <v>0</v>
      </c>
      <c r="W185" s="1" t="s">
        <v>46</v>
      </c>
      <c r="X185" s="1">
        <v>0.45</v>
      </c>
    </row>
    <row r="186" spans="1:24" x14ac:dyDescent="0.35">
      <c r="A186" s="1">
        <v>8777</v>
      </c>
      <c r="B186" s="1">
        <v>47</v>
      </c>
      <c r="C186" s="1" t="s">
        <v>40</v>
      </c>
      <c r="D186" s="1" t="s">
        <v>25</v>
      </c>
      <c r="E186" s="1">
        <v>979828</v>
      </c>
      <c r="F186" s="1">
        <v>53819</v>
      </c>
      <c r="G186" s="1" t="s">
        <v>43</v>
      </c>
      <c r="H186" s="1">
        <v>11.74</v>
      </c>
      <c r="I186" s="1">
        <v>2</v>
      </c>
      <c r="J186" s="1">
        <v>10</v>
      </c>
      <c r="K186" s="1" t="s">
        <v>47</v>
      </c>
      <c r="L186" s="2">
        <v>44934.666666666664</v>
      </c>
      <c r="M186" s="1">
        <v>3</v>
      </c>
      <c r="N186" s="1">
        <v>4.7</v>
      </c>
      <c r="O186" s="1" t="b">
        <v>0</v>
      </c>
      <c r="P186" s="1" t="s">
        <v>28</v>
      </c>
      <c r="Q186" s="1">
        <v>43</v>
      </c>
      <c r="R186" s="1" t="s">
        <v>48</v>
      </c>
      <c r="S186" s="1">
        <v>0.05</v>
      </c>
      <c r="T186" s="1">
        <v>7</v>
      </c>
      <c r="U186" s="1">
        <v>21.13</v>
      </c>
      <c r="V186" s="1" t="b">
        <v>0</v>
      </c>
      <c r="W186" s="1" t="s">
        <v>39</v>
      </c>
      <c r="X186" s="1">
        <v>0.67</v>
      </c>
    </row>
    <row r="187" spans="1:24" x14ac:dyDescent="0.35">
      <c r="A187" s="1">
        <v>1197</v>
      </c>
      <c r="B187">
        <v>43</v>
      </c>
      <c r="C187" s="1" t="s">
        <v>40</v>
      </c>
      <c r="D187" s="1" t="s">
        <v>25</v>
      </c>
      <c r="E187" s="1">
        <v>637942</v>
      </c>
      <c r="F187" s="1">
        <v>98627</v>
      </c>
      <c r="G187" s="1" t="s">
        <v>26</v>
      </c>
      <c r="H187" s="1">
        <v>76.180000000000007</v>
      </c>
      <c r="I187" s="1">
        <v>1</v>
      </c>
      <c r="J187" s="1">
        <v>15</v>
      </c>
      <c r="K187" s="1" t="s">
        <v>41</v>
      </c>
      <c r="L187" s="2">
        <v>44934.708333333336</v>
      </c>
      <c r="M187" s="1">
        <v>3</v>
      </c>
      <c r="N187" s="1">
        <v>3</v>
      </c>
      <c r="O187" s="1" t="b">
        <v>0</v>
      </c>
      <c r="P187" s="1" t="s">
        <v>45</v>
      </c>
      <c r="Q187" s="1">
        <v>26</v>
      </c>
      <c r="R187" s="1" t="s">
        <v>29</v>
      </c>
      <c r="S187" s="1">
        <v>0.74</v>
      </c>
      <c r="T187" s="1">
        <v>3</v>
      </c>
      <c r="U187" s="1">
        <v>64.75</v>
      </c>
      <c r="V187" s="1" t="b">
        <v>0</v>
      </c>
      <c r="W187" s="1" t="s">
        <v>46</v>
      </c>
      <c r="X187" s="1">
        <v>0.88</v>
      </c>
    </row>
    <row r="188" spans="1:24" x14ac:dyDescent="0.35">
      <c r="A188" s="1">
        <v>8125</v>
      </c>
      <c r="B188" s="1">
        <v>66</v>
      </c>
      <c r="C188" s="1" t="s">
        <v>24</v>
      </c>
      <c r="D188" s="1" t="s">
        <v>37</v>
      </c>
      <c r="E188" s="1">
        <v>495324</v>
      </c>
      <c r="F188" s="1">
        <v>91122</v>
      </c>
      <c r="G188" s="1" t="s">
        <v>32</v>
      </c>
      <c r="H188" s="1">
        <v>28.71</v>
      </c>
      <c r="I188" s="1">
        <v>1</v>
      </c>
      <c r="J188" s="1">
        <v>5</v>
      </c>
      <c r="K188" s="1" t="s">
        <v>47</v>
      </c>
      <c r="L188" s="2">
        <v>44934.75</v>
      </c>
      <c r="M188" s="1">
        <v>2</v>
      </c>
      <c r="N188" s="1">
        <v>5</v>
      </c>
      <c r="O188" s="1" t="b">
        <v>0</v>
      </c>
      <c r="P188" s="1" t="s">
        <v>34</v>
      </c>
      <c r="Q188" s="1">
        <v>59</v>
      </c>
      <c r="R188" s="1" t="s">
        <v>48</v>
      </c>
      <c r="S188" s="1">
        <v>0.22</v>
      </c>
      <c r="T188" s="1">
        <v>5</v>
      </c>
      <c r="U188" s="1">
        <v>27.27</v>
      </c>
      <c r="V188" s="1" t="b">
        <v>0</v>
      </c>
      <c r="W188" t="s">
        <v>49</v>
      </c>
      <c r="X188" s="1">
        <v>0.54</v>
      </c>
    </row>
    <row r="189" spans="1:24" x14ac:dyDescent="0.35">
      <c r="A189" s="1">
        <v>2930</v>
      </c>
      <c r="B189" s="1">
        <v>30</v>
      </c>
      <c r="C189" s="1" t="s">
        <v>24</v>
      </c>
      <c r="D189" s="1" t="s">
        <v>25</v>
      </c>
      <c r="E189" s="1">
        <v>431627</v>
      </c>
      <c r="F189" s="1">
        <v>15312</v>
      </c>
      <c r="G189" s="1" t="s">
        <v>26</v>
      </c>
      <c r="H189" s="1">
        <v>-5.85</v>
      </c>
      <c r="I189" s="1">
        <v>3</v>
      </c>
      <c r="J189" s="1">
        <v>0</v>
      </c>
      <c r="K189" s="1" t="s">
        <v>33</v>
      </c>
      <c r="L189" s="2">
        <v>44934.791666666664</v>
      </c>
      <c r="M189" s="1">
        <v>3</v>
      </c>
      <c r="N189" s="1">
        <v>-1.1000000000000001</v>
      </c>
      <c r="O189" s="1" t="b">
        <v>0</v>
      </c>
      <c r="P189" s="1" t="s">
        <v>42</v>
      </c>
      <c r="Q189" s="1">
        <v>10</v>
      </c>
      <c r="R189" s="1" t="s">
        <v>48</v>
      </c>
      <c r="S189" s="1">
        <v>0.73</v>
      </c>
      <c r="T189" s="1">
        <v>4</v>
      </c>
      <c r="U189" s="1">
        <v>-17.55</v>
      </c>
      <c r="V189" s="1" t="b">
        <v>0</v>
      </c>
      <c r="W189" s="1" t="s">
        <v>39</v>
      </c>
      <c r="X189" s="1">
        <v>0.42</v>
      </c>
    </row>
    <row r="190" spans="1:24" x14ac:dyDescent="0.35">
      <c r="A190" s="1">
        <v>7287</v>
      </c>
      <c r="B190" s="1">
        <v>18</v>
      </c>
      <c r="C190" s="1" t="s">
        <v>30</v>
      </c>
      <c r="D190" s="1" t="s">
        <v>25</v>
      </c>
      <c r="E190" s="1">
        <v>632187</v>
      </c>
      <c r="F190" s="1">
        <v>35973</v>
      </c>
      <c r="G190" s="1" t="s">
        <v>26</v>
      </c>
      <c r="H190" s="1">
        <v>115.09</v>
      </c>
      <c r="I190" s="1">
        <v>1</v>
      </c>
      <c r="J190" s="1">
        <v>20</v>
      </c>
      <c r="K190" s="1" t="s">
        <v>41</v>
      </c>
      <c r="L190" s="2">
        <v>44934.833333333336</v>
      </c>
      <c r="M190" s="1">
        <v>1</v>
      </c>
      <c r="N190">
        <v>3</v>
      </c>
      <c r="O190" s="1" t="b">
        <v>0</v>
      </c>
      <c r="P190" s="1" t="s">
        <v>42</v>
      </c>
      <c r="Q190" s="1">
        <v>2</v>
      </c>
      <c r="R190" s="1" t="s">
        <v>48</v>
      </c>
      <c r="S190" s="1">
        <v>0.43</v>
      </c>
      <c r="T190" s="1">
        <v>5</v>
      </c>
      <c r="U190" s="1">
        <v>92.07</v>
      </c>
      <c r="V190" s="1" t="b">
        <v>0</v>
      </c>
      <c r="W190" s="1" t="s">
        <v>39</v>
      </c>
      <c r="X190" s="1">
        <v>0.04</v>
      </c>
    </row>
    <row r="191" spans="1:24" x14ac:dyDescent="0.35">
      <c r="A191" s="1">
        <v>9800</v>
      </c>
      <c r="B191" s="1">
        <v>51</v>
      </c>
      <c r="C191" s="1" t="s">
        <v>30</v>
      </c>
      <c r="D191" s="1" t="s">
        <v>37</v>
      </c>
      <c r="E191" s="1">
        <v>244444</v>
      </c>
      <c r="F191" s="1">
        <v>65305</v>
      </c>
      <c r="G191" s="1" t="s">
        <v>26</v>
      </c>
      <c r="H191" s="1">
        <v>11.53</v>
      </c>
      <c r="I191" s="1">
        <v>4</v>
      </c>
      <c r="J191" s="1">
        <v>10</v>
      </c>
      <c r="K191" s="1" t="s">
        <v>47</v>
      </c>
      <c r="L191" s="2">
        <v>44934.875</v>
      </c>
      <c r="M191" s="1">
        <v>2</v>
      </c>
      <c r="N191" s="1">
        <v>2.6</v>
      </c>
      <c r="O191" s="1" t="b">
        <v>1</v>
      </c>
      <c r="P191" s="1" t="s">
        <v>28</v>
      </c>
      <c r="Q191" s="1">
        <v>27</v>
      </c>
      <c r="R191" s="1" t="s">
        <v>29</v>
      </c>
      <c r="S191" s="1">
        <v>0.05</v>
      </c>
      <c r="T191" s="1">
        <v>2</v>
      </c>
      <c r="U191" s="1">
        <v>41.51</v>
      </c>
      <c r="V191" s="1" t="b">
        <v>0</v>
      </c>
      <c r="W191" s="1" t="s">
        <v>46</v>
      </c>
      <c r="X191" s="1">
        <v>0.55000000000000004</v>
      </c>
    </row>
    <row r="192" spans="1:24" x14ac:dyDescent="0.35">
      <c r="A192" s="1">
        <v>5282</v>
      </c>
      <c r="B192" s="1">
        <v>32</v>
      </c>
      <c r="C192" s="1" t="s">
        <v>24</v>
      </c>
      <c r="D192" s="1" t="s">
        <v>25</v>
      </c>
      <c r="E192" s="1">
        <v>530898</v>
      </c>
      <c r="F192" s="1">
        <v>38973</v>
      </c>
      <c r="G192" s="1" t="s">
        <v>44</v>
      </c>
      <c r="H192" s="1">
        <v>147.47</v>
      </c>
      <c r="I192" s="1">
        <v>2</v>
      </c>
      <c r="J192" s="1">
        <v>0</v>
      </c>
      <c r="K192" s="1" t="s">
        <v>47</v>
      </c>
      <c r="L192" s="2">
        <v>44934.916666666664</v>
      </c>
      <c r="M192" s="1">
        <v>5</v>
      </c>
      <c r="N192" s="1">
        <v>3.8</v>
      </c>
      <c r="O192" s="1" t="b">
        <v>0</v>
      </c>
      <c r="P192" s="1" t="s">
        <v>34</v>
      </c>
      <c r="Q192" s="1">
        <v>10</v>
      </c>
      <c r="R192" s="1" t="s">
        <v>48</v>
      </c>
      <c r="S192" s="1">
        <v>0.28000000000000003</v>
      </c>
      <c r="T192" s="1">
        <v>3</v>
      </c>
      <c r="U192" s="1">
        <v>294.94</v>
      </c>
      <c r="V192" s="1" t="b">
        <v>1</v>
      </c>
      <c r="W192" s="1" t="s">
        <v>24</v>
      </c>
      <c r="X192" s="1">
        <v>0.33</v>
      </c>
    </row>
    <row r="193" spans="1:24" x14ac:dyDescent="0.35">
      <c r="A193" s="1">
        <v>3511</v>
      </c>
      <c r="B193" s="1">
        <v>61</v>
      </c>
      <c r="C193" s="1" t="s">
        <v>24</v>
      </c>
      <c r="D193" s="1" t="s">
        <v>25</v>
      </c>
      <c r="E193" s="1">
        <v>982341</v>
      </c>
      <c r="F193" s="1">
        <v>54390</v>
      </c>
      <c r="G193" s="1" t="s">
        <v>26</v>
      </c>
      <c r="H193" s="1">
        <v>172.06</v>
      </c>
      <c r="I193" s="1">
        <v>2</v>
      </c>
      <c r="J193" s="1">
        <v>20</v>
      </c>
      <c r="K193" s="1" t="s">
        <v>41</v>
      </c>
      <c r="L193" s="2">
        <v>44934.958333333336</v>
      </c>
      <c r="M193" s="1">
        <v>4</v>
      </c>
      <c r="N193" s="1">
        <v>2.2000000000000002</v>
      </c>
      <c r="O193" s="1" t="b">
        <v>1</v>
      </c>
      <c r="P193" s="1" t="s">
        <v>28</v>
      </c>
      <c r="Q193" s="1">
        <v>2</v>
      </c>
      <c r="R193" s="1" t="s">
        <v>48</v>
      </c>
      <c r="S193" s="1">
        <v>0.43</v>
      </c>
      <c r="T193" s="1">
        <v>4</v>
      </c>
      <c r="U193" s="1">
        <v>275.3</v>
      </c>
      <c r="V193" s="1" t="b">
        <v>0</v>
      </c>
      <c r="W193" s="1" t="s">
        <v>39</v>
      </c>
      <c r="X193" s="1">
        <v>0.99</v>
      </c>
    </row>
    <row r="194" spans="1:24" x14ac:dyDescent="0.35">
      <c r="A194" s="1">
        <v>1659</v>
      </c>
      <c r="B194" s="1">
        <v>31</v>
      </c>
      <c r="C194" s="1" t="s">
        <v>40</v>
      </c>
      <c r="D194" s="1" t="s">
        <v>37</v>
      </c>
      <c r="E194" s="1">
        <v>991403</v>
      </c>
      <c r="F194" s="1">
        <v>26099</v>
      </c>
      <c r="G194" s="1" t="s">
        <v>38</v>
      </c>
      <c r="H194" s="1">
        <v>27.85</v>
      </c>
      <c r="I194" s="1">
        <v>4</v>
      </c>
      <c r="J194" s="1">
        <v>0</v>
      </c>
      <c r="K194" s="1" t="s">
        <v>27</v>
      </c>
      <c r="L194" s="2">
        <v>44935</v>
      </c>
      <c r="M194" s="1">
        <v>4</v>
      </c>
      <c r="N194" s="1">
        <v>3.9</v>
      </c>
      <c r="O194" s="1" t="b">
        <v>0</v>
      </c>
      <c r="P194" s="1" t="s">
        <v>45</v>
      </c>
      <c r="Q194" s="1">
        <v>55</v>
      </c>
      <c r="R194" s="1" t="s">
        <v>29</v>
      </c>
      <c r="S194" s="1">
        <v>0.74</v>
      </c>
      <c r="T194" s="1">
        <v>3</v>
      </c>
      <c r="U194" s="1">
        <v>111.4</v>
      </c>
      <c r="V194" s="1" t="b">
        <v>0</v>
      </c>
      <c r="W194" t="s">
        <v>49</v>
      </c>
      <c r="X194" s="1">
        <v>0.6</v>
      </c>
    </row>
    <row r="195" spans="1:24" x14ac:dyDescent="0.35">
      <c r="A195" s="1">
        <v>3811</v>
      </c>
      <c r="B195" s="1">
        <v>46</v>
      </c>
      <c r="C195" s="1" t="s">
        <v>40</v>
      </c>
      <c r="D195" s="1" t="s">
        <v>31</v>
      </c>
      <c r="E195" s="1">
        <v>561015</v>
      </c>
      <c r="F195" s="1">
        <v>59956</v>
      </c>
      <c r="G195" s="1" t="s">
        <v>44</v>
      </c>
      <c r="H195" s="1">
        <v>114.43</v>
      </c>
      <c r="I195" s="1">
        <v>4</v>
      </c>
      <c r="J195" s="1">
        <v>10</v>
      </c>
      <c r="K195" s="1" t="s">
        <v>33</v>
      </c>
      <c r="L195" s="2">
        <v>44935.041666666664</v>
      </c>
      <c r="M195" s="1">
        <v>5</v>
      </c>
      <c r="N195" s="1">
        <v>4.5</v>
      </c>
      <c r="O195" s="1" t="b">
        <v>0</v>
      </c>
      <c r="P195" s="1" t="s">
        <v>28</v>
      </c>
      <c r="Q195" s="1">
        <v>35</v>
      </c>
      <c r="R195" s="1" t="s">
        <v>29</v>
      </c>
      <c r="S195" s="1">
        <v>0.13</v>
      </c>
      <c r="T195" s="1">
        <v>1</v>
      </c>
      <c r="U195" s="1">
        <v>411.95</v>
      </c>
      <c r="V195" s="1" t="b">
        <v>0</v>
      </c>
      <c r="W195" s="1" t="s">
        <v>39</v>
      </c>
      <c r="X195" s="1">
        <v>0.21</v>
      </c>
    </row>
    <row r="196" spans="1:24" x14ac:dyDescent="0.35">
      <c r="A196" s="1">
        <v>8098</v>
      </c>
      <c r="B196" s="1">
        <v>51</v>
      </c>
      <c r="C196" s="1" t="s">
        <v>30</v>
      </c>
      <c r="D196" s="1" t="s">
        <v>25</v>
      </c>
      <c r="E196" s="1">
        <v>716012</v>
      </c>
      <c r="F196" s="1">
        <v>24063</v>
      </c>
      <c r="G196" s="1" t="s">
        <v>44</v>
      </c>
      <c r="H196" s="1">
        <v>192.9</v>
      </c>
      <c r="I196" s="1">
        <v>3</v>
      </c>
      <c r="J196" s="1">
        <v>10</v>
      </c>
      <c r="K196" s="1" t="s">
        <v>41</v>
      </c>
      <c r="L196" s="2">
        <v>44935.083333333336</v>
      </c>
      <c r="M196" s="1">
        <v>3</v>
      </c>
      <c r="N196" s="1">
        <v>4</v>
      </c>
      <c r="O196" s="1" t="b">
        <v>0</v>
      </c>
      <c r="P196" s="1" t="s">
        <v>42</v>
      </c>
      <c r="Q196" s="1">
        <v>2</v>
      </c>
      <c r="R196" s="1" t="s">
        <v>35</v>
      </c>
      <c r="S196" s="1">
        <v>0.28999999999999998</v>
      </c>
      <c r="T196" s="1">
        <v>3</v>
      </c>
      <c r="U196" s="1">
        <v>520.83000000000004</v>
      </c>
      <c r="V196" s="1" t="b">
        <v>0</v>
      </c>
      <c r="W196" s="1" t="s">
        <v>36</v>
      </c>
      <c r="X196" s="1">
        <v>0.99</v>
      </c>
    </row>
    <row r="197" spans="1:24" x14ac:dyDescent="0.35">
      <c r="A197" s="1">
        <v>7546</v>
      </c>
      <c r="B197" s="1">
        <v>35</v>
      </c>
      <c r="C197" s="1" t="s">
        <v>40</v>
      </c>
      <c r="D197" s="1" t="s">
        <v>25</v>
      </c>
      <c r="E197" s="1">
        <v>129295</v>
      </c>
      <c r="F197" s="1">
        <v>91919</v>
      </c>
      <c r="G197" s="1" t="s">
        <v>26</v>
      </c>
      <c r="H197" s="1">
        <v>76.400000000000006</v>
      </c>
      <c r="I197" s="1">
        <v>2</v>
      </c>
      <c r="J197" s="1">
        <v>15</v>
      </c>
      <c r="K197" s="1" t="s">
        <v>41</v>
      </c>
      <c r="L197" s="2">
        <v>44935.125</v>
      </c>
      <c r="M197" s="1">
        <v>1</v>
      </c>
      <c r="N197" s="1">
        <v>3.2</v>
      </c>
      <c r="O197" s="1" t="b">
        <v>0</v>
      </c>
      <c r="P197" s="1" t="s">
        <v>45</v>
      </c>
      <c r="Q197" s="1">
        <v>24</v>
      </c>
      <c r="R197" s="1" t="s">
        <v>35</v>
      </c>
      <c r="S197" s="1">
        <v>0.08</v>
      </c>
      <c r="T197" s="1">
        <v>3</v>
      </c>
      <c r="U197" s="1">
        <v>129.88</v>
      </c>
      <c r="V197" s="1" t="b">
        <v>0</v>
      </c>
      <c r="W197" s="1" t="s">
        <v>36</v>
      </c>
      <c r="X197" s="1">
        <v>0.59</v>
      </c>
    </row>
    <row r="198" spans="1:24" x14ac:dyDescent="0.35">
      <c r="A198" s="1">
        <v>2986</v>
      </c>
      <c r="B198" s="1">
        <v>24</v>
      </c>
      <c r="C198" s="1" t="s">
        <v>30</v>
      </c>
      <c r="D198" s="1" t="s">
        <v>31</v>
      </c>
      <c r="E198" s="1">
        <v>559329</v>
      </c>
      <c r="F198" s="1">
        <v>19605</v>
      </c>
      <c r="G198" s="1" t="s">
        <v>38</v>
      </c>
      <c r="H198" s="1">
        <v>130.54</v>
      </c>
      <c r="I198" s="1">
        <v>4</v>
      </c>
      <c r="J198" s="1">
        <v>5</v>
      </c>
      <c r="K198" s="1" t="s">
        <v>47</v>
      </c>
      <c r="L198" s="2">
        <v>44935.166666666664</v>
      </c>
      <c r="M198" s="1">
        <v>1</v>
      </c>
      <c r="N198" s="1">
        <v>3.1</v>
      </c>
      <c r="O198" s="1" t="b">
        <v>0</v>
      </c>
      <c r="P198" s="1" t="s">
        <v>45</v>
      </c>
      <c r="Q198" s="1">
        <v>11</v>
      </c>
      <c r="R198" s="1" t="s">
        <v>29</v>
      </c>
      <c r="S198" s="1">
        <v>0.62</v>
      </c>
      <c r="T198" s="1">
        <v>4</v>
      </c>
      <c r="U198" s="1">
        <v>496.05</v>
      </c>
      <c r="V198" s="1" t="b">
        <v>0</v>
      </c>
      <c r="W198" s="1" t="s">
        <v>24</v>
      </c>
      <c r="X198" s="1">
        <v>0.77</v>
      </c>
    </row>
    <row r="199" spans="1:24" x14ac:dyDescent="0.35">
      <c r="A199" s="1">
        <v>9338</v>
      </c>
      <c r="B199">
        <v>43</v>
      </c>
      <c r="C199" s="1" t="s">
        <v>30</v>
      </c>
      <c r="D199" s="1" t="s">
        <v>37</v>
      </c>
      <c r="E199" s="1">
        <v>442709</v>
      </c>
      <c r="F199" s="1">
        <v>87904</v>
      </c>
      <c r="G199" s="1" t="s">
        <v>32</v>
      </c>
      <c r="H199" s="1">
        <v>219.65</v>
      </c>
      <c r="I199" s="1">
        <v>3</v>
      </c>
      <c r="J199" s="1">
        <v>15</v>
      </c>
      <c r="K199" s="1" t="s">
        <v>27</v>
      </c>
      <c r="L199" s="2">
        <v>44935.208333333336</v>
      </c>
      <c r="M199" s="1">
        <v>1</v>
      </c>
      <c r="N199" s="1">
        <v>2.1</v>
      </c>
      <c r="O199" s="1" t="b">
        <v>1</v>
      </c>
      <c r="P199" s="1" t="s">
        <v>34</v>
      </c>
      <c r="Q199" s="1">
        <v>11</v>
      </c>
      <c r="R199" s="1" t="s">
        <v>48</v>
      </c>
      <c r="S199" s="1">
        <v>0.47</v>
      </c>
      <c r="T199" s="1">
        <v>8</v>
      </c>
      <c r="U199" s="1">
        <v>560.11</v>
      </c>
      <c r="V199" s="1" t="b">
        <v>0</v>
      </c>
      <c r="W199" s="1" t="s">
        <v>46</v>
      </c>
      <c r="X199" s="1">
        <v>0.97</v>
      </c>
    </row>
    <row r="200" spans="1:24" x14ac:dyDescent="0.35">
      <c r="A200" s="1">
        <v>3911</v>
      </c>
      <c r="B200" s="1">
        <v>48</v>
      </c>
      <c r="C200" s="1" t="s">
        <v>30</v>
      </c>
      <c r="D200" s="1" t="s">
        <v>31</v>
      </c>
      <c r="E200" s="1">
        <v>149574</v>
      </c>
      <c r="F200" s="1">
        <v>82964</v>
      </c>
      <c r="G200" s="1" t="s">
        <v>26</v>
      </c>
      <c r="H200" s="1">
        <v>16.14</v>
      </c>
      <c r="I200" s="1">
        <v>2</v>
      </c>
      <c r="J200" s="1">
        <v>0</v>
      </c>
      <c r="K200" s="1" t="s">
        <v>47</v>
      </c>
      <c r="L200" s="2">
        <v>44935.25</v>
      </c>
      <c r="M200" s="1">
        <v>1</v>
      </c>
      <c r="N200" s="1">
        <v>2.9</v>
      </c>
      <c r="O200" s="1" t="b">
        <v>0</v>
      </c>
      <c r="P200" s="1" t="s">
        <v>42</v>
      </c>
      <c r="Q200" s="1">
        <v>48</v>
      </c>
      <c r="R200" s="1" t="s">
        <v>29</v>
      </c>
      <c r="S200" s="1">
        <v>0.93</v>
      </c>
      <c r="T200" s="1">
        <v>6</v>
      </c>
      <c r="U200" s="1">
        <v>32.28</v>
      </c>
      <c r="V200" s="1" t="b">
        <v>0</v>
      </c>
      <c r="W200" s="1" t="s">
        <v>36</v>
      </c>
      <c r="X200" s="1">
        <v>0.75</v>
      </c>
    </row>
    <row r="201" spans="1:24" x14ac:dyDescent="0.35">
      <c r="A201" s="1">
        <v>2734</v>
      </c>
      <c r="B201" s="1">
        <v>42</v>
      </c>
      <c r="C201" s="1" t="s">
        <v>40</v>
      </c>
      <c r="D201" s="1" t="s">
        <v>25</v>
      </c>
      <c r="E201" s="1">
        <v>463211</v>
      </c>
      <c r="F201" s="1">
        <v>61205</v>
      </c>
      <c r="G201" s="1" t="s">
        <v>44</v>
      </c>
      <c r="H201" s="1">
        <v>490.4</v>
      </c>
      <c r="I201" s="1">
        <v>2</v>
      </c>
      <c r="J201" s="1">
        <v>15</v>
      </c>
      <c r="K201" s="1" t="s">
        <v>41</v>
      </c>
      <c r="L201" s="2">
        <v>44935.291666666664</v>
      </c>
      <c r="M201" s="1">
        <v>3</v>
      </c>
      <c r="N201" s="1">
        <v>1.5</v>
      </c>
      <c r="O201" s="1" t="b">
        <v>0</v>
      </c>
      <c r="P201" s="1" t="s">
        <v>28</v>
      </c>
      <c r="Q201" s="1">
        <v>55</v>
      </c>
      <c r="R201" s="1" t="s">
        <v>29</v>
      </c>
      <c r="S201" s="1">
        <v>0.74</v>
      </c>
      <c r="T201" s="1">
        <v>7</v>
      </c>
      <c r="U201" s="1">
        <v>83.37</v>
      </c>
      <c r="V201" s="1" t="b">
        <v>0</v>
      </c>
      <c r="W201" s="1" t="s">
        <v>39</v>
      </c>
      <c r="X201" s="1">
        <v>0.94</v>
      </c>
    </row>
    <row r="202" spans="1:24" x14ac:dyDescent="0.35">
      <c r="A202" s="1">
        <v>2843</v>
      </c>
      <c r="B202" s="1">
        <v>55</v>
      </c>
      <c r="C202" s="1" t="s">
        <v>24</v>
      </c>
      <c r="D202" s="1" t="s">
        <v>31</v>
      </c>
      <c r="E202" s="1">
        <v>296006</v>
      </c>
      <c r="F202" s="1">
        <v>25817</v>
      </c>
      <c r="G202" s="1" t="s">
        <v>32</v>
      </c>
      <c r="H202" s="1">
        <v>128.19999999999999</v>
      </c>
      <c r="I202" s="1">
        <v>4</v>
      </c>
      <c r="J202" s="1">
        <v>10</v>
      </c>
      <c r="K202" s="1" t="s">
        <v>41</v>
      </c>
      <c r="L202" s="2">
        <v>44935.333333333336</v>
      </c>
      <c r="M202" s="1">
        <v>5</v>
      </c>
      <c r="N202" s="1">
        <v>1.8</v>
      </c>
      <c r="O202" s="1" t="b">
        <v>1</v>
      </c>
      <c r="P202" s="1" t="s">
        <v>28</v>
      </c>
      <c r="Q202" s="1">
        <v>52</v>
      </c>
      <c r="R202" s="1" t="s">
        <v>35</v>
      </c>
      <c r="S202" s="1">
        <v>0.78</v>
      </c>
      <c r="T202" s="1">
        <v>2</v>
      </c>
      <c r="U202" s="1">
        <v>461.52</v>
      </c>
      <c r="V202" s="1" t="b">
        <v>0</v>
      </c>
      <c r="W202" s="1" t="s">
        <v>39</v>
      </c>
      <c r="X202" s="1">
        <v>0.36</v>
      </c>
    </row>
    <row r="203" spans="1:24" x14ac:dyDescent="0.35">
      <c r="A203" s="1">
        <v>9680</v>
      </c>
      <c r="B203">
        <v>43</v>
      </c>
      <c r="C203" s="1" t="s">
        <v>24</v>
      </c>
      <c r="D203" s="1" t="s">
        <v>37</v>
      </c>
      <c r="E203" s="1">
        <v>130066</v>
      </c>
      <c r="F203" s="1">
        <v>12420</v>
      </c>
      <c r="G203" s="1" t="s">
        <v>32</v>
      </c>
      <c r="H203" s="1">
        <v>208.62</v>
      </c>
      <c r="I203" s="1">
        <v>1</v>
      </c>
      <c r="J203" s="1">
        <v>10</v>
      </c>
      <c r="K203" s="1" t="s">
        <v>47</v>
      </c>
      <c r="L203" s="2">
        <v>44935.375</v>
      </c>
      <c r="M203" s="1">
        <v>5</v>
      </c>
      <c r="N203" s="1">
        <v>3.8</v>
      </c>
      <c r="O203" s="1" t="b">
        <v>0</v>
      </c>
      <c r="P203" s="1" t="s">
        <v>45</v>
      </c>
      <c r="Q203" s="1">
        <v>31</v>
      </c>
      <c r="R203" s="1" t="s">
        <v>35</v>
      </c>
      <c r="S203" s="1">
        <v>0.16</v>
      </c>
      <c r="T203" s="1">
        <v>4</v>
      </c>
      <c r="U203" s="1">
        <v>187.76</v>
      </c>
      <c r="V203" s="1" t="b">
        <v>0</v>
      </c>
      <c r="W203" s="1" t="s">
        <v>46</v>
      </c>
      <c r="X203" s="1">
        <v>0.05</v>
      </c>
    </row>
    <row r="204" spans="1:24" x14ac:dyDescent="0.35">
      <c r="A204" s="1">
        <v>3976</v>
      </c>
      <c r="B204" s="1">
        <v>25</v>
      </c>
      <c r="C204" s="1" t="s">
        <v>40</v>
      </c>
      <c r="D204" s="1" t="s">
        <v>25</v>
      </c>
      <c r="E204" s="1">
        <v>314221</v>
      </c>
      <c r="F204" s="1">
        <v>94448</v>
      </c>
      <c r="G204" s="1" t="s">
        <v>44</v>
      </c>
      <c r="H204" s="1">
        <v>64.44</v>
      </c>
      <c r="I204" s="1">
        <v>1</v>
      </c>
      <c r="J204" s="1">
        <v>10</v>
      </c>
      <c r="K204" s="1" t="s">
        <v>27</v>
      </c>
      <c r="L204" s="2">
        <v>44935.416666666664</v>
      </c>
      <c r="M204" s="1">
        <v>4</v>
      </c>
      <c r="N204" s="1">
        <v>2.2999999999999998</v>
      </c>
      <c r="O204" s="1" t="b">
        <v>0</v>
      </c>
      <c r="P204" s="1" t="s">
        <v>34</v>
      </c>
      <c r="Q204" s="1">
        <v>39</v>
      </c>
      <c r="R204" s="1" t="s">
        <v>29</v>
      </c>
      <c r="S204" s="1">
        <v>0.27</v>
      </c>
      <c r="T204" s="1">
        <v>7</v>
      </c>
      <c r="U204" s="1">
        <v>58</v>
      </c>
      <c r="V204" s="1" t="b">
        <v>0</v>
      </c>
      <c r="W204" s="1" t="s">
        <v>36</v>
      </c>
      <c r="X204" s="1">
        <v>0.96</v>
      </c>
    </row>
    <row r="205" spans="1:24" x14ac:dyDescent="0.35">
      <c r="A205" s="1">
        <v>2959</v>
      </c>
      <c r="B205" s="1">
        <v>44</v>
      </c>
      <c r="C205" s="1" t="s">
        <v>24</v>
      </c>
      <c r="D205" s="1" t="s">
        <v>37</v>
      </c>
      <c r="E205" s="1">
        <v>840456</v>
      </c>
      <c r="F205" s="1">
        <v>79853</v>
      </c>
      <c r="G205" s="1" t="s">
        <v>32</v>
      </c>
      <c r="H205" s="1">
        <v>221.79</v>
      </c>
      <c r="I205" s="1">
        <v>4</v>
      </c>
      <c r="J205" s="1">
        <v>15</v>
      </c>
      <c r="K205" s="1" t="s">
        <v>41</v>
      </c>
      <c r="L205" s="2">
        <v>44935.458333333336</v>
      </c>
      <c r="M205" s="1">
        <v>5</v>
      </c>
      <c r="N205" s="1">
        <v>1.9</v>
      </c>
      <c r="O205" s="1" t="b">
        <v>0</v>
      </c>
      <c r="P205" s="1" t="s">
        <v>34</v>
      </c>
      <c r="Q205" s="1">
        <v>9</v>
      </c>
      <c r="R205" s="1" t="s">
        <v>48</v>
      </c>
      <c r="S205" s="1">
        <v>0.51</v>
      </c>
      <c r="T205" s="1">
        <v>5</v>
      </c>
      <c r="U205" s="1">
        <v>754.09</v>
      </c>
      <c r="V205" s="1" t="b">
        <v>0</v>
      </c>
      <c r="W205" t="s">
        <v>49</v>
      </c>
      <c r="X205" s="1">
        <v>0.55000000000000004</v>
      </c>
    </row>
    <row r="206" spans="1:24" x14ac:dyDescent="0.35">
      <c r="A206" s="1">
        <v>6759</v>
      </c>
      <c r="B206" s="1">
        <v>19</v>
      </c>
      <c r="C206" s="1" t="s">
        <v>30</v>
      </c>
      <c r="D206" s="1" t="s">
        <v>37</v>
      </c>
      <c r="E206" s="1">
        <v>240017</v>
      </c>
      <c r="F206" s="1">
        <v>99897</v>
      </c>
      <c r="G206" s="1" t="s">
        <v>38</v>
      </c>
      <c r="H206" s="1">
        <v>106.6</v>
      </c>
      <c r="I206" s="1">
        <v>1</v>
      </c>
      <c r="J206" s="1">
        <v>20</v>
      </c>
      <c r="K206" s="1" t="s">
        <v>33</v>
      </c>
      <c r="L206" s="2">
        <v>44935.5</v>
      </c>
      <c r="M206" s="1">
        <v>1</v>
      </c>
      <c r="N206" s="1">
        <v>3.7</v>
      </c>
      <c r="O206" s="1" t="b">
        <v>0</v>
      </c>
      <c r="P206" s="1" t="s">
        <v>42</v>
      </c>
      <c r="Q206" s="1">
        <v>47</v>
      </c>
      <c r="R206" s="1" t="s">
        <v>29</v>
      </c>
      <c r="S206" s="1">
        <v>0.01</v>
      </c>
      <c r="T206" s="1">
        <v>5</v>
      </c>
      <c r="U206" s="1">
        <v>85.28</v>
      </c>
      <c r="V206" s="1" t="b">
        <v>0</v>
      </c>
      <c r="W206" s="1" t="s">
        <v>46</v>
      </c>
      <c r="X206" s="1">
        <v>0.77</v>
      </c>
    </row>
    <row r="207" spans="1:24" x14ac:dyDescent="0.35">
      <c r="A207" s="1">
        <v>7694</v>
      </c>
      <c r="B207" s="1">
        <v>34</v>
      </c>
      <c r="C207" s="1" t="s">
        <v>24</v>
      </c>
      <c r="D207" s="1" t="s">
        <v>31</v>
      </c>
      <c r="E207" s="1">
        <v>129418</v>
      </c>
      <c r="F207" s="1">
        <v>37728</v>
      </c>
      <c r="G207" s="1" t="s">
        <v>38</v>
      </c>
      <c r="H207" s="1">
        <v>1.64</v>
      </c>
      <c r="I207" s="1">
        <v>2</v>
      </c>
      <c r="J207" s="1">
        <v>15</v>
      </c>
      <c r="K207" s="1" t="s">
        <v>27</v>
      </c>
      <c r="L207" s="2">
        <v>44935.541666666664</v>
      </c>
      <c r="M207" s="1">
        <v>3</v>
      </c>
      <c r="N207" s="1">
        <v>3.6</v>
      </c>
      <c r="O207" s="1" t="b">
        <v>0</v>
      </c>
      <c r="P207" s="1" t="s">
        <v>42</v>
      </c>
      <c r="Q207" s="1">
        <v>18</v>
      </c>
      <c r="R207" s="1" t="s">
        <v>29</v>
      </c>
      <c r="S207" s="1">
        <v>0.87</v>
      </c>
      <c r="T207" s="1">
        <v>7</v>
      </c>
      <c r="U207" s="1">
        <v>2.79</v>
      </c>
      <c r="V207" s="1" t="b">
        <v>0</v>
      </c>
      <c r="W207" t="s">
        <v>49</v>
      </c>
      <c r="X207" s="1">
        <v>0.55000000000000004</v>
      </c>
    </row>
    <row r="208" spans="1:24" x14ac:dyDescent="0.35">
      <c r="A208" s="1">
        <v>3385</v>
      </c>
      <c r="B208" s="1">
        <v>54</v>
      </c>
      <c r="C208" s="1" t="s">
        <v>40</v>
      </c>
      <c r="D208" s="1" t="s">
        <v>31</v>
      </c>
      <c r="E208" s="1">
        <v>182607</v>
      </c>
      <c r="F208" s="1">
        <v>67858</v>
      </c>
      <c r="G208" s="1" t="s">
        <v>26</v>
      </c>
      <c r="H208" s="1">
        <v>179.52</v>
      </c>
      <c r="I208" s="1">
        <v>3</v>
      </c>
      <c r="J208" s="1">
        <v>15</v>
      </c>
      <c r="K208" s="1" t="s">
        <v>41</v>
      </c>
      <c r="L208" s="2">
        <v>44935.583333333336</v>
      </c>
      <c r="M208" s="1">
        <v>2</v>
      </c>
      <c r="N208" s="1">
        <v>2.7</v>
      </c>
      <c r="O208" s="1" t="b">
        <v>0</v>
      </c>
      <c r="P208" s="1" t="s">
        <v>42</v>
      </c>
      <c r="Q208" s="1">
        <v>46</v>
      </c>
      <c r="R208" s="1" t="s">
        <v>35</v>
      </c>
      <c r="S208" s="1">
        <v>0.78</v>
      </c>
      <c r="T208" s="1">
        <v>4</v>
      </c>
      <c r="U208" s="1">
        <v>457.78</v>
      </c>
      <c r="V208" s="1" t="b">
        <v>0</v>
      </c>
      <c r="W208" s="1" t="s">
        <v>39</v>
      </c>
      <c r="X208" s="1">
        <v>0.76</v>
      </c>
    </row>
    <row r="209" spans="1:24" x14ac:dyDescent="0.35">
      <c r="A209" s="1">
        <v>5736</v>
      </c>
      <c r="B209" s="1">
        <v>31</v>
      </c>
      <c r="C209" s="1" t="s">
        <v>24</v>
      </c>
      <c r="D209" s="1" t="s">
        <v>37</v>
      </c>
      <c r="E209" s="1">
        <v>674162</v>
      </c>
      <c r="F209" s="1">
        <v>59089</v>
      </c>
      <c r="G209" s="1" t="s">
        <v>26</v>
      </c>
      <c r="H209" s="1">
        <v>76.819999999999993</v>
      </c>
      <c r="I209" s="1">
        <v>3</v>
      </c>
      <c r="J209" s="1">
        <v>15</v>
      </c>
      <c r="K209" s="1" t="s">
        <v>27</v>
      </c>
      <c r="L209" s="2">
        <v>44935.625</v>
      </c>
      <c r="M209" s="1">
        <v>2</v>
      </c>
      <c r="N209" s="1">
        <v>2.8</v>
      </c>
      <c r="O209" s="1" t="b">
        <v>0</v>
      </c>
      <c r="P209" s="1" t="s">
        <v>45</v>
      </c>
      <c r="Q209" s="1">
        <v>53</v>
      </c>
      <c r="R209" s="1" t="s">
        <v>48</v>
      </c>
      <c r="S209" s="1">
        <v>0.06</v>
      </c>
      <c r="T209" s="1">
        <v>9</v>
      </c>
      <c r="U209" s="1">
        <v>195.89</v>
      </c>
      <c r="V209" s="1" t="b">
        <v>0</v>
      </c>
      <c r="W209" t="s">
        <v>49</v>
      </c>
      <c r="X209" s="1">
        <v>0.06</v>
      </c>
    </row>
    <row r="210" spans="1:24" x14ac:dyDescent="0.35">
      <c r="A210" s="1">
        <v>2802</v>
      </c>
      <c r="B210" s="1">
        <v>42</v>
      </c>
      <c r="C210" s="1" t="s">
        <v>30</v>
      </c>
      <c r="D210" s="1" t="s">
        <v>37</v>
      </c>
      <c r="E210" s="1">
        <v>998590</v>
      </c>
      <c r="F210" s="1">
        <v>94257</v>
      </c>
      <c r="G210" s="1" t="s">
        <v>32</v>
      </c>
      <c r="H210" s="1">
        <v>122.43</v>
      </c>
      <c r="I210" s="1">
        <v>4</v>
      </c>
      <c r="J210" s="1">
        <v>15</v>
      </c>
      <c r="K210" s="1" t="s">
        <v>27</v>
      </c>
      <c r="L210" s="2">
        <v>44935.666666666664</v>
      </c>
      <c r="M210" s="1">
        <v>1</v>
      </c>
      <c r="N210" s="1">
        <v>3.6</v>
      </c>
      <c r="O210" s="1" t="b">
        <v>0</v>
      </c>
      <c r="P210" s="1" t="s">
        <v>42</v>
      </c>
      <c r="Q210" s="1">
        <v>42</v>
      </c>
      <c r="R210" s="1" t="s">
        <v>35</v>
      </c>
      <c r="S210" s="1">
        <v>0.85</v>
      </c>
      <c r="T210" s="1">
        <v>5</v>
      </c>
      <c r="U210" s="1">
        <v>416.26</v>
      </c>
      <c r="V210" s="1" t="b">
        <v>0</v>
      </c>
      <c r="W210" s="1" t="s">
        <v>46</v>
      </c>
      <c r="X210" s="1">
        <v>7.0000000000000007E-2</v>
      </c>
    </row>
    <row r="211" spans="1:24" x14ac:dyDescent="0.35">
      <c r="A211" s="1">
        <v>9155</v>
      </c>
      <c r="B211" s="1">
        <v>47</v>
      </c>
      <c r="C211" s="1" t="s">
        <v>30</v>
      </c>
      <c r="D211" s="1" t="s">
        <v>25</v>
      </c>
      <c r="E211" s="1">
        <v>510346</v>
      </c>
      <c r="F211" s="1">
        <v>38964</v>
      </c>
      <c r="G211" s="1" t="s">
        <v>44</v>
      </c>
      <c r="H211" s="1">
        <v>17.04</v>
      </c>
      <c r="I211" s="1">
        <v>3</v>
      </c>
      <c r="J211" s="1">
        <v>10</v>
      </c>
      <c r="K211" s="1" t="s">
        <v>33</v>
      </c>
      <c r="L211" s="2">
        <v>44935.708333333336</v>
      </c>
      <c r="M211" s="1">
        <v>4</v>
      </c>
      <c r="N211" s="1">
        <v>4.5</v>
      </c>
      <c r="O211" s="1" t="b">
        <v>0</v>
      </c>
      <c r="P211" s="1" t="s">
        <v>34</v>
      </c>
      <c r="Q211" s="1">
        <v>6</v>
      </c>
      <c r="R211" s="1" t="s">
        <v>48</v>
      </c>
      <c r="S211" s="1">
        <v>0</v>
      </c>
      <c r="T211" s="1">
        <v>4</v>
      </c>
      <c r="U211" s="1">
        <v>46.01</v>
      </c>
      <c r="V211" s="1" t="b">
        <v>0</v>
      </c>
      <c r="W211" s="1" t="s">
        <v>36</v>
      </c>
      <c r="X211" s="1">
        <v>0.92</v>
      </c>
    </row>
    <row r="212" spans="1:24" x14ac:dyDescent="0.35">
      <c r="A212" s="1">
        <v>9120</v>
      </c>
      <c r="B212" s="1">
        <v>46</v>
      </c>
      <c r="C212" s="1" t="s">
        <v>40</v>
      </c>
      <c r="D212" s="1" t="s">
        <v>37</v>
      </c>
      <c r="E212" s="1">
        <v>972689</v>
      </c>
      <c r="F212" s="1">
        <v>86992</v>
      </c>
      <c r="G212" s="1" t="s">
        <v>38</v>
      </c>
      <c r="H212" s="1">
        <v>62.34</v>
      </c>
      <c r="I212" s="1">
        <v>4</v>
      </c>
      <c r="J212" s="1">
        <v>5</v>
      </c>
      <c r="K212" s="1" t="s">
        <v>41</v>
      </c>
      <c r="L212" s="2">
        <v>44935.75</v>
      </c>
      <c r="M212" s="1">
        <v>2</v>
      </c>
      <c r="N212" s="1">
        <v>3.3</v>
      </c>
      <c r="O212" s="1" t="b">
        <v>0</v>
      </c>
      <c r="P212" s="1" t="s">
        <v>42</v>
      </c>
      <c r="Q212" s="1">
        <v>23</v>
      </c>
      <c r="R212" s="1" t="s">
        <v>29</v>
      </c>
      <c r="S212" s="1">
        <v>0.11</v>
      </c>
      <c r="T212" s="1">
        <v>3</v>
      </c>
      <c r="U212" s="1">
        <v>236.89</v>
      </c>
      <c r="V212" s="1" t="b">
        <v>0</v>
      </c>
      <c r="W212" s="1" t="s">
        <v>46</v>
      </c>
      <c r="X212" s="1">
        <v>0.44</v>
      </c>
    </row>
    <row r="213" spans="1:24" x14ac:dyDescent="0.35">
      <c r="A213" s="1">
        <v>7616</v>
      </c>
      <c r="B213" s="1">
        <v>37</v>
      </c>
      <c r="C213" s="1" t="s">
        <v>40</v>
      </c>
      <c r="D213" s="1" t="s">
        <v>37</v>
      </c>
      <c r="E213" s="1">
        <v>230538</v>
      </c>
      <c r="F213" s="1">
        <v>52240</v>
      </c>
      <c r="G213" s="1" t="s">
        <v>43</v>
      </c>
      <c r="H213" s="1">
        <v>25.16</v>
      </c>
      <c r="I213" s="1">
        <v>1</v>
      </c>
      <c r="J213" s="1">
        <v>15</v>
      </c>
      <c r="K213" s="1" t="s">
        <v>27</v>
      </c>
      <c r="L213" s="2">
        <v>44935.791666666664</v>
      </c>
      <c r="M213" s="1">
        <v>1</v>
      </c>
      <c r="N213" s="1">
        <v>1.2</v>
      </c>
      <c r="O213" s="1" t="b">
        <v>0</v>
      </c>
      <c r="P213" s="1" t="s">
        <v>34</v>
      </c>
      <c r="Q213" s="1">
        <v>38</v>
      </c>
      <c r="R213" s="1" t="s">
        <v>29</v>
      </c>
      <c r="S213" s="1">
        <v>0.06</v>
      </c>
      <c r="T213" s="1">
        <v>4</v>
      </c>
      <c r="U213" s="1">
        <v>21.39</v>
      </c>
      <c r="V213" s="1" t="b">
        <v>0</v>
      </c>
      <c r="W213" s="1" t="s">
        <v>24</v>
      </c>
      <c r="X213" s="1">
        <v>0.3</v>
      </c>
    </row>
    <row r="214" spans="1:24" x14ac:dyDescent="0.35">
      <c r="A214" s="1">
        <v>6534</v>
      </c>
      <c r="B214" s="1">
        <v>38</v>
      </c>
      <c r="C214" s="1" t="s">
        <v>40</v>
      </c>
      <c r="D214" s="1" t="s">
        <v>31</v>
      </c>
      <c r="E214" s="1">
        <v>313699</v>
      </c>
      <c r="F214" s="1">
        <v>93449</v>
      </c>
      <c r="G214" s="1" t="s">
        <v>26</v>
      </c>
      <c r="H214" s="1">
        <v>19.850000000000001</v>
      </c>
      <c r="I214" s="1">
        <v>2</v>
      </c>
      <c r="J214" s="1">
        <v>15</v>
      </c>
      <c r="K214" s="1" t="s">
        <v>41</v>
      </c>
      <c r="L214" s="2">
        <v>44935.833333333336</v>
      </c>
      <c r="M214" s="1">
        <v>3</v>
      </c>
      <c r="N214" s="1">
        <v>2.7</v>
      </c>
      <c r="O214" s="1" t="b">
        <v>0</v>
      </c>
      <c r="P214" s="1" t="s">
        <v>42</v>
      </c>
      <c r="Q214" s="1">
        <v>31</v>
      </c>
      <c r="R214" s="1" t="s">
        <v>48</v>
      </c>
      <c r="S214" s="1">
        <v>0.48</v>
      </c>
      <c r="T214" s="1">
        <v>5</v>
      </c>
      <c r="U214" s="1">
        <v>33.75</v>
      </c>
      <c r="V214" s="1" t="b">
        <v>0</v>
      </c>
      <c r="W214" s="1" t="s">
        <v>24</v>
      </c>
      <c r="X214" s="1">
        <v>0.91</v>
      </c>
    </row>
    <row r="215" spans="1:24" x14ac:dyDescent="0.35">
      <c r="A215" s="1">
        <v>5061</v>
      </c>
      <c r="B215" s="1">
        <v>39</v>
      </c>
      <c r="C215" s="1" t="s">
        <v>30</v>
      </c>
      <c r="D215" s="1" t="s">
        <v>37</v>
      </c>
      <c r="E215" s="1">
        <v>312465</v>
      </c>
      <c r="F215" s="1">
        <v>22675</v>
      </c>
      <c r="G215" s="1" t="s">
        <v>38</v>
      </c>
      <c r="H215" s="1">
        <v>104.9</v>
      </c>
      <c r="I215" s="1">
        <v>1</v>
      </c>
      <c r="J215" s="1">
        <v>5</v>
      </c>
      <c r="K215" s="1" t="s">
        <v>41</v>
      </c>
      <c r="L215" s="2">
        <v>44935.875</v>
      </c>
      <c r="M215" s="1">
        <v>2</v>
      </c>
      <c r="N215" s="1">
        <v>2.4</v>
      </c>
      <c r="O215" s="1" t="b">
        <v>0</v>
      </c>
      <c r="P215" s="1" t="s">
        <v>42</v>
      </c>
      <c r="Q215" s="1">
        <v>22</v>
      </c>
      <c r="R215" s="1" t="s">
        <v>48</v>
      </c>
      <c r="S215" s="1">
        <v>0.78</v>
      </c>
      <c r="T215" s="1">
        <v>6</v>
      </c>
      <c r="U215" s="1">
        <v>99.66</v>
      </c>
      <c r="V215" s="1" t="b">
        <v>0</v>
      </c>
      <c r="W215" t="s">
        <v>49</v>
      </c>
      <c r="X215" s="1">
        <v>1</v>
      </c>
    </row>
    <row r="216" spans="1:24" x14ac:dyDescent="0.35">
      <c r="A216" s="1">
        <v>1262</v>
      </c>
      <c r="B216" s="1">
        <v>52</v>
      </c>
      <c r="C216" s="1" t="s">
        <v>24</v>
      </c>
      <c r="D216" s="1" t="s">
        <v>37</v>
      </c>
      <c r="E216" s="1">
        <v>534610</v>
      </c>
      <c r="F216" s="1">
        <v>70049</v>
      </c>
      <c r="G216" s="1" t="s">
        <v>32</v>
      </c>
      <c r="H216" s="1">
        <v>128.34</v>
      </c>
      <c r="I216" s="1">
        <v>4</v>
      </c>
      <c r="J216" s="1">
        <v>15</v>
      </c>
      <c r="K216" s="1" t="s">
        <v>27</v>
      </c>
      <c r="L216" s="2">
        <v>44935.916666666664</v>
      </c>
      <c r="M216" s="1">
        <v>1</v>
      </c>
      <c r="N216" s="1">
        <v>1.4</v>
      </c>
      <c r="O216" s="1" t="b">
        <v>0</v>
      </c>
      <c r="P216" s="1" t="s">
        <v>45</v>
      </c>
      <c r="Q216" s="1">
        <v>49</v>
      </c>
      <c r="R216" s="1" t="s">
        <v>29</v>
      </c>
      <c r="S216" s="1">
        <v>0.18</v>
      </c>
      <c r="T216" s="1">
        <v>4</v>
      </c>
      <c r="U216" s="1">
        <v>436.36</v>
      </c>
      <c r="V216" s="1" t="b">
        <v>0</v>
      </c>
      <c r="W216" s="1" t="s">
        <v>39</v>
      </c>
      <c r="X216" s="1">
        <v>0.61</v>
      </c>
    </row>
    <row r="217" spans="1:24" x14ac:dyDescent="0.35">
      <c r="A217" s="1">
        <v>7287</v>
      </c>
      <c r="B217">
        <v>43</v>
      </c>
      <c r="C217" s="1" t="s">
        <v>24</v>
      </c>
      <c r="D217" s="1" t="s">
        <v>31</v>
      </c>
      <c r="E217" s="1">
        <v>604588</v>
      </c>
      <c r="F217" s="1">
        <v>91664</v>
      </c>
      <c r="G217" s="1" t="s">
        <v>38</v>
      </c>
      <c r="H217" s="1">
        <v>72.66</v>
      </c>
      <c r="I217" s="1">
        <v>2</v>
      </c>
      <c r="J217" s="1">
        <v>5</v>
      </c>
      <c r="K217" s="1" t="s">
        <v>47</v>
      </c>
      <c r="L217" s="2">
        <v>44935.958333333336</v>
      </c>
      <c r="M217" s="1">
        <v>2</v>
      </c>
      <c r="N217" s="1">
        <v>3.7</v>
      </c>
      <c r="O217" s="1" t="b">
        <v>0</v>
      </c>
      <c r="P217" s="1" t="s">
        <v>34</v>
      </c>
      <c r="Q217" s="1">
        <v>18</v>
      </c>
      <c r="R217" s="1" t="s">
        <v>48</v>
      </c>
      <c r="S217" s="1">
        <v>0.77</v>
      </c>
      <c r="T217" s="1">
        <v>5</v>
      </c>
      <c r="U217" s="1">
        <v>138.05000000000001</v>
      </c>
      <c r="V217" s="1" t="b">
        <v>0</v>
      </c>
      <c r="W217" s="1" t="s">
        <v>36</v>
      </c>
      <c r="X217" s="1">
        <v>0.56000000000000005</v>
      </c>
    </row>
    <row r="218" spans="1:24" x14ac:dyDescent="0.35">
      <c r="A218" s="1">
        <v>9815</v>
      </c>
      <c r="B218" s="1">
        <v>33</v>
      </c>
      <c r="C218" s="1" t="s">
        <v>40</v>
      </c>
      <c r="D218" s="1" t="s">
        <v>25</v>
      </c>
      <c r="E218" s="1">
        <v>673923</v>
      </c>
      <c r="F218" s="1">
        <v>58436</v>
      </c>
      <c r="G218" s="1" t="s">
        <v>38</v>
      </c>
      <c r="H218" s="1">
        <v>28.14</v>
      </c>
      <c r="I218" s="1">
        <v>2</v>
      </c>
      <c r="J218" s="1">
        <v>10</v>
      </c>
      <c r="K218" s="1" t="s">
        <v>27</v>
      </c>
      <c r="L218" s="2">
        <v>44936</v>
      </c>
      <c r="M218" s="1">
        <v>3</v>
      </c>
      <c r="N218" s="1">
        <v>3.9</v>
      </c>
      <c r="O218" s="1" t="b">
        <v>0</v>
      </c>
      <c r="P218" s="1" t="s">
        <v>45</v>
      </c>
      <c r="Q218" s="1">
        <v>47</v>
      </c>
      <c r="R218" s="1" t="s">
        <v>29</v>
      </c>
      <c r="S218" s="1">
        <v>0.18</v>
      </c>
      <c r="T218" s="1">
        <v>4</v>
      </c>
      <c r="U218" s="1">
        <v>50.65</v>
      </c>
      <c r="V218" s="1" t="b">
        <v>0</v>
      </c>
      <c r="W218" t="s">
        <v>49</v>
      </c>
      <c r="X218" s="1">
        <v>0.92</v>
      </c>
    </row>
    <row r="219" spans="1:24" x14ac:dyDescent="0.35">
      <c r="A219" s="1">
        <v>3049</v>
      </c>
      <c r="B219" s="1">
        <v>67</v>
      </c>
      <c r="C219" s="1" t="s">
        <v>24</v>
      </c>
      <c r="D219" s="1" t="s">
        <v>31</v>
      </c>
      <c r="E219" s="1">
        <v>357470</v>
      </c>
      <c r="F219" s="1">
        <v>50213</v>
      </c>
      <c r="G219" s="1" t="s">
        <v>32</v>
      </c>
      <c r="H219" s="1">
        <v>36.19</v>
      </c>
      <c r="I219" s="1">
        <v>2</v>
      </c>
      <c r="J219" s="1">
        <v>20</v>
      </c>
      <c r="K219" s="1" t="s">
        <v>47</v>
      </c>
      <c r="L219" s="2">
        <v>44936.041666666664</v>
      </c>
      <c r="M219" s="1">
        <v>5</v>
      </c>
      <c r="N219" s="1">
        <v>4.0999999999999996</v>
      </c>
      <c r="O219" s="1" t="b">
        <v>0</v>
      </c>
      <c r="P219" s="1" t="s">
        <v>34</v>
      </c>
      <c r="Q219" s="1">
        <v>53</v>
      </c>
      <c r="R219" s="1" t="s">
        <v>48</v>
      </c>
      <c r="S219" s="1">
        <v>0.99</v>
      </c>
      <c r="T219" s="1">
        <v>4</v>
      </c>
      <c r="U219" s="1">
        <v>57.9</v>
      </c>
      <c r="V219" s="1" t="b">
        <v>1</v>
      </c>
      <c r="W219" s="1" t="s">
        <v>46</v>
      </c>
      <c r="X219" s="1">
        <v>0.18</v>
      </c>
    </row>
    <row r="220" spans="1:24" x14ac:dyDescent="0.35">
      <c r="A220" s="1">
        <v>6423</v>
      </c>
      <c r="B220" s="1">
        <v>66</v>
      </c>
      <c r="C220" s="1" t="s">
        <v>24</v>
      </c>
      <c r="D220" s="1" t="s">
        <v>31</v>
      </c>
      <c r="E220" s="1">
        <v>999455</v>
      </c>
      <c r="F220" s="1">
        <v>38111</v>
      </c>
      <c r="G220" s="1" t="s">
        <v>26</v>
      </c>
      <c r="H220" s="1">
        <v>118.58</v>
      </c>
      <c r="I220" s="1">
        <v>1</v>
      </c>
      <c r="J220" s="1">
        <v>15</v>
      </c>
      <c r="K220" s="1" t="s">
        <v>47</v>
      </c>
      <c r="L220" s="2">
        <v>44936.083333333336</v>
      </c>
      <c r="M220" s="1">
        <v>5</v>
      </c>
      <c r="N220" s="1">
        <v>1.5</v>
      </c>
      <c r="O220" s="1" t="b">
        <v>0</v>
      </c>
      <c r="P220" s="1" t="s">
        <v>42</v>
      </c>
      <c r="Q220" s="1">
        <v>2</v>
      </c>
      <c r="R220" s="1" t="s">
        <v>35</v>
      </c>
      <c r="S220" s="1">
        <v>0.85</v>
      </c>
      <c r="T220" s="1">
        <v>4</v>
      </c>
      <c r="U220" s="1">
        <v>100.79</v>
      </c>
      <c r="V220" s="1" t="b">
        <v>0</v>
      </c>
      <c r="W220" s="1" t="s">
        <v>24</v>
      </c>
      <c r="X220" s="1">
        <v>0.63</v>
      </c>
    </row>
    <row r="221" spans="1:24" x14ac:dyDescent="0.35">
      <c r="A221" s="1">
        <v>5548</v>
      </c>
      <c r="B221" s="1">
        <v>60</v>
      </c>
      <c r="C221" s="1" t="s">
        <v>40</v>
      </c>
      <c r="D221" s="1" t="s">
        <v>37</v>
      </c>
      <c r="E221" s="1">
        <v>461981</v>
      </c>
      <c r="F221" s="1">
        <v>14284</v>
      </c>
      <c r="G221" s="1" t="s">
        <v>26</v>
      </c>
      <c r="H221" s="1">
        <v>105.53</v>
      </c>
      <c r="I221" s="1">
        <v>2</v>
      </c>
      <c r="J221" s="1">
        <v>20</v>
      </c>
      <c r="K221" s="1" t="s">
        <v>47</v>
      </c>
      <c r="L221" s="2">
        <v>44936.125</v>
      </c>
      <c r="M221" s="1">
        <v>3</v>
      </c>
      <c r="N221" s="1">
        <v>3.2</v>
      </c>
      <c r="O221" s="1" t="b">
        <v>0</v>
      </c>
      <c r="P221" s="1" t="s">
        <v>45</v>
      </c>
      <c r="Q221" s="1">
        <v>24</v>
      </c>
      <c r="R221" s="1" t="s">
        <v>48</v>
      </c>
      <c r="S221" s="1">
        <v>0.74</v>
      </c>
      <c r="T221" s="1">
        <v>5</v>
      </c>
      <c r="U221" s="1">
        <v>168.85</v>
      </c>
      <c r="V221" s="1" t="b">
        <v>0</v>
      </c>
      <c r="W221" s="1" t="s">
        <v>36</v>
      </c>
      <c r="X221" s="1">
        <v>0.81</v>
      </c>
    </row>
    <row r="222" spans="1:24" x14ac:dyDescent="0.35">
      <c r="A222" s="1">
        <v>4108</v>
      </c>
      <c r="B222" s="1">
        <v>34</v>
      </c>
      <c r="C222" s="1" t="s">
        <v>40</v>
      </c>
      <c r="D222" s="1" t="s">
        <v>37</v>
      </c>
      <c r="E222" s="1">
        <v>313161</v>
      </c>
      <c r="F222" s="1">
        <v>27585</v>
      </c>
      <c r="G222" s="1" t="s">
        <v>43</v>
      </c>
      <c r="H222" s="1">
        <v>119.4</v>
      </c>
      <c r="I222" s="1">
        <v>1</v>
      </c>
      <c r="J222" s="1">
        <v>15</v>
      </c>
      <c r="K222" s="1" t="s">
        <v>47</v>
      </c>
      <c r="L222" s="2">
        <v>44936.166666666664</v>
      </c>
      <c r="M222" s="1">
        <v>3</v>
      </c>
      <c r="N222" s="1">
        <v>3</v>
      </c>
      <c r="O222" s="1" t="b">
        <v>0</v>
      </c>
      <c r="P222" s="1" t="s">
        <v>42</v>
      </c>
      <c r="Q222" s="1">
        <v>24</v>
      </c>
      <c r="R222" s="1" t="s">
        <v>35</v>
      </c>
      <c r="S222" s="1">
        <v>0.59</v>
      </c>
      <c r="T222" s="1">
        <v>3</v>
      </c>
      <c r="U222" s="1">
        <v>101.49</v>
      </c>
      <c r="V222" s="1" t="b">
        <v>1</v>
      </c>
      <c r="W222" s="1" t="s">
        <v>24</v>
      </c>
      <c r="X222" s="1">
        <v>0.74</v>
      </c>
    </row>
    <row r="223" spans="1:24" x14ac:dyDescent="0.35">
      <c r="A223" s="1">
        <v>8158</v>
      </c>
      <c r="B223" s="1">
        <v>33</v>
      </c>
      <c r="C223" s="1" t="s">
        <v>30</v>
      </c>
      <c r="D223" s="1" t="s">
        <v>25</v>
      </c>
      <c r="E223" s="1">
        <v>379548</v>
      </c>
      <c r="F223" s="1">
        <v>75039</v>
      </c>
      <c r="G223" s="1" t="s">
        <v>43</v>
      </c>
      <c r="H223" s="1">
        <v>177.92</v>
      </c>
      <c r="I223" s="1">
        <v>1</v>
      </c>
      <c r="J223" s="1">
        <v>0</v>
      </c>
      <c r="K223" s="1" t="s">
        <v>27</v>
      </c>
      <c r="L223" s="2">
        <v>44936.208333333336</v>
      </c>
      <c r="M223" s="1">
        <v>5</v>
      </c>
      <c r="N223" s="1">
        <v>3.5</v>
      </c>
      <c r="O223" s="1" t="b">
        <v>0</v>
      </c>
      <c r="P223" s="1" t="s">
        <v>42</v>
      </c>
      <c r="Q223" s="1">
        <v>5</v>
      </c>
      <c r="R223" s="1" t="s">
        <v>35</v>
      </c>
      <c r="S223" s="1">
        <v>0.24</v>
      </c>
      <c r="T223" s="1">
        <v>2</v>
      </c>
      <c r="U223" s="1">
        <v>177.92</v>
      </c>
      <c r="V223" s="1" t="b">
        <v>0</v>
      </c>
      <c r="W223" s="1" t="s">
        <v>36</v>
      </c>
      <c r="X223" s="1">
        <v>0.75</v>
      </c>
    </row>
    <row r="224" spans="1:24" x14ac:dyDescent="0.35">
      <c r="A224" s="1">
        <v>8400</v>
      </c>
      <c r="B224" s="1">
        <v>19</v>
      </c>
      <c r="C224" s="1" t="s">
        <v>30</v>
      </c>
      <c r="D224" s="1" t="s">
        <v>37</v>
      </c>
      <c r="E224" s="1">
        <v>696917</v>
      </c>
      <c r="F224" s="1">
        <v>17131</v>
      </c>
      <c r="G224" s="1" t="s">
        <v>26</v>
      </c>
      <c r="H224" s="1">
        <v>128.77000000000001</v>
      </c>
      <c r="I224" s="1">
        <v>2</v>
      </c>
      <c r="J224" s="1">
        <v>0</v>
      </c>
      <c r="K224" s="1" t="s">
        <v>47</v>
      </c>
      <c r="L224" s="2">
        <v>44936.25</v>
      </c>
      <c r="M224" s="1">
        <v>3</v>
      </c>
      <c r="N224" s="1">
        <v>3.2</v>
      </c>
      <c r="O224" s="1" t="b">
        <v>0</v>
      </c>
      <c r="P224" s="1" t="s">
        <v>28</v>
      </c>
      <c r="Q224" s="1">
        <v>32</v>
      </c>
      <c r="R224" s="1" t="s">
        <v>35</v>
      </c>
      <c r="S224" s="1">
        <v>0.12</v>
      </c>
      <c r="T224" s="1">
        <v>3</v>
      </c>
      <c r="U224" s="1">
        <v>257.54000000000002</v>
      </c>
      <c r="V224" s="1" t="b">
        <v>0</v>
      </c>
      <c r="W224" s="1" t="s">
        <v>36</v>
      </c>
      <c r="X224" s="1">
        <v>0.8</v>
      </c>
    </row>
    <row r="225" spans="1:24" x14ac:dyDescent="0.35">
      <c r="A225" s="1">
        <v>4170</v>
      </c>
      <c r="B225" s="1">
        <v>21</v>
      </c>
      <c r="C225" s="1" t="s">
        <v>30</v>
      </c>
      <c r="D225" s="1" t="s">
        <v>25</v>
      </c>
      <c r="E225" s="1">
        <v>113156</v>
      </c>
      <c r="F225" s="1">
        <v>53382</v>
      </c>
      <c r="G225" s="1" t="s">
        <v>26</v>
      </c>
      <c r="H225" s="1">
        <v>120.45</v>
      </c>
      <c r="I225" s="1">
        <v>4</v>
      </c>
      <c r="J225" s="1">
        <v>10</v>
      </c>
      <c r="K225" s="1" t="s">
        <v>41</v>
      </c>
      <c r="L225" s="2">
        <v>44936.291666666664</v>
      </c>
      <c r="M225" s="1">
        <v>3</v>
      </c>
      <c r="N225" s="1">
        <v>3</v>
      </c>
      <c r="O225" s="1" t="b">
        <v>0</v>
      </c>
      <c r="P225" s="1" t="s">
        <v>34</v>
      </c>
      <c r="Q225" s="1">
        <v>32</v>
      </c>
      <c r="R225" s="1" t="s">
        <v>35</v>
      </c>
      <c r="S225" s="1">
        <v>0.46</v>
      </c>
      <c r="T225" s="1">
        <v>1</v>
      </c>
      <c r="U225" s="1">
        <v>433.62</v>
      </c>
      <c r="V225" s="1" t="b">
        <v>0</v>
      </c>
      <c r="W225" s="1" t="s">
        <v>24</v>
      </c>
      <c r="X225" s="1">
        <v>0.21</v>
      </c>
    </row>
    <row r="226" spans="1:24" x14ac:dyDescent="0.35">
      <c r="A226" s="1">
        <v>3255</v>
      </c>
      <c r="B226" s="1">
        <v>38</v>
      </c>
      <c r="C226" s="1" t="s">
        <v>30</v>
      </c>
      <c r="D226" s="1" t="s">
        <v>25</v>
      </c>
      <c r="E226" s="1">
        <v>548834</v>
      </c>
      <c r="F226" s="1">
        <v>43527</v>
      </c>
      <c r="G226" s="1" t="s">
        <v>26</v>
      </c>
      <c r="H226" s="1">
        <v>218.44</v>
      </c>
      <c r="I226" s="1">
        <v>2</v>
      </c>
      <c r="J226" s="1">
        <v>20</v>
      </c>
      <c r="K226" s="1" t="s">
        <v>27</v>
      </c>
      <c r="L226" s="2">
        <v>44936.333333333336</v>
      </c>
      <c r="M226" s="1">
        <v>3</v>
      </c>
      <c r="N226" s="1">
        <v>2.8</v>
      </c>
      <c r="O226" s="1" t="b">
        <v>0</v>
      </c>
      <c r="P226" s="1" t="s">
        <v>34</v>
      </c>
      <c r="Q226" s="1">
        <v>14</v>
      </c>
      <c r="R226" s="1" t="s">
        <v>35</v>
      </c>
      <c r="S226" s="1">
        <v>0.4</v>
      </c>
      <c r="T226" s="1">
        <v>6</v>
      </c>
      <c r="U226" s="1">
        <v>349.5</v>
      </c>
      <c r="V226" s="1" t="b">
        <v>0</v>
      </c>
      <c r="W226" s="1" t="s">
        <v>24</v>
      </c>
      <c r="X226" s="1">
        <v>0.56000000000000005</v>
      </c>
    </row>
    <row r="227" spans="1:24" x14ac:dyDescent="0.35">
      <c r="A227" s="1">
        <v>2154</v>
      </c>
      <c r="B227" s="1">
        <v>56</v>
      </c>
      <c r="C227" s="1" t="s">
        <v>24</v>
      </c>
      <c r="D227" s="1" t="s">
        <v>25</v>
      </c>
      <c r="E227" s="1">
        <v>149999</v>
      </c>
      <c r="F227" s="1">
        <v>97493</v>
      </c>
      <c r="G227" s="1" t="s">
        <v>26</v>
      </c>
      <c r="H227" s="1">
        <v>86.26</v>
      </c>
      <c r="I227" s="1">
        <v>2</v>
      </c>
      <c r="J227" s="1">
        <v>20</v>
      </c>
      <c r="K227" s="1" t="s">
        <v>33</v>
      </c>
      <c r="L227" s="2">
        <v>44936.375</v>
      </c>
      <c r="M227" s="1">
        <v>5</v>
      </c>
      <c r="N227" s="1">
        <v>4.7</v>
      </c>
      <c r="O227" s="1" t="b">
        <v>1</v>
      </c>
      <c r="P227" s="1" t="s">
        <v>34</v>
      </c>
      <c r="Q227" s="1">
        <v>19</v>
      </c>
      <c r="R227" s="1" t="s">
        <v>35</v>
      </c>
      <c r="S227" s="1">
        <v>0.67</v>
      </c>
      <c r="T227" s="1">
        <v>6</v>
      </c>
      <c r="U227" s="1">
        <v>138.02000000000001</v>
      </c>
      <c r="V227" s="1" t="b">
        <v>0</v>
      </c>
      <c r="W227" s="1" t="s">
        <v>46</v>
      </c>
      <c r="X227" s="1">
        <v>0.11</v>
      </c>
    </row>
    <row r="228" spans="1:24" x14ac:dyDescent="0.35">
      <c r="A228" s="1">
        <v>5499</v>
      </c>
      <c r="B228" s="1">
        <v>51</v>
      </c>
      <c r="C228" s="1" t="s">
        <v>24</v>
      </c>
      <c r="D228" s="1" t="s">
        <v>25</v>
      </c>
      <c r="E228" s="1">
        <v>507001</v>
      </c>
      <c r="F228" s="1">
        <v>40936</v>
      </c>
      <c r="G228" s="1" t="s">
        <v>38</v>
      </c>
      <c r="H228" s="1">
        <v>219.18</v>
      </c>
      <c r="I228" s="1">
        <v>1</v>
      </c>
      <c r="J228" s="1">
        <v>5</v>
      </c>
      <c r="K228" s="1" t="s">
        <v>47</v>
      </c>
      <c r="L228" s="2">
        <v>44936.416666666664</v>
      </c>
      <c r="M228" s="1">
        <v>5</v>
      </c>
      <c r="N228" s="1">
        <v>1.7</v>
      </c>
      <c r="O228" s="1" t="b">
        <v>0</v>
      </c>
      <c r="P228" s="1" t="s">
        <v>34</v>
      </c>
      <c r="Q228" s="1">
        <v>42</v>
      </c>
      <c r="R228" s="1" t="s">
        <v>35</v>
      </c>
      <c r="S228" s="1">
        <v>0.17</v>
      </c>
      <c r="T228" s="1">
        <v>10</v>
      </c>
      <c r="U228" s="1">
        <v>208.22</v>
      </c>
      <c r="V228" s="1" t="b">
        <v>0</v>
      </c>
      <c r="W228" s="1" t="s">
        <v>46</v>
      </c>
      <c r="X228" s="1">
        <v>0.09</v>
      </c>
    </row>
    <row r="229" spans="1:24" x14ac:dyDescent="0.35">
      <c r="A229" s="1">
        <v>7295</v>
      </c>
      <c r="B229" s="1">
        <v>47</v>
      </c>
      <c r="C229" s="1" t="s">
        <v>30</v>
      </c>
      <c r="D229" s="1" t="s">
        <v>37</v>
      </c>
      <c r="E229" s="1">
        <v>279431</v>
      </c>
      <c r="F229" s="1">
        <v>97081</v>
      </c>
      <c r="G229" s="1" t="s">
        <v>43</v>
      </c>
      <c r="H229" s="1">
        <v>171.19</v>
      </c>
      <c r="I229" s="1">
        <v>2</v>
      </c>
      <c r="J229" s="1">
        <v>5</v>
      </c>
      <c r="K229" s="1" t="s">
        <v>27</v>
      </c>
      <c r="L229" s="2">
        <v>44936.458333333336</v>
      </c>
      <c r="M229" s="1">
        <v>2</v>
      </c>
      <c r="N229" s="1">
        <v>2.7</v>
      </c>
      <c r="O229" s="1" t="b">
        <v>1</v>
      </c>
      <c r="P229" s="1" t="s">
        <v>34</v>
      </c>
      <c r="Q229" s="1">
        <v>41</v>
      </c>
      <c r="R229" s="1" t="s">
        <v>48</v>
      </c>
      <c r="S229" s="1">
        <v>0.56000000000000005</v>
      </c>
      <c r="T229" s="1">
        <v>5</v>
      </c>
      <c r="U229" s="1">
        <v>325.26</v>
      </c>
      <c r="V229" s="1" t="b">
        <v>0</v>
      </c>
      <c r="W229" s="1" t="s">
        <v>36</v>
      </c>
      <c r="X229" s="1">
        <v>0.82</v>
      </c>
    </row>
    <row r="230" spans="1:24" x14ac:dyDescent="0.35">
      <c r="A230" s="1">
        <v>7197</v>
      </c>
      <c r="B230" s="1">
        <v>23</v>
      </c>
      <c r="C230" s="1" t="s">
        <v>30</v>
      </c>
      <c r="D230" s="1" t="s">
        <v>31</v>
      </c>
      <c r="E230" s="1">
        <v>584023</v>
      </c>
      <c r="F230" s="1">
        <v>63441</v>
      </c>
      <c r="G230" s="1" t="s">
        <v>32</v>
      </c>
      <c r="H230" s="1">
        <v>85.1</v>
      </c>
      <c r="I230" s="1">
        <v>4</v>
      </c>
      <c r="J230" s="1">
        <v>15</v>
      </c>
      <c r="K230" s="1" t="s">
        <v>47</v>
      </c>
      <c r="L230" s="2">
        <v>44936.5</v>
      </c>
      <c r="M230" s="1">
        <v>5</v>
      </c>
      <c r="N230" s="1">
        <v>4.5999999999999996</v>
      </c>
      <c r="O230" s="1" t="b">
        <v>0</v>
      </c>
      <c r="P230" s="1" t="s">
        <v>45</v>
      </c>
      <c r="Q230" s="1">
        <v>31</v>
      </c>
      <c r="R230" s="1" t="s">
        <v>48</v>
      </c>
      <c r="S230" s="1">
        <v>0.69</v>
      </c>
      <c r="T230" s="1">
        <v>7</v>
      </c>
      <c r="U230" s="1">
        <v>289.33999999999997</v>
      </c>
      <c r="V230" s="1" t="b">
        <v>0</v>
      </c>
      <c r="W230" s="1" t="s">
        <v>46</v>
      </c>
      <c r="X230" s="1">
        <v>0.81</v>
      </c>
    </row>
    <row r="231" spans="1:24" x14ac:dyDescent="0.35">
      <c r="A231" s="1">
        <v>2648</v>
      </c>
      <c r="B231">
        <v>43</v>
      </c>
      <c r="C231" s="1" t="s">
        <v>40</v>
      </c>
      <c r="D231" s="1" t="s">
        <v>31</v>
      </c>
      <c r="E231" s="1">
        <v>376838</v>
      </c>
      <c r="F231" s="1">
        <v>64598</v>
      </c>
      <c r="G231" s="1" t="s">
        <v>44</v>
      </c>
      <c r="H231" s="1">
        <v>140.24</v>
      </c>
      <c r="I231" s="1">
        <v>2</v>
      </c>
      <c r="J231" s="1">
        <v>5</v>
      </c>
      <c r="K231" s="1" t="s">
        <v>41</v>
      </c>
      <c r="L231" s="2">
        <v>44936.541666666664</v>
      </c>
      <c r="M231" s="1">
        <v>2</v>
      </c>
      <c r="N231" s="1">
        <v>1.8</v>
      </c>
      <c r="O231" s="1" t="b">
        <v>0</v>
      </c>
      <c r="P231" s="1" t="s">
        <v>34</v>
      </c>
      <c r="Q231" s="1">
        <v>23</v>
      </c>
      <c r="R231" s="1" t="s">
        <v>35</v>
      </c>
      <c r="S231" s="1">
        <v>0.3</v>
      </c>
      <c r="T231" s="1">
        <v>3</v>
      </c>
      <c r="U231" s="1">
        <v>266.45999999999998</v>
      </c>
      <c r="V231" s="1" t="b">
        <v>0</v>
      </c>
      <c r="W231" s="1" t="s">
        <v>46</v>
      </c>
      <c r="X231" s="1">
        <v>0.18</v>
      </c>
    </row>
    <row r="232" spans="1:24" x14ac:dyDescent="0.35">
      <c r="A232" s="1">
        <v>6539</v>
      </c>
      <c r="B232" s="1">
        <v>56</v>
      </c>
      <c r="C232" s="1" t="s">
        <v>24</v>
      </c>
      <c r="D232" s="1" t="s">
        <v>37</v>
      </c>
      <c r="E232" s="1">
        <v>955981</v>
      </c>
      <c r="F232" s="1">
        <v>89220</v>
      </c>
      <c r="G232" s="1" t="s">
        <v>32</v>
      </c>
      <c r="H232" s="1">
        <v>89.24</v>
      </c>
      <c r="I232" s="1">
        <v>4</v>
      </c>
      <c r="J232" s="1">
        <v>5</v>
      </c>
      <c r="K232" s="1" t="s">
        <v>47</v>
      </c>
      <c r="L232" s="2">
        <v>44936.583333333336</v>
      </c>
      <c r="M232" s="1">
        <v>5</v>
      </c>
      <c r="N232" s="1">
        <v>1.9</v>
      </c>
      <c r="O232" s="1" t="b">
        <v>0</v>
      </c>
      <c r="P232" s="1" t="s">
        <v>45</v>
      </c>
      <c r="Q232" s="1">
        <v>2</v>
      </c>
      <c r="R232" s="1" t="s">
        <v>35</v>
      </c>
      <c r="S232" s="1">
        <v>0.78</v>
      </c>
      <c r="T232" s="1">
        <v>6</v>
      </c>
      <c r="U232" s="1">
        <v>339.11</v>
      </c>
      <c r="V232" s="1" t="b">
        <v>0</v>
      </c>
      <c r="W232" s="1" t="s">
        <v>46</v>
      </c>
      <c r="X232" s="1">
        <v>0.56999999999999995</v>
      </c>
    </row>
    <row r="233" spans="1:24" x14ac:dyDescent="0.35">
      <c r="A233" s="1">
        <v>5199</v>
      </c>
      <c r="B233" s="1">
        <v>42</v>
      </c>
      <c r="C233" s="1" t="s">
        <v>24</v>
      </c>
      <c r="D233" s="1" t="s">
        <v>37</v>
      </c>
      <c r="E233" s="1">
        <v>288302</v>
      </c>
      <c r="F233" s="1">
        <v>30642</v>
      </c>
      <c r="G233" s="1" t="s">
        <v>44</v>
      </c>
      <c r="H233" s="1">
        <v>28.18</v>
      </c>
      <c r="I233" s="1">
        <v>3</v>
      </c>
      <c r="J233" s="1">
        <v>20</v>
      </c>
      <c r="K233" s="1" t="s">
        <v>27</v>
      </c>
      <c r="L233" s="2">
        <v>44936.625</v>
      </c>
      <c r="M233" s="1">
        <v>4</v>
      </c>
      <c r="N233" s="1">
        <v>4.0999999999999996</v>
      </c>
      <c r="O233" s="1" t="b">
        <v>1</v>
      </c>
      <c r="P233" s="1" t="s">
        <v>28</v>
      </c>
      <c r="Q233" s="1">
        <v>3</v>
      </c>
      <c r="R233" s="1" t="s">
        <v>35</v>
      </c>
      <c r="S233" s="1">
        <v>0.43</v>
      </c>
      <c r="T233" s="1">
        <v>1</v>
      </c>
      <c r="U233" s="1">
        <v>67.63</v>
      </c>
      <c r="V233" s="1" t="b">
        <v>0</v>
      </c>
      <c r="W233" s="1" t="s">
        <v>36</v>
      </c>
      <c r="X233" s="1">
        <v>0.04</v>
      </c>
    </row>
    <row r="234" spans="1:24" x14ac:dyDescent="0.35">
      <c r="A234" s="1">
        <v>9445</v>
      </c>
      <c r="B234" s="1">
        <v>22</v>
      </c>
      <c r="C234" s="1" t="s">
        <v>30</v>
      </c>
      <c r="D234" s="1" t="s">
        <v>25</v>
      </c>
      <c r="E234" s="1">
        <v>132799</v>
      </c>
      <c r="F234" s="1">
        <v>79907</v>
      </c>
      <c r="G234" s="1" t="s">
        <v>38</v>
      </c>
      <c r="H234" s="1">
        <v>99.6</v>
      </c>
      <c r="I234" s="1">
        <v>3</v>
      </c>
      <c r="J234" s="1">
        <v>0</v>
      </c>
      <c r="K234" s="1" t="s">
        <v>41</v>
      </c>
      <c r="L234" s="2">
        <v>44936.666666666664</v>
      </c>
      <c r="M234">
        <v>3</v>
      </c>
      <c r="N234" s="1">
        <v>0.9</v>
      </c>
      <c r="O234" s="1" t="b">
        <v>0</v>
      </c>
      <c r="P234" s="1" t="s">
        <v>28</v>
      </c>
      <c r="Q234" s="1">
        <v>43</v>
      </c>
      <c r="R234" s="1" t="s">
        <v>48</v>
      </c>
      <c r="S234" s="1">
        <v>0.16</v>
      </c>
      <c r="T234" s="1">
        <v>4</v>
      </c>
      <c r="U234" s="1">
        <v>298.8</v>
      </c>
      <c r="V234" s="1" t="b">
        <v>0</v>
      </c>
      <c r="W234" s="1" t="s">
        <v>39</v>
      </c>
      <c r="X234" s="1">
        <v>0.37</v>
      </c>
    </row>
    <row r="235" spans="1:24" x14ac:dyDescent="0.35">
      <c r="A235" s="1">
        <v>3557</v>
      </c>
      <c r="B235" s="1">
        <v>22</v>
      </c>
      <c r="C235" s="1" t="s">
        <v>24</v>
      </c>
      <c r="D235" s="1" t="s">
        <v>37</v>
      </c>
      <c r="E235" s="1">
        <v>976720</v>
      </c>
      <c r="F235" s="1">
        <v>22651</v>
      </c>
      <c r="G235" s="1" t="s">
        <v>43</v>
      </c>
      <c r="H235" s="1">
        <v>26.64</v>
      </c>
      <c r="I235" s="1">
        <v>3</v>
      </c>
      <c r="J235" s="1">
        <v>20</v>
      </c>
      <c r="K235" s="1" t="s">
        <v>47</v>
      </c>
      <c r="L235" s="2">
        <v>44936.708333333336</v>
      </c>
      <c r="M235" s="1">
        <v>3</v>
      </c>
      <c r="N235" s="1">
        <v>4</v>
      </c>
      <c r="O235" s="1" t="b">
        <v>0</v>
      </c>
      <c r="P235" s="1" t="s">
        <v>45</v>
      </c>
      <c r="Q235" s="1">
        <v>58</v>
      </c>
      <c r="R235" s="1" t="s">
        <v>48</v>
      </c>
      <c r="S235" s="1">
        <v>0.19</v>
      </c>
      <c r="T235" s="1">
        <v>4</v>
      </c>
      <c r="U235" s="1">
        <v>63.94</v>
      </c>
      <c r="V235" s="1" t="b">
        <v>0</v>
      </c>
      <c r="W235" s="1" t="s">
        <v>39</v>
      </c>
      <c r="X235" s="1">
        <v>0.15</v>
      </c>
    </row>
    <row r="236" spans="1:24" x14ac:dyDescent="0.35">
      <c r="A236" s="1">
        <v>6592</v>
      </c>
      <c r="B236" s="1">
        <v>37</v>
      </c>
      <c r="C236" s="1" t="s">
        <v>40</v>
      </c>
      <c r="D236" s="1" t="s">
        <v>31</v>
      </c>
      <c r="E236" s="1">
        <v>242228</v>
      </c>
      <c r="F236" s="1">
        <v>11665</v>
      </c>
      <c r="G236" s="1" t="s">
        <v>44</v>
      </c>
      <c r="H236" s="1">
        <v>111.65</v>
      </c>
      <c r="I236" s="1">
        <v>2</v>
      </c>
      <c r="J236" s="1">
        <v>5</v>
      </c>
      <c r="K236" s="1" t="s">
        <v>33</v>
      </c>
      <c r="L236" s="2">
        <v>44936.75</v>
      </c>
      <c r="M236" s="1">
        <v>4</v>
      </c>
      <c r="N236" s="1">
        <v>2.2999999999999998</v>
      </c>
      <c r="O236" s="1" t="b">
        <v>0</v>
      </c>
      <c r="P236" s="1" t="s">
        <v>28</v>
      </c>
      <c r="Q236" s="1">
        <v>5</v>
      </c>
      <c r="R236" s="1" t="s">
        <v>29</v>
      </c>
      <c r="S236" s="1">
        <v>0.28000000000000003</v>
      </c>
      <c r="T236" s="1">
        <v>4</v>
      </c>
      <c r="U236" s="1">
        <v>212.14</v>
      </c>
      <c r="V236" s="1" t="b">
        <v>1</v>
      </c>
      <c r="W236" t="s">
        <v>49</v>
      </c>
      <c r="X236" s="1">
        <v>0.37</v>
      </c>
    </row>
    <row r="237" spans="1:24" x14ac:dyDescent="0.35">
      <c r="A237" s="1">
        <v>1098</v>
      </c>
      <c r="B237" s="1">
        <v>33</v>
      </c>
      <c r="C237" s="1" t="s">
        <v>40</v>
      </c>
      <c r="D237" s="1" t="s">
        <v>37</v>
      </c>
      <c r="E237" s="1">
        <v>402789</v>
      </c>
      <c r="F237" s="1">
        <v>16918</v>
      </c>
      <c r="G237" s="1" t="s">
        <v>26</v>
      </c>
      <c r="H237" s="1">
        <v>140.02000000000001</v>
      </c>
      <c r="I237" s="1">
        <v>1</v>
      </c>
      <c r="J237" s="1">
        <v>15</v>
      </c>
      <c r="K237" s="1" t="s">
        <v>47</v>
      </c>
      <c r="L237" s="2">
        <v>44936.791666666664</v>
      </c>
      <c r="M237" s="1">
        <v>5</v>
      </c>
      <c r="N237" s="1">
        <v>3.6</v>
      </c>
      <c r="O237" s="1" t="b">
        <v>1</v>
      </c>
      <c r="P237" s="1" t="s">
        <v>45</v>
      </c>
      <c r="Q237" s="1">
        <v>58</v>
      </c>
      <c r="R237" s="1" t="s">
        <v>29</v>
      </c>
      <c r="S237" s="1">
        <v>0.16</v>
      </c>
      <c r="T237" s="1">
        <v>7</v>
      </c>
      <c r="U237" s="1">
        <v>119.02</v>
      </c>
      <c r="V237" s="1" t="b">
        <v>0</v>
      </c>
      <c r="W237" s="1" t="s">
        <v>39</v>
      </c>
      <c r="X237" s="1">
        <v>0.57999999999999996</v>
      </c>
    </row>
    <row r="238" spans="1:24" x14ac:dyDescent="0.35">
      <c r="A238" s="1">
        <v>3200</v>
      </c>
      <c r="B238" s="1">
        <v>68</v>
      </c>
      <c r="C238" s="1" t="s">
        <v>24</v>
      </c>
      <c r="D238" s="1" t="s">
        <v>37</v>
      </c>
      <c r="E238" s="1">
        <v>794298</v>
      </c>
      <c r="F238" s="1">
        <v>33007</v>
      </c>
      <c r="G238" s="1" t="s">
        <v>38</v>
      </c>
      <c r="H238" s="1">
        <v>89.15</v>
      </c>
      <c r="I238" s="1">
        <v>4</v>
      </c>
      <c r="J238" s="1">
        <v>0</v>
      </c>
      <c r="K238" s="1" t="s">
        <v>47</v>
      </c>
      <c r="L238" s="2">
        <v>44936.833333333336</v>
      </c>
      <c r="M238" s="1">
        <v>5</v>
      </c>
      <c r="N238" s="1">
        <v>1.2</v>
      </c>
      <c r="O238" s="1" t="b">
        <v>0</v>
      </c>
      <c r="P238" s="1" t="s">
        <v>34</v>
      </c>
      <c r="Q238" s="1">
        <v>56</v>
      </c>
      <c r="R238" s="1" t="s">
        <v>29</v>
      </c>
      <c r="S238" s="1">
        <v>0.56000000000000005</v>
      </c>
      <c r="T238" s="1">
        <v>5</v>
      </c>
      <c r="U238" s="1">
        <v>356.6</v>
      </c>
      <c r="V238" s="1" t="b">
        <v>0</v>
      </c>
      <c r="W238" s="1" t="s">
        <v>24</v>
      </c>
      <c r="X238" s="1">
        <v>0.8</v>
      </c>
    </row>
    <row r="239" spans="1:24" x14ac:dyDescent="0.35">
      <c r="A239" s="1">
        <v>3961</v>
      </c>
      <c r="B239" s="1">
        <v>58</v>
      </c>
      <c r="C239" s="1" t="s">
        <v>30</v>
      </c>
      <c r="D239" s="1" t="s">
        <v>25</v>
      </c>
      <c r="E239" s="1">
        <v>550198</v>
      </c>
      <c r="F239" s="1">
        <v>85730</v>
      </c>
      <c r="G239" s="1" t="s">
        <v>44</v>
      </c>
      <c r="H239" s="1">
        <v>111.55</v>
      </c>
      <c r="I239" s="1">
        <v>3</v>
      </c>
      <c r="J239" s="1">
        <v>5</v>
      </c>
      <c r="K239" s="1" t="s">
        <v>41</v>
      </c>
      <c r="L239" s="2">
        <v>44936.875</v>
      </c>
      <c r="M239" s="1">
        <v>4</v>
      </c>
      <c r="N239" s="1">
        <v>4.8</v>
      </c>
      <c r="O239" s="1" t="b">
        <v>0</v>
      </c>
      <c r="P239" s="1" t="s">
        <v>45</v>
      </c>
      <c r="Q239" s="1">
        <v>51</v>
      </c>
      <c r="R239" s="1" t="s">
        <v>48</v>
      </c>
      <c r="S239" s="1">
        <v>0.95</v>
      </c>
      <c r="T239" s="1">
        <v>4</v>
      </c>
      <c r="U239" s="1">
        <v>317.92</v>
      </c>
      <c r="V239" s="1" t="b">
        <v>0</v>
      </c>
      <c r="W239" s="1" t="s">
        <v>24</v>
      </c>
      <c r="X239" s="1">
        <v>0.51</v>
      </c>
    </row>
    <row r="240" spans="1:24" x14ac:dyDescent="0.35">
      <c r="A240" s="1">
        <v>5973</v>
      </c>
      <c r="B240">
        <v>43</v>
      </c>
      <c r="C240" s="1" t="s">
        <v>24</v>
      </c>
      <c r="D240" s="1" t="s">
        <v>25</v>
      </c>
      <c r="E240" s="1">
        <v>439758</v>
      </c>
      <c r="F240" s="1">
        <v>35035</v>
      </c>
      <c r="G240" s="1" t="s">
        <v>26</v>
      </c>
      <c r="H240" s="1">
        <v>110.72</v>
      </c>
      <c r="I240" s="1">
        <v>4</v>
      </c>
      <c r="J240" s="1">
        <v>5</v>
      </c>
      <c r="K240" s="1" t="s">
        <v>47</v>
      </c>
      <c r="L240" s="2">
        <v>44936.916666666664</v>
      </c>
      <c r="M240" s="1">
        <v>1</v>
      </c>
      <c r="N240" s="1">
        <v>1.2</v>
      </c>
      <c r="O240" s="1" t="b">
        <v>1</v>
      </c>
      <c r="P240" s="1" t="s">
        <v>28</v>
      </c>
      <c r="Q240" s="1">
        <v>18</v>
      </c>
      <c r="R240" s="1" t="s">
        <v>48</v>
      </c>
      <c r="S240" s="1">
        <v>0.9</v>
      </c>
      <c r="T240" s="1">
        <v>5</v>
      </c>
      <c r="U240" s="1">
        <v>420.74</v>
      </c>
      <c r="V240" s="1" t="b">
        <v>0</v>
      </c>
      <c r="W240" s="1" t="s">
        <v>46</v>
      </c>
      <c r="X240" s="1">
        <v>0.93</v>
      </c>
    </row>
    <row r="241" spans="1:24" x14ac:dyDescent="0.35">
      <c r="A241" s="1">
        <v>5433</v>
      </c>
      <c r="B241" s="1">
        <v>57</v>
      </c>
      <c r="C241" s="1" t="s">
        <v>40</v>
      </c>
      <c r="D241" s="1" t="s">
        <v>25</v>
      </c>
      <c r="E241" s="1">
        <v>322686</v>
      </c>
      <c r="F241" s="1">
        <v>99352</v>
      </c>
      <c r="G241" s="1" t="s">
        <v>38</v>
      </c>
      <c r="H241" s="1">
        <v>142.22</v>
      </c>
      <c r="I241" s="1">
        <v>1</v>
      </c>
      <c r="J241" s="1">
        <v>15</v>
      </c>
      <c r="K241" s="1" t="s">
        <v>27</v>
      </c>
      <c r="L241" s="2">
        <v>44936.958333333336</v>
      </c>
      <c r="M241" s="1">
        <v>3</v>
      </c>
      <c r="N241" s="1">
        <v>4.0999999999999996</v>
      </c>
      <c r="O241" s="1" t="b">
        <v>0</v>
      </c>
      <c r="P241" s="1" t="s">
        <v>45</v>
      </c>
      <c r="Q241" s="1">
        <v>57</v>
      </c>
      <c r="R241" s="1" t="s">
        <v>48</v>
      </c>
      <c r="S241" s="1">
        <v>0.32</v>
      </c>
      <c r="T241" s="1">
        <v>8</v>
      </c>
      <c r="U241" s="1">
        <v>120.89</v>
      </c>
      <c r="V241" s="1" t="b">
        <v>0</v>
      </c>
      <c r="W241" t="s">
        <v>49</v>
      </c>
      <c r="X241" s="1">
        <v>0.1</v>
      </c>
    </row>
    <row r="242" spans="1:24" x14ac:dyDescent="0.35">
      <c r="A242" s="1">
        <v>3869</v>
      </c>
      <c r="B242" s="1">
        <v>26</v>
      </c>
      <c r="C242" s="1" t="s">
        <v>30</v>
      </c>
      <c r="D242" s="1" t="s">
        <v>25</v>
      </c>
      <c r="E242" s="1">
        <v>233387</v>
      </c>
      <c r="F242" s="1">
        <v>98602</v>
      </c>
      <c r="G242" s="1" t="s">
        <v>44</v>
      </c>
      <c r="H242" s="1">
        <v>104.47</v>
      </c>
      <c r="I242" s="1">
        <v>4</v>
      </c>
      <c r="J242" s="1">
        <v>15</v>
      </c>
      <c r="K242" s="1" t="s">
        <v>27</v>
      </c>
      <c r="L242" s="2">
        <v>44937</v>
      </c>
      <c r="M242" s="1">
        <v>2</v>
      </c>
      <c r="N242" s="1">
        <v>1.2</v>
      </c>
      <c r="O242" s="1" t="b">
        <v>0</v>
      </c>
      <c r="P242" s="1" t="s">
        <v>28</v>
      </c>
      <c r="Q242" s="1">
        <v>25</v>
      </c>
      <c r="R242" s="1" t="s">
        <v>48</v>
      </c>
      <c r="S242" s="1">
        <v>0.86</v>
      </c>
      <c r="T242" s="1">
        <v>8</v>
      </c>
      <c r="U242" s="1">
        <v>355.2</v>
      </c>
      <c r="V242" s="1" t="b">
        <v>0</v>
      </c>
      <c r="W242" s="1" t="s">
        <v>46</v>
      </c>
      <c r="X242" s="1">
        <v>0.54</v>
      </c>
    </row>
    <row r="243" spans="1:24" x14ac:dyDescent="0.35">
      <c r="A243" s="1">
        <v>1956</v>
      </c>
      <c r="B243" s="1">
        <v>22</v>
      </c>
      <c r="C243" s="1" t="s">
        <v>24</v>
      </c>
      <c r="D243" s="1" t="s">
        <v>31</v>
      </c>
      <c r="E243" s="1">
        <v>328339</v>
      </c>
      <c r="F243" s="1">
        <v>86749</v>
      </c>
      <c r="G243" s="1" t="s">
        <v>26</v>
      </c>
      <c r="H243" s="1">
        <v>84.26</v>
      </c>
      <c r="I243" s="1">
        <v>4</v>
      </c>
      <c r="J243" s="1">
        <v>5</v>
      </c>
      <c r="K243" s="1" t="s">
        <v>41</v>
      </c>
      <c r="L243" s="2">
        <v>44937.041666666664</v>
      </c>
      <c r="M243" s="1">
        <v>4</v>
      </c>
      <c r="N243" s="1">
        <v>5.7</v>
      </c>
      <c r="O243" s="1" t="b">
        <v>0</v>
      </c>
      <c r="P243" s="1" t="s">
        <v>42</v>
      </c>
      <c r="Q243" s="1">
        <v>47</v>
      </c>
      <c r="R243" s="1" t="s">
        <v>35</v>
      </c>
      <c r="S243" s="1">
        <v>0.95</v>
      </c>
      <c r="T243" s="1">
        <v>5</v>
      </c>
      <c r="U243" s="1">
        <v>320.19</v>
      </c>
      <c r="V243" s="1" t="b">
        <v>0</v>
      </c>
      <c r="W243" s="1" t="s">
        <v>46</v>
      </c>
      <c r="X243" s="1">
        <v>0.91</v>
      </c>
    </row>
    <row r="244" spans="1:24" x14ac:dyDescent="0.35">
      <c r="A244" s="1">
        <v>9352</v>
      </c>
      <c r="B244" s="1">
        <v>59</v>
      </c>
      <c r="C244" s="1" t="s">
        <v>30</v>
      </c>
      <c r="D244" s="1" t="s">
        <v>37</v>
      </c>
      <c r="E244" s="1">
        <v>984801</v>
      </c>
      <c r="F244" s="1">
        <v>98148</v>
      </c>
      <c r="G244" s="1" t="s">
        <v>43</v>
      </c>
      <c r="H244" s="1">
        <v>139.94999999999999</v>
      </c>
      <c r="I244" s="1">
        <v>3</v>
      </c>
      <c r="J244" s="1">
        <v>5</v>
      </c>
      <c r="K244" s="1" t="s">
        <v>27</v>
      </c>
      <c r="L244" s="2">
        <v>44937.083333333336</v>
      </c>
      <c r="M244" s="1">
        <v>2</v>
      </c>
      <c r="N244" s="1">
        <v>2.9</v>
      </c>
      <c r="O244" s="1" t="b">
        <v>0</v>
      </c>
      <c r="P244" s="1" t="s">
        <v>45</v>
      </c>
      <c r="Q244" s="1">
        <v>24</v>
      </c>
      <c r="R244" s="1" t="s">
        <v>29</v>
      </c>
      <c r="S244" s="1">
        <v>0.28999999999999998</v>
      </c>
      <c r="T244" s="1">
        <v>4</v>
      </c>
      <c r="U244" s="1">
        <v>398.86</v>
      </c>
      <c r="V244" s="1" t="b">
        <v>0</v>
      </c>
      <c r="W244" s="1" t="s">
        <v>39</v>
      </c>
      <c r="X244" s="1">
        <v>0.23</v>
      </c>
    </row>
    <row r="245" spans="1:24" x14ac:dyDescent="0.35">
      <c r="A245" s="1">
        <v>6699</v>
      </c>
      <c r="B245" s="1">
        <v>19</v>
      </c>
      <c r="C245" s="1" t="s">
        <v>30</v>
      </c>
      <c r="D245" s="1" t="s">
        <v>37</v>
      </c>
      <c r="E245" s="1">
        <v>112420</v>
      </c>
      <c r="F245" s="1">
        <v>32211</v>
      </c>
      <c r="G245" s="1" t="s">
        <v>38</v>
      </c>
      <c r="H245" s="1">
        <v>107.93</v>
      </c>
      <c r="I245" s="1">
        <v>4</v>
      </c>
      <c r="J245" s="1">
        <v>20</v>
      </c>
      <c r="K245" s="1" t="s">
        <v>33</v>
      </c>
      <c r="L245" s="2">
        <v>44937.125</v>
      </c>
      <c r="M245" s="1">
        <v>5</v>
      </c>
      <c r="N245" s="1">
        <v>5.9</v>
      </c>
      <c r="O245" s="1" t="b">
        <v>0</v>
      </c>
      <c r="P245" s="1" t="s">
        <v>42</v>
      </c>
      <c r="Q245" s="1">
        <v>54</v>
      </c>
      <c r="R245" s="1" t="s">
        <v>29</v>
      </c>
      <c r="S245" s="1">
        <v>0.91</v>
      </c>
      <c r="T245" s="1">
        <v>9</v>
      </c>
      <c r="U245" s="1">
        <v>345.38</v>
      </c>
      <c r="V245" s="1" t="b">
        <v>0</v>
      </c>
      <c r="W245" s="1" t="s">
        <v>46</v>
      </c>
      <c r="X245" s="1">
        <v>0.77</v>
      </c>
    </row>
    <row r="246" spans="1:24" x14ac:dyDescent="0.35">
      <c r="A246" s="1">
        <v>7944</v>
      </c>
      <c r="B246" s="1">
        <v>26</v>
      </c>
      <c r="C246" s="1" t="s">
        <v>40</v>
      </c>
      <c r="D246" s="1" t="s">
        <v>25</v>
      </c>
      <c r="E246" s="1">
        <v>380456</v>
      </c>
      <c r="F246" s="1">
        <v>64587</v>
      </c>
      <c r="G246" s="1" t="s">
        <v>44</v>
      </c>
      <c r="H246" s="1">
        <v>-6.78</v>
      </c>
      <c r="I246" s="1">
        <v>3</v>
      </c>
      <c r="J246" s="1">
        <v>10</v>
      </c>
      <c r="K246" s="1" t="s">
        <v>47</v>
      </c>
      <c r="L246" s="2">
        <v>44937.166666666664</v>
      </c>
      <c r="M246" s="1">
        <v>1</v>
      </c>
      <c r="N246" s="1">
        <v>1.8</v>
      </c>
      <c r="O246" s="1" t="b">
        <v>0</v>
      </c>
      <c r="P246" s="1" t="s">
        <v>28</v>
      </c>
      <c r="Q246" s="1">
        <v>24</v>
      </c>
      <c r="R246" s="1" t="s">
        <v>29</v>
      </c>
      <c r="S246" s="1">
        <v>1</v>
      </c>
      <c r="T246" s="1">
        <v>6</v>
      </c>
      <c r="U246" s="1">
        <v>-18.309999999999999</v>
      </c>
      <c r="V246" s="1" t="b">
        <v>0</v>
      </c>
      <c r="W246" t="s">
        <v>49</v>
      </c>
      <c r="X246" s="1">
        <v>0.26</v>
      </c>
    </row>
    <row r="247" spans="1:24" x14ac:dyDescent="0.35">
      <c r="A247" s="1">
        <v>5493</v>
      </c>
      <c r="B247" s="1">
        <v>60</v>
      </c>
      <c r="C247" s="1" t="s">
        <v>30</v>
      </c>
      <c r="D247" s="1" t="s">
        <v>31</v>
      </c>
      <c r="E247" s="1">
        <v>907827</v>
      </c>
      <c r="F247" s="1">
        <v>36866</v>
      </c>
      <c r="G247" s="1" t="s">
        <v>26</v>
      </c>
      <c r="H247" s="1">
        <v>82.49</v>
      </c>
      <c r="I247" s="1">
        <v>1</v>
      </c>
      <c r="J247" s="1">
        <v>15</v>
      </c>
      <c r="K247" s="1" t="s">
        <v>41</v>
      </c>
      <c r="L247" s="2">
        <v>44937.208333333336</v>
      </c>
      <c r="M247" s="1">
        <v>1</v>
      </c>
      <c r="N247" s="1">
        <v>2.2999999999999998</v>
      </c>
      <c r="O247" s="1" t="b">
        <v>0</v>
      </c>
      <c r="P247" s="1" t="s">
        <v>34</v>
      </c>
      <c r="Q247" s="1">
        <v>58</v>
      </c>
      <c r="R247" s="1" t="s">
        <v>35</v>
      </c>
      <c r="S247" s="1">
        <v>0.8</v>
      </c>
      <c r="T247" s="1">
        <v>2</v>
      </c>
      <c r="U247" s="1">
        <v>70.12</v>
      </c>
      <c r="V247" s="1" t="b">
        <v>0</v>
      </c>
      <c r="W247" s="1" t="s">
        <v>39</v>
      </c>
      <c r="X247" s="1">
        <v>0.98</v>
      </c>
    </row>
    <row r="248" spans="1:24" x14ac:dyDescent="0.35">
      <c r="A248" s="1">
        <v>5911</v>
      </c>
      <c r="B248" s="1">
        <v>53</v>
      </c>
      <c r="C248" s="1" t="s">
        <v>24</v>
      </c>
      <c r="D248" s="1" t="s">
        <v>31</v>
      </c>
      <c r="E248" s="1">
        <v>402445</v>
      </c>
      <c r="F248" s="1">
        <v>17344</v>
      </c>
      <c r="G248" s="1" t="s">
        <v>43</v>
      </c>
      <c r="H248" s="1">
        <v>74.14</v>
      </c>
      <c r="I248" s="1">
        <v>3</v>
      </c>
      <c r="J248" s="1">
        <v>15</v>
      </c>
      <c r="K248" s="1" t="s">
        <v>27</v>
      </c>
      <c r="L248" s="2">
        <v>44937.25</v>
      </c>
      <c r="M248" s="1">
        <v>2</v>
      </c>
      <c r="N248" s="1">
        <v>4.8</v>
      </c>
      <c r="O248" s="1" t="b">
        <v>0</v>
      </c>
      <c r="P248" s="1" t="s">
        <v>45</v>
      </c>
      <c r="Q248" s="1">
        <v>9</v>
      </c>
      <c r="R248" s="1" t="s">
        <v>35</v>
      </c>
      <c r="S248" s="1">
        <v>0.39</v>
      </c>
      <c r="T248" s="1">
        <v>3</v>
      </c>
      <c r="U248" s="1">
        <v>189.06</v>
      </c>
      <c r="V248" s="1" t="b">
        <v>0</v>
      </c>
      <c r="W248" t="s">
        <v>49</v>
      </c>
      <c r="X248" s="1">
        <v>0.76</v>
      </c>
    </row>
    <row r="249" spans="1:24" x14ac:dyDescent="0.35">
      <c r="A249" s="1">
        <v>4987</v>
      </c>
      <c r="B249" s="1">
        <v>39</v>
      </c>
      <c r="C249" s="1" t="s">
        <v>30</v>
      </c>
      <c r="D249" s="1" t="s">
        <v>37</v>
      </c>
      <c r="E249" s="1">
        <v>351985</v>
      </c>
      <c r="F249" s="1">
        <v>78737</v>
      </c>
      <c r="G249" s="1" t="s">
        <v>26</v>
      </c>
      <c r="H249" s="1">
        <v>107.37</v>
      </c>
      <c r="I249" s="1">
        <v>4</v>
      </c>
      <c r="J249" s="1">
        <v>20</v>
      </c>
      <c r="K249" s="1" t="s">
        <v>33</v>
      </c>
      <c r="L249" s="2">
        <v>44937.291666666664</v>
      </c>
      <c r="M249" s="1">
        <v>5</v>
      </c>
      <c r="N249" s="1">
        <v>0.9</v>
      </c>
      <c r="O249" s="1" t="b">
        <v>1</v>
      </c>
      <c r="P249" s="1" t="s">
        <v>34</v>
      </c>
      <c r="Q249" s="1">
        <v>37</v>
      </c>
      <c r="R249" s="1" t="s">
        <v>29</v>
      </c>
      <c r="S249" s="1">
        <v>0.61</v>
      </c>
      <c r="T249" s="1">
        <v>3</v>
      </c>
      <c r="U249" s="1">
        <v>343.58</v>
      </c>
      <c r="V249" s="1" t="b">
        <v>1</v>
      </c>
      <c r="W249" s="1" t="s">
        <v>46</v>
      </c>
      <c r="X249" s="1">
        <v>0.65</v>
      </c>
    </row>
    <row r="250" spans="1:24" x14ac:dyDescent="0.35">
      <c r="A250" s="1">
        <v>7015</v>
      </c>
      <c r="B250" s="1">
        <v>39</v>
      </c>
      <c r="C250" s="1" t="s">
        <v>30</v>
      </c>
      <c r="D250" s="1" t="s">
        <v>25</v>
      </c>
      <c r="E250" s="1">
        <v>146972</v>
      </c>
      <c r="F250" s="1">
        <v>80288</v>
      </c>
      <c r="G250" s="1" t="s">
        <v>43</v>
      </c>
      <c r="H250" s="1">
        <v>102</v>
      </c>
      <c r="I250" s="1">
        <v>1</v>
      </c>
      <c r="J250" s="1">
        <v>0</v>
      </c>
      <c r="K250" s="1" t="s">
        <v>33</v>
      </c>
      <c r="L250" s="2">
        <v>44937.333333333336</v>
      </c>
      <c r="M250" s="1">
        <v>1</v>
      </c>
      <c r="N250" s="1">
        <v>2</v>
      </c>
      <c r="O250" s="1" t="b">
        <v>0</v>
      </c>
      <c r="P250" s="1" t="s">
        <v>34</v>
      </c>
      <c r="Q250" s="1">
        <v>19</v>
      </c>
      <c r="R250" s="1" t="s">
        <v>35</v>
      </c>
      <c r="S250" s="1">
        <v>0.36</v>
      </c>
      <c r="T250" s="1">
        <v>6</v>
      </c>
      <c r="U250" s="1">
        <v>102</v>
      </c>
      <c r="V250" s="1" t="b">
        <v>1</v>
      </c>
      <c r="W250" s="1" t="s">
        <v>46</v>
      </c>
      <c r="X250" s="1">
        <v>0.87</v>
      </c>
    </row>
    <row r="251" spans="1:24" x14ac:dyDescent="0.35">
      <c r="A251" s="1">
        <v>2218</v>
      </c>
      <c r="B251" s="1">
        <v>39</v>
      </c>
      <c r="C251" s="1" t="s">
        <v>24</v>
      </c>
      <c r="D251" s="1" t="s">
        <v>37</v>
      </c>
      <c r="E251" s="1">
        <v>687582</v>
      </c>
      <c r="F251" s="1">
        <v>72546</v>
      </c>
      <c r="G251" s="1" t="s">
        <v>44</v>
      </c>
      <c r="H251" s="1">
        <v>2.48</v>
      </c>
      <c r="I251" s="1">
        <v>2</v>
      </c>
      <c r="J251" s="1">
        <v>0</v>
      </c>
      <c r="K251" s="1" t="s">
        <v>41</v>
      </c>
      <c r="L251" s="2">
        <v>44937.375</v>
      </c>
      <c r="M251" s="1">
        <v>3</v>
      </c>
      <c r="N251" s="1">
        <v>3.7</v>
      </c>
      <c r="O251" s="1" t="b">
        <v>0</v>
      </c>
      <c r="P251" s="1" t="s">
        <v>34</v>
      </c>
      <c r="Q251" s="1">
        <v>4</v>
      </c>
      <c r="R251" s="1" t="s">
        <v>48</v>
      </c>
      <c r="S251" s="1">
        <v>1</v>
      </c>
      <c r="T251" s="1">
        <v>3</v>
      </c>
      <c r="U251" s="1">
        <v>4.96</v>
      </c>
      <c r="V251" s="1" t="b">
        <v>0</v>
      </c>
      <c r="W251" s="1" t="s">
        <v>39</v>
      </c>
      <c r="X251" s="1">
        <v>0.59</v>
      </c>
    </row>
    <row r="252" spans="1:24" x14ac:dyDescent="0.35">
      <c r="A252" s="1">
        <v>5496</v>
      </c>
      <c r="B252" s="1">
        <v>51</v>
      </c>
      <c r="C252" s="1" t="s">
        <v>40</v>
      </c>
      <c r="D252" s="1" t="s">
        <v>37</v>
      </c>
      <c r="E252" s="1">
        <v>180853</v>
      </c>
      <c r="F252" s="1">
        <v>20327</v>
      </c>
      <c r="G252" s="1" t="s">
        <v>26</v>
      </c>
      <c r="H252" s="1">
        <v>25.41</v>
      </c>
      <c r="I252" s="1">
        <v>2</v>
      </c>
      <c r="J252" s="1">
        <v>0</v>
      </c>
      <c r="K252" s="1" t="s">
        <v>41</v>
      </c>
      <c r="L252" s="2">
        <v>44937.416666666664</v>
      </c>
      <c r="M252" s="1">
        <v>5</v>
      </c>
      <c r="N252">
        <v>3</v>
      </c>
      <c r="O252" s="1" t="b">
        <v>0</v>
      </c>
      <c r="P252" s="1" t="s">
        <v>28</v>
      </c>
      <c r="Q252" s="1">
        <v>41</v>
      </c>
      <c r="R252" s="1" t="s">
        <v>35</v>
      </c>
      <c r="S252" s="1">
        <v>7.0000000000000007E-2</v>
      </c>
      <c r="T252" s="1">
        <v>4</v>
      </c>
      <c r="U252" s="1">
        <v>50.82</v>
      </c>
      <c r="V252" s="1" t="b">
        <v>0</v>
      </c>
      <c r="W252" s="1" t="s">
        <v>36</v>
      </c>
      <c r="X252" s="1">
        <v>0.28999999999999998</v>
      </c>
    </row>
    <row r="253" spans="1:24" x14ac:dyDescent="0.35">
      <c r="A253" s="1">
        <v>5735</v>
      </c>
      <c r="B253" s="1">
        <v>46</v>
      </c>
      <c r="C253" s="1" t="s">
        <v>40</v>
      </c>
      <c r="D253" s="1" t="s">
        <v>31</v>
      </c>
      <c r="E253" s="1">
        <v>744423</v>
      </c>
      <c r="F253" s="1">
        <v>58659</v>
      </c>
      <c r="G253" s="1" t="s">
        <v>26</v>
      </c>
      <c r="H253" s="1">
        <v>52.36</v>
      </c>
      <c r="I253" s="1">
        <v>1</v>
      </c>
      <c r="J253" s="1">
        <v>15</v>
      </c>
      <c r="K253" s="1" t="s">
        <v>27</v>
      </c>
      <c r="L253" s="2">
        <v>44937.458333333336</v>
      </c>
      <c r="M253" s="1">
        <v>4</v>
      </c>
      <c r="N253" s="1">
        <v>3.8</v>
      </c>
      <c r="O253" s="1" t="b">
        <v>0</v>
      </c>
      <c r="P253" s="1" t="s">
        <v>28</v>
      </c>
      <c r="Q253" s="1">
        <v>43</v>
      </c>
      <c r="R253" s="1" t="s">
        <v>29</v>
      </c>
      <c r="S253" s="1">
        <v>0.89</v>
      </c>
      <c r="T253" s="1">
        <v>4</v>
      </c>
      <c r="U253" s="1">
        <v>44.51</v>
      </c>
      <c r="V253" s="1" t="b">
        <v>0</v>
      </c>
      <c r="W253" s="1" t="s">
        <v>39</v>
      </c>
      <c r="X253" s="1">
        <v>0.32</v>
      </c>
    </row>
    <row r="254" spans="1:24" x14ac:dyDescent="0.35">
      <c r="A254" s="1">
        <v>5555</v>
      </c>
      <c r="B254" s="1">
        <v>55</v>
      </c>
      <c r="C254" s="1" t="s">
        <v>24</v>
      </c>
      <c r="D254" s="1" t="s">
        <v>31</v>
      </c>
      <c r="E254" s="1">
        <v>182504</v>
      </c>
      <c r="F254" s="1">
        <v>55797</v>
      </c>
      <c r="G254" s="1" t="s">
        <v>32</v>
      </c>
      <c r="H254" s="1">
        <v>103.22</v>
      </c>
      <c r="I254" s="1">
        <v>1</v>
      </c>
      <c r="J254" s="1">
        <v>10</v>
      </c>
      <c r="K254" s="1" t="s">
        <v>47</v>
      </c>
      <c r="L254" s="2">
        <v>44937.5</v>
      </c>
      <c r="M254" s="1">
        <v>4</v>
      </c>
      <c r="N254" s="1">
        <v>3.3</v>
      </c>
      <c r="O254" s="1" t="b">
        <v>0</v>
      </c>
      <c r="P254" s="1" t="s">
        <v>42</v>
      </c>
      <c r="Q254" s="1">
        <v>49</v>
      </c>
      <c r="R254" s="1" t="s">
        <v>29</v>
      </c>
      <c r="S254" s="1">
        <v>7.0000000000000007E-2</v>
      </c>
      <c r="T254" s="1">
        <v>1</v>
      </c>
      <c r="U254" s="1">
        <v>92.9</v>
      </c>
      <c r="V254" s="1" t="b">
        <v>0</v>
      </c>
      <c r="W254" s="1" t="s">
        <v>36</v>
      </c>
      <c r="X254" s="1">
        <v>0.59</v>
      </c>
    </row>
    <row r="255" spans="1:24" x14ac:dyDescent="0.35">
      <c r="A255" s="1">
        <v>9050</v>
      </c>
      <c r="B255">
        <v>43</v>
      </c>
      <c r="C255" s="1" t="s">
        <v>24</v>
      </c>
      <c r="D255" s="1" t="s">
        <v>37</v>
      </c>
      <c r="E255" s="1">
        <v>909286</v>
      </c>
      <c r="F255" s="1">
        <v>81627</v>
      </c>
      <c r="G255" s="1" t="s">
        <v>38</v>
      </c>
      <c r="H255" s="1">
        <v>153.69</v>
      </c>
      <c r="I255" s="1">
        <v>4</v>
      </c>
      <c r="J255" s="1">
        <v>10</v>
      </c>
      <c r="K255" s="1" t="s">
        <v>33</v>
      </c>
      <c r="L255" s="2">
        <v>44937.541666666664</v>
      </c>
      <c r="M255" s="1">
        <v>4</v>
      </c>
      <c r="N255" s="1">
        <v>0.7</v>
      </c>
      <c r="O255" s="1" t="b">
        <v>0</v>
      </c>
      <c r="P255" s="1" t="s">
        <v>42</v>
      </c>
      <c r="Q255" s="1">
        <v>34</v>
      </c>
      <c r="R255" s="1" t="s">
        <v>35</v>
      </c>
      <c r="S255" s="1">
        <v>0.04</v>
      </c>
      <c r="T255" s="1">
        <v>4</v>
      </c>
      <c r="U255" s="1">
        <v>553.28</v>
      </c>
      <c r="V255" s="1" t="b">
        <v>0</v>
      </c>
      <c r="W255" s="1" t="s">
        <v>36</v>
      </c>
      <c r="X255" s="1">
        <v>0.53</v>
      </c>
    </row>
    <row r="256" spans="1:24" x14ac:dyDescent="0.35">
      <c r="A256" s="1">
        <v>4446</v>
      </c>
      <c r="B256" s="1">
        <v>50</v>
      </c>
      <c r="C256" s="1" t="s">
        <v>40</v>
      </c>
      <c r="D256" s="1" t="s">
        <v>25</v>
      </c>
      <c r="E256" s="1">
        <v>221373</v>
      </c>
      <c r="F256" s="1">
        <v>37608</v>
      </c>
      <c r="G256" s="1" t="s">
        <v>26</v>
      </c>
      <c r="H256" s="1">
        <v>19.82</v>
      </c>
      <c r="I256" s="1">
        <v>2</v>
      </c>
      <c r="J256" s="1">
        <v>20</v>
      </c>
      <c r="K256" s="1" t="s">
        <v>33</v>
      </c>
      <c r="L256" s="2">
        <v>44937.583333333336</v>
      </c>
      <c r="M256" s="1">
        <v>3</v>
      </c>
      <c r="N256" s="1">
        <v>4.5</v>
      </c>
      <c r="O256" s="1" t="b">
        <v>0</v>
      </c>
      <c r="P256" s="1" t="s">
        <v>42</v>
      </c>
      <c r="Q256" s="1">
        <v>4</v>
      </c>
      <c r="R256" s="1" t="s">
        <v>48</v>
      </c>
      <c r="S256" s="1">
        <v>0.94</v>
      </c>
      <c r="T256" s="1">
        <v>4</v>
      </c>
      <c r="U256" s="1">
        <v>31.71</v>
      </c>
      <c r="V256" s="1" t="b">
        <v>0</v>
      </c>
      <c r="W256" s="1" t="s">
        <v>39</v>
      </c>
      <c r="X256" s="1">
        <v>0.91</v>
      </c>
    </row>
    <row r="257" spans="1:24" x14ac:dyDescent="0.35">
      <c r="A257" s="1">
        <v>2045</v>
      </c>
      <c r="B257" s="1">
        <v>35</v>
      </c>
      <c r="C257" s="1" t="s">
        <v>30</v>
      </c>
      <c r="D257" s="1" t="s">
        <v>25</v>
      </c>
      <c r="E257" s="1">
        <v>432924</v>
      </c>
      <c r="F257" s="1">
        <v>38285</v>
      </c>
      <c r="G257" s="1" t="s">
        <v>43</v>
      </c>
      <c r="H257" s="1">
        <v>66.39</v>
      </c>
      <c r="I257" s="1">
        <v>1</v>
      </c>
      <c r="J257" s="1">
        <v>0</v>
      </c>
      <c r="K257" s="1" t="s">
        <v>41</v>
      </c>
      <c r="L257" s="2">
        <v>44937.625</v>
      </c>
      <c r="M257" s="1">
        <v>5</v>
      </c>
      <c r="N257" s="1">
        <v>1.1000000000000001</v>
      </c>
      <c r="O257" s="1" t="b">
        <v>1</v>
      </c>
      <c r="P257" s="1" t="s">
        <v>34</v>
      </c>
      <c r="Q257" s="1">
        <v>34</v>
      </c>
      <c r="R257" s="1" t="s">
        <v>48</v>
      </c>
      <c r="S257" s="1">
        <v>0.87</v>
      </c>
      <c r="T257" s="1">
        <v>6</v>
      </c>
      <c r="U257" s="1">
        <v>66.39</v>
      </c>
      <c r="V257" s="1" t="b">
        <v>1</v>
      </c>
      <c r="W257" s="1" t="s">
        <v>46</v>
      </c>
      <c r="X257" s="1">
        <v>0.54</v>
      </c>
    </row>
    <row r="258" spans="1:24" x14ac:dyDescent="0.35">
      <c r="A258" s="1">
        <v>7893</v>
      </c>
      <c r="B258">
        <v>43</v>
      </c>
      <c r="C258" s="1" t="s">
        <v>24</v>
      </c>
      <c r="D258" s="1" t="s">
        <v>37</v>
      </c>
      <c r="E258" s="1">
        <v>524145</v>
      </c>
      <c r="F258" s="1">
        <v>98534</v>
      </c>
      <c r="G258" s="1" t="s">
        <v>38</v>
      </c>
      <c r="H258" s="1">
        <v>97.58</v>
      </c>
      <c r="I258" s="1">
        <v>2</v>
      </c>
      <c r="J258" s="1">
        <v>0</v>
      </c>
      <c r="K258" s="1" t="s">
        <v>33</v>
      </c>
      <c r="L258" s="2">
        <v>44937.666666666664</v>
      </c>
      <c r="M258" s="1">
        <v>2</v>
      </c>
      <c r="N258" s="1">
        <v>21</v>
      </c>
      <c r="O258" s="1" t="b">
        <v>0</v>
      </c>
      <c r="P258" s="1" t="s">
        <v>42</v>
      </c>
      <c r="Q258" s="1">
        <v>2</v>
      </c>
      <c r="R258" s="1" t="s">
        <v>29</v>
      </c>
      <c r="S258" s="1">
        <v>0.36</v>
      </c>
      <c r="T258" s="1">
        <v>3</v>
      </c>
      <c r="U258" s="1">
        <v>195.16</v>
      </c>
      <c r="V258" s="1" t="b">
        <v>0</v>
      </c>
      <c r="W258" t="s">
        <v>49</v>
      </c>
      <c r="X258" s="1">
        <v>0.51</v>
      </c>
    </row>
    <row r="259" spans="1:24" x14ac:dyDescent="0.35">
      <c r="A259" s="1">
        <v>2693</v>
      </c>
      <c r="B259" s="1">
        <v>18</v>
      </c>
      <c r="C259" s="1" t="s">
        <v>30</v>
      </c>
      <c r="D259" s="1" t="s">
        <v>37</v>
      </c>
      <c r="E259" s="1">
        <v>468602</v>
      </c>
      <c r="F259" s="1">
        <v>58634</v>
      </c>
      <c r="G259" s="1" t="s">
        <v>44</v>
      </c>
      <c r="H259" s="1">
        <v>53.43</v>
      </c>
      <c r="I259" s="1">
        <v>2</v>
      </c>
      <c r="J259" s="1">
        <v>5</v>
      </c>
      <c r="K259" s="1" t="s">
        <v>41</v>
      </c>
      <c r="L259" s="2">
        <v>44937.708333333336</v>
      </c>
      <c r="M259" s="1">
        <v>2</v>
      </c>
      <c r="N259">
        <v>3</v>
      </c>
      <c r="O259" s="1" t="b">
        <v>0</v>
      </c>
      <c r="P259" s="1" t="s">
        <v>45</v>
      </c>
      <c r="Q259" s="1">
        <v>40</v>
      </c>
      <c r="R259" s="1" t="s">
        <v>29</v>
      </c>
      <c r="S259" s="1">
        <v>0.96</v>
      </c>
      <c r="T259" s="1">
        <v>1</v>
      </c>
      <c r="U259" s="1">
        <v>101.52</v>
      </c>
      <c r="V259" s="1" t="b">
        <v>0</v>
      </c>
      <c r="W259" s="1" t="s">
        <v>46</v>
      </c>
      <c r="X259" s="1">
        <v>0.45</v>
      </c>
    </row>
    <row r="260" spans="1:24" x14ac:dyDescent="0.35">
      <c r="A260" s="1">
        <v>4436</v>
      </c>
      <c r="B260" s="1">
        <v>50</v>
      </c>
      <c r="C260" s="1" t="s">
        <v>24</v>
      </c>
      <c r="D260" s="1" t="s">
        <v>25</v>
      </c>
      <c r="E260" s="1">
        <v>943535</v>
      </c>
      <c r="F260" s="1">
        <v>50289</v>
      </c>
      <c r="G260" s="1" t="s">
        <v>38</v>
      </c>
      <c r="H260" s="1">
        <v>104.37</v>
      </c>
      <c r="I260" s="1">
        <v>4</v>
      </c>
      <c r="J260" s="1">
        <v>20</v>
      </c>
      <c r="K260" s="1" t="s">
        <v>47</v>
      </c>
      <c r="L260" s="2">
        <v>44937.75</v>
      </c>
      <c r="M260" s="1">
        <v>5</v>
      </c>
      <c r="N260" s="1">
        <v>2.2999999999999998</v>
      </c>
      <c r="O260" s="1" t="b">
        <v>0</v>
      </c>
      <c r="P260" s="1" t="s">
        <v>28</v>
      </c>
      <c r="Q260" s="1">
        <v>31</v>
      </c>
      <c r="R260" s="1" t="s">
        <v>35</v>
      </c>
      <c r="S260" s="1">
        <v>0.86</v>
      </c>
      <c r="T260" s="1">
        <v>7</v>
      </c>
      <c r="U260" s="1">
        <v>333.98</v>
      </c>
      <c r="V260" s="1" t="b">
        <v>0</v>
      </c>
      <c r="W260" s="1" t="s">
        <v>36</v>
      </c>
      <c r="X260" s="1">
        <v>0.13</v>
      </c>
    </row>
    <row r="261" spans="1:24" x14ac:dyDescent="0.35">
      <c r="A261" s="1">
        <v>9754</v>
      </c>
      <c r="B261" s="1">
        <v>18</v>
      </c>
      <c r="C261" s="1" t="s">
        <v>40</v>
      </c>
      <c r="D261" s="1" t="s">
        <v>25</v>
      </c>
      <c r="E261" s="1">
        <v>609652</v>
      </c>
      <c r="F261" s="1">
        <v>98479</v>
      </c>
      <c r="G261" s="1" t="s">
        <v>32</v>
      </c>
      <c r="H261" s="1">
        <v>132.01</v>
      </c>
      <c r="I261" s="1">
        <v>1</v>
      </c>
      <c r="J261" s="1">
        <v>20</v>
      </c>
      <c r="K261" s="1" t="s">
        <v>41</v>
      </c>
      <c r="L261" s="2">
        <v>44937.791666666664</v>
      </c>
      <c r="M261" s="1">
        <v>3</v>
      </c>
      <c r="N261" s="1">
        <v>1.3</v>
      </c>
      <c r="O261" s="1" t="b">
        <v>0</v>
      </c>
      <c r="P261" s="1" t="s">
        <v>42</v>
      </c>
      <c r="Q261" s="1">
        <v>35</v>
      </c>
      <c r="R261" s="1" t="s">
        <v>48</v>
      </c>
      <c r="S261" s="1">
        <v>0.9</v>
      </c>
      <c r="T261" s="1">
        <v>3</v>
      </c>
      <c r="U261" s="1">
        <v>105.61</v>
      </c>
      <c r="V261" s="1" t="b">
        <v>1</v>
      </c>
      <c r="W261" s="1" t="s">
        <v>24</v>
      </c>
      <c r="X261" s="1">
        <v>0.12</v>
      </c>
    </row>
    <row r="262" spans="1:24" x14ac:dyDescent="0.35">
      <c r="A262" s="1">
        <v>6895</v>
      </c>
      <c r="B262" s="1">
        <v>41</v>
      </c>
      <c r="C262" s="1" t="s">
        <v>30</v>
      </c>
      <c r="D262" s="1" t="s">
        <v>25</v>
      </c>
      <c r="E262" s="1">
        <v>425764</v>
      </c>
      <c r="F262" s="1">
        <v>28007</v>
      </c>
      <c r="G262" s="1" t="s">
        <v>44</v>
      </c>
      <c r="H262" s="1">
        <v>62.16</v>
      </c>
      <c r="I262" s="1">
        <v>3</v>
      </c>
      <c r="J262" s="1">
        <v>15</v>
      </c>
      <c r="K262" s="1" t="s">
        <v>47</v>
      </c>
      <c r="L262" s="2">
        <v>44937.833333333336</v>
      </c>
      <c r="M262" s="1">
        <v>5</v>
      </c>
      <c r="N262" s="1">
        <v>3.5</v>
      </c>
      <c r="O262" s="1" t="b">
        <v>0</v>
      </c>
      <c r="P262" s="1" t="s">
        <v>28</v>
      </c>
      <c r="Q262" s="1">
        <v>29</v>
      </c>
      <c r="R262" s="1" t="s">
        <v>35</v>
      </c>
      <c r="S262" s="1">
        <v>0.6</v>
      </c>
      <c r="T262" s="1">
        <v>10</v>
      </c>
      <c r="U262" s="1">
        <v>158.51</v>
      </c>
      <c r="V262" s="1" t="b">
        <v>0</v>
      </c>
      <c r="W262" t="s">
        <v>49</v>
      </c>
      <c r="X262" s="1">
        <v>0.67</v>
      </c>
    </row>
    <row r="263" spans="1:24" x14ac:dyDescent="0.35">
      <c r="A263" s="1">
        <v>4354</v>
      </c>
      <c r="B263" s="1">
        <v>21</v>
      </c>
      <c r="C263" s="1" t="s">
        <v>30</v>
      </c>
      <c r="D263" s="1" t="s">
        <v>37</v>
      </c>
      <c r="E263" s="1">
        <v>976022</v>
      </c>
      <c r="F263" s="1">
        <v>35257</v>
      </c>
      <c r="G263" s="1" t="s">
        <v>26</v>
      </c>
      <c r="H263" s="1">
        <v>116.38</v>
      </c>
      <c r="I263" s="1">
        <v>1</v>
      </c>
      <c r="J263" s="1">
        <v>15</v>
      </c>
      <c r="K263" s="1" t="s">
        <v>27</v>
      </c>
      <c r="L263" s="2">
        <v>44937.875</v>
      </c>
      <c r="M263" s="1">
        <v>2</v>
      </c>
      <c r="N263" s="1">
        <v>1.7</v>
      </c>
      <c r="O263" s="1" t="b">
        <v>0</v>
      </c>
      <c r="P263" s="1" t="s">
        <v>34</v>
      </c>
      <c r="Q263" s="1">
        <v>51</v>
      </c>
      <c r="R263" s="1" t="s">
        <v>29</v>
      </c>
      <c r="S263" s="1">
        <v>0.96</v>
      </c>
      <c r="T263" s="1">
        <v>3</v>
      </c>
      <c r="U263" s="1">
        <v>98.92</v>
      </c>
      <c r="V263" s="1" t="b">
        <v>0</v>
      </c>
      <c r="W263" s="1" t="s">
        <v>46</v>
      </c>
      <c r="X263" s="1">
        <v>0.46</v>
      </c>
    </row>
    <row r="264" spans="1:24" x14ac:dyDescent="0.35">
      <c r="A264" s="1">
        <v>1225</v>
      </c>
      <c r="B264" s="1">
        <v>21</v>
      </c>
      <c r="C264" s="1" t="s">
        <v>24</v>
      </c>
      <c r="D264" s="1" t="s">
        <v>31</v>
      </c>
      <c r="E264" s="1">
        <v>970556</v>
      </c>
      <c r="F264" s="1">
        <v>95054</v>
      </c>
      <c r="G264" s="1" t="s">
        <v>44</v>
      </c>
      <c r="H264" s="1">
        <v>94.27</v>
      </c>
      <c r="I264" s="1">
        <v>2</v>
      </c>
      <c r="J264" s="1">
        <v>20</v>
      </c>
      <c r="K264" s="1" t="s">
        <v>41</v>
      </c>
      <c r="L264" s="2">
        <v>44937.916666666664</v>
      </c>
      <c r="M264">
        <v>3</v>
      </c>
      <c r="N264" s="1">
        <v>4.8</v>
      </c>
      <c r="O264" s="1" t="b">
        <v>1</v>
      </c>
      <c r="P264" s="1" t="s">
        <v>28</v>
      </c>
      <c r="Q264" s="1">
        <v>48</v>
      </c>
      <c r="R264" s="1" t="s">
        <v>35</v>
      </c>
      <c r="S264" s="1">
        <v>0.81</v>
      </c>
      <c r="T264" s="1">
        <v>4</v>
      </c>
      <c r="U264" s="1">
        <v>150.83000000000001</v>
      </c>
      <c r="V264" s="1" t="b">
        <v>0</v>
      </c>
      <c r="W264" s="1" t="s">
        <v>24</v>
      </c>
      <c r="X264" s="1">
        <v>0.55000000000000004</v>
      </c>
    </row>
    <row r="265" spans="1:24" x14ac:dyDescent="0.35">
      <c r="A265" s="1">
        <v>5893</v>
      </c>
      <c r="B265" s="1">
        <v>35</v>
      </c>
      <c r="C265" s="1" t="s">
        <v>30</v>
      </c>
      <c r="D265" s="1" t="s">
        <v>25</v>
      </c>
      <c r="E265" s="1">
        <v>931022</v>
      </c>
      <c r="F265" s="1">
        <v>39784</v>
      </c>
      <c r="G265" s="1" t="s">
        <v>44</v>
      </c>
      <c r="H265" s="1">
        <v>42.54</v>
      </c>
      <c r="I265" s="1">
        <v>3</v>
      </c>
      <c r="J265" s="1">
        <v>10</v>
      </c>
      <c r="K265" s="1" t="s">
        <v>27</v>
      </c>
      <c r="L265" s="2">
        <v>44937.958333333336</v>
      </c>
      <c r="M265" s="1">
        <v>4</v>
      </c>
      <c r="N265" s="1">
        <v>4.9000000000000004</v>
      </c>
      <c r="O265" s="1" t="b">
        <v>0</v>
      </c>
      <c r="P265" s="1" t="s">
        <v>45</v>
      </c>
      <c r="Q265" s="1">
        <v>59</v>
      </c>
      <c r="R265" s="1" t="s">
        <v>29</v>
      </c>
      <c r="S265" s="1">
        <v>0.94</v>
      </c>
      <c r="T265" s="1">
        <v>3</v>
      </c>
      <c r="U265" s="1">
        <v>114.86</v>
      </c>
      <c r="V265" s="1" t="b">
        <v>0</v>
      </c>
      <c r="W265" s="1" t="s">
        <v>24</v>
      </c>
      <c r="X265" s="1">
        <v>0.93</v>
      </c>
    </row>
    <row r="266" spans="1:24" x14ac:dyDescent="0.35">
      <c r="A266" s="1">
        <v>8022</v>
      </c>
      <c r="B266" s="1">
        <v>44</v>
      </c>
      <c r="C266" s="1" t="s">
        <v>24</v>
      </c>
      <c r="D266" s="1" t="s">
        <v>25</v>
      </c>
      <c r="E266" s="1">
        <v>986628</v>
      </c>
      <c r="F266" s="1">
        <v>48588</v>
      </c>
      <c r="G266" s="1" t="s">
        <v>32</v>
      </c>
      <c r="H266" s="1">
        <v>92.96</v>
      </c>
      <c r="I266" s="1">
        <v>3</v>
      </c>
      <c r="J266" s="1">
        <v>20</v>
      </c>
      <c r="K266" s="1" t="s">
        <v>47</v>
      </c>
      <c r="L266" s="2">
        <v>44938</v>
      </c>
      <c r="M266" s="1">
        <v>5</v>
      </c>
      <c r="N266" s="1">
        <v>5.5</v>
      </c>
      <c r="O266" s="1" t="b">
        <v>0</v>
      </c>
      <c r="P266" s="1" t="s">
        <v>28</v>
      </c>
      <c r="Q266" s="1">
        <v>38</v>
      </c>
      <c r="R266" s="1" t="s">
        <v>29</v>
      </c>
      <c r="S266" s="1">
        <v>0.28000000000000003</v>
      </c>
      <c r="T266" s="1">
        <v>2</v>
      </c>
      <c r="U266" s="1">
        <v>223.1</v>
      </c>
      <c r="V266" s="1" t="b">
        <v>0</v>
      </c>
      <c r="W266" t="s">
        <v>49</v>
      </c>
      <c r="X266" s="1">
        <v>0.78</v>
      </c>
    </row>
    <row r="267" spans="1:24" x14ac:dyDescent="0.35">
      <c r="A267" s="1">
        <v>6600</v>
      </c>
      <c r="B267" s="1">
        <v>60</v>
      </c>
      <c r="C267" s="1" t="s">
        <v>40</v>
      </c>
      <c r="D267" s="1" t="s">
        <v>25</v>
      </c>
      <c r="E267" s="1">
        <v>696842</v>
      </c>
      <c r="F267" s="1">
        <v>54221</v>
      </c>
      <c r="G267" s="1" t="s">
        <v>43</v>
      </c>
      <c r="H267" s="1">
        <v>122.83</v>
      </c>
      <c r="I267" s="1">
        <v>2</v>
      </c>
      <c r="J267" s="1">
        <v>10</v>
      </c>
      <c r="K267" s="1" t="s">
        <v>33</v>
      </c>
      <c r="L267" s="2">
        <v>44938.041666666664</v>
      </c>
      <c r="M267">
        <v>3</v>
      </c>
      <c r="N267" s="1">
        <v>3.4</v>
      </c>
      <c r="O267" s="1" t="b">
        <v>0</v>
      </c>
      <c r="P267" s="1" t="s">
        <v>28</v>
      </c>
      <c r="Q267" s="1">
        <v>28</v>
      </c>
      <c r="R267" s="1" t="s">
        <v>35</v>
      </c>
      <c r="S267" s="1">
        <v>0.53</v>
      </c>
      <c r="T267" s="1">
        <v>4</v>
      </c>
      <c r="U267" s="1">
        <v>221.09</v>
      </c>
      <c r="V267" s="1" t="b">
        <v>1</v>
      </c>
      <c r="W267" s="1" t="s">
        <v>36</v>
      </c>
      <c r="X267" s="1">
        <v>0.38</v>
      </c>
    </row>
    <row r="268" spans="1:24" x14ac:dyDescent="0.35">
      <c r="A268" s="1">
        <v>8996</v>
      </c>
      <c r="B268" s="1">
        <v>49</v>
      </c>
      <c r="C268" s="1" t="s">
        <v>30</v>
      </c>
      <c r="D268" s="1" t="s">
        <v>37</v>
      </c>
      <c r="E268" s="1">
        <v>503837</v>
      </c>
      <c r="F268" s="1">
        <v>31378</v>
      </c>
      <c r="G268" s="1" t="s">
        <v>44</v>
      </c>
      <c r="H268" s="1">
        <v>170.69</v>
      </c>
      <c r="I268" s="1">
        <v>3</v>
      </c>
      <c r="J268" s="1">
        <v>15</v>
      </c>
      <c r="K268" s="1" t="s">
        <v>27</v>
      </c>
      <c r="L268" s="2">
        <v>44938.083333333336</v>
      </c>
      <c r="M268" s="1">
        <v>5</v>
      </c>
      <c r="N268" s="1">
        <v>2.4</v>
      </c>
      <c r="O268" s="1" t="b">
        <v>0</v>
      </c>
      <c r="P268" s="1" t="s">
        <v>45</v>
      </c>
      <c r="Q268" s="1">
        <v>25</v>
      </c>
      <c r="R268" s="1" t="s">
        <v>35</v>
      </c>
      <c r="S268" s="1">
        <v>0.87</v>
      </c>
      <c r="T268" s="1">
        <v>5</v>
      </c>
      <c r="U268" s="1">
        <v>435.26</v>
      </c>
      <c r="V268" s="1" t="b">
        <v>1</v>
      </c>
      <c r="W268" s="1" t="s">
        <v>24</v>
      </c>
      <c r="X268" s="1">
        <v>0.78</v>
      </c>
    </row>
    <row r="269" spans="1:24" x14ac:dyDescent="0.35">
      <c r="A269" s="1">
        <v>8683</v>
      </c>
      <c r="B269" s="1">
        <v>50</v>
      </c>
      <c r="C269" s="1" t="s">
        <v>24</v>
      </c>
      <c r="D269" s="1" t="s">
        <v>31</v>
      </c>
      <c r="E269" s="1">
        <v>217781</v>
      </c>
      <c r="F269" s="1">
        <v>14696</v>
      </c>
      <c r="G269" s="1" t="s">
        <v>43</v>
      </c>
      <c r="H269" s="1">
        <v>182.21</v>
      </c>
      <c r="I269" s="1">
        <v>3</v>
      </c>
      <c r="J269" s="1">
        <v>20</v>
      </c>
      <c r="K269" s="1" t="s">
        <v>41</v>
      </c>
      <c r="L269" s="2">
        <v>44938.125</v>
      </c>
      <c r="M269" s="1">
        <v>2</v>
      </c>
      <c r="N269" s="1">
        <v>2.6</v>
      </c>
      <c r="O269" s="1" t="b">
        <v>0</v>
      </c>
      <c r="P269" s="1" t="s">
        <v>45</v>
      </c>
      <c r="Q269" s="1">
        <v>44</v>
      </c>
      <c r="R269" s="1" t="s">
        <v>29</v>
      </c>
      <c r="S269" s="1">
        <v>0.57999999999999996</v>
      </c>
      <c r="T269" s="1">
        <v>10</v>
      </c>
      <c r="U269" s="1">
        <v>437.3</v>
      </c>
      <c r="V269" s="1" t="b">
        <v>0</v>
      </c>
      <c r="W269" s="1" t="s">
        <v>24</v>
      </c>
      <c r="X269" s="1">
        <v>0.97</v>
      </c>
    </row>
    <row r="270" spans="1:24" x14ac:dyDescent="0.35">
      <c r="A270" s="1">
        <v>5642</v>
      </c>
      <c r="B270" s="1">
        <v>45</v>
      </c>
      <c r="C270" s="1" t="s">
        <v>30</v>
      </c>
      <c r="D270" s="1" t="s">
        <v>31</v>
      </c>
      <c r="E270" s="1">
        <v>625261</v>
      </c>
      <c r="F270" s="1">
        <v>44635</v>
      </c>
      <c r="G270" s="1" t="s">
        <v>38</v>
      </c>
      <c r="H270" s="1">
        <v>71.62</v>
      </c>
      <c r="I270" s="1">
        <v>1</v>
      </c>
      <c r="J270" s="1">
        <v>10</v>
      </c>
      <c r="K270" s="1" t="s">
        <v>41</v>
      </c>
      <c r="L270" s="2">
        <v>44938.166666666664</v>
      </c>
      <c r="M270" s="1">
        <v>2</v>
      </c>
      <c r="N270" s="1">
        <v>2.4</v>
      </c>
      <c r="O270" s="1" t="b">
        <v>0</v>
      </c>
      <c r="P270" s="1" t="s">
        <v>42</v>
      </c>
      <c r="Q270" s="1">
        <v>24</v>
      </c>
      <c r="R270" s="1" t="s">
        <v>48</v>
      </c>
      <c r="S270" s="1">
        <v>0.8</v>
      </c>
      <c r="T270" s="1">
        <v>3</v>
      </c>
      <c r="U270" s="1">
        <v>64.459999999999994</v>
      </c>
      <c r="V270" s="1" t="b">
        <v>0</v>
      </c>
      <c r="W270" t="s">
        <v>49</v>
      </c>
      <c r="X270" s="1">
        <v>0.16</v>
      </c>
    </row>
    <row r="271" spans="1:24" x14ac:dyDescent="0.35">
      <c r="A271" s="1">
        <v>8679</v>
      </c>
      <c r="B271" s="1">
        <v>59</v>
      </c>
      <c r="C271" s="1" t="s">
        <v>24</v>
      </c>
      <c r="D271" s="1" t="s">
        <v>25</v>
      </c>
      <c r="E271" s="1">
        <v>874072</v>
      </c>
      <c r="F271" s="1">
        <v>68543</v>
      </c>
      <c r="G271" s="1" t="s">
        <v>32</v>
      </c>
      <c r="H271" s="1">
        <v>68.599999999999994</v>
      </c>
      <c r="I271" s="1">
        <v>2</v>
      </c>
      <c r="J271" s="1">
        <v>5</v>
      </c>
      <c r="K271" s="1" t="s">
        <v>27</v>
      </c>
      <c r="L271" s="2">
        <v>44938.208333333336</v>
      </c>
      <c r="M271" s="1">
        <v>2</v>
      </c>
      <c r="N271" s="1">
        <v>3.4</v>
      </c>
      <c r="O271" s="1" t="b">
        <v>0</v>
      </c>
      <c r="P271" s="1" t="s">
        <v>28</v>
      </c>
      <c r="Q271" s="1">
        <v>59</v>
      </c>
      <c r="R271" s="1" t="s">
        <v>48</v>
      </c>
      <c r="S271" s="1">
        <v>0.97</v>
      </c>
      <c r="T271" s="1">
        <v>5</v>
      </c>
      <c r="U271" s="1">
        <v>130.34</v>
      </c>
      <c r="V271" s="1" t="b">
        <v>0</v>
      </c>
      <c r="W271" s="1" t="s">
        <v>39</v>
      </c>
      <c r="X271" s="1">
        <v>0.9</v>
      </c>
    </row>
    <row r="272" spans="1:24" x14ac:dyDescent="0.35">
      <c r="A272" s="1">
        <v>9208</v>
      </c>
      <c r="B272" s="1">
        <v>58</v>
      </c>
      <c r="C272" s="1" t="s">
        <v>24</v>
      </c>
      <c r="D272" s="1" t="s">
        <v>37</v>
      </c>
      <c r="E272" s="1">
        <v>340210</v>
      </c>
      <c r="F272" s="1">
        <v>91259</v>
      </c>
      <c r="G272" s="1" t="s">
        <v>26</v>
      </c>
      <c r="H272" s="1">
        <v>102.02</v>
      </c>
      <c r="I272" s="1">
        <v>4</v>
      </c>
      <c r="J272" s="1">
        <v>5</v>
      </c>
      <c r="K272" s="1" t="s">
        <v>27</v>
      </c>
      <c r="L272" s="2">
        <v>44938.25</v>
      </c>
      <c r="M272" s="1">
        <v>4</v>
      </c>
      <c r="N272" s="1">
        <v>3.7</v>
      </c>
      <c r="O272" s="1" t="b">
        <v>0</v>
      </c>
      <c r="P272" s="1" t="s">
        <v>42</v>
      </c>
      <c r="Q272" s="1">
        <v>55</v>
      </c>
      <c r="R272" s="1" t="s">
        <v>29</v>
      </c>
      <c r="S272" s="1">
        <v>0.8</v>
      </c>
      <c r="T272" s="1">
        <v>5</v>
      </c>
      <c r="U272" s="1">
        <v>387.68</v>
      </c>
      <c r="V272" s="1" t="b">
        <v>0</v>
      </c>
      <c r="W272" t="s">
        <v>49</v>
      </c>
      <c r="X272" s="1">
        <v>0.35</v>
      </c>
    </row>
    <row r="273" spans="1:24" x14ac:dyDescent="0.35">
      <c r="A273" s="1">
        <v>8339</v>
      </c>
      <c r="B273" s="1">
        <v>53</v>
      </c>
      <c r="C273" s="1" t="s">
        <v>24</v>
      </c>
      <c r="D273" s="1" t="s">
        <v>31</v>
      </c>
      <c r="E273" s="1">
        <v>945218</v>
      </c>
      <c r="F273" s="1">
        <v>29207</v>
      </c>
      <c r="G273" s="1" t="s">
        <v>44</v>
      </c>
      <c r="H273" s="1">
        <v>72.87</v>
      </c>
      <c r="I273" s="1">
        <v>3</v>
      </c>
      <c r="J273" s="1">
        <v>20</v>
      </c>
      <c r="K273" s="1" t="s">
        <v>27</v>
      </c>
      <c r="L273" s="2">
        <v>44938.291666666664</v>
      </c>
      <c r="M273" s="1">
        <v>2</v>
      </c>
      <c r="N273" s="1">
        <v>4.8</v>
      </c>
      <c r="O273" s="1" t="b">
        <v>0</v>
      </c>
      <c r="P273" s="1" t="s">
        <v>42</v>
      </c>
      <c r="Q273" s="1">
        <v>11</v>
      </c>
      <c r="R273" s="1" t="s">
        <v>35</v>
      </c>
      <c r="S273" s="1">
        <v>0.32</v>
      </c>
      <c r="T273" s="1">
        <v>3</v>
      </c>
      <c r="U273" s="1">
        <v>174.89</v>
      </c>
      <c r="V273" s="1" t="b">
        <v>0</v>
      </c>
      <c r="W273" t="s">
        <v>49</v>
      </c>
      <c r="X273" s="1">
        <v>0.74</v>
      </c>
    </row>
    <row r="274" spans="1:24" x14ac:dyDescent="0.35">
      <c r="A274" s="1">
        <v>3205</v>
      </c>
      <c r="B274" s="1">
        <v>23</v>
      </c>
      <c r="C274" s="1" t="s">
        <v>40</v>
      </c>
      <c r="D274" s="1" t="s">
        <v>37</v>
      </c>
      <c r="E274" s="1">
        <v>204919</v>
      </c>
      <c r="F274" s="1">
        <v>37524</v>
      </c>
      <c r="G274" s="1" t="s">
        <v>43</v>
      </c>
      <c r="H274" s="1">
        <v>160.65</v>
      </c>
      <c r="I274" s="1">
        <v>2</v>
      </c>
      <c r="J274" s="1">
        <v>0</v>
      </c>
      <c r="K274" s="1" t="s">
        <v>41</v>
      </c>
      <c r="L274" s="2">
        <v>44938.333333333336</v>
      </c>
      <c r="M274" s="1">
        <v>1</v>
      </c>
      <c r="N274" s="1">
        <v>3</v>
      </c>
      <c r="O274" s="1" t="b">
        <v>0</v>
      </c>
      <c r="P274" s="1" t="s">
        <v>45</v>
      </c>
      <c r="Q274" s="1">
        <v>17</v>
      </c>
      <c r="R274" s="1" t="s">
        <v>29</v>
      </c>
      <c r="S274" s="1">
        <v>0.12</v>
      </c>
      <c r="T274" s="1">
        <v>6</v>
      </c>
      <c r="U274" s="1">
        <v>321.3</v>
      </c>
      <c r="V274" s="1" t="b">
        <v>0</v>
      </c>
      <c r="W274" s="1" t="s">
        <v>46</v>
      </c>
      <c r="X274" s="1">
        <v>0.68</v>
      </c>
    </row>
    <row r="275" spans="1:24" x14ac:dyDescent="0.35">
      <c r="A275" s="1">
        <v>2069</v>
      </c>
      <c r="B275" s="1">
        <v>33</v>
      </c>
      <c r="C275" s="1" t="s">
        <v>30</v>
      </c>
      <c r="D275" s="1" t="s">
        <v>31</v>
      </c>
      <c r="E275" s="1">
        <v>137097</v>
      </c>
      <c r="F275" s="1">
        <v>38554</v>
      </c>
      <c r="G275" s="1" t="s">
        <v>44</v>
      </c>
      <c r="H275" s="1">
        <v>105.03</v>
      </c>
      <c r="I275" s="1">
        <v>1</v>
      </c>
      <c r="J275" s="1">
        <v>20</v>
      </c>
      <c r="K275" s="1" t="s">
        <v>27</v>
      </c>
      <c r="L275" s="2">
        <v>44938.375</v>
      </c>
      <c r="M275" s="1">
        <v>5</v>
      </c>
      <c r="N275" s="1">
        <v>0.9</v>
      </c>
      <c r="O275" s="1" t="b">
        <v>0</v>
      </c>
      <c r="P275" s="1" t="s">
        <v>28</v>
      </c>
      <c r="Q275" s="1">
        <v>53</v>
      </c>
      <c r="R275" s="1" t="s">
        <v>48</v>
      </c>
      <c r="S275" s="1">
        <v>0.27</v>
      </c>
      <c r="T275" s="1">
        <v>5</v>
      </c>
      <c r="U275" s="1">
        <v>84.02</v>
      </c>
      <c r="V275" s="1" t="b">
        <v>0</v>
      </c>
      <c r="W275" s="1" t="s">
        <v>46</v>
      </c>
      <c r="X275" s="1">
        <v>0.71</v>
      </c>
    </row>
    <row r="276" spans="1:24" x14ac:dyDescent="0.35">
      <c r="A276" s="1">
        <v>4444</v>
      </c>
      <c r="B276" s="1">
        <v>51</v>
      </c>
      <c r="C276" s="1" t="s">
        <v>40</v>
      </c>
      <c r="D276" s="1" t="s">
        <v>25</v>
      </c>
      <c r="E276" s="1">
        <v>221403</v>
      </c>
      <c r="F276" s="1">
        <v>21817</v>
      </c>
      <c r="G276" s="1" t="s">
        <v>32</v>
      </c>
      <c r="H276" s="1">
        <v>102.76</v>
      </c>
      <c r="I276" s="1">
        <v>1</v>
      </c>
      <c r="J276" s="1">
        <v>15</v>
      </c>
      <c r="K276" s="1" t="s">
        <v>27</v>
      </c>
      <c r="L276" s="2">
        <v>44938.416666666664</v>
      </c>
      <c r="M276" s="1">
        <v>3</v>
      </c>
      <c r="N276" s="1">
        <v>2.4</v>
      </c>
      <c r="O276" s="1" t="b">
        <v>1</v>
      </c>
      <c r="P276" s="1" t="s">
        <v>45</v>
      </c>
      <c r="Q276" s="1">
        <v>57</v>
      </c>
      <c r="R276" s="1" t="s">
        <v>29</v>
      </c>
      <c r="S276" s="1">
        <v>0.66</v>
      </c>
      <c r="T276" s="1">
        <v>2</v>
      </c>
      <c r="U276" s="1">
        <v>87.35</v>
      </c>
      <c r="V276" s="1" t="b">
        <v>0</v>
      </c>
      <c r="W276" s="1" t="s">
        <v>24</v>
      </c>
      <c r="X276" s="1">
        <v>0.89</v>
      </c>
    </row>
    <row r="277" spans="1:24" x14ac:dyDescent="0.35">
      <c r="A277" s="1">
        <v>2060</v>
      </c>
      <c r="B277" s="1">
        <v>40</v>
      </c>
      <c r="C277" s="1" t="s">
        <v>24</v>
      </c>
      <c r="D277" s="1" t="s">
        <v>37</v>
      </c>
      <c r="E277" s="1">
        <v>920677</v>
      </c>
      <c r="F277" s="1">
        <v>65258</v>
      </c>
      <c r="G277" s="1" t="s">
        <v>26</v>
      </c>
      <c r="H277" s="1">
        <v>132.16999999999999</v>
      </c>
      <c r="I277" s="1">
        <v>1</v>
      </c>
      <c r="J277" s="1">
        <v>15</v>
      </c>
      <c r="K277" s="1" t="s">
        <v>47</v>
      </c>
      <c r="L277" s="2">
        <v>44938.458333333336</v>
      </c>
      <c r="M277" s="1">
        <v>2</v>
      </c>
      <c r="N277" s="1">
        <v>5.3</v>
      </c>
      <c r="O277" s="1" t="b">
        <v>0</v>
      </c>
      <c r="P277" s="1" t="s">
        <v>34</v>
      </c>
      <c r="Q277" s="1">
        <v>25</v>
      </c>
      <c r="R277" s="1" t="s">
        <v>29</v>
      </c>
      <c r="S277" s="1">
        <v>0.01</v>
      </c>
      <c r="T277" s="1">
        <v>3</v>
      </c>
      <c r="U277" s="1">
        <v>112.34</v>
      </c>
      <c r="V277" s="1" t="b">
        <v>0</v>
      </c>
      <c r="W277" s="1" t="s">
        <v>24</v>
      </c>
      <c r="X277" s="1">
        <v>0.63</v>
      </c>
    </row>
    <row r="278" spans="1:24" x14ac:dyDescent="0.35">
      <c r="A278" s="1">
        <v>3327</v>
      </c>
      <c r="B278" s="1">
        <v>67</v>
      </c>
      <c r="C278" s="1" t="s">
        <v>24</v>
      </c>
      <c r="D278" s="1" t="s">
        <v>25</v>
      </c>
      <c r="E278" s="1">
        <v>820571</v>
      </c>
      <c r="F278" s="1">
        <v>72582</v>
      </c>
      <c r="G278" s="1" t="s">
        <v>38</v>
      </c>
      <c r="H278" s="1">
        <v>107.99</v>
      </c>
      <c r="I278" s="1">
        <v>3</v>
      </c>
      <c r="J278" s="1">
        <v>5</v>
      </c>
      <c r="K278" s="1" t="s">
        <v>27</v>
      </c>
      <c r="L278" s="2">
        <v>44938.5</v>
      </c>
      <c r="M278" s="1">
        <v>5</v>
      </c>
      <c r="N278" s="1">
        <v>0.7</v>
      </c>
      <c r="O278" s="1" t="b">
        <v>1</v>
      </c>
      <c r="P278" s="1" t="s">
        <v>28</v>
      </c>
      <c r="Q278" s="1">
        <v>14</v>
      </c>
      <c r="R278" s="1" t="s">
        <v>29</v>
      </c>
      <c r="S278" s="1">
        <v>0.19</v>
      </c>
      <c r="T278" s="1">
        <v>5</v>
      </c>
      <c r="U278" s="1">
        <v>307.77</v>
      </c>
      <c r="V278" s="1" t="b">
        <v>0</v>
      </c>
      <c r="W278" s="1" t="s">
        <v>24</v>
      </c>
      <c r="X278" s="1">
        <v>0.19</v>
      </c>
    </row>
    <row r="279" spans="1:24" x14ac:dyDescent="0.35">
      <c r="A279" s="1">
        <v>4420</v>
      </c>
      <c r="B279" s="1">
        <v>59</v>
      </c>
      <c r="C279" s="1" t="s">
        <v>40</v>
      </c>
      <c r="D279" s="1" t="s">
        <v>31</v>
      </c>
      <c r="E279" s="1">
        <v>679129</v>
      </c>
      <c r="F279" s="1">
        <v>10168</v>
      </c>
      <c r="G279" s="1" t="s">
        <v>38</v>
      </c>
      <c r="H279" s="1">
        <v>115.26</v>
      </c>
      <c r="I279" s="1">
        <v>4</v>
      </c>
      <c r="J279" s="1">
        <v>10</v>
      </c>
      <c r="K279" s="1" t="s">
        <v>27</v>
      </c>
      <c r="L279" s="2">
        <v>44938.541666666664</v>
      </c>
      <c r="M279" s="1">
        <v>4</v>
      </c>
      <c r="N279" s="1">
        <v>4.0999999999999996</v>
      </c>
      <c r="O279" s="1" t="b">
        <v>0</v>
      </c>
      <c r="P279" s="1" t="s">
        <v>34</v>
      </c>
      <c r="Q279" s="1">
        <v>4</v>
      </c>
      <c r="R279" s="1" t="s">
        <v>48</v>
      </c>
      <c r="S279" s="1">
        <v>0.33</v>
      </c>
      <c r="T279" s="1">
        <v>8</v>
      </c>
      <c r="U279" s="1">
        <v>414.94</v>
      </c>
      <c r="V279" s="1" t="b">
        <v>0</v>
      </c>
      <c r="W279" s="1" t="s">
        <v>46</v>
      </c>
      <c r="X279" s="1">
        <v>0.67</v>
      </c>
    </row>
    <row r="280" spans="1:24" x14ac:dyDescent="0.35">
      <c r="A280" s="1">
        <v>1301</v>
      </c>
      <c r="B280" s="1">
        <v>41</v>
      </c>
      <c r="C280" s="1" t="s">
        <v>40</v>
      </c>
      <c r="D280" s="1" t="s">
        <v>31</v>
      </c>
      <c r="E280" s="1">
        <v>649634</v>
      </c>
      <c r="F280" s="1">
        <v>52981</v>
      </c>
      <c r="G280" s="1" t="s">
        <v>43</v>
      </c>
      <c r="H280" s="1">
        <v>113.16</v>
      </c>
      <c r="I280" s="1">
        <v>1</v>
      </c>
      <c r="J280" s="1">
        <v>5</v>
      </c>
      <c r="K280" s="1" t="s">
        <v>41</v>
      </c>
      <c r="L280" s="2">
        <v>44938.583333333336</v>
      </c>
      <c r="M280" s="1">
        <v>5</v>
      </c>
      <c r="N280" s="1">
        <v>2.4</v>
      </c>
      <c r="O280" s="1" t="b">
        <v>0</v>
      </c>
      <c r="P280" s="1" t="s">
        <v>28</v>
      </c>
      <c r="Q280" s="1">
        <v>55</v>
      </c>
      <c r="R280" s="1" t="s">
        <v>48</v>
      </c>
      <c r="S280" s="1">
        <v>0.88</v>
      </c>
      <c r="T280" s="1">
        <v>11</v>
      </c>
      <c r="U280" s="1">
        <v>107.5</v>
      </c>
      <c r="V280" s="1" t="b">
        <v>0</v>
      </c>
      <c r="W280" s="1" t="s">
        <v>46</v>
      </c>
      <c r="X280" s="1">
        <v>0.34</v>
      </c>
    </row>
    <row r="281" spans="1:24" x14ac:dyDescent="0.35">
      <c r="A281" s="1">
        <v>1606</v>
      </c>
      <c r="B281" s="1">
        <v>66</v>
      </c>
      <c r="C281" s="1" t="s">
        <v>30</v>
      </c>
      <c r="D281" s="1" t="s">
        <v>25</v>
      </c>
      <c r="E281" s="1">
        <v>729921</v>
      </c>
      <c r="F281" s="1">
        <v>75199</v>
      </c>
      <c r="G281" s="1" t="s">
        <v>38</v>
      </c>
      <c r="H281" s="1">
        <v>92.77</v>
      </c>
      <c r="I281" s="1">
        <v>4</v>
      </c>
      <c r="J281" s="1">
        <v>10</v>
      </c>
      <c r="K281" s="1" t="s">
        <v>41</v>
      </c>
      <c r="L281" s="2">
        <v>44938.625</v>
      </c>
      <c r="M281" s="1">
        <v>2</v>
      </c>
      <c r="N281" s="1">
        <v>1.7</v>
      </c>
      <c r="O281" s="1" t="b">
        <v>0</v>
      </c>
      <c r="P281" s="1" t="s">
        <v>42</v>
      </c>
      <c r="Q281" s="1">
        <v>32</v>
      </c>
      <c r="R281" s="1" t="s">
        <v>35</v>
      </c>
      <c r="S281" s="1">
        <v>0.05</v>
      </c>
      <c r="T281" s="1">
        <v>6</v>
      </c>
      <c r="U281" s="1">
        <v>333.97</v>
      </c>
      <c r="V281" s="1" t="b">
        <v>0</v>
      </c>
      <c r="W281" s="1" t="s">
        <v>36</v>
      </c>
      <c r="X281" s="1">
        <v>0.95</v>
      </c>
    </row>
    <row r="282" spans="1:24" x14ac:dyDescent="0.35">
      <c r="A282" s="1">
        <v>4170</v>
      </c>
      <c r="B282" s="1">
        <v>30</v>
      </c>
      <c r="C282" s="1" t="s">
        <v>24</v>
      </c>
      <c r="D282" s="1" t="s">
        <v>31</v>
      </c>
      <c r="E282" s="1">
        <v>696268</v>
      </c>
      <c r="F282" s="1">
        <v>74948</v>
      </c>
      <c r="G282" s="1" t="s">
        <v>43</v>
      </c>
      <c r="H282" s="1">
        <v>54.88</v>
      </c>
      <c r="I282" s="1">
        <v>2</v>
      </c>
      <c r="J282" s="1">
        <v>20</v>
      </c>
      <c r="K282" s="1" t="s">
        <v>33</v>
      </c>
      <c r="L282" s="2">
        <v>44938.666666666664</v>
      </c>
      <c r="M282" s="1">
        <v>2</v>
      </c>
      <c r="N282" s="1">
        <v>3.6</v>
      </c>
      <c r="O282" s="1" t="b">
        <v>0</v>
      </c>
      <c r="P282" s="1" t="s">
        <v>45</v>
      </c>
      <c r="Q282" s="1">
        <v>40</v>
      </c>
      <c r="R282" s="1" t="s">
        <v>35</v>
      </c>
      <c r="S282" s="1">
        <v>0.05</v>
      </c>
      <c r="T282" s="1">
        <v>7</v>
      </c>
      <c r="U282" s="1">
        <v>87.81</v>
      </c>
      <c r="V282" s="1" t="b">
        <v>0</v>
      </c>
      <c r="W282" s="1" t="s">
        <v>39</v>
      </c>
      <c r="X282" s="1">
        <v>0.31</v>
      </c>
    </row>
    <row r="283" spans="1:24" x14ac:dyDescent="0.35">
      <c r="A283" s="1">
        <v>1699</v>
      </c>
      <c r="B283" s="1">
        <v>35</v>
      </c>
      <c r="C283" s="1" t="s">
        <v>40</v>
      </c>
      <c r="D283" s="1" t="s">
        <v>25</v>
      </c>
      <c r="E283" s="1">
        <v>190417</v>
      </c>
      <c r="F283" s="1">
        <v>67782</v>
      </c>
      <c r="G283" s="1" t="s">
        <v>26</v>
      </c>
      <c r="H283" s="1">
        <v>187.95</v>
      </c>
      <c r="I283" s="1">
        <v>1</v>
      </c>
      <c r="J283" s="1">
        <v>0</v>
      </c>
      <c r="K283" s="1" t="s">
        <v>41</v>
      </c>
      <c r="L283" s="2">
        <v>44938.708333333336</v>
      </c>
      <c r="M283" s="1">
        <v>2</v>
      </c>
      <c r="N283" s="1">
        <v>5.3</v>
      </c>
      <c r="O283" s="1" t="b">
        <v>1</v>
      </c>
      <c r="P283" s="1" t="s">
        <v>34</v>
      </c>
      <c r="Q283" s="1">
        <v>8</v>
      </c>
      <c r="R283" s="1" t="s">
        <v>48</v>
      </c>
      <c r="S283" s="1">
        <v>0.55000000000000004</v>
      </c>
      <c r="T283" s="1">
        <v>10</v>
      </c>
      <c r="U283" s="1">
        <v>187.95</v>
      </c>
      <c r="V283" s="1" t="b">
        <v>0</v>
      </c>
      <c r="W283" s="1" t="s">
        <v>39</v>
      </c>
      <c r="X283" s="1">
        <v>0.24</v>
      </c>
    </row>
    <row r="284" spans="1:24" x14ac:dyDescent="0.35">
      <c r="A284" s="1">
        <v>6088</v>
      </c>
      <c r="B284" s="1">
        <v>30</v>
      </c>
      <c r="C284" s="1" t="s">
        <v>24</v>
      </c>
      <c r="D284" s="1" t="s">
        <v>25</v>
      </c>
      <c r="E284" s="1">
        <v>542369</v>
      </c>
      <c r="F284" s="1">
        <v>90759</v>
      </c>
      <c r="G284" s="1" t="s">
        <v>44</v>
      </c>
      <c r="H284" s="1">
        <v>54.71</v>
      </c>
      <c r="I284" s="1">
        <v>3</v>
      </c>
      <c r="J284" s="1">
        <v>15</v>
      </c>
      <c r="K284" s="1" t="s">
        <v>41</v>
      </c>
      <c r="L284" s="2">
        <v>44938.75</v>
      </c>
      <c r="M284" s="1">
        <v>1</v>
      </c>
      <c r="N284" s="1">
        <v>3.5</v>
      </c>
      <c r="O284" s="1" t="b">
        <v>0</v>
      </c>
      <c r="P284" s="1" t="s">
        <v>28</v>
      </c>
      <c r="Q284" s="1">
        <v>31</v>
      </c>
      <c r="R284" s="1" t="s">
        <v>48</v>
      </c>
      <c r="S284" s="1">
        <v>0.18</v>
      </c>
      <c r="T284" s="1">
        <v>9</v>
      </c>
      <c r="U284" s="1">
        <v>139.51</v>
      </c>
      <c r="V284" s="1" t="b">
        <v>0</v>
      </c>
      <c r="W284" s="1" t="s">
        <v>24</v>
      </c>
      <c r="X284" s="1">
        <v>0.02</v>
      </c>
    </row>
    <row r="285" spans="1:24" x14ac:dyDescent="0.35">
      <c r="A285" s="1">
        <v>1190</v>
      </c>
      <c r="B285" s="1">
        <v>66</v>
      </c>
      <c r="C285" s="1" t="s">
        <v>24</v>
      </c>
      <c r="D285" s="1" t="s">
        <v>25</v>
      </c>
      <c r="E285" s="1">
        <v>963374</v>
      </c>
      <c r="F285" s="1">
        <v>71599</v>
      </c>
      <c r="G285" s="1" t="s">
        <v>32</v>
      </c>
      <c r="H285" s="1">
        <v>182.71</v>
      </c>
      <c r="I285" s="1">
        <v>1</v>
      </c>
      <c r="J285" s="1">
        <v>20</v>
      </c>
      <c r="K285" s="1" t="s">
        <v>41</v>
      </c>
      <c r="L285" s="2">
        <v>44938.791666666664</v>
      </c>
      <c r="M285" s="1">
        <v>5</v>
      </c>
      <c r="N285" s="1">
        <v>2.6</v>
      </c>
      <c r="O285" s="1" t="b">
        <v>0</v>
      </c>
      <c r="P285" s="1" t="s">
        <v>42</v>
      </c>
      <c r="Q285" s="1">
        <v>12</v>
      </c>
      <c r="R285" s="1" t="s">
        <v>29</v>
      </c>
      <c r="S285" s="1">
        <v>0.24</v>
      </c>
      <c r="T285" s="1">
        <v>5</v>
      </c>
      <c r="U285" s="1">
        <v>146.16999999999999</v>
      </c>
      <c r="V285" s="1" t="b">
        <v>0</v>
      </c>
      <c r="W285" s="1" t="s">
        <v>36</v>
      </c>
      <c r="X285" s="1">
        <v>0.86</v>
      </c>
    </row>
    <row r="286" spans="1:24" x14ac:dyDescent="0.35">
      <c r="A286" s="1">
        <v>1980</v>
      </c>
      <c r="B286" s="1">
        <v>54</v>
      </c>
      <c r="C286" s="1" t="s">
        <v>30</v>
      </c>
      <c r="D286" s="1" t="s">
        <v>31</v>
      </c>
      <c r="E286" s="1">
        <v>991579</v>
      </c>
      <c r="F286" s="1">
        <v>83563</v>
      </c>
      <c r="G286" s="1" t="s">
        <v>26</v>
      </c>
      <c r="H286" s="1">
        <v>117.07</v>
      </c>
      <c r="I286" s="1">
        <v>3</v>
      </c>
      <c r="J286" s="1">
        <v>5</v>
      </c>
      <c r="K286" s="1" t="s">
        <v>41</v>
      </c>
      <c r="L286" s="2">
        <v>44938.833333333336</v>
      </c>
      <c r="M286" s="1">
        <v>3</v>
      </c>
      <c r="N286" s="1">
        <v>1.1000000000000001</v>
      </c>
      <c r="O286" s="1" t="b">
        <v>0</v>
      </c>
      <c r="P286" s="1" t="s">
        <v>45</v>
      </c>
      <c r="Q286" s="1">
        <v>42</v>
      </c>
      <c r="R286" s="1" t="s">
        <v>35</v>
      </c>
      <c r="S286" s="1">
        <v>0.18</v>
      </c>
      <c r="T286" s="1">
        <v>4</v>
      </c>
      <c r="U286" s="1">
        <v>333.65</v>
      </c>
      <c r="V286" s="1" t="b">
        <v>0</v>
      </c>
      <c r="W286" s="1" t="s">
        <v>39</v>
      </c>
      <c r="X286" s="1">
        <v>0.92</v>
      </c>
    </row>
    <row r="287" spans="1:24" x14ac:dyDescent="0.35">
      <c r="A287" s="1">
        <v>3975</v>
      </c>
      <c r="B287" s="1">
        <v>60</v>
      </c>
      <c r="C287" s="1" t="s">
        <v>30</v>
      </c>
      <c r="D287" s="1" t="s">
        <v>37</v>
      </c>
      <c r="E287" s="1">
        <v>977407</v>
      </c>
      <c r="F287" s="1">
        <v>26291</v>
      </c>
      <c r="G287" s="1" t="s">
        <v>26</v>
      </c>
      <c r="H287" s="1">
        <v>69.92</v>
      </c>
      <c r="I287" s="1">
        <v>2</v>
      </c>
      <c r="J287" s="1">
        <v>20</v>
      </c>
      <c r="K287" s="1" t="s">
        <v>27</v>
      </c>
      <c r="L287" s="2">
        <v>44938.875</v>
      </c>
      <c r="M287" s="1">
        <v>1</v>
      </c>
      <c r="N287" s="1">
        <v>2.9</v>
      </c>
      <c r="O287" s="1" t="b">
        <v>0</v>
      </c>
      <c r="P287" s="1" t="s">
        <v>45</v>
      </c>
      <c r="Q287" s="1">
        <v>27</v>
      </c>
      <c r="R287" s="1" t="s">
        <v>35</v>
      </c>
      <c r="S287" s="1">
        <v>0.57999999999999996</v>
      </c>
      <c r="T287" s="1">
        <v>5</v>
      </c>
      <c r="U287" s="1">
        <v>111.87</v>
      </c>
      <c r="V287" s="1" t="b">
        <v>0</v>
      </c>
      <c r="W287" s="1" t="s">
        <v>24</v>
      </c>
      <c r="X287" s="1">
        <v>7.0000000000000007E-2</v>
      </c>
    </row>
    <row r="288" spans="1:24" x14ac:dyDescent="0.35">
      <c r="A288" s="1">
        <v>7102</v>
      </c>
      <c r="B288" s="1">
        <v>56</v>
      </c>
      <c r="C288" s="1" t="s">
        <v>30</v>
      </c>
      <c r="D288" s="1" t="s">
        <v>25</v>
      </c>
      <c r="E288" s="1">
        <v>892404</v>
      </c>
      <c r="F288" s="1">
        <v>63833</v>
      </c>
      <c r="G288" s="1" t="s">
        <v>38</v>
      </c>
      <c r="H288" s="1">
        <v>127.74</v>
      </c>
      <c r="I288" s="1">
        <v>4</v>
      </c>
      <c r="J288" s="1">
        <v>0</v>
      </c>
      <c r="K288" s="1" t="s">
        <v>33</v>
      </c>
      <c r="L288" s="2">
        <v>44938.916666666664</v>
      </c>
      <c r="M288" s="1">
        <v>3</v>
      </c>
      <c r="N288" s="1">
        <v>1</v>
      </c>
      <c r="O288" s="1" t="b">
        <v>0</v>
      </c>
      <c r="P288" s="1" t="s">
        <v>34</v>
      </c>
      <c r="Q288" s="1">
        <v>22</v>
      </c>
      <c r="R288" s="1" t="s">
        <v>29</v>
      </c>
      <c r="S288" s="1">
        <v>0.06</v>
      </c>
      <c r="T288" s="1">
        <v>2</v>
      </c>
      <c r="U288" s="1">
        <v>510.96</v>
      </c>
      <c r="V288" s="1" t="b">
        <v>0</v>
      </c>
      <c r="W288" s="1" t="s">
        <v>39</v>
      </c>
      <c r="X288" s="1">
        <v>0.41</v>
      </c>
    </row>
    <row r="289" spans="1:24" x14ac:dyDescent="0.35">
      <c r="A289" s="1">
        <v>2184</v>
      </c>
      <c r="B289" s="1">
        <v>59</v>
      </c>
      <c r="C289" s="1" t="s">
        <v>40</v>
      </c>
      <c r="D289" s="1" t="s">
        <v>37</v>
      </c>
      <c r="E289" s="1">
        <v>934495</v>
      </c>
      <c r="F289" s="1">
        <v>97057</v>
      </c>
      <c r="G289" s="1" t="s">
        <v>38</v>
      </c>
      <c r="H289" s="1">
        <v>139.30000000000001</v>
      </c>
      <c r="I289" s="1">
        <v>4</v>
      </c>
      <c r="J289" s="1">
        <v>10</v>
      </c>
      <c r="K289" s="1" t="s">
        <v>41</v>
      </c>
      <c r="L289" s="2">
        <v>44938.958333333336</v>
      </c>
      <c r="M289" s="1">
        <v>2</v>
      </c>
      <c r="N289" s="1">
        <v>2.5</v>
      </c>
      <c r="O289" s="1" t="b">
        <v>0</v>
      </c>
      <c r="P289" s="1" t="s">
        <v>42</v>
      </c>
      <c r="Q289" s="1">
        <v>23</v>
      </c>
      <c r="R289" s="1" t="s">
        <v>35</v>
      </c>
      <c r="S289" s="1">
        <v>0.94</v>
      </c>
      <c r="T289" s="1">
        <v>5</v>
      </c>
      <c r="U289" s="1">
        <v>501.48</v>
      </c>
      <c r="V289" s="1" t="b">
        <v>0</v>
      </c>
      <c r="W289" s="1" t="s">
        <v>39</v>
      </c>
      <c r="X289" s="1">
        <v>0.42</v>
      </c>
    </row>
    <row r="290" spans="1:24" x14ac:dyDescent="0.35">
      <c r="A290" s="1">
        <v>4327</v>
      </c>
      <c r="B290" s="1">
        <v>34</v>
      </c>
      <c r="C290" s="1" t="s">
        <v>24</v>
      </c>
      <c r="D290" s="1" t="s">
        <v>31</v>
      </c>
      <c r="E290" s="1">
        <v>230017</v>
      </c>
      <c r="F290" s="1">
        <v>97154</v>
      </c>
      <c r="G290" s="1" t="s">
        <v>32</v>
      </c>
      <c r="H290" s="1">
        <v>185.91</v>
      </c>
      <c r="I290" s="1">
        <v>4</v>
      </c>
      <c r="J290" s="1">
        <v>0</v>
      </c>
      <c r="K290" s="1" t="s">
        <v>27</v>
      </c>
      <c r="L290" s="2">
        <v>44939</v>
      </c>
      <c r="M290" s="1">
        <v>3</v>
      </c>
      <c r="N290" s="1">
        <v>2.9</v>
      </c>
      <c r="O290" s="1" t="b">
        <v>0</v>
      </c>
      <c r="P290" s="1" t="s">
        <v>28</v>
      </c>
      <c r="Q290" s="1">
        <v>40</v>
      </c>
      <c r="R290" s="1" t="s">
        <v>48</v>
      </c>
      <c r="S290" s="1">
        <v>0.12</v>
      </c>
      <c r="T290" s="1">
        <v>6</v>
      </c>
      <c r="U290" s="1">
        <v>743.64</v>
      </c>
      <c r="V290" s="1" t="b">
        <v>0</v>
      </c>
      <c r="W290" s="1" t="s">
        <v>46</v>
      </c>
      <c r="X290" s="1">
        <v>0.8</v>
      </c>
    </row>
    <row r="291" spans="1:24" x14ac:dyDescent="0.35">
      <c r="A291" s="1">
        <v>4394</v>
      </c>
      <c r="B291">
        <v>43</v>
      </c>
      <c r="C291" s="1" t="s">
        <v>40</v>
      </c>
      <c r="D291" s="1" t="s">
        <v>31</v>
      </c>
      <c r="E291" s="1">
        <v>943487</v>
      </c>
      <c r="F291" s="1">
        <v>42992</v>
      </c>
      <c r="G291" s="1" t="s">
        <v>44</v>
      </c>
      <c r="H291" s="1">
        <v>34.22</v>
      </c>
      <c r="I291" s="1">
        <v>1</v>
      </c>
      <c r="J291" s="1">
        <v>5</v>
      </c>
      <c r="K291" s="1" t="s">
        <v>41</v>
      </c>
      <c r="L291" s="2">
        <v>44939.041666666664</v>
      </c>
      <c r="M291" s="1">
        <v>3</v>
      </c>
      <c r="N291" s="1">
        <v>-0.5</v>
      </c>
      <c r="O291" s="1" t="b">
        <v>0</v>
      </c>
      <c r="P291" s="1" t="s">
        <v>34</v>
      </c>
      <c r="Q291" s="1">
        <v>30</v>
      </c>
      <c r="R291" s="1" t="s">
        <v>48</v>
      </c>
      <c r="S291" s="1">
        <v>0.95</v>
      </c>
      <c r="T291" s="1">
        <v>5</v>
      </c>
      <c r="U291" s="1">
        <v>32.51</v>
      </c>
      <c r="V291" s="1" t="b">
        <v>0</v>
      </c>
      <c r="W291" s="1" t="s">
        <v>36</v>
      </c>
      <c r="X291" s="1">
        <v>0.34</v>
      </c>
    </row>
    <row r="292" spans="1:24" x14ac:dyDescent="0.35">
      <c r="A292" s="1">
        <v>9319</v>
      </c>
      <c r="B292">
        <v>43</v>
      </c>
      <c r="C292" s="1" t="s">
        <v>40</v>
      </c>
      <c r="D292" s="1" t="s">
        <v>37</v>
      </c>
      <c r="E292" s="1">
        <v>858769</v>
      </c>
      <c r="F292" s="1">
        <v>49350</v>
      </c>
      <c r="G292" s="1" t="s">
        <v>26</v>
      </c>
      <c r="H292" s="1">
        <v>93</v>
      </c>
      <c r="I292" s="1">
        <v>1</v>
      </c>
      <c r="J292" s="1">
        <v>0</v>
      </c>
      <c r="K292" s="1" t="s">
        <v>33</v>
      </c>
      <c r="L292" s="2">
        <v>44939.083333333336</v>
      </c>
      <c r="M292" s="1">
        <v>1</v>
      </c>
      <c r="N292" s="1">
        <v>5.0999999999999996</v>
      </c>
      <c r="O292" s="1" t="b">
        <v>0</v>
      </c>
      <c r="P292" s="1" t="s">
        <v>28</v>
      </c>
      <c r="Q292" s="1">
        <v>4</v>
      </c>
      <c r="R292" s="1" t="s">
        <v>48</v>
      </c>
      <c r="S292" s="1">
        <v>0.78</v>
      </c>
      <c r="T292" s="1">
        <v>3</v>
      </c>
      <c r="U292" s="1">
        <v>93</v>
      </c>
      <c r="V292" s="1" t="b">
        <v>0</v>
      </c>
      <c r="W292" s="1" t="s">
        <v>46</v>
      </c>
      <c r="X292" s="1">
        <v>0.34</v>
      </c>
    </row>
    <row r="293" spans="1:24" x14ac:dyDescent="0.35">
      <c r="A293" s="1">
        <v>2816</v>
      </c>
      <c r="B293" s="1">
        <v>40</v>
      </c>
      <c r="C293" s="1" t="s">
        <v>30</v>
      </c>
      <c r="D293" s="1" t="s">
        <v>25</v>
      </c>
      <c r="E293" s="1">
        <v>557582</v>
      </c>
      <c r="F293" s="1">
        <v>11573</v>
      </c>
      <c r="G293" s="1" t="s">
        <v>38</v>
      </c>
      <c r="H293" s="1">
        <v>168.86</v>
      </c>
      <c r="I293" s="1">
        <v>2</v>
      </c>
      <c r="J293" s="1">
        <v>15</v>
      </c>
      <c r="K293" s="1" t="s">
        <v>47</v>
      </c>
      <c r="L293" s="2">
        <v>44939.125</v>
      </c>
      <c r="M293">
        <v>3</v>
      </c>
      <c r="N293" s="1">
        <v>1.1000000000000001</v>
      </c>
      <c r="O293" s="1" t="b">
        <v>1</v>
      </c>
      <c r="P293" s="1" t="s">
        <v>42</v>
      </c>
      <c r="Q293" s="1">
        <v>45</v>
      </c>
      <c r="R293" s="1" t="s">
        <v>48</v>
      </c>
      <c r="S293" s="1">
        <v>0.83</v>
      </c>
      <c r="T293" s="1">
        <v>7</v>
      </c>
      <c r="U293" s="1">
        <v>287.06</v>
      </c>
      <c r="V293" s="1" t="b">
        <v>0</v>
      </c>
      <c r="W293" s="1" t="s">
        <v>24</v>
      </c>
      <c r="X293" s="1">
        <v>0.33</v>
      </c>
    </row>
    <row r="294" spans="1:24" x14ac:dyDescent="0.35">
      <c r="A294" s="1">
        <v>6854</v>
      </c>
      <c r="B294" s="1">
        <v>68</v>
      </c>
      <c r="C294" s="1" t="s">
        <v>24</v>
      </c>
      <c r="D294" s="1" t="s">
        <v>31</v>
      </c>
      <c r="E294" s="1">
        <v>242003</v>
      </c>
      <c r="F294" s="1">
        <v>18577</v>
      </c>
      <c r="G294" s="1" t="s">
        <v>26</v>
      </c>
      <c r="H294" s="1">
        <v>137.33000000000001</v>
      </c>
      <c r="I294" s="1">
        <v>4</v>
      </c>
      <c r="J294" s="1">
        <v>0</v>
      </c>
      <c r="K294" s="1" t="s">
        <v>47</v>
      </c>
      <c r="L294" s="2">
        <v>44939.166666666664</v>
      </c>
      <c r="M294" s="1">
        <v>5</v>
      </c>
      <c r="N294" s="1">
        <v>2.7</v>
      </c>
      <c r="O294" s="1" t="b">
        <v>1</v>
      </c>
      <c r="P294" s="1" t="s">
        <v>45</v>
      </c>
      <c r="Q294" s="1">
        <v>58</v>
      </c>
      <c r="R294" s="1" t="s">
        <v>29</v>
      </c>
      <c r="S294" s="1">
        <v>0.17</v>
      </c>
      <c r="T294" s="1">
        <v>6</v>
      </c>
      <c r="U294" s="1">
        <v>549.32000000000005</v>
      </c>
      <c r="V294" s="1" t="b">
        <v>0</v>
      </c>
      <c r="W294" s="1" t="s">
        <v>39</v>
      </c>
      <c r="X294" s="1">
        <v>0.43</v>
      </c>
    </row>
    <row r="295" spans="1:24" x14ac:dyDescent="0.35">
      <c r="A295" s="1">
        <v>7709</v>
      </c>
      <c r="B295">
        <v>43</v>
      </c>
      <c r="C295" s="1" t="s">
        <v>24</v>
      </c>
      <c r="D295" s="1" t="s">
        <v>25</v>
      </c>
      <c r="E295" s="1">
        <v>763062</v>
      </c>
      <c r="F295" s="1">
        <v>18712</v>
      </c>
      <c r="G295" s="1" t="s">
        <v>44</v>
      </c>
      <c r="H295" s="1">
        <v>124.3</v>
      </c>
      <c r="I295" s="1">
        <v>2</v>
      </c>
      <c r="J295" s="1">
        <v>20</v>
      </c>
      <c r="K295" s="1" t="s">
        <v>33</v>
      </c>
      <c r="L295" s="2">
        <v>44939.208333333336</v>
      </c>
      <c r="M295" s="1">
        <v>3</v>
      </c>
      <c r="N295" s="1">
        <v>3.8</v>
      </c>
      <c r="O295" s="1" t="b">
        <v>0</v>
      </c>
      <c r="P295" s="1" t="s">
        <v>45</v>
      </c>
      <c r="Q295" s="1">
        <v>47</v>
      </c>
      <c r="R295" s="1" t="s">
        <v>35</v>
      </c>
      <c r="S295" s="1">
        <v>0.67</v>
      </c>
      <c r="T295" s="1">
        <v>3</v>
      </c>
      <c r="U295" s="1">
        <v>198.88</v>
      </c>
      <c r="V295" s="1" t="b">
        <v>0</v>
      </c>
      <c r="W295" s="1" t="s">
        <v>46</v>
      </c>
      <c r="X295" s="1">
        <v>0.64</v>
      </c>
    </row>
    <row r="296" spans="1:24" x14ac:dyDescent="0.35">
      <c r="A296" s="1">
        <v>1569</v>
      </c>
      <c r="B296" s="1">
        <v>51</v>
      </c>
      <c r="C296" s="1" t="s">
        <v>30</v>
      </c>
      <c r="D296" s="1" t="s">
        <v>25</v>
      </c>
      <c r="E296" s="1">
        <v>709122</v>
      </c>
      <c r="F296" s="1">
        <v>39948</v>
      </c>
      <c r="G296" s="1" t="s">
        <v>43</v>
      </c>
      <c r="H296" s="1">
        <v>173.92</v>
      </c>
      <c r="I296" s="1">
        <v>3</v>
      </c>
      <c r="J296" s="1">
        <v>10</v>
      </c>
      <c r="K296" s="1" t="s">
        <v>27</v>
      </c>
      <c r="L296" s="2">
        <v>44939.25</v>
      </c>
      <c r="M296" s="1">
        <v>1</v>
      </c>
      <c r="N296" s="1">
        <v>5</v>
      </c>
      <c r="O296" s="1" t="b">
        <v>1</v>
      </c>
      <c r="P296" s="1" t="s">
        <v>45</v>
      </c>
      <c r="Q296" s="1">
        <v>1</v>
      </c>
      <c r="R296" s="1" t="s">
        <v>29</v>
      </c>
      <c r="S296" s="1">
        <v>0.82</v>
      </c>
      <c r="T296" s="1">
        <v>2</v>
      </c>
      <c r="U296" s="1">
        <v>469.58</v>
      </c>
      <c r="V296" s="1" t="b">
        <v>0</v>
      </c>
      <c r="W296" s="1" t="s">
        <v>46</v>
      </c>
      <c r="X296" s="1">
        <v>0.97</v>
      </c>
    </row>
    <row r="297" spans="1:24" x14ac:dyDescent="0.35">
      <c r="A297" s="1">
        <v>6442</v>
      </c>
      <c r="B297" s="1">
        <v>21</v>
      </c>
      <c r="C297" s="1" t="s">
        <v>24</v>
      </c>
      <c r="D297" s="1" t="s">
        <v>37</v>
      </c>
      <c r="E297" s="1">
        <v>943882</v>
      </c>
      <c r="F297" s="1">
        <v>87700</v>
      </c>
      <c r="G297" s="1" t="s">
        <v>44</v>
      </c>
      <c r="H297" s="1">
        <v>91</v>
      </c>
      <c r="I297" s="1">
        <v>1</v>
      </c>
      <c r="J297" s="1">
        <v>15</v>
      </c>
      <c r="K297" s="1" t="s">
        <v>27</v>
      </c>
      <c r="L297" s="2">
        <v>44939.291666666664</v>
      </c>
      <c r="M297" s="1">
        <v>5</v>
      </c>
      <c r="N297" s="1">
        <v>1.8</v>
      </c>
      <c r="O297" s="1" t="b">
        <v>0</v>
      </c>
      <c r="P297" s="1" t="s">
        <v>28</v>
      </c>
      <c r="Q297" s="1">
        <v>46</v>
      </c>
      <c r="R297" s="1" t="s">
        <v>29</v>
      </c>
      <c r="S297" s="1">
        <v>0.56000000000000005</v>
      </c>
      <c r="T297" s="1">
        <v>10</v>
      </c>
      <c r="U297" s="1">
        <v>77.349999999999994</v>
      </c>
      <c r="V297" s="1" t="b">
        <v>0</v>
      </c>
      <c r="W297" s="1" t="s">
        <v>46</v>
      </c>
      <c r="X297" s="1">
        <v>0.53</v>
      </c>
    </row>
    <row r="298" spans="1:24" x14ac:dyDescent="0.35">
      <c r="A298" s="1">
        <v>2895</v>
      </c>
      <c r="B298" s="1">
        <v>20</v>
      </c>
      <c r="C298" s="1" t="s">
        <v>30</v>
      </c>
      <c r="D298" s="1" t="s">
        <v>31</v>
      </c>
      <c r="E298" s="1">
        <v>852936</v>
      </c>
      <c r="F298" s="1">
        <v>15217</v>
      </c>
      <c r="G298" s="1" t="s">
        <v>26</v>
      </c>
      <c r="H298" s="1">
        <v>-19.899999999999999</v>
      </c>
      <c r="I298" s="1">
        <v>4</v>
      </c>
      <c r="J298" s="1">
        <v>15</v>
      </c>
      <c r="K298" s="1" t="s">
        <v>33</v>
      </c>
      <c r="L298" s="2">
        <v>44939.333333333336</v>
      </c>
      <c r="M298" s="1">
        <v>3</v>
      </c>
      <c r="N298" s="1">
        <v>-0.8</v>
      </c>
      <c r="O298" s="1" t="b">
        <v>0</v>
      </c>
      <c r="P298" s="1" t="s">
        <v>28</v>
      </c>
      <c r="Q298" s="1">
        <v>29</v>
      </c>
      <c r="R298" s="1" t="s">
        <v>48</v>
      </c>
      <c r="S298" s="1">
        <v>0.55000000000000004</v>
      </c>
      <c r="T298" s="1">
        <v>6</v>
      </c>
      <c r="U298" s="1">
        <v>-67.66</v>
      </c>
      <c r="V298" s="1" t="b">
        <v>0</v>
      </c>
      <c r="W298" s="1" t="s">
        <v>39</v>
      </c>
      <c r="X298" s="1">
        <v>0.39</v>
      </c>
    </row>
    <row r="299" spans="1:24" x14ac:dyDescent="0.35">
      <c r="A299" s="1">
        <v>3733</v>
      </c>
      <c r="B299" s="1">
        <v>24</v>
      </c>
      <c r="C299" s="1" t="s">
        <v>40</v>
      </c>
      <c r="D299" s="1" t="s">
        <v>37</v>
      </c>
      <c r="E299" s="1">
        <v>689540</v>
      </c>
      <c r="F299" s="1">
        <v>70178</v>
      </c>
      <c r="G299" s="1" t="s">
        <v>26</v>
      </c>
      <c r="H299" s="1">
        <v>81.67</v>
      </c>
      <c r="I299" s="1">
        <v>1</v>
      </c>
      <c r="J299" s="1">
        <v>15</v>
      </c>
      <c r="K299" s="1" t="s">
        <v>47</v>
      </c>
      <c r="L299" s="2">
        <v>44939.375</v>
      </c>
      <c r="M299" s="1">
        <v>3</v>
      </c>
      <c r="N299" s="1">
        <v>4.5999999999999996</v>
      </c>
      <c r="O299" s="1" t="b">
        <v>0</v>
      </c>
      <c r="P299" s="1" t="s">
        <v>45</v>
      </c>
      <c r="Q299" s="1">
        <v>48</v>
      </c>
      <c r="R299" s="1" t="s">
        <v>29</v>
      </c>
      <c r="S299" s="1">
        <v>0.16</v>
      </c>
      <c r="T299" s="1">
        <v>1</v>
      </c>
      <c r="U299" s="1">
        <v>69.42</v>
      </c>
      <c r="V299" s="1" t="b">
        <v>0</v>
      </c>
      <c r="W299" s="1" t="s">
        <v>39</v>
      </c>
      <c r="X299" s="1">
        <v>0.02</v>
      </c>
    </row>
    <row r="300" spans="1:24" x14ac:dyDescent="0.35">
      <c r="A300" s="1">
        <v>4863</v>
      </c>
      <c r="B300" s="1">
        <v>35</v>
      </c>
      <c r="C300" s="1" t="s">
        <v>40</v>
      </c>
      <c r="D300" s="1" t="s">
        <v>31</v>
      </c>
      <c r="E300" s="1">
        <v>146904</v>
      </c>
      <c r="F300" s="1">
        <v>95062</v>
      </c>
      <c r="G300" s="1" t="s">
        <v>32</v>
      </c>
      <c r="H300" s="1">
        <v>200.59</v>
      </c>
      <c r="I300" s="1">
        <v>4</v>
      </c>
      <c r="J300" s="1">
        <v>5</v>
      </c>
      <c r="K300" s="1" t="s">
        <v>41</v>
      </c>
      <c r="L300" s="2">
        <v>44939.416666666664</v>
      </c>
      <c r="M300" s="1">
        <v>2</v>
      </c>
      <c r="N300" s="1">
        <v>1.1000000000000001</v>
      </c>
      <c r="O300" s="1" t="b">
        <v>0</v>
      </c>
      <c r="P300" s="1" t="s">
        <v>28</v>
      </c>
      <c r="Q300" s="1">
        <v>4</v>
      </c>
      <c r="R300" s="1" t="s">
        <v>29</v>
      </c>
      <c r="S300" s="1">
        <v>0.41</v>
      </c>
      <c r="T300" s="1">
        <v>6</v>
      </c>
      <c r="U300" s="1">
        <v>762.24</v>
      </c>
      <c r="V300" s="1" t="b">
        <v>0</v>
      </c>
      <c r="W300" s="1" t="s">
        <v>24</v>
      </c>
      <c r="X300" s="1">
        <v>0.16</v>
      </c>
    </row>
    <row r="301" spans="1:24" x14ac:dyDescent="0.35">
      <c r="A301" s="1">
        <v>8455</v>
      </c>
      <c r="B301" s="1">
        <v>59</v>
      </c>
      <c r="C301" s="1" t="s">
        <v>30</v>
      </c>
      <c r="D301" s="1" t="s">
        <v>37</v>
      </c>
      <c r="E301" s="1">
        <v>152320</v>
      </c>
      <c r="F301" s="1">
        <v>36409</v>
      </c>
      <c r="G301" s="1" t="s">
        <v>26</v>
      </c>
      <c r="H301" s="1">
        <v>114.92</v>
      </c>
      <c r="I301" s="1">
        <v>4</v>
      </c>
      <c r="J301" s="1">
        <v>5</v>
      </c>
      <c r="K301" s="1" t="s">
        <v>47</v>
      </c>
      <c r="L301" s="2">
        <v>44939.458333333336</v>
      </c>
      <c r="M301" s="1">
        <v>1</v>
      </c>
      <c r="N301" s="1">
        <v>3.5</v>
      </c>
      <c r="O301" s="1" t="b">
        <v>0</v>
      </c>
      <c r="P301" s="1" t="s">
        <v>28</v>
      </c>
      <c r="Q301" s="1">
        <v>55</v>
      </c>
      <c r="R301" s="1" t="s">
        <v>29</v>
      </c>
      <c r="S301" s="1">
        <v>0.15</v>
      </c>
      <c r="T301" s="1">
        <v>4</v>
      </c>
      <c r="U301" s="1">
        <v>436.7</v>
      </c>
      <c r="V301" s="1" t="b">
        <v>0</v>
      </c>
      <c r="W301" s="1" t="s">
        <v>46</v>
      </c>
      <c r="X301" s="1">
        <v>0.95</v>
      </c>
    </row>
    <row r="302" spans="1:24" x14ac:dyDescent="0.35">
      <c r="A302" s="1">
        <v>5014</v>
      </c>
      <c r="B302" s="1">
        <v>24</v>
      </c>
      <c r="C302" s="1" t="s">
        <v>40</v>
      </c>
      <c r="D302" s="1" t="s">
        <v>31</v>
      </c>
      <c r="E302" s="1">
        <v>393144</v>
      </c>
      <c r="F302" s="1">
        <v>59040</v>
      </c>
      <c r="G302" s="1" t="s">
        <v>38</v>
      </c>
      <c r="H302" s="1">
        <v>57.88</v>
      </c>
      <c r="I302" s="1">
        <v>1</v>
      </c>
      <c r="J302" s="1">
        <v>20</v>
      </c>
      <c r="K302" s="1" t="s">
        <v>41</v>
      </c>
      <c r="L302" s="2">
        <v>44939.5</v>
      </c>
      <c r="M302" s="1">
        <v>4</v>
      </c>
      <c r="N302" s="1">
        <v>3.6</v>
      </c>
      <c r="O302" s="1" t="b">
        <v>0</v>
      </c>
      <c r="P302" s="1" t="s">
        <v>45</v>
      </c>
      <c r="Q302" s="1">
        <v>9</v>
      </c>
      <c r="R302" s="1" t="s">
        <v>48</v>
      </c>
      <c r="S302" s="1">
        <v>0.97</v>
      </c>
      <c r="T302" s="1">
        <v>6</v>
      </c>
      <c r="U302" s="1">
        <v>46.3</v>
      </c>
      <c r="V302" s="1" t="b">
        <v>1</v>
      </c>
      <c r="W302" s="1" t="s">
        <v>39</v>
      </c>
      <c r="X302" s="1">
        <v>0.26</v>
      </c>
    </row>
    <row r="303" spans="1:24" x14ac:dyDescent="0.35">
      <c r="A303" s="1">
        <v>2686</v>
      </c>
      <c r="B303" s="1">
        <v>57</v>
      </c>
      <c r="C303" s="1" t="s">
        <v>40</v>
      </c>
      <c r="D303" s="1" t="s">
        <v>31</v>
      </c>
      <c r="E303" s="1">
        <v>195341</v>
      </c>
      <c r="F303" s="1">
        <v>88270</v>
      </c>
      <c r="G303" s="1" t="s">
        <v>32</v>
      </c>
      <c r="H303" s="1">
        <v>166.71</v>
      </c>
      <c r="I303" s="1">
        <v>1</v>
      </c>
      <c r="J303" s="1">
        <v>10</v>
      </c>
      <c r="K303" s="1" t="s">
        <v>33</v>
      </c>
      <c r="L303" s="2">
        <v>44939.541666666664</v>
      </c>
      <c r="M303" s="1">
        <v>1</v>
      </c>
      <c r="N303" s="1">
        <v>-1.9</v>
      </c>
      <c r="O303" s="1" t="b">
        <v>0</v>
      </c>
      <c r="P303" s="1" t="s">
        <v>45</v>
      </c>
      <c r="Q303" s="1">
        <v>46</v>
      </c>
      <c r="R303" s="1" t="s">
        <v>29</v>
      </c>
      <c r="S303" s="1">
        <v>0.68</v>
      </c>
      <c r="T303" s="1">
        <v>9</v>
      </c>
      <c r="U303" s="1">
        <v>150.04</v>
      </c>
      <c r="V303" s="1" t="b">
        <v>0</v>
      </c>
      <c r="W303" s="1" t="s">
        <v>24</v>
      </c>
      <c r="X303" s="1">
        <v>0.2</v>
      </c>
    </row>
    <row r="304" spans="1:24" x14ac:dyDescent="0.35">
      <c r="A304" s="1">
        <v>4009</v>
      </c>
      <c r="B304" s="1">
        <v>23</v>
      </c>
      <c r="C304" s="1" t="s">
        <v>30</v>
      </c>
      <c r="D304" s="1" t="s">
        <v>31</v>
      </c>
      <c r="E304" s="1">
        <v>882884</v>
      </c>
      <c r="F304" s="1">
        <v>89066</v>
      </c>
      <c r="G304" s="1" t="s">
        <v>26</v>
      </c>
      <c r="H304" s="1">
        <v>142.24</v>
      </c>
      <c r="I304" s="1">
        <v>2</v>
      </c>
      <c r="J304" s="1">
        <v>0</v>
      </c>
      <c r="K304" s="1" t="s">
        <v>33</v>
      </c>
      <c r="L304" s="2">
        <v>44939.583333333336</v>
      </c>
      <c r="M304" s="1">
        <v>2</v>
      </c>
      <c r="N304" s="1">
        <v>0.6</v>
      </c>
      <c r="O304" s="1" t="b">
        <v>0</v>
      </c>
      <c r="P304" s="1" t="s">
        <v>28</v>
      </c>
      <c r="Q304" s="1">
        <v>51</v>
      </c>
      <c r="R304" s="1" t="s">
        <v>48</v>
      </c>
      <c r="S304" s="1">
        <v>0.05</v>
      </c>
      <c r="T304" s="1">
        <v>8</v>
      </c>
      <c r="U304" s="1">
        <v>284.48</v>
      </c>
      <c r="V304" s="1" t="b">
        <v>0</v>
      </c>
      <c r="W304" s="1" t="s">
        <v>24</v>
      </c>
      <c r="X304" s="1">
        <v>0.17</v>
      </c>
    </row>
    <row r="305" spans="1:24" x14ac:dyDescent="0.35">
      <c r="A305" s="1">
        <v>8806</v>
      </c>
      <c r="B305" s="1">
        <v>39</v>
      </c>
      <c r="C305" s="1" t="s">
        <v>40</v>
      </c>
      <c r="D305" s="1" t="s">
        <v>25</v>
      </c>
      <c r="E305" s="1">
        <v>889031</v>
      </c>
      <c r="F305" s="1">
        <v>87930</v>
      </c>
      <c r="G305" s="1" t="s">
        <v>44</v>
      </c>
      <c r="H305" s="1">
        <v>107.35</v>
      </c>
      <c r="I305" s="1">
        <v>1</v>
      </c>
      <c r="J305" s="1">
        <v>20</v>
      </c>
      <c r="K305" s="1" t="s">
        <v>33</v>
      </c>
      <c r="L305" s="2">
        <v>44939.625</v>
      </c>
      <c r="M305" s="1">
        <v>5</v>
      </c>
      <c r="N305" s="1">
        <v>2.2999999999999998</v>
      </c>
      <c r="O305" s="1" t="b">
        <v>0</v>
      </c>
      <c r="P305" s="1" t="s">
        <v>28</v>
      </c>
      <c r="Q305" s="1">
        <v>35</v>
      </c>
      <c r="R305" s="1" t="s">
        <v>48</v>
      </c>
      <c r="S305" s="1">
        <v>0.48</v>
      </c>
      <c r="T305" s="1">
        <v>5</v>
      </c>
      <c r="U305" s="1">
        <v>85.88</v>
      </c>
      <c r="V305" s="1" t="b">
        <v>0</v>
      </c>
      <c r="W305" s="1" t="s">
        <v>46</v>
      </c>
      <c r="X305" s="1">
        <v>0.59</v>
      </c>
    </row>
    <row r="306" spans="1:24" x14ac:dyDescent="0.35">
      <c r="A306" s="1">
        <v>1154</v>
      </c>
      <c r="B306" s="1">
        <v>18</v>
      </c>
      <c r="C306" s="1" t="s">
        <v>24</v>
      </c>
      <c r="D306" s="1" t="s">
        <v>25</v>
      </c>
      <c r="E306" s="1">
        <v>449780</v>
      </c>
      <c r="F306" s="1">
        <v>77035</v>
      </c>
      <c r="G306" s="1" t="s">
        <v>26</v>
      </c>
      <c r="H306" s="1">
        <v>129.26</v>
      </c>
      <c r="I306" s="1">
        <v>1</v>
      </c>
      <c r="J306" s="1">
        <v>5</v>
      </c>
      <c r="K306" s="1" t="s">
        <v>47</v>
      </c>
      <c r="L306" s="2">
        <v>44939.666666666664</v>
      </c>
      <c r="M306" s="1">
        <v>1</v>
      </c>
      <c r="N306" s="1">
        <v>-0.9</v>
      </c>
      <c r="O306" s="1" t="b">
        <v>0</v>
      </c>
      <c r="P306" s="1" t="s">
        <v>42</v>
      </c>
      <c r="Q306" s="1">
        <v>35</v>
      </c>
      <c r="R306" s="1" t="s">
        <v>35</v>
      </c>
      <c r="S306" s="1">
        <v>0.64</v>
      </c>
      <c r="T306" s="1">
        <v>3</v>
      </c>
      <c r="U306" s="1">
        <v>122.8</v>
      </c>
      <c r="V306" s="1" t="b">
        <v>0</v>
      </c>
      <c r="W306" s="1" t="s">
        <v>24</v>
      </c>
      <c r="X306" s="1">
        <v>0.39</v>
      </c>
    </row>
    <row r="307" spans="1:24" x14ac:dyDescent="0.35">
      <c r="A307" s="1">
        <v>2409</v>
      </c>
      <c r="B307" s="1">
        <v>21</v>
      </c>
      <c r="C307" s="1" t="s">
        <v>40</v>
      </c>
      <c r="D307" s="1" t="s">
        <v>37</v>
      </c>
      <c r="E307" s="1">
        <v>851405</v>
      </c>
      <c r="F307" s="1">
        <v>19669</v>
      </c>
      <c r="G307" s="1" t="s">
        <v>44</v>
      </c>
      <c r="H307" s="1">
        <v>49.14</v>
      </c>
      <c r="I307" s="1">
        <v>1</v>
      </c>
      <c r="J307" s="1">
        <v>20</v>
      </c>
      <c r="K307" s="1" t="s">
        <v>33</v>
      </c>
      <c r="L307" s="2">
        <v>44939.708333333336</v>
      </c>
      <c r="M307" s="1">
        <v>3</v>
      </c>
      <c r="N307" s="1">
        <v>1</v>
      </c>
      <c r="O307" s="1" t="b">
        <v>0</v>
      </c>
      <c r="P307" s="1" t="s">
        <v>34</v>
      </c>
      <c r="Q307" s="1">
        <v>55</v>
      </c>
      <c r="R307" s="1" t="s">
        <v>29</v>
      </c>
      <c r="S307" s="1">
        <v>0.1</v>
      </c>
      <c r="T307" s="1">
        <v>4</v>
      </c>
      <c r="U307" s="1">
        <v>39.31</v>
      </c>
      <c r="V307" s="1" t="b">
        <v>1</v>
      </c>
      <c r="W307" t="s">
        <v>49</v>
      </c>
      <c r="X307" s="1">
        <v>0.57999999999999996</v>
      </c>
    </row>
    <row r="308" spans="1:24" x14ac:dyDescent="0.35">
      <c r="A308" s="1">
        <v>1784</v>
      </c>
      <c r="B308" s="1">
        <v>63</v>
      </c>
      <c r="C308" s="1" t="s">
        <v>30</v>
      </c>
      <c r="D308" s="1" t="s">
        <v>37</v>
      </c>
      <c r="E308" s="1">
        <v>840079</v>
      </c>
      <c r="F308" s="1">
        <v>68247</v>
      </c>
      <c r="G308" s="1" t="s">
        <v>44</v>
      </c>
      <c r="H308" s="1">
        <v>81.900000000000006</v>
      </c>
      <c r="I308" s="1">
        <v>3</v>
      </c>
      <c r="J308" s="1">
        <v>10</v>
      </c>
      <c r="K308" s="1" t="s">
        <v>47</v>
      </c>
      <c r="L308" s="2">
        <v>44939.75</v>
      </c>
      <c r="M308" s="1">
        <v>4</v>
      </c>
      <c r="N308" s="1">
        <v>3.2</v>
      </c>
      <c r="O308" s="1" t="b">
        <v>0</v>
      </c>
      <c r="P308" s="1" t="s">
        <v>28</v>
      </c>
      <c r="Q308" s="1">
        <v>6</v>
      </c>
      <c r="R308" s="1" t="s">
        <v>48</v>
      </c>
      <c r="S308" s="1">
        <v>0.66</v>
      </c>
      <c r="T308" s="1">
        <v>4</v>
      </c>
      <c r="U308" s="1">
        <v>221.13</v>
      </c>
      <c r="V308" s="1" t="b">
        <v>0</v>
      </c>
      <c r="W308" s="1" t="s">
        <v>36</v>
      </c>
      <c r="X308" s="1">
        <v>0.97</v>
      </c>
    </row>
    <row r="309" spans="1:24" x14ac:dyDescent="0.35">
      <c r="A309" s="1">
        <v>9096</v>
      </c>
      <c r="B309">
        <v>43</v>
      </c>
      <c r="C309" s="1" t="s">
        <v>24</v>
      </c>
      <c r="D309" s="1" t="s">
        <v>31</v>
      </c>
      <c r="E309" s="1">
        <v>811525</v>
      </c>
      <c r="F309" s="1">
        <v>68975</v>
      </c>
      <c r="G309" s="1" t="s">
        <v>26</v>
      </c>
      <c r="H309" s="1">
        <v>96.75</v>
      </c>
      <c r="I309" s="1">
        <v>3</v>
      </c>
      <c r="J309" s="1">
        <v>20</v>
      </c>
      <c r="K309" s="1" t="s">
        <v>27</v>
      </c>
      <c r="L309" s="2">
        <v>44939.791666666664</v>
      </c>
      <c r="M309" s="1">
        <v>5</v>
      </c>
      <c r="N309" s="1">
        <v>2.9</v>
      </c>
      <c r="O309" s="1" t="b">
        <v>0</v>
      </c>
      <c r="P309" s="1" t="s">
        <v>42</v>
      </c>
      <c r="Q309" s="1">
        <v>28</v>
      </c>
      <c r="R309" s="1" t="s">
        <v>35</v>
      </c>
      <c r="S309" s="1">
        <v>0.18</v>
      </c>
      <c r="T309" s="1">
        <v>5</v>
      </c>
      <c r="U309" s="1">
        <v>232.2</v>
      </c>
      <c r="V309" s="1" t="b">
        <v>0</v>
      </c>
      <c r="W309" s="1" t="s">
        <v>24</v>
      </c>
      <c r="X309" s="1">
        <v>7.0000000000000007E-2</v>
      </c>
    </row>
    <row r="310" spans="1:24" x14ac:dyDescent="0.35">
      <c r="A310" s="1">
        <v>8560</v>
      </c>
      <c r="B310" s="1">
        <v>69</v>
      </c>
      <c r="C310" s="1" t="s">
        <v>24</v>
      </c>
      <c r="D310" s="1" t="s">
        <v>31</v>
      </c>
      <c r="E310" s="1">
        <v>289927</v>
      </c>
      <c r="F310" s="1">
        <v>38562</v>
      </c>
      <c r="G310" s="1" t="s">
        <v>44</v>
      </c>
      <c r="H310" s="1">
        <v>154.96</v>
      </c>
      <c r="I310" s="1">
        <v>3</v>
      </c>
      <c r="J310" s="1">
        <v>15</v>
      </c>
      <c r="K310" s="1" t="s">
        <v>41</v>
      </c>
      <c r="L310" s="2">
        <v>44939.833333333336</v>
      </c>
      <c r="M310">
        <v>3</v>
      </c>
      <c r="N310" s="1">
        <v>3.5</v>
      </c>
      <c r="O310" s="1" t="b">
        <v>0</v>
      </c>
      <c r="P310" s="1" t="s">
        <v>42</v>
      </c>
      <c r="Q310" s="1">
        <v>31</v>
      </c>
      <c r="R310" s="1" t="s">
        <v>35</v>
      </c>
      <c r="S310" s="1">
        <v>0.41</v>
      </c>
      <c r="T310" s="1">
        <v>3</v>
      </c>
      <c r="U310" s="1">
        <v>395.15</v>
      </c>
      <c r="V310" s="1" t="b">
        <v>1</v>
      </c>
      <c r="W310" s="1" t="s">
        <v>36</v>
      </c>
      <c r="X310" s="1">
        <v>0.13</v>
      </c>
    </row>
    <row r="311" spans="1:24" x14ac:dyDescent="0.35">
      <c r="A311" s="1">
        <v>8343</v>
      </c>
      <c r="B311" s="1">
        <v>67</v>
      </c>
      <c r="C311" s="1" t="s">
        <v>40</v>
      </c>
      <c r="D311" s="1" t="s">
        <v>25</v>
      </c>
      <c r="E311" s="1">
        <v>334849</v>
      </c>
      <c r="F311" s="1">
        <v>31629</v>
      </c>
      <c r="G311" s="1" t="s">
        <v>43</v>
      </c>
      <c r="H311" s="1">
        <v>72.56</v>
      </c>
      <c r="I311" s="1">
        <v>2</v>
      </c>
      <c r="J311" s="1">
        <v>0</v>
      </c>
      <c r="K311" s="1" t="s">
        <v>41</v>
      </c>
      <c r="L311" s="2">
        <v>44939.875</v>
      </c>
      <c r="M311" s="1">
        <v>5</v>
      </c>
      <c r="N311" s="1">
        <v>3.7</v>
      </c>
      <c r="O311" s="1" t="b">
        <v>0</v>
      </c>
      <c r="P311" s="1" t="s">
        <v>34</v>
      </c>
      <c r="Q311" s="1">
        <v>26</v>
      </c>
      <c r="R311" s="1" t="s">
        <v>35</v>
      </c>
      <c r="S311" s="1">
        <v>0.63</v>
      </c>
      <c r="T311" s="1">
        <v>4</v>
      </c>
      <c r="U311" s="1">
        <v>145.12</v>
      </c>
      <c r="V311" s="1" t="b">
        <v>0</v>
      </c>
      <c r="W311" s="1" t="s">
        <v>24</v>
      </c>
      <c r="X311" s="1">
        <v>0.56999999999999995</v>
      </c>
    </row>
    <row r="312" spans="1:24" x14ac:dyDescent="0.35">
      <c r="A312" s="1">
        <v>8206</v>
      </c>
      <c r="B312" s="1">
        <v>60</v>
      </c>
      <c r="C312" s="1" t="s">
        <v>24</v>
      </c>
      <c r="D312" s="1" t="s">
        <v>25</v>
      </c>
      <c r="E312" s="1">
        <v>624306</v>
      </c>
      <c r="F312" s="1">
        <v>71463</v>
      </c>
      <c r="G312" s="1" t="s">
        <v>32</v>
      </c>
      <c r="H312" s="1">
        <v>98.71</v>
      </c>
      <c r="I312" s="1">
        <v>2</v>
      </c>
      <c r="J312" s="1">
        <v>5</v>
      </c>
      <c r="K312" s="1" t="s">
        <v>41</v>
      </c>
      <c r="L312" s="2">
        <v>44939.916666666664</v>
      </c>
      <c r="M312" s="1">
        <v>3</v>
      </c>
      <c r="N312" s="1">
        <v>0.5</v>
      </c>
      <c r="O312" s="1" t="b">
        <v>0</v>
      </c>
      <c r="P312" s="1" t="s">
        <v>42</v>
      </c>
      <c r="Q312" s="1">
        <v>0</v>
      </c>
      <c r="R312" s="1" t="s">
        <v>48</v>
      </c>
      <c r="S312" s="1">
        <v>0.37</v>
      </c>
      <c r="T312" s="1">
        <v>7</v>
      </c>
      <c r="U312" s="1">
        <v>187.55</v>
      </c>
      <c r="V312" s="1" t="b">
        <v>0</v>
      </c>
      <c r="W312" s="1" t="s">
        <v>46</v>
      </c>
      <c r="X312" s="1">
        <v>0.16</v>
      </c>
    </row>
    <row r="313" spans="1:24" x14ac:dyDescent="0.35">
      <c r="A313" s="1">
        <v>6596</v>
      </c>
      <c r="B313" s="1">
        <v>46</v>
      </c>
      <c r="C313" s="1" t="s">
        <v>30</v>
      </c>
      <c r="D313" s="1" t="s">
        <v>25</v>
      </c>
      <c r="E313" s="1">
        <v>231930</v>
      </c>
      <c r="F313" s="1">
        <v>56007</v>
      </c>
      <c r="G313" s="1" t="s">
        <v>26</v>
      </c>
      <c r="H313" s="1">
        <v>172.05</v>
      </c>
      <c r="I313" s="1">
        <v>4</v>
      </c>
      <c r="J313" s="1">
        <v>5</v>
      </c>
      <c r="K313" s="1" t="s">
        <v>33</v>
      </c>
      <c r="L313" s="2">
        <v>44939.958333333336</v>
      </c>
      <c r="M313" s="1">
        <v>4</v>
      </c>
      <c r="N313" s="1">
        <v>1.1000000000000001</v>
      </c>
      <c r="O313" s="1" t="b">
        <v>0</v>
      </c>
      <c r="P313" s="1" t="s">
        <v>42</v>
      </c>
      <c r="Q313" s="1">
        <v>57</v>
      </c>
      <c r="R313" s="1" t="s">
        <v>48</v>
      </c>
      <c r="S313" s="1">
        <v>0.38</v>
      </c>
      <c r="T313" s="1">
        <v>7</v>
      </c>
      <c r="U313" s="1">
        <v>653.79</v>
      </c>
      <c r="V313" s="1" t="b">
        <v>0</v>
      </c>
      <c r="W313" s="1" t="s">
        <v>36</v>
      </c>
      <c r="X313" s="1">
        <v>0.66</v>
      </c>
    </row>
    <row r="314" spans="1:24" x14ac:dyDescent="0.35">
      <c r="A314" s="1">
        <v>6801</v>
      </c>
      <c r="B314" s="1">
        <v>38</v>
      </c>
      <c r="C314" s="1" t="s">
        <v>24</v>
      </c>
      <c r="D314" s="1" t="s">
        <v>37</v>
      </c>
      <c r="E314" s="1">
        <v>519208</v>
      </c>
      <c r="F314" s="1">
        <v>28128</v>
      </c>
      <c r="G314" s="1" t="s">
        <v>43</v>
      </c>
      <c r="H314" s="1">
        <v>226.22</v>
      </c>
      <c r="I314" s="1">
        <v>2</v>
      </c>
      <c r="J314" s="1">
        <v>10</v>
      </c>
      <c r="K314" s="1" t="s">
        <v>41</v>
      </c>
      <c r="L314" s="2">
        <v>44940</v>
      </c>
      <c r="M314" s="1">
        <v>3</v>
      </c>
      <c r="N314" s="1">
        <v>4.0999999999999996</v>
      </c>
      <c r="O314" s="1" t="b">
        <v>0</v>
      </c>
      <c r="P314" s="1" t="s">
        <v>28</v>
      </c>
      <c r="Q314" s="1">
        <v>53</v>
      </c>
      <c r="R314" s="1" t="s">
        <v>29</v>
      </c>
      <c r="S314" s="1">
        <v>0.84</v>
      </c>
      <c r="T314" s="1">
        <v>4</v>
      </c>
      <c r="U314" s="1">
        <v>407.2</v>
      </c>
      <c r="V314" s="1" t="b">
        <v>0</v>
      </c>
      <c r="W314" s="1" t="s">
        <v>36</v>
      </c>
      <c r="X314" s="1">
        <v>0.81</v>
      </c>
    </row>
    <row r="315" spans="1:24" x14ac:dyDescent="0.35">
      <c r="A315" s="1">
        <v>3806</v>
      </c>
      <c r="B315">
        <v>43</v>
      </c>
      <c r="C315" s="1" t="s">
        <v>40</v>
      </c>
      <c r="D315" s="1" t="s">
        <v>25</v>
      </c>
      <c r="E315" s="1">
        <v>525796</v>
      </c>
      <c r="F315" s="1">
        <v>12039</v>
      </c>
      <c r="G315" s="1" t="s">
        <v>44</v>
      </c>
      <c r="H315" s="1">
        <v>56.47</v>
      </c>
      <c r="I315" s="1">
        <v>1</v>
      </c>
      <c r="J315" s="1">
        <v>10</v>
      </c>
      <c r="K315" s="1" t="s">
        <v>33</v>
      </c>
      <c r="L315" s="2">
        <v>44940.041666666664</v>
      </c>
      <c r="M315" s="1">
        <v>4</v>
      </c>
      <c r="N315" s="1">
        <v>5.3</v>
      </c>
      <c r="O315" s="1" t="b">
        <v>0</v>
      </c>
      <c r="P315" s="1" t="s">
        <v>34</v>
      </c>
      <c r="Q315" s="1">
        <v>19</v>
      </c>
      <c r="R315" s="1" t="s">
        <v>48</v>
      </c>
      <c r="S315" s="1">
        <v>0.31</v>
      </c>
      <c r="T315" s="1">
        <v>5</v>
      </c>
      <c r="U315" s="1">
        <v>50.82</v>
      </c>
      <c r="V315" s="1" t="b">
        <v>0</v>
      </c>
      <c r="W315" s="1" t="s">
        <v>36</v>
      </c>
      <c r="X315" s="1">
        <v>0.73</v>
      </c>
    </row>
    <row r="316" spans="1:24" x14ac:dyDescent="0.35">
      <c r="A316" s="1">
        <v>1537</v>
      </c>
      <c r="B316" s="1">
        <v>31</v>
      </c>
      <c r="C316" s="1" t="s">
        <v>40</v>
      </c>
      <c r="D316" s="1" t="s">
        <v>37</v>
      </c>
      <c r="E316" s="1">
        <v>433060</v>
      </c>
      <c r="F316" s="1">
        <v>13857</v>
      </c>
      <c r="G316" s="1" t="s">
        <v>44</v>
      </c>
      <c r="H316" s="1">
        <v>107</v>
      </c>
      <c r="I316" s="1">
        <v>4</v>
      </c>
      <c r="J316" s="1">
        <v>10</v>
      </c>
      <c r="K316" s="1" t="s">
        <v>47</v>
      </c>
      <c r="L316" s="2">
        <v>44940.083333333336</v>
      </c>
      <c r="M316">
        <v>3</v>
      </c>
      <c r="N316" s="1">
        <v>1.5</v>
      </c>
      <c r="O316" s="1" t="b">
        <v>0</v>
      </c>
      <c r="P316" s="1" t="s">
        <v>34</v>
      </c>
      <c r="Q316" s="1">
        <v>33</v>
      </c>
      <c r="R316" s="1" t="s">
        <v>29</v>
      </c>
      <c r="S316" s="1">
        <v>0.66</v>
      </c>
      <c r="T316" s="1">
        <v>5</v>
      </c>
      <c r="U316" s="1">
        <v>385.2</v>
      </c>
      <c r="V316" s="1" t="b">
        <v>0</v>
      </c>
      <c r="W316" s="1" t="s">
        <v>36</v>
      </c>
      <c r="X316" s="1">
        <v>0.32</v>
      </c>
    </row>
    <row r="317" spans="1:24" x14ac:dyDescent="0.35">
      <c r="A317" s="1">
        <v>6986</v>
      </c>
      <c r="B317" s="1">
        <v>26</v>
      </c>
      <c r="C317" s="1" t="s">
        <v>24</v>
      </c>
      <c r="D317" s="1" t="s">
        <v>25</v>
      </c>
      <c r="E317" s="1">
        <v>791160</v>
      </c>
      <c r="F317" s="1">
        <v>69019</v>
      </c>
      <c r="G317" s="1" t="s">
        <v>32</v>
      </c>
      <c r="H317" s="1">
        <v>24.6</v>
      </c>
      <c r="I317" s="1">
        <v>1</v>
      </c>
      <c r="J317" s="1">
        <v>5</v>
      </c>
      <c r="K317" s="1" t="s">
        <v>33</v>
      </c>
      <c r="L317" s="2">
        <v>44940.125</v>
      </c>
      <c r="M317" s="1">
        <v>1</v>
      </c>
      <c r="N317" s="1">
        <v>3.4</v>
      </c>
      <c r="O317" s="1" t="b">
        <v>0</v>
      </c>
      <c r="P317" s="1" t="s">
        <v>42</v>
      </c>
      <c r="Q317" s="1">
        <v>50</v>
      </c>
      <c r="R317" s="1" t="s">
        <v>48</v>
      </c>
      <c r="S317" s="1">
        <v>0.85</v>
      </c>
      <c r="T317" s="1">
        <v>4</v>
      </c>
      <c r="U317" s="1">
        <v>23.37</v>
      </c>
      <c r="V317" s="1" t="b">
        <v>0</v>
      </c>
      <c r="W317" s="1" t="s">
        <v>24</v>
      </c>
      <c r="X317" s="1">
        <v>0.84</v>
      </c>
    </row>
    <row r="318" spans="1:24" x14ac:dyDescent="0.35">
      <c r="A318" s="1">
        <v>2841</v>
      </c>
      <c r="B318" s="1">
        <v>64</v>
      </c>
      <c r="C318" s="1" t="s">
        <v>30</v>
      </c>
      <c r="D318" s="1" t="s">
        <v>25</v>
      </c>
      <c r="E318" s="1">
        <v>683058</v>
      </c>
      <c r="F318" s="1">
        <v>80486</v>
      </c>
      <c r="G318" s="1" t="s">
        <v>43</v>
      </c>
      <c r="H318" s="1">
        <v>99.27</v>
      </c>
      <c r="I318" s="1">
        <v>4</v>
      </c>
      <c r="J318" s="1">
        <v>15</v>
      </c>
      <c r="K318" s="1" t="s">
        <v>41</v>
      </c>
      <c r="L318" s="2">
        <v>44940.166666666664</v>
      </c>
      <c r="M318" s="1">
        <v>4</v>
      </c>
      <c r="N318" s="1">
        <v>4.2</v>
      </c>
      <c r="O318" s="1" t="b">
        <v>1</v>
      </c>
      <c r="P318" s="1" t="s">
        <v>42</v>
      </c>
      <c r="Q318" s="1">
        <v>35</v>
      </c>
      <c r="R318" s="1" t="s">
        <v>35</v>
      </c>
      <c r="S318" s="1">
        <v>0.15</v>
      </c>
      <c r="T318" s="1">
        <v>7</v>
      </c>
      <c r="U318" s="1">
        <v>337.52</v>
      </c>
      <c r="V318" s="1" t="b">
        <v>1</v>
      </c>
      <c r="W318" s="1" t="s">
        <v>36</v>
      </c>
      <c r="X318" s="1">
        <v>0.51</v>
      </c>
    </row>
    <row r="319" spans="1:24" x14ac:dyDescent="0.35">
      <c r="A319" s="1">
        <v>9716</v>
      </c>
      <c r="B319" s="1">
        <v>29</v>
      </c>
      <c r="C319" s="1" t="s">
        <v>30</v>
      </c>
      <c r="D319" s="1" t="s">
        <v>31</v>
      </c>
      <c r="E319" s="1">
        <v>315523</v>
      </c>
      <c r="F319" s="1">
        <v>99007</v>
      </c>
      <c r="G319" s="1" t="s">
        <v>43</v>
      </c>
      <c r="H319" s="1">
        <v>85.49</v>
      </c>
      <c r="I319" s="1">
        <v>2</v>
      </c>
      <c r="J319" s="1">
        <v>0</v>
      </c>
      <c r="K319" s="1" t="s">
        <v>33</v>
      </c>
      <c r="L319" s="2">
        <v>44940.208333333336</v>
      </c>
      <c r="M319" s="1">
        <v>3</v>
      </c>
      <c r="N319" s="1">
        <v>3.4</v>
      </c>
      <c r="O319" s="1" t="b">
        <v>0</v>
      </c>
      <c r="P319" s="1" t="s">
        <v>45</v>
      </c>
      <c r="Q319" s="1">
        <v>25</v>
      </c>
      <c r="R319" s="1" t="s">
        <v>48</v>
      </c>
      <c r="S319" s="1">
        <v>0.05</v>
      </c>
      <c r="T319" s="1">
        <v>3</v>
      </c>
      <c r="U319" s="1">
        <v>170.98</v>
      </c>
      <c r="V319" s="1" t="b">
        <v>0</v>
      </c>
      <c r="W319" s="1" t="s">
        <v>46</v>
      </c>
      <c r="X319" s="1">
        <v>0.78</v>
      </c>
    </row>
    <row r="320" spans="1:24" x14ac:dyDescent="0.35">
      <c r="A320" s="1">
        <v>7971</v>
      </c>
      <c r="B320">
        <v>43</v>
      </c>
      <c r="C320" s="1" t="s">
        <v>40</v>
      </c>
      <c r="D320" s="1" t="s">
        <v>37</v>
      </c>
      <c r="E320" s="1">
        <v>336847</v>
      </c>
      <c r="F320" s="1">
        <v>90977</v>
      </c>
      <c r="G320" s="1" t="s">
        <v>26</v>
      </c>
      <c r="H320" s="1">
        <v>162.55000000000001</v>
      </c>
      <c r="I320" s="1">
        <v>3</v>
      </c>
      <c r="J320" s="1">
        <v>10</v>
      </c>
      <c r="K320" s="1" t="s">
        <v>33</v>
      </c>
      <c r="L320" s="2">
        <v>44940.25</v>
      </c>
      <c r="M320" s="1">
        <v>4</v>
      </c>
      <c r="N320" s="1">
        <v>2.6</v>
      </c>
      <c r="O320" s="1" t="b">
        <v>0</v>
      </c>
      <c r="P320" s="1" t="s">
        <v>28</v>
      </c>
      <c r="Q320" s="1">
        <v>22</v>
      </c>
      <c r="R320" s="1" t="s">
        <v>29</v>
      </c>
      <c r="S320" s="1">
        <v>0.83</v>
      </c>
      <c r="T320" s="1">
        <v>2</v>
      </c>
      <c r="U320" s="1">
        <v>438.89</v>
      </c>
      <c r="V320" s="1" t="b">
        <v>0</v>
      </c>
      <c r="W320" s="1" t="s">
        <v>46</v>
      </c>
      <c r="X320" s="1">
        <v>0.96</v>
      </c>
    </row>
    <row r="321" spans="1:24" x14ac:dyDescent="0.35">
      <c r="A321" s="1">
        <v>6625</v>
      </c>
      <c r="B321" s="1">
        <v>68</v>
      </c>
      <c r="C321" s="1" t="s">
        <v>40</v>
      </c>
      <c r="D321" s="1" t="s">
        <v>25</v>
      </c>
      <c r="E321" s="1">
        <v>923919</v>
      </c>
      <c r="F321" s="1">
        <v>22735</v>
      </c>
      <c r="G321" s="1" t="s">
        <v>44</v>
      </c>
      <c r="H321" s="1">
        <v>41.35</v>
      </c>
      <c r="I321" s="1">
        <v>1</v>
      </c>
      <c r="J321" s="1">
        <v>5</v>
      </c>
      <c r="K321" s="1" t="s">
        <v>47</v>
      </c>
      <c r="L321" s="2">
        <v>44940.291666666664</v>
      </c>
      <c r="M321" s="1">
        <v>5</v>
      </c>
      <c r="N321" s="1">
        <v>2</v>
      </c>
      <c r="O321" s="1" t="b">
        <v>0</v>
      </c>
      <c r="P321" s="1" t="s">
        <v>42</v>
      </c>
      <c r="Q321" s="1">
        <v>32</v>
      </c>
      <c r="R321" s="1" t="s">
        <v>29</v>
      </c>
      <c r="S321" s="1">
        <v>0.55000000000000004</v>
      </c>
      <c r="T321" s="1">
        <v>0</v>
      </c>
      <c r="U321" s="1">
        <v>39.28</v>
      </c>
      <c r="V321" s="1" t="b">
        <v>0</v>
      </c>
      <c r="W321" t="s">
        <v>49</v>
      </c>
      <c r="X321" s="1">
        <v>0.47</v>
      </c>
    </row>
    <row r="322" spans="1:24" x14ac:dyDescent="0.35">
      <c r="A322" s="1">
        <v>3950</v>
      </c>
      <c r="B322" s="1">
        <v>68</v>
      </c>
      <c r="C322" s="1" t="s">
        <v>30</v>
      </c>
      <c r="D322" s="1" t="s">
        <v>31</v>
      </c>
      <c r="E322" s="1">
        <v>244015</v>
      </c>
      <c r="F322" s="1">
        <v>97951</v>
      </c>
      <c r="G322" s="1" t="s">
        <v>38</v>
      </c>
      <c r="H322" s="1">
        <v>34.5</v>
      </c>
      <c r="I322" s="1">
        <v>4</v>
      </c>
      <c r="J322" s="1">
        <v>15</v>
      </c>
      <c r="K322" s="1" t="s">
        <v>33</v>
      </c>
      <c r="L322" s="2">
        <v>44940.333333333336</v>
      </c>
      <c r="M322" s="1">
        <v>5</v>
      </c>
      <c r="N322" s="1">
        <v>6</v>
      </c>
      <c r="O322" s="1" t="b">
        <v>1</v>
      </c>
      <c r="P322" s="1" t="s">
        <v>45</v>
      </c>
      <c r="Q322" s="1">
        <v>0</v>
      </c>
      <c r="R322" s="1" t="s">
        <v>35</v>
      </c>
      <c r="S322" s="1">
        <v>0.83</v>
      </c>
      <c r="T322" s="1">
        <v>10</v>
      </c>
      <c r="U322" s="1">
        <v>117.3</v>
      </c>
      <c r="V322" s="1" t="b">
        <v>0</v>
      </c>
      <c r="W322" s="1" t="s">
        <v>46</v>
      </c>
      <c r="X322" s="1">
        <v>0.47</v>
      </c>
    </row>
    <row r="323" spans="1:24" x14ac:dyDescent="0.35">
      <c r="A323" s="1">
        <v>8992</v>
      </c>
      <c r="B323" s="1">
        <v>23</v>
      </c>
      <c r="C323" s="1" t="s">
        <v>24</v>
      </c>
      <c r="D323" s="1" t="s">
        <v>37</v>
      </c>
      <c r="E323" s="1">
        <v>596383</v>
      </c>
      <c r="F323" s="1">
        <v>44511</v>
      </c>
      <c r="G323" s="1" t="s">
        <v>26</v>
      </c>
      <c r="H323" s="1">
        <v>176.05</v>
      </c>
      <c r="I323" s="1">
        <v>3</v>
      </c>
      <c r="J323" s="1">
        <v>10</v>
      </c>
      <c r="K323" s="1" t="s">
        <v>41</v>
      </c>
      <c r="L323" s="2">
        <v>44940.375</v>
      </c>
      <c r="M323" s="1">
        <v>5</v>
      </c>
      <c r="N323" s="1">
        <v>3.1</v>
      </c>
      <c r="O323" s="1" t="b">
        <v>1</v>
      </c>
      <c r="P323" s="1" t="s">
        <v>45</v>
      </c>
      <c r="Q323" s="1">
        <v>2</v>
      </c>
      <c r="R323" s="1" t="s">
        <v>35</v>
      </c>
      <c r="S323" s="1">
        <v>0.21</v>
      </c>
      <c r="T323" s="1">
        <v>3</v>
      </c>
      <c r="U323" s="1">
        <v>475.34</v>
      </c>
      <c r="V323" s="1" t="b">
        <v>0</v>
      </c>
      <c r="W323" s="1" t="s">
        <v>24</v>
      </c>
      <c r="X323" s="1">
        <v>0.25</v>
      </c>
    </row>
    <row r="324" spans="1:24" x14ac:dyDescent="0.35">
      <c r="A324" s="1">
        <v>5780</v>
      </c>
      <c r="B324" s="1">
        <v>37</v>
      </c>
      <c r="C324" s="1" t="s">
        <v>24</v>
      </c>
      <c r="D324" s="1" t="s">
        <v>37</v>
      </c>
      <c r="E324" s="1">
        <v>202342</v>
      </c>
      <c r="F324" s="1">
        <v>56051</v>
      </c>
      <c r="G324" s="1" t="s">
        <v>26</v>
      </c>
      <c r="H324" s="1">
        <v>68.34</v>
      </c>
      <c r="I324" s="1">
        <v>1</v>
      </c>
      <c r="J324" s="1">
        <v>10</v>
      </c>
      <c r="K324" s="1" t="s">
        <v>33</v>
      </c>
      <c r="L324" s="2">
        <v>44940.416666666664</v>
      </c>
      <c r="M324" s="1">
        <v>1</v>
      </c>
      <c r="N324" s="1">
        <v>3.6</v>
      </c>
      <c r="O324" s="1" t="b">
        <v>0</v>
      </c>
      <c r="P324" s="1" t="s">
        <v>28</v>
      </c>
      <c r="Q324" s="1">
        <v>49</v>
      </c>
      <c r="R324" s="1" t="s">
        <v>35</v>
      </c>
      <c r="S324" s="1">
        <v>0.83</v>
      </c>
      <c r="T324" s="1">
        <v>6</v>
      </c>
      <c r="U324" s="1">
        <v>61.51</v>
      </c>
      <c r="V324" s="1" t="b">
        <v>0</v>
      </c>
      <c r="W324" s="1" t="s">
        <v>46</v>
      </c>
      <c r="X324" s="1">
        <v>0.12</v>
      </c>
    </row>
    <row r="325" spans="1:24" x14ac:dyDescent="0.35">
      <c r="A325" s="1">
        <v>3368</v>
      </c>
      <c r="B325" s="1">
        <v>41</v>
      </c>
      <c r="C325" s="1" t="s">
        <v>24</v>
      </c>
      <c r="D325" s="1" t="s">
        <v>25</v>
      </c>
      <c r="E325" s="1">
        <v>685745</v>
      </c>
      <c r="F325" s="1">
        <v>62693</v>
      </c>
      <c r="G325" s="1" t="s">
        <v>26</v>
      </c>
      <c r="H325" s="1">
        <v>109.87</v>
      </c>
      <c r="I325" s="1">
        <v>1</v>
      </c>
      <c r="J325" s="1">
        <v>0</v>
      </c>
      <c r="K325" s="1" t="s">
        <v>27</v>
      </c>
      <c r="L325" s="2">
        <v>44940.458333333336</v>
      </c>
      <c r="M325" s="1">
        <v>5</v>
      </c>
      <c r="N325" s="1">
        <v>3.5</v>
      </c>
      <c r="O325" s="1" t="b">
        <v>0</v>
      </c>
      <c r="P325" s="1" t="s">
        <v>45</v>
      </c>
      <c r="Q325" s="1">
        <v>34</v>
      </c>
      <c r="R325" s="1" t="s">
        <v>29</v>
      </c>
      <c r="S325" s="1">
        <v>0.1</v>
      </c>
      <c r="T325" s="1">
        <v>6</v>
      </c>
      <c r="U325" s="1">
        <v>109.87</v>
      </c>
      <c r="V325" s="1" t="b">
        <v>0</v>
      </c>
      <c r="W325" s="1" t="s">
        <v>39</v>
      </c>
      <c r="X325" s="1">
        <v>0.74</v>
      </c>
    </row>
    <row r="326" spans="1:24" x14ac:dyDescent="0.35">
      <c r="A326" s="1">
        <v>7655</v>
      </c>
      <c r="B326" s="1">
        <v>44</v>
      </c>
      <c r="C326" s="1" t="s">
        <v>24</v>
      </c>
      <c r="D326" s="1" t="s">
        <v>37</v>
      </c>
      <c r="E326" s="1">
        <v>618327</v>
      </c>
      <c r="F326" s="1">
        <v>79152</v>
      </c>
      <c r="G326" s="1" t="s">
        <v>32</v>
      </c>
      <c r="H326" s="1">
        <v>114.75</v>
      </c>
      <c r="I326" s="1">
        <v>3</v>
      </c>
      <c r="J326" s="1">
        <v>0</v>
      </c>
      <c r="K326" s="1" t="s">
        <v>33</v>
      </c>
      <c r="L326" s="2">
        <v>44940.5</v>
      </c>
      <c r="M326" s="1">
        <v>1</v>
      </c>
      <c r="N326" s="1">
        <v>1.8</v>
      </c>
      <c r="O326" s="1" t="b">
        <v>0</v>
      </c>
      <c r="P326" s="1" t="s">
        <v>42</v>
      </c>
      <c r="Q326" s="1">
        <v>34</v>
      </c>
      <c r="R326" s="1" t="s">
        <v>48</v>
      </c>
      <c r="S326" s="1">
        <v>0.88</v>
      </c>
      <c r="T326" s="1">
        <v>2</v>
      </c>
      <c r="U326" s="1">
        <v>344.25</v>
      </c>
      <c r="V326" s="1" t="b">
        <v>1</v>
      </c>
      <c r="W326" s="1" t="s">
        <v>36</v>
      </c>
      <c r="X326" s="1">
        <v>0.75</v>
      </c>
    </row>
    <row r="327" spans="1:24" x14ac:dyDescent="0.35">
      <c r="A327" s="1">
        <v>9173</v>
      </c>
      <c r="B327" s="1">
        <v>55</v>
      </c>
      <c r="C327" s="1" t="s">
        <v>30</v>
      </c>
      <c r="D327" s="1" t="s">
        <v>31</v>
      </c>
      <c r="E327" s="1">
        <v>380980</v>
      </c>
      <c r="F327" s="1">
        <v>90919</v>
      </c>
      <c r="G327" s="1" t="s">
        <v>32</v>
      </c>
      <c r="H327" s="1">
        <v>60.63</v>
      </c>
      <c r="I327" s="1">
        <v>2</v>
      </c>
      <c r="J327" s="1">
        <v>20</v>
      </c>
      <c r="K327" s="1" t="s">
        <v>27</v>
      </c>
      <c r="L327" s="2">
        <v>44940.541666666664</v>
      </c>
      <c r="M327" s="1">
        <v>2</v>
      </c>
      <c r="N327" s="1">
        <v>3.1</v>
      </c>
      <c r="O327" s="1" t="b">
        <v>0</v>
      </c>
      <c r="P327" s="1" t="s">
        <v>45</v>
      </c>
      <c r="Q327" s="1">
        <v>58</v>
      </c>
      <c r="R327" s="1" t="s">
        <v>48</v>
      </c>
      <c r="S327" s="1">
        <v>0.82</v>
      </c>
      <c r="T327" s="1">
        <v>2</v>
      </c>
      <c r="U327" s="1">
        <v>97.01</v>
      </c>
      <c r="V327" s="1" t="b">
        <v>0</v>
      </c>
      <c r="W327" s="1" t="s">
        <v>46</v>
      </c>
      <c r="X327" s="1">
        <v>0.49</v>
      </c>
    </row>
    <row r="328" spans="1:24" x14ac:dyDescent="0.35">
      <c r="A328" s="1">
        <v>5495</v>
      </c>
      <c r="B328" s="1">
        <v>25</v>
      </c>
      <c r="C328" s="1" t="s">
        <v>40</v>
      </c>
      <c r="D328" s="1" t="s">
        <v>31</v>
      </c>
      <c r="E328" s="1">
        <v>987582</v>
      </c>
      <c r="F328" s="1">
        <v>39756</v>
      </c>
      <c r="G328" s="1" t="s">
        <v>26</v>
      </c>
      <c r="H328" s="1">
        <v>60.69</v>
      </c>
      <c r="I328" s="1">
        <v>3</v>
      </c>
      <c r="J328" s="1">
        <v>10</v>
      </c>
      <c r="K328" s="1" t="s">
        <v>41</v>
      </c>
      <c r="L328" s="2">
        <v>44940.583333333336</v>
      </c>
      <c r="M328" s="1">
        <v>4</v>
      </c>
      <c r="N328" s="1">
        <v>2.5</v>
      </c>
      <c r="O328" s="1" t="b">
        <v>0</v>
      </c>
      <c r="P328" s="1" t="s">
        <v>45</v>
      </c>
      <c r="Q328" s="1">
        <v>12</v>
      </c>
      <c r="R328" s="1" t="s">
        <v>29</v>
      </c>
      <c r="S328" s="1">
        <v>0.56999999999999995</v>
      </c>
      <c r="T328" s="1">
        <v>5</v>
      </c>
      <c r="U328" s="1">
        <v>163.86</v>
      </c>
      <c r="V328" s="1" t="b">
        <v>0</v>
      </c>
      <c r="W328" s="1" t="s">
        <v>24</v>
      </c>
      <c r="X328" s="1">
        <v>0.76</v>
      </c>
    </row>
    <row r="329" spans="1:24" x14ac:dyDescent="0.35">
      <c r="A329" s="1">
        <v>7002</v>
      </c>
      <c r="B329" s="1">
        <v>18</v>
      </c>
      <c r="C329" s="1" t="s">
        <v>40</v>
      </c>
      <c r="D329" s="1" t="s">
        <v>37</v>
      </c>
      <c r="E329" s="1">
        <v>599584</v>
      </c>
      <c r="F329" s="1">
        <v>13894</v>
      </c>
      <c r="G329" s="1" t="s">
        <v>38</v>
      </c>
      <c r="H329" s="1">
        <v>156.35</v>
      </c>
      <c r="I329" s="1">
        <v>2</v>
      </c>
      <c r="J329" s="1">
        <v>20</v>
      </c>
      <c r="K329" s="1" t="s">
        <v>27</v>
      </c>
      <c r="L329" s="2">
        <v>44940.625</v>
      </c>
      <c r="M329" s="1">
        <v>3</v>
      </c>
      <c r="N329" s="1">
        <v>2.5</v>
      </c>
      <c r="O329" s="1" t="b">
        <v>0</v>
      </c>
      <c r="P329" s="1" t="s">
        <v>42</v>
      </c>
      <c r="Q329" s="1">
        <v>32</v>
      </c>
      <c r="R329" s="1" t="s">
        <v>29</v>
      </c>
      <c r="S329" s="1">
        <v>0.61</v>
      </c>
      <c r="T329" s="1">
        <v>5</v>
      </c>
      <c r="U329" s="1">
        <v>250.16</v>
      </c>
      <c r="V329" s="1" t="b">
        <v>0</v>
      </c>
      <c r="W329" s="1" t="s">
        <v>46</v>
      </c>
      <c r="X329" s="1">
        <v>0.24</v>
      </c>
    </row>
    <row r="330" spans="1:24" x14ac:dyDescent="0.35">
      <c r="A330" s="1">
        <v>7614</v>
      </c>
      <c r="B330" s="1">
        <v>66</v>
      </c>
      <c r="C330" s="1" t="s">
        <v>24</v>
      </c>
      <c r="D330" s="1" t="s">
        <v>31</v>
      </c>
      <c r="E330" s="1">
        <v>897826</v>
      </c>
      <c r="F330" s="1">
        <v>53232</v>
      </c>
      <c r="G330" s="1" t="s">
        <v>43</v>
      </c>
      <c r="H330" s="1">
        <v>1338.5</v>
      </c>
      <c r="I330" s="1">
        <v>4</v>
      </c>
      <c r="J330" s="1">
        <v>5</v>
      </c>
      <c r="K330" s="1" t="s">
        <v>27</v>
      </c>
      <c r="L330" s="2">
        <v>44940.666666666664</v>
      </c>
      <c r="M330" s="1">
        <v>1</v>
      </c>
      <c r="N330" s="1">
        <v>3.5</v>
      </c>
      <c r="O330" s="1" t="b">
        <v>0</v>
      </c>
      <c r="P330" s="1" t="s">
        <v>45</v>
      </c>
      <c r="Q330" s="1">
        <v>12</v>
      </c>
      <c r="R330" s="1" t="s">
        <v>29</v>
      </c>
      <c r="S330" s="1">
        <v>0.35</v>
      </c>
      <c r="T330" s="1">
        <v>3</v>
      </c>
      <c r="U330" s="1">
        <v>508.63</v>
      </c>
      <c r="V330" s="1" t="b">
        <v>0</v>
      </c>
      <c r="W330" s="1" t="s">
        <v>24</v>
      </c>
      <c r="X330" s="1">
        <v>0</v>
      </c>
    </row>
    <row r="331" spans="1:24" x14ac:dyDescent="0.35">
      <c r="A331" s="1">
        <v>6919</v>
      </c>
      <c r="B331" s="1">
        <v>66</v>
      </c>
      <c r="C331" s="1" t="s">
        <v>30</v>
      </c>
      <c r="D331" s="1" t="s">
        <v>37</v>
      </c>
      <c r="E331" s="1">
        <v>434302</v>
      </c>
      <c r="F331" s="1">
        <v>63214</v>
      </c>
      <c r="G331" s="1" t="s">
        <v>43</v>
      </c>
      <c r="H331" s="1">
        <v>99.22</v>
      </c>
      <c r="I331" s="1">
        <v>2</v>
      </c>
      <c r="J331" s="1">
        <v>0</v>
      </c>
      <c r="K331" s="1" t="s">
        <v>27</v>
      </c>
      <c r="L331" s="2">
        <v>44940.708333333336</v>
      </c>
      <c r="M331" s="1">
        <v>1</v>
      </c>
      <c r="N331" s="1">
        <v>1.6</v>
      </c>
      <c r="O331" s="1" t="b">
        <v>0</v>
      </c>
      <c r="P331" s="1" t="s">
        <v>34</v>
      </c>
      <c r="Q331" s="1">
        <v>21</v>
      </c>
      <c r="R331" s="1" t="s">
        <v>29</v>
      </c>
      <c r="S331" s="1">
        <v>0.2</v>
      </c>
      <c r="T331" s="1">
        <v>4</v>
      </c>
      <c r="U331" s="1">
        <v>198.44</v>
      </c>
      <c r="V331" s="1" t="b">
        <v>0</v>
      </c>
      <c r="W331" s="1" t="s">
        <v>39</v>
      </c>
      <c r="X331" s="1">
        <v>0.03</v>
      </c>
    </row>
    <row r="332" spans="1:24" x14ac:dyDescent="0.35">
      <c r="A332" s="1">
        <v>1853</v>
      </c>
      <c r="B332" s="1">
        <v>41</v>
      </c>
      <c r="C332" s="1" t="s">
        <v>30</v>
      </c>
      <c r="D332" s="1" t="s">
        <v>31</v>
      </c>
      <c r="E332" s="1">
        <v>617912</v>
      </c>
      <c r="F332" s="1">
        <v>79817</v>
      </c>
      <c r="G332" s="1" t="s">
        <v>44</v>
      </c>
      <c r="H332" s="1">
        <v>93.16</v>
      </c>
      <c r="I332" s="1">
        <v>4</v>
      </c>
      <c r="J332" s="1">
        <v>15</v>
      </c>
      <c r="K332" s="1" t="s">
        <v>27</v>
      </c>
      <c r="L332" s="2">
        <v>44940.75</v>
      </c>
      <c r="M332" s="1">
        <v>3</v>
      </c>
      <c r="N332" s="1">
        <v>1.2</v>
      </c>
      <c r="O332" s="1" t="b">
        <v>0</v>
      </c>
      <c r="P332" s="1" t="s">
        <v>28</v>
      </c>
      <c r="Q332" s="1">
        <v>55</v>
      </c>
      <c r="R332" s="1" t="s">
        <v>48</v>
      </c>
      <c r="S332" s="1">
        <v>0.46</v>
      </c>
      <c r="T332" s="1">
        <v>5</v>
      </c>
      <c r="U332" s="1">
        <v>316.74</v>
      </c>
      <c r="V332" s="1" t="b">
        <v>0</v>
      </c>
      <c r="W332" s="1" t="s">
        <v>36</v>
      </c>
      <c r="X332" s="1">
        <v>0.56000000000000005</v>
      </c>
    </row>
    <row r="333" spans="1:24" x14ac:dyDescent="0.35">
      <c r="A333" s="1">
        <v>5146</v>
      </c>
      <c r="B333" s="1">
        <v>64</v>
      </c>
      <c r="C333" s="1" t="s">
        <v>24</v>
      </c>
      <c r="D333" s="1" t="s">
        <v>37</v>
      </c>
      <c r="E333" s="1">
        <v>486804</v>
      </c>
      <c r="F333" s="1">
        <v>73862</v>
      </c>
      <c r="G333" s="1" t="s">
        <v>43</v>
      </c>
      <c r="H333" s="1">
        <v>115.83</v>
      </c>
      <c r="I333" s="1">
        <v>4</v>
      </c>
      <c r="J333" s="1">
        <v>10</v>
      </c>
      <c r="K333" s="1" t="s">
        <v>27</v>
      </c>
      <c r="L333" s="2">
        <v>44940.791666666664</v>
      </c>
      <c r="M333" s="1">
        <v>4</v>
      </c>
      <c r="N333" s="1">
        <v>3.8</v>
      </c>
      <c r="O333" s="1" t="b">
        <v>0</v>
      </c>
      <c r="P333" s="1" t="s">
        <v>42</v>
      </c>
      <c r="Q333" s="1">
        <v>4</v>
      </c>
      <c r="R333" s="1" t="s">
        <v>35</v>
      </c>
      <c r="S333" s="1">
        <v>0.66</v>
      </c>
      <c r="T333" s="1">
        <v>7</v>
      </c>
      <c r="U333" s="1">
        <v>416.99</v>
      </c>
      <c r="V333" s="1" t="b">
        <v>0</v>
      </c>
      <c r="W333" s="1" t="s">
        <v>39</v>
      </c>
      <c r="X333" s="1">
        <v>0.05</v>
      </c>
    </row>
    <row r="334" spans="1:24" x14ac:dyDescent="0.35">
      <c r="A334" s="1">
        <v>4769</v>
      </c>
      <c r="B334" s="1">
        <v>24</v>
      </c>
      <c r="C334" s="1" t="s">
        <v>24</v>
      </c>
      <c r="D334" s="1" t="s">
        <v>37</v>
      </c>
      <c r="E334" s="1">
        <v>734887</v>
      </c>
      <c r="F334" s="1">
        <v>40036</v>
      </c>
      <c r="G334" s="1" t="s">
        <v>43</v>
      </c>
      <c r="H334" s="1">
        <v>119.11</v>
      </c>
      <c r="I334" s="1">
        <v>4</v>
      </c>
      <c r="J334" s="1">
        <v>10</v>
      </c>
      <c r="K334" s="1" t="s">
        <v>33</v>
      </c>
      <c r="L334" s="2">
        <v>44940.833333333336</v>
      </c>
      <c r="M334" s="1">
        <v>5</v>
      </c>
      <c r="N334" s="1">
        <v>2.2000000000000002</v>
      </c>
      <c r="O334" s="1" t="b">
        <v>0</v>
      </c>
      <c r="P334" s="1" t="s">
        <v>28</v>
      </c>
      <c r="Q334" s="1">
        <v>16</v>
      </c>
      <c r="R334" s="1" t="s">
        <v>48</v>
      </c>
      <c r="S334" s="1">
        <v>1</v>
      </c>
      <c r="T334" s="1">
        <v>3</v>
      </c>
      <c r="U334" s="1">
        <v>428.8</v>
      </c>
      <c r="V334" s="1" t="b">
        <v>0</v>
      </c>
      <c r="W334" s="1" t="s">
        <v>39</v>
      </c>
      <c r="X334" s="1">
        <v>0.83</v>
      </c>
    </row>
    <row r="335" spans="1:24" x14ac:dyDescent="0.35">
      <c r="A335" s="1">
        <v>1574</v>
      </c>
      <c r="B335" s="1">
        <v>36</v>
      </c>
      <c r="C335" s="1" t="s">
        <v>24</v>
      </c>
      <c r="D335" s="1" t="s">
        <v>37</v>
      </c>
      <c r="E335" s="1">
        <v>911712</v>
      </c>
      <c r="F335" s="1">
        <v>28584</v>
      </c>
      <c r="G335" s="1" t="s">
        <v>38</v>
      </c>
      <c r="H335" s="1">
        <v>163.06</v>
      </c>
      <c r="I335" s="1">
        <v>4</v>
      </c>
      <c r="J335" s="1">
        <v>20</v>
      </c>
      <c r="K335" s="1" t="s">
        <v>47</v>
      </c>
      <c r="L335" s="2">
        <v>44940.875</v>
      </c>
      <c r="M335" s="1">
        <v>4</v>
      </c>
      <c r="N335" s="1">
        <v>2.5</v>
      </c>
      <c r="O335" s="1" t="b">
        <v>0</v>
      </c>
      <c r="P335" s="1" t="s">
        <v>42</v>
      </c>
      <c r="Q335" s="1">
        <v>42</v>
      </c>
      <c r="R335" s="1" t="s">
        <v>29</v>
      </c>
      <c r="S335" s="1">
        <v>0.82</v>
      </c>
      <c r="T335" s="1">
        <v>5</v>
      </c>
      <c r="U335" s="1">
        <v>521.79</v>
      </c>
      <c r="V335" s="1" t="b">
        <v>0</v>
      </c>
      <c r="W335" t="s">
        <v>49</v>
      </c>
      <c r="X335" s="1">
        <v>0.71</v>
      </c>
    </row>
    <row r="336" spans="1:24" x14ac:dyDescent="0.35">
      <c r="A336" s="1">
        <v>2148</v>
      </c>
      <c r="B336" s="1">
        <v>39</v>
      </c>
      <c r="C336" s="1" t="s">
        <v>40</v>
      </c>
      <c r="D336" s="1" t="s">
        <v>31</v>
      </c>
      <c r="E336" s="1">
        <v>224221</v>
      </c>
      <c r="F336" s="1">
        <v>42308</v>
      </c>
      <c r="G336" s="1" t="s">
        <v>43</v>
      </c>
      <c r="H336" s="1">
        <v>98.96</v>
      </c>
      <c r="I336" s="1">
        <v>1</v>
      </c>
      <c r="J336" s="1">
        <v>0</v>
      </c>
      <c r="K336" s="1" t="s">
        <v>27</v>
      </c>
      <c r="L336" s="2">
        <v>44940.916666666664</v>
      </c>
      <c r="M336" s="1">
        <v>1</v>
      </c>
      <c r="N336" s="1">
        <v>0.1</v>
      </c>
      <c r="O336" s="1" t="b">
        <v>0</v>
      </c>
      <c r="P336" s="1" t="s">
        <v>45</v>
      </c>
      <c r="Q336" s="1">
        <v>9</v>
      </c>
      <c r="R336" s="1" t="s">
        <v>35</v>
      </c>
      <c r="S336" s="1">
        <v>0.43</v>
      </c>
      <c r="T336" s="1">
        <v>9</v>
      </c>
      <c r="U336" s="1">
        <v>98.96</v>
      </c>
      <c r="V336" s="1" t="b">
        <v>0</v>
      </c>
      <c r="W336" s="1" t="s">
        <v>36</v>
      </c>
      <c r="X336" s="1">
        <v>0.88</v>
      </c>
    </row>
    <row r="337" spans="1:24" x14ac:dyDescent="0.35">
      <c r="A337" s="1">
        <v>7293</v>
      </c>
      <c r="B337">
        <v>43</v>
      </c>
      <c r="C337" s="1" t="s">
        <v>24</v>
      </c>
      <c r="D337" s="1" t="s">
        <v>37</v>
      </c>
      <c r="E337" s="1">
        <v>349222</v>
      </c>
      <c r="F337" s="1">
        <v>38333</v>
      </c>
      <c r="G337" s="1" t="s">
        <v>38</v>
      </c>
      <c r="H337" s="1">
        <v>122.15</v>
      </c>
      <c r="I337" s="1">
        <v>4</v>
      </c>
      <c r="J337" s="1">
        <v>20</v>
      </c>
      <c r="K337" s="1" t="s">
        <v>41</v>
      </c>
      <c r="L337" s="2">
        <v>44940.958333333336</v>
      </c>
      <c r="M337" s="1">
        <v>5</v>
      </c>
      <c r="N337" s="1">
        <v>4.4000000000000004</v>
      </c>
      <c r="O337" s="1" t="b">
        <v>0</v>
      </c>
      <c r="P337" s="1" t="s">
        <v>28</v>
      </c>
      <c r="Q337" s="1">
        <v>58</v>
      </c>
      <c r="R337" s="1" t="s">
        <v>48</v>
      </c>
      <c r="S337" s="1">
        <v>0.74</v>
      </c>
      <c r="T337" s="1">
        <v>6</v>
      </c>
      <c r="U337" s="1">
        <v>390.88</v>
      </c>
      <c r="V337" s="1" t="b">
        <v>0</v>
      </c>
      <c r="W337" s="1" t="s">
        <v>39</v>
      </c>
      <c r="X337" s="1">
        <v>0.69</v>
      </c>
    </row>
    <row r="338" spans="1:24" x14ac:dyDescent="0.35">
      <c r="A338" s="1">
        <v>7457</v>
      </c>
      <c r="B338" s="1">
        <v>47</v>
      </c>
      <c r="C338" s="1" t="s">
        <v>40</v>
      </c>
      <c r="D338" s="1" t="s">
        <v>37</v>
      </c>
      <c r="E338" s="1">
        <v>177318</v>
      </c>
      <c r="F338" s="1">
        <v>45949</v>
      </c>
      <c r="G338" s="1" t="s">
        <v>32</v>
      </c>
      <c r="H338" s="1">
        <v>135.91</v>
      </c>
      <c r="I338" s="1">
        <v>1</v>
      </c>
      <c r="J338" s="1">
        <v>10</v>
      </c>
      <c r="K338" s="1" t="s">
        <v>41</v>
      </c>
      <c r="L338" s="2">
        <v>44941</v>
      </c>
      <c r="M338" s="1">
        <v>2</v>
      </c>
      <c r="N338" s="1">
        <v>3.8</v>
      </c>
      <c r="O338" s="1" t="b">
        <v>0</v>
      </c>
      <c r="P338" s="1" t="s">
        <v>42</v>
      </c>
      <c r="Q338" s="1">
        <v>54</v>
      </c>
      <c r="R338" s="1" t="s">
        <v>29</v>
      </c>
      <c r="S338" s="1">
        <v>0.11</v>
      </c>
      <c r="T338" s="1">
        <v>9</v>
      </c>
      <c r="U338" s="1">
        <v>122.32</v>
      </c>
      <c r="V338" s="1" t="b">
        <v>0</v>
      </c>
      <c r="W338" s="1" t="s">
        <v>39</v>
      </c>
      <c r="X338" s="1">
        <v>0.06</v>
      </c>
    </row>
    <row r="339" spans="1:24" x14ac:dyDescent="0.35">
      <c r="A339" s="1">
        <v>8509</v>
      </c>
      <c r="B339" s="1">
        <v>46</v>
      </c>
      <c r="C339" s="1" t="s">
        <v>30</v>
      </c>
      <c r="D339" s="1" t="s">
        <v>25</v>
      </c>
      <c r="E339" s="1">
        <v>432306</v>
      </c>
      <c r="F339" s="1">
        <v>94795</v>
      </c>
      <c r="G339" s="1" t="s">
        <v>38</v>
      </c>
      <c r="H339" s="1">
        <v>136.79</v>
      </c>
      <c r="I339" s="1">
        <v>1</v>
      </c>
      <c r="J339" s="1">
        <v>0</v>
      </c>
      <c r="K339" s="1" t="s">
        <v>33</v>
      </c>
      <c r="L339" s="2">
        <v>44941.041666666664</v>
      </c>
      <c r="M339" s="1">
        <v>3</v>
      </c>
      <c r="N339" s="1">
        <v>4.0999999999999996</v>
      </c>
      <c r="O339" s="1" t="b">
        <v>0</v>
      </c>
      <c r="P339" s="1" t="s">
        <v>34</v>
      </c>
      <c r="Q339" s="1">
        <v>26</v>
      </c>
      <c r="R339" s="1" t="s">
        <v>29</v>
      </c>
      <c r="S339" s="1">
        <v>0.42</v>
      </c>
      <c r="T339" s="1">
        <v>8</v>
      </c>
      <c r="U339" s="1">
        <v>136.79</v>
      </c>
      <c r="V339" s="1" t="b">
        <v>0</v>
      </c>
      <c r="W339" s="1" t="s">
        <v>36</v>
      </c>
      <c r="X339" s="1">
        <v>0.32</v>
      </c>
    </row>
    <row r="340" spans="1:24" x14ac:dyDescent="0.35">
      <c r="A340" s="1">
        <v>5777</v>
      </c>
      <c r="B340" s="1">
        <v>39</v>
      </c>
      <c r="C340" s="1" t="s">
        <v>30</v>
      </c>
      <c r="D340" s="1" t="s">
        <v>25</v>
      </c>
      <c r="E340" s="1">
        <v>516656</v>
      </c>
      <c r="F340" s="1">
        <v>49288</v>
      </c>
      <c r="G340" s="1" t="s">
        <v>32</v>
      </c>
      <c r="H340" s="1">
        <v>172.49</v>
      </c>
      <c r="I340" s="1">
        <v>4</v>
      </c>
      <c r="J340" s="1">
        <v>10</v>
      </c>
      <c r="K340" s="1" t="s">
        <v>47</v>
      </c>
      <c r="L340" s="2">
        <v>44941.083333333336</v>
      </c>
      <c r="M340" s="1">
        <v>4</v>
      </c>
      <c r="N340" s="1">
        <v>3.6</v>
      </c>
      <c r="O340" s="1" t="b">
        <v>0</v>
      </c>
      <c r="P340" s="1" t="s">
        <v>42</v>
      </c>
      <c r="Q340" s="1">
        <v>14</v>
      </c>
      <c r="R340" s="1" t="s">
        <v>29</v>
      </c>
      <c r="S340" s="1">
        <v>0.42</v>
      </c>
      <c r="T340" s="1">
        <v>6</v>
      </c>
      <c r="U340" s="1">
        <v>620.96</v>
      </c>
      <c r="V340" s="1" t="b">
        <v>0</v>
      </c>
      <c r="W340" s="1" t="s">
        <v>39</v>
      </c>
      <c r="X340" s="1">
        <v>0.36</v>
      </c>
    </row>
    <row r="341" spans="1:24" x14ac:dyDescent="0.35">
      <c r="A341" s="1">
        <v>4854</v>
      </c>
      <c r="B341" s="1">
        <v>28</v>
      </c>
      <c r="C341" s="1" t="s">
        <v>40</v>
      </c>
      <c r="D341" s="1" t="s">
        <v>37</v>
      </c>
      <c r="E341" s="1">
        <v>414856</v>
      </c>
      <c r="F341" s="1">
        <v>88588</v>
      </c>
      <c r="G341" s="1" t="s">
        <v>38</v>
      </c>
      <c r="H341" s="1">
        <v>99.37</v>
      </c>
      <c r="I341" s="1">
        <v>2</v>
      </c>
      <c r="J341" s="1">
        <v>0</v>
      </c>
      <c r="K341" s="1" t="s">
        <v>47</v>
      </c>
      <c r="L341" s="2">
        <v>44941.125</v>
      </c>
      <c r="M341" s="1">
        <v>5</v>
      </c>
      <c r="N341" s="1">
        <v>0.7</v>
      </c>
      <c r="O341" s="1" t="b">
        <v>0</v>
      </c>
      <c r="P341" s="1" t="s">
        <v>45</v>
      </c>
      <c r="Q341" s="1">
        <v>44</v>
      </c>
      <c r="R341" s="1" t="s">
        <v>48</v>
      </c>
      <c r="S341" s="1">
        <v>1</v>
      </c>
      <c r="T341" s="1">
        <v>3</v>
      </c>
      <c r="U341" s="1">
        <v>198.74</v>
      </c>
      <c r="V341" s="1" t="b">
        <v>0</v>
      </c>
      <c r="W341" s="1" t="s">
        <v>46</v>
      </c>
      <c r="X341" s="1">
        <v>0.57999999999999996</v>
      </c>
    </row>
    <row r="342" spans="1:24" x14ac:dyDescent="0.35">
      <c r="A342" s="1">
        <v>3491</v>
      </c>
      <c r="B342" s="1">
        <v>37</v>
      </c>
      <c r="C342" s="1" t="s">
        <v>40</v>
      </c>
      <c r="D342" s="1" t="s">
        <v>25</v>
      </c>
      <c r="E342" s="1">
        <v>885072</v>
      </c>
      <c r="F342" s="1">
        <v>87807</v>
      </c>
      <c r="G342" s="1" t="s">
        <v>26</v>
      </c>
      <c r="H342" s="1">
        <v>71.709999999999994</v>
      </c>
      <c r="I342" s="1">
        <v>2</v>
      </c>
      <c r="J342" s="1">
        <v>10</v>
      </c>
      <c r="K342" s="1" t="s">
        <v>27</v>
      </c>
      <c r="L342" s="2">
        <v>44941.166666666664</v>
      </c>
      <c r="M342">
        <v>3</v>
      </c>
      <c r="N342" s="1">
        <v>3.3</v>
      </c>
      <c r="O342" s="1" t="b">
        <v>0</v>
      </c>
      <c r="P342" s="1" t="s">
        <v>45</v>
      </c>
      <c r="Q342" s="1">
        <v>41</v>
      </c>
      <c r="R342" s="1" t="s">
        <v>48</v>
      </c>
      <c r="S342" s="1">
        <v>0.39</v>
      </c>
      <c r="T342" s="1">
        <v>5</v>
      </c>
      <c r="U342" s="1">
        <v>129.08000000000001</v>
      </c>
      <c r="V342" s="1" t="b">
        <v>0</v>
      </c>
      <c r="W342" s="1" t="s">
        <v>46</v>
      </c>
      <c r="X342" s="1">
        <v>0.96</v>
      </c>
    </row>
    <row r="343" spans="1:24" x14ac:dyDescent="0.35">
      <c r="A343" s="1">
        <v>4124</v>
      </c>
      <c r="B343" s="1">
        <v>46</v>
      </c>
      <c r="C343" s="1" t="s">
        <v>40</v>
      </c>
      <c r="D343" s="1" t="s">
        <v>37</v>
      </c>
      <c r="E343" s="1">
        <v>471722</v>
      </c>
      <c r="F343" s="1">
        <v>55267</v>
      </c>
      <c r="G343" s="1" t="s">
        <v>32</v>
      </c>
      <c r="H343" s="1">
        <v>82.1</v>
      </c>
      <c r="I343" s="1">
        <v>3</v>
      </c>
      <c r="J343" s="1">
        <v>15</v>
      </c>
      <c r="K343" s="1" t="s">
        <v>41</v>
      </c>
      <c r="L343" s="2">
        <v>44941.208333333336</v>
      </c>
      <c r="M343" s="1">
        <v>4</v>
      </c>
      <c r="N343" s="1">
        <v>2.1</v>
      </c>
      <c r="O343" s="1" t="b">
        <v>0</v>
      </c>
      <c r="P343" s="1" t="s">
        <v>45</v>
      </c>
      <c r="Q343" s="1">
        <v>8</v>
      </c>
      <c r="R343" s="1" t="s">
        <v>48</v>
      </c>
      <c r="S343" s="1">
        <v>0.08</v>
      </c>
      <c r="T343" s="1">
        <v>6</v>
      </c>
      <c r="U343" s="1">
        <v>209.36</v>
      </c>
      <c r="V343" s="1" t="b">
        <v>0</v>
      </c>
      <c r="W343" s="1" t="s">
        <v>46</v>
      </c>
      <c r="X343" s="1">
        <v>0.77</v>
      </c>
    </row>
    <row r="344" spans="1:24" x14ac:dyDescent="0.35">
      <c r="A344" s="1">
        <v>6691</v>
      </c>
      <c r="B344" s="1">
        <v>68</v>
      </c>
      <c r="C344" s="1" t="s">
        <v>40</v>
      </c>
      <c r="D344" s="1" t="s">
        <v>25</v>
      </c>
      <c r="E344" s="1">
        <v>614021</v>
      </c>
      <c r="F344" s="1">
        <v>42175</v>
      </c>
      <c r="G344" s="1" t="s">
        <v>32</v>
      </c>
      <c r="H344" s="1">
        <v>132.04</v>
      </c>
      <c r="I344" s="1">
        <v>1</v>
      </c>
      <c r="J344" s="1">
        <v>20</v>
      </c>
      <c r="K344" s="1" t="s">
        <v>41</v>
      </c>
      <c r="L344" s="2">
        <v>44941.25</v>
      </c>
      <c r="M344" s="1">
        <v>1</v>
      </c>
      <c r="N344">
        <v>3</v>
      </c>
      <c r="O344" s="1" t="b">
        <v>0</v>
      </c>
      <c r="P344" s="1" t="s">
        <v>34</v>
      </c>
      <c r="Q344" s="1">
        <v>59</v>
      </c>
      <c r="R344" s="1" t="s">
        <v>29</v>
      </c>
      <c r="S344" s="1">
        <v>7.0000000000000007E-2</v>
      </c>
      <c r="T344" s="1">
        <v>6</v>
      </c>
      <c r="U344" s="1">
        <v>105.63</v>
      </c>
      <c r="V344" s="1" t="b">
        <v>0</v>
      </c>
      <c r="W344" s="1" t="s">
        <v>36</v>
      </c>
      <c r="X344" s="1">
        <v>0.25</v>
      </c>
    </row>
    <row r="345" spans="1:24" x14ac:dyDescent="0.35">
      <c r="A345" s="1">
        <v>4051</v>
      </c>
      <c r="B345" s="1">
        <v>58</v>
      </c>
      <c r="C345" s="1" t="s">
        <v>24</v>
      </c>
      <c r="D345" s="1" t="s">
        <v>31</v>
      </c>
      <c r="E345" s="1">
        <v>803016</v>
      </c>
      <c r="F345" s="1">
        <v>18915</v>
      </c>
      <c r="G345" s="1" t="s">
        <v>43</v>
      </c>
      <c r="H345" s="1">
        <v>94.59</v>
      </c>
      <c r="I345" s="1">
        <v>1</v>
      </c>
      <c r="J345" s="1">
        <v>0</v>
      </c>
      <c r="K345" s="1" t="s">
        <v>33</v>
      </c>
      <c r="L345" s="2">
        <v>44941.291666666664</v>
      </c>
      <c r="M345" s="1">
        <v>1</v>
      </c>
      <c r="N345" s="1">
        <v>3.8</v>
      </c>
      <c r="O345" s="1" t="b">
        <v>0</v>
      </c>
      <c r="P345" s="1" t="s">
        <v>28</v>
      </c>
      <c r="Q345" s="1">
        <v>6</v>
      </c>
      <c r="R345" s="1" t="s">
        <v>48</v>
      </c>
      <c r="S345" s="1">
        <v>0.7</v>
      </c>
      <c r="T345" s="1">
        <v>3</v>
      </c>
      <c r="U345" s="1">
        <v>94.59</v>
      </c>
      <c r="V345" s="1" t="b">
        <v>0</v>
      </c>
      <c r="W345" s="1" t="s">
        <v>46</v>
      </c>
      <c r="X345" s="1">
        <v>0.1</v>
      </c>
    </row>
    <row r="346" spans="1:24" x14ac:dyDescent="0.35">
      <c r="A346" s="1">
        <v>1004</v>
      </c>
      <c r="B346" s="1">
        <v>59</v>
      </c>
      <c r="C346" s="1" t="s">
        <v>30</v>
      </c>
      <c r="D346" s="1" t="s">
        <v>31</v>
      </c>
      <c r="E346" s="1">
        <v>761949</v>
      </c>
      <c r="F346" s="1">
        <v>91658</v>
      </c>
      <c r="G346" s="1" t="s">
        <v>32</v>
      </c>
      <c r="H346" s="1">
        <v>214.34</v>
      </c>
      <c r="I346" s="1">
        <v>2</v>
      </c>
      <c r="J346" s="1">
        <v>20</v>
      </c>
      <c r="K346" s="1" t="s">
        <v>27</v>
      </c>
      <c r="L346" s="2">
        <v>44941.333333333336</v>
      </c>
      <c r="M346" s="1">
        <v>1</v>
      </c>
      <c r="N346" s="1">
        <v>5.5</v>
      </c>
      <c r="O346" s="1" t="b">
        <v>0</v>
      </c>
      <c r="P346" s="1" t="s">
        <v>34</v>
      </c>
      <c r="Q346" s="1">
        <v>56</v>
      </c>
      <c r="R346" s="1" t="s">
        <v>35</v>
      </c>
      <c r="S346" s="1">
        <v>0.28999999999999998</v>
      </c>
      <c r="T346" s="1">
        <v>3</v>
      </c>
      <c r="U346" s="1">
        <v>342.94</v>
      </c>
      <c r="V346" s="1" t="b">
        <v>1</v>
      </c>
      <c r="W346" s="1" t="s">
        <v>39</v>
      </c>
      <c r="X346" s="1">
        <v>0.9</v>
      </c>
    </row>
    <row r="347" spans="1:24" x14ac:dyDescent="0.35">
      <c r="A347" s="1">
        <v>6222</v>
      </c>
      <c r="B347" s="1">
        <v>51</v>
      </c>
      <c r="C347" s="1" t="s">
        <v>24</v>
      </c>
      <c r="D347" s="1" t="s">
        <v>37</v>
      </c>
      <c r="E347" s="1">
        <v>934673</v>
      </c>
      <c r="F347" s="1">
        <v>82454</v>
      </c>
      <c r="G347" s="1" t="s">
        <v>38</v>
      </c>
      <c r="H347" s="1">
        <v>100.63</v>
      </c>
      <c r="I347" s="1">
        <v>1</v>
      </c>
      <c r="J347" s="1">
        <v>0</v>
      </c>
      <c r="K347" s="1" t="s">
        <v>41</v>
      </c>
      <c r="L347" s="2">
        <v>44941.375</v>
      </c>
      <c r="M347" s="1">
        <v>2</v>
      </c>
      <c r="N347" s="1">
        <v>5.2</v>
      </c>
      <c r="O347" s="1" t="b">
        <v>0</v>
      </c>
      <c r="P347" s="1" t="s">
        <v>28</v>
      </c>
      <c r="Q347" s="1">
        <v>9</v>
      </c>
      <c r="R347" s="1" t="s">
        <v>35</v>
      </c>
      <c r="S347" s="1">
        <v>0.87</v>
      </c>
      <c r="T347" s="1">
        <v>8</v>
      </c>
      <c r="U347" s="1">
        <v>100.63</v>
      </c>
      <c r="V347" s="1" t="b">
        <v>0</v>
      </c>
      <c r="W347" s="1" t="s">
        <v>46</v>
      </c>
      <c r="X347" s="1">
        <v>0.57999999999999996</v>
      </c>
    </row>
    <row r="348" spans="1:24" x14ac:dyDescent="0.35">
      <c r="A348" s="1">
        <v>6315</v>
      </c>
      <c r="B348" s="1">
        <v>18</v>
      </c>
      <c r="C348" s="1" t="s">
        <v>40</v>
      </c>
      <c r="D348" s="1" t="s">
        <v>37</v>
      </c>
      <c r="E348" s="1">
        <v>879955</v>
      </c>
      <c r="F348" s="1">
        <v>69722</v>
      </c>
      <c r="G348" s="1" t="s">
        <v>26</v>
      </c>
      <c r="H348" s="1">
        <v>52.25</v>
      </c>
      <c r="I348" s="1">
        <v>2</v>
      </c>
      <c r="J348" s="1">
        <v>0</v>
      </c>
      <c r="K348" s="1" t="s">
        <v>27</v>
      </c>
      <c r="L348" s="2">
        <v>44941.416666666664</v>
      </c>
      <c r="M348" s="1">
        <v>1</v>
      </c>
      <c r="N348" s="1">
        <v>3.9</v>
      </c>
      <c r="O348" s="1" t="b">
        <v>0</v>
      </c>
      <c r="P348" s="1" t="s">
        <v>42</v>
      </c>
      <c r="Q348" s="1">
        <v>40</v>
      </c>
      <c r="R348" s="1" t="s">
        <v>29</v>
      </c>
      <c r="S348" s="1">
        <v>0.48</v>
      </c>
      <c r="T348" s="1">
        <v>1</v>
      </c>
      <c r="U348" s="1">
        <v>104.5</v>
      </c>
      <c r="V348" s="1" t="b">
        <v>0</v>
      </c>
      <c r="W348" t="s">
        <v>49</v>
      </c>
      <c r="X348" s="1">
        <v>0.15</v>
      </c>
    </row>
    <row r="349" spans="1:24" x14ac:dyDescent="0.35">
      <c r="A349" s="1">
        <v>5869</v>
      </c>
      <c r="B349" s="1">
        <v>48</v>
      </c>
      <c r="C349" s="1" t="s">
        <v>24</v>
      </c>
      <c r="D349" s="1" t="s">
        <v>31</v>
      </c>
      <c r="E349" s="1">
        <v>647521</v>
      </c>
      <c r="F349" s="1">
        <v>75298</v>
      </c>
      <c r="G349" s="1" t="s">
        <v>26</v>
      </c>
      <c r="H349" s="1">
        <v>116.14</v>
      </c>
      <c r="I349" s="1">
        <v>3</v>
      </c>
      <c r="J349" s="1">
        <v>0</v>
      </c>
      <c r="K349" s="1" t="s">
        <v>47</v>
      </c>
      <c r="L349" s="2">
        <v>44941.458333333336</v>
      </c>
      <c r="M349" s="1">
        <v>1</v>
      </c>
      <c r="N349" s="1">
        <v>3</v>
      </c>
      <c r="O349" s="1" t="b">
        <v>0</v>
      </c>
      <c r="P349" s="1" t="s">
        <v>34</v>
      </c>
      <c r="Q349" s="1">
        <v>12</v>
      </c>
      <c r="R349" s="1" t="s">
        <v>35</v>
      </c>
      <c r="S349" s="1">
        <v>0.33</v>
      </c>
      <c r="T349" s="1">
        <v>4</v>
      </c>
      <c r="U349" s="1">
        <v>348.42</v>
      </c>
      <c r="V349" s="1" t="b">
        <v>0</v>
      </c>
      <c r="W349" s="1" t="s">
        <v>36</v>
      </c>
      <c r="X349" s="1">
        <v>0.84</v>
      </c>
    </row>
    <row r="350" spans="1:24" x14ac:dyDescent="0.35">
      <c r="A350" s="1">
        <v>1876</v>
      </c>
      <c r="B350" s="1">
        <v>47</v>
      </c>
      <c r="C350" s="1" t="s">
        <v>24</v>
      </c>
      <c r="D350" s="1" t="s">
        <v>31</v>
      </c>
      <c r="E350" s="1">
        <v>266083</v>
      </c>
      <c r="F350" s="1">
        <v>23805</v>
      </c>
      <c r="G350" s="1" t="s">
        <v>43</v>
      </c>
      <c r="H350" s="1">
        <v>176.94</v>
      </c>
      <c r="I350" s="1">
        <v>4</v>
      </c>
      <c r="J350" s="1">
        <v>10</v>
      </c>
      <c r="K350" s="1" t="s">
        <v>27</v>
      </c>
      <c r="L350" s="2">
        <v>44941.5</v>
      </c>
      <c r="M350" s="1">
        <v>1</v>
      </c>
      <c r="N350" s="1">
        <v>2.7</v>
      </c>
      <c r="O350" s="1" t="b">
        <v>0</v>
      </c>
      <c r="P350" s="1" t="s">
        <v>34</v>
      </c>
      <c r="Q350" s="1">
        <v>15</v>
      </c>
      <c r="R350" s="1" t="s">
        <v>29</v>
      </c>
      <c r="S350" s="1">
        <v>0.76</v>
      </c>
      <c r="T350" s="1">
        <v>3</v>
      </c>
      <c r="U350" s="1">
        <v>636.98</v>
      </c>
      <c r="V350" s="1" t="b">
        <v>0</v>
      </c>
      <c r="W350" s="1" t="s">
        <v>24</v>
      </c>
      <c r="X350" s="1">
        <v>0.63</v>
      </c>
    </row>
    <row r="351" spans="1:24" x14ac:dyDescent="0.35">
      <c r="A351" s="1">
        <v>8027</v>
      </c>
      <c r="B351" s="1">
        <v>65</v>
      </c>
      <c r="C351" s="1" t="s">
        <v>30</v>
      </c>
      <c r="D351" s="1" t="s">
        <v>25</v>
      </c>
      <c r="E351" s="1">
        <v>894609</v>
      </c>
      <c r="F351" s="1">
        <v>95134</v>
      </c>
      <c r="G351" s="1" t="s">
        <v>38</v>
      </c>
      <c r="H351" s="1">
        <v>59.21</v>
      </c>
      <c r="I351" s="1">
        <v>4</v>
      </c>
      <c r="J351" s="1">
        <v>5</v>
      </c>
      <c r="K351" s="1" t="s">
        <v>27</v>
      </c>
      <c r="L351" s="2">
        <v>44941.541666666664</v>
      </c>
      <c r="M351" s="1">
        <v>5</v>
      </c>
      <c r="N351">
        <v>3</v>
      </c>
      <c r="O351" s="1" t="b">
        <v>0</v>
      </c>
      <c r="P351" s="1" t="s">
        <v>42</v>
      </c>
      <c r="Q351" s="1">
        <v>33</v>
      </c>
      <c r="R351" s="1" t="s">
        <v>48</v>
      </c>
      <c r="S351" s="1">
        <v>0.42</v>
      </c>
      <c r="T351" s="1">
        <v>1</v>
      </c>
      <c r="U351" s="1">
        <v>225</v>
      </c>
      <c r="V351" s="1" t="b">
        <v>0</v>
      </c>
      <c r="W351" s="1" t="s">
        <v>46</v>
      </c>
      <c r="X351" s="1">
        <v>0.89</v>
      </c>
    </row>
    <row r="352" spans="1:24" x14ac:dyDescent="0.35">
      <c r="A352" s="1">
        <v>5142</v>
      </c>
      <c r="B352" s="1">
        <v>35</v>
      </c>
      <c r="C352" s="1" t="s">
        <v>24</v>
      </c>
      <c r="D352" s="1" t="s">
        <v>37</v>
      </c>
      <c r="E352" s="1">
        <v>623099</v>
      </c>
      <c r="F352" s="1">
        <v>50517</v>
      </c>
      <c r="G352" s="1" t="s">
        <v>38</v>
      </c>
      <c r="H352" s="1">
        <v>57.77</v>
      </c>
      <c r="I352" s="1">
        <v>4</v>
      </c>
      <c r="J352" s="1">
        <v>10</v>
      </c>
      <c r="K352" s="1" t="s">
        <v>33</v>
      </c>
      <c r="L352" s="2">
        <v>44941.583333333336</v>
      </c>
      <c r="M352" s="1">
        <v>3</v>
      </c>
      <c r="N352" s="1">
        <v>2.6</v>
      </c>
      <c r="O352" s="1" t="b">
        <v>0</v>
      </c>
      <c r="P352" s="1" t="s">
        <v>45</v>
      </c>
      <c r="Q352" s="1">
        <v>7</v>
      </c>
      <c r="R352" s="1" t="s">
        <v>29</v>
      </c>
      <c r="S352" s="1">
        <v>0.74</v>
      </c>
      <c r="T352" s="1">
        <v>4</v>
      </c>
      <c r="U352" s="1">
        <v>207.97</v>
      </c>
      <c r="V352" s="1" t="b">
        <v>0</v>
      </c>
      <c r="W352" t="s">
        <v>49</v>
      </c>
      <c r="X352" s="1">
        <v>0.76</v>
      </c>
    </row>
    <row r="353" spans="1:24" x14ac:dyDescent="0.35">
      <c r="A353" s="1">
        <v>7966</v>
      </c>
      <c r="B353" s="1">
        <v>34</v>
      </c>
      <c r="C353" s="1" t="s">
        <v>30</v>
      </c>
      <c r="D353" s="1" t="s">
        <v>31</v>
      </c>
      <c r="E353" s="1">
        <v>265600</v>
      </c>
      <c r="F353" s="1">
        <v>64716</v>
      </c>
      <c r="G353" s="1" t="s">
        <v>44</v>
      </c>
      <c r="H353" s="1">
        <v>90.66</v>
      </c>
      <c r="I353" s="1">
        <v>3</v>
      </c>
      <c r="J353" s="1">
        <v>5</v>
      </c>
      <c r="K353" s="1" t="s">
        <v>33</v>
      </c>
      <c r="L353" s="2">
        <v>44941.625</v>
      </c>
      <c r="M353" s="1">
        <v>2</v>
      </c>
      <c r="N353" s="1">
        <v>4.4000000000000004</v>
      </c>
      <c r="O353" s="1" t="b">
        <v>0</v>
      </c>
      <c r="P353" s="1" t="s">
        <v>45</v>
      </c>
      <c r="Q353" s="1">
        <v>59</v>
      </c>
      <c r="R353" s="1" t="s">
        <v>29</v>
      </c>
      <c r="S353" s="1">
        <v>0.71</v>
      </c>
      <c r="T353" s="1">
        <v>2</v>
      </c>
      <c r="U353" s="1">
        <v>258.38</v>
      </c>
      <c r="V353" s="1" t="b">
        <v>0</v>
      </c>
      <c r="W353" s="1" t="s">
        <v>46</v>
      </c>
      <c r="X353" s="1">
        <v>0.52</v>
      </c>
    </row>
    <row r="354" spans="1:24" x14ac:dyDescent="0.35">
      <c r="A354" s="1">
        <v>8079</v>
      </c>
      <c r="B354" s="1">
        <v>55</v>
      </c>
      <c r="C354" s="1" t="s">
        <v>40</v>
      </c>
      <c r="D354" s="1" t="s">
        <v>31</v>
      </c>
      <c r="E354" s="1">
        <v>738794</v>
      </c>
      <c r="F354" s="1">
        <v>12871</v>
      </c>
      <c r="G354" s="1" t="s">
        <v>32</v>
      </c>
      <c r="H354" s="1">
        <v>67.7</v>
      </c>
      <c r="I354" s="1">
        <v>1</v>
      </c>
      <c r="J354" s="1">
        <v>10</v>
      </c>
      <c r="K354" s="1" t="s">
        <v>47</v>
      </c>
      <c r="L354" s="2">
        <v>44941.666666666664</v>
      </c>
      <c r="M354" s="1">
        <v>4</v>
      </c>
      <c r="N354" s="1">
        <v>5.7</v>
      </c>
      <c r="O354" s="1" t="b">
        <v>1</v>
      </c>
      <c r="P354" s="1" t="s">
        <v>42</v>
      </c>
      <c r="Q354" s="1">
        <v>30</v>
      </c>
      <c r="R354" s="1" t="s">
        <v>48</v>
      </c>
      <c r="S354" s="1">
        <v>0.72</v>
      </c>
      <c r="T354" s="1">
        <v>5</v>
      </c>
      <c r="U354" s="1">
        <v>60.93</v>
      </c>
      <c r="V354" s="1" t="b">
        <v>0</v>
      </c>
      <c r="W354" s="1" t="s">
        <v>24</v>
      </c>
      <c r="X354" s="1">
        <v>0.56000000000000005</v>
      </c>
    </row>
    <row r="355" spans="1:24" x14ac:dyDescent="0.35">
      <c r="A355" s="1">
        <v>8987</v>
      </c>
      <c r="B355" s="1">
        <v>31</v>
      </c>
      <c r="C355" s="1" t="s">
        <v>24</v>
      </c>
      <c r="D355" s="1" t="s">
        <v>37</v>
      </c>
      <c r="E355" s="1">
        <v>859106</v>
      </c>
      <c r="F355" s="1">
        <v>47375</v>
      </c>
      <c r="G355" s="1" t="s">
        <v>43</v>
      </c>
      <c r="H355" s="1">
        <v>32.49</v>
      </c>
      <c r="I355" s="1">
        <v>3</v>
      </c>
      <c r="J355" s="1">
        <v>5</v>
      </c>
      <c r="K355" s="1" t="s">
        <v>47</v>
      </c>
      <c r="L355" s="2">
        <v>44941.708333333336</v>
      </c>
      <c r="M355" s="1">
        <v>2</v>
      </c>
      <c r="N355" s="1">
        <v>1.8</v>
      </c>
      <c r="O355" s="1" t="b">
        <v>1</v>
      </c>
      <c r="P355" s="1" t="s">
        <v>45</v>
      </c>
      <c r="Q355" s="1">
        <v>54</v>
      </c>
      <c r="R355" s="1" t="s">
        <v>29</v>
      </c>
      <c r="S355" s="1">
        <v>0.86</v>
      </c>
      <c r="T355" s="1">
        <v>2</v>
      </c>
      <c r="U355" s="1">
        <v>92.6</v>
      </c>
      <c r="V355" s="1" t="b">
        <v>0</v>
      </c>
      <c r="W355" s="1" t="s">
        <v>24</v>
      </c>
      <c r="X355" s="1">
        <v>0.52</v>
      </c>
    </row>
    <row r="356" spans="1:24" x14ac:dyDescent="0.35">
      <c r="A356" s="1">
        <v>7799</v>
      </c>
      <c r="B356" s="1">
        <v>40</v>
      </c>
      <c r="C356" s="1" t="s">
        <v>40</v>
      </c>
      <c r="D356" s="1" t="s">
        <v>25</v>
      </c>
      <c r="E356" s="1">
        <v>685639</v>
      </c>
      <c r="F356" s="1">
        <v>55741</v>
      </c>
      <c r="G356" s="1" t="s">
        <v>26</v>
      </c>
      <c r="H356" s="1">
        <v>22.96</v>
      </c>
      <c r="I356" s="1">
        <v>1</v>
      </c>
      <c r="J356" s="1">
        <v>0</v>
      </c>
      <c r="K356" s="1" t="s">
        <v>27</v>
      </c>
      <c r="L356" s="2">
        <v>44941.75</v>
      </c>
      <c r="M356" s="1">
        <v>3</v>
      </c>
      <c r="N356" s="1">
        <v>0</v>
      </c>
      <c r="O356" s="1" t="b">
        <v>1</v>
      </c>
      <c r="P356" s="1" t="s">
        <v>42</v>
      </c>
      <c r="Q356" s="1">
        <v>27</v>
      </c>
      <c r="R356" s="1" t="s">
        <v>29</v>
      </c>
      <c r="S356" s="1">
        <v>0.85</v>
      </c>
      <c r="T356" s="1">
        <v>6</v>
      </c>
      <c r="U356" s="1">
        <v>22.96</v>
      </c>
      <c r="V356" s="1" t="b">
        <v>0</v>
      </c>
      <c r="W356" t="s">
        <v>49</v>
      </c>
      <c r="X356" s="1">
        <v>0.05</v>
      </c>
    </row>
    <row r="357" spans="1:24" x14ac:dyDescent="0.35">
      <c r="A357" s="1">
        <v>5465</v>
      </c>
      <c r="B357">
        <v>43</v>
      </c>
      <c r="C357" s="1" t="s">
        <v>30</v>
      </c>
      <c r="D357" s="1" t="s">
        <v>25</v>
      </c>
      <c r="E357" s="1">
        <v>978340</v>
      </c>
      <c r="F357" s="1">
        <v>33148</v>
      </c>
      <c r="G357" s="1" t="s">
        <v>44</v>
      </c>
      <c r="H357" s="1">
        <v>111.62</v>
      </c>
      <c r="I357" s="1">
        <v>1</v>
      </c>
      <c r="J357" s="1">
        <v>0</v>
      </c>
      <c r="K357" s="1" t="s">
        <v>41</v>
      </c>
      <c r="L357" s="2">
        <v>44941.791666666664</v>
      </c>
      <c r="M357" s="1">
        <v>1</v>
      </c>
      <c r="N357">
        <v>3</v>
      </c>
      <c r="O357" s="1" t="b">
        <v>0</v>
      </c>
      <c r="P357" s="1" t="s">
        <v>34</v>
      </c>
      <c r="Q357" s="1">
        <v>6</v>
      </c>
      <c r="R357" s="1" t="s">
        <v>35</v>
      </c>
      <c r="S357" s="1">
        <v>0.66</v>
      </c>
      <c r="T357" s="1">
        <v>10</v>
      </c>
      <c r="U357" s="1">
        <v>111.62</v>
      </c>
      <c r="V357" s="1" t="b">
        <v>0</v>
      </c>
      <c r="W357" s="1" t="s">
        <v>24</v>
      </c>
      <c r="X357" s="1">
        <v>0.93</v>
      </c>
    </row>
    <row r="358" spans="1:24" x14ac:dyDescent="0.35">
      <c r="A358" s="1">
        <v>1635</v>
      </c>
      <c r="B358" s="1">
        <v>32</v>
      </c>
      <c r="C358" s="1" t="s">
        <v>40</v>
      </c>
      <c r="D358" s="1" t="s">
        <v>25</v>
      </c>
      <c r="E358" s="1">
        <v>550047</v>
      </c>
      <c r="F358" s="1">
        <v>15834</v>
      </c>
      <c r="G358" s="1" t="s">
        <v>38</v>
      </c>
      <c r="H358" s="1">
        <v>135.75</v>
      </c>
      <c r="I358" s="1">
        <v>4</v>
      </c>
      <c r="J358" s="1">
        <v>5</v>
      </c>
      <c r="K358" s="1" t="s">
        <v>27</v>
      </c>
      <c r="L358" s="2">
        <v>44941.833333333336</v>
      </c>
      <c r="M358" s="1">
        <v>1</v>
      </c>
      <c r="N358" s="1">
        <v>4.4000000000000004</v>
      </c>
      <c r="O358" s="1" t="b">
        <v>0</v>
      </c>
      <c r="P358" s="1" t="s">
        <v>34</v>
      </c>
      <c r="Q358" s="1">
        <v>33</v>
      </c>
      <c r="R358" s="1" t="s">
        <v>29</v>
      </c>
      <c r="S358" s="1">
        <v>0.96</v>
      </c>
      <c r="T358" s="1">
        <v>4</v>
      </c>
      <c r="U358" s="1">
        <v>515.85</v>
      </c>
      <c r="V358" s="1" t="b">
        <v>0</v>
      </c>
      <c r="W358" s="1" t="s">
        <v>46</v>
      </c>
      <c r="X358" s="1">
        <v>0.99</v>
      </c>
    </row>
    <row r="359" spans="1:24" x14ac:dyDescent="0.35">
      <c r="A359" s="1">
        <v>2693</v>
      </c>
      <c r="B359" s="1">
        <v>63</v>
      </c>
      <c r="C359" s="1" t="s">
        <v>40</v>
      </c>
      <c r="D359" s="1" t="s">
        <v>25</v>
      </c>
      <c r="E359" s="1">
        <v>676115</v>
      </c>
      <c r="F359" s="1">
        <v>52680</v>
      </c>
      <c r="G359" s="1" t="s">
        <v>32</v>
      </c>
      <c r="H359" s="1">
        <v>64.94</v>
      </c>
      <c r="I359" s="1">
        <v>2</v>
      </c>
      <c r="J359" s="1">
        <v>5</v>
      </c>
      <c r="K359" s="1" t="s">
        <v>47</v>
      </c>
      <c r="L359" s="2">
        <v>44941.875</v>
      </c>
      <c r="M359" s="1">
        <v>4</v>
      </c>
      <c r="N359" s="1">
        <v>6.1</v>
      </c>
      <c r="O359" s="1" t="b">
        <v>1</v>
      </c>
      <c r="P359" s="1" t="s">
        <v>28</v>
      </c>
      <c r="Q359" s="1">
        <v>32</v>
      </c>
      <c r="R359" s="1" t="s">
        <v>35</v>
      </c>
      <c r="S359" s="1">
        <v>0.02</v>
      </c>
      <c r="T359" s="1">
        <v>6</v>
      </c>
      <c r="U359" s="1">
        <v>123.39</v>
      </c>
      <c r="V359" s="1" t="b">
        <v>0</v>
      </c>
      <c r="W359" t="s">
        <v>49</v>
      </c>
      <c r="X359" s="1">
        <v>0.3</v>
      </c>
    </row>
    <row r="360" spans="1:24" x14ac:dyDescent="0.35">
      <c r="A360" s="1">
        <v>5752</v>
      </c>
      <c r="B360" s="1">
        <v>39</v>
      </c>
      <c r="C360" s="1" t="s">
        <v>30</v>
      </c>
      <c r="D360" s="1" t="s">
        <v>31</v>
      </c>
      <c r="E360" s="1">
        <v>516724</v>
      </c>
      <c r="F360" s="1">
        <v>13399</v>
      </c>
      <c r="G360" s="1" t="s">
        <v>26</v>
      </c>
      <c r="H360" s="1">
        <v>96.47</v>
      </c>
      <c r="I360" s="1">
        <v>2</v>
      </c>
      <c r="J360" s="1">
        <v>20</v>
      </c>
      <c r="K360" s="1" t="s">
        <v>33</v>
      </c>
      <c r="L360" s="2">
        <v>44941.916666666664</v>
      </c>
      <c r="M360" s="1">
        <v>2</v>
      </c>
      <c r="N360" s="1">
        <v>5</v>
      </c>
      <c r="O360" s="1" t="b">
        <v>1</v>
      </c>
      <c r="P360" s="1" t="s">
        <v>34</v>
      </c>
      <c r="Q360" s="1">
        <v>3</v>
      </c>
      <c r="R360" s="1" t="s">
        <v>29</v>
      </c>
      <c r="S360" s="1">
        <v>0.93</v>
      </c>
      <c r="T360" s="1">
        <v>5</v>
      </c>
      <c r="U360" s="1">
        <v>154.35</v>
      </c>
      <c r="V360" s="1" t="b">
        <v>1</v>
      </c>
      <c r="W360" t="s">
        <v>49</v>
      </c>
      <c r="X360" s="1">
        <v>0.82</v>
      </c>
    </row>
    <row r="361" spans="1:24" x14ac:dyDescent="0.35">
      <c r="A361" s="1">
        <v>9311</v>
      </c>
      <c r="B361" s="1">
        <v>20</v>
      </c>
      <c r="C361" s="1" t="s">
        <v>40</v>
      </c>
      <c r="D361" s="1" t="s">
        <v>37</v>
      </c>
      <c r="E361" s="1">
        <v>704789</v>
      </c>
      <c r="F361" s="1">
        <v>74091</v>
      </c>
      <c r="G361" s="1" t="s">
        <v>44</v>
      </c>
      <c r="H361" s="1">
        <v>109.25</v>
      </c>
      <c r="I361" s="1">
        <v>4</v>
      </c>
      <c r="J361" s="1">
        <v>0</v>
      </c>
      <c r="K361" s="1" t="s">
        <v>33</v>
      </c>
      <c r="L361" s="2">
        <v>44941.958333333336</v>
      </c>
      <c r="M361" s="1">
        <v>2</v>
      </c>
      <c r="N361" s="1">
        <v>4.9000000000000004</v>
      </c>
      <c r="O361" s="1" t="b">
        <v>1</v>
      </c>
      <c r="P361" s="1" t="s">
        <v>28</v>
      </c>
      <c r="Q361" s="1">
        <v>54</v>
      </c>
      <c r="R361" s="1" t="s">
        <v>48</v>
      </c>
      <c r="S361" s="1">
        <v>0.15</v>
      </c>
      <c r="T361" s="1">
        <v>4</v>
      </c>
      <c r="U361" s="1">
        <v>437</v>
      </c>
      <c r="V361" s="1" t="b">
        <v>0</v>
      </c>
      <c r="W361" s="1" t="s">
        <v>39</v>
      </c>
      <c r="X361" s="1">
        <v>1</v>
      </c>
    </row>
    <row r="362" spans="1:24" x14ac:dyDescent="0.35">
      <c r="A362" s="1">
        <v>1830</v>
      </c>
      <c r="B362" s="1">
        <v>36</v>
      </c>
      <c r="C362" s="1" t="s">
        <v>40</v>
      </c>
      <c r="D362" s="1" t="s">
        <v>37</v>
      </c>
      <c r="E362" s="1">
        <v>168772</v>
      </c>
      <c r="F362" s="1">
        <v>31762</v>
      </c>
      <c r="G362" s="1" t="s">
        <v>38</v>
      </c>
      <c r="H362" s="1">
        <v>44.74</v>
      </c>
      <c r="I362" s="1">
        <v>1</v>
      </c>
      <c r="J362" s="1">
        <v>10</v>
      </c>
      <c r="K362" s="1" t="s">
        <v>47</v>
      </c>
      <c r="L362" s="2">
        <v>44942</v>
      </c>
      <c r="M362" s="1">
        <v>4</v>
      </c>
      <c r="N362" s="1">
        <v>1.7</v>
      </c>
      <c r="O362" s="1" t="b">
        <v>0</v>
      </c>
      <c r="P362" s="1" t="s">
        <v>45</v>
      </c>
      <c r="Q362" s="1">
        <v>37</v>
      </c>
      <c r="R362" s="1" t="s">
        <v>48</v>
      </c>
      <c r="S362" s="1">
        <v>0.21</v>
      </c>
      <c r="T362" s="1">
        <v>6</v>
      </c>
      <c r="U362" s="1">
        <v>40.270000000000003</v>
      </c>
      <c r="V362" s="1" t="b">
        <v>0</v>
      </c>
      <c r="W362" s="1" t="s">
        <v>36</v>
      </c>
      <c r="X362" s="1">
        <v>0.02</v>
      </c>
    </row>
    <row r="363" spans="1:24" x14ac:dyDescent="0.35">
      <c r="A363" s="1">
        <v>6177</v>
      </c>
      <c r="B363" s="1">
        <v>61</v>
      </c>
      <c r="C363" s="1" t="s">
        <v>40</v>
      </c>
      <c r="D363" s="1" t="s">
        <v>31</v>
      </c>
      <c r="E363" s="1">
        <v>639899</v>
      </c>
      <c r="F363" s="1">
        <v>61009</v>
      </c>
      <c r="G363" s="1" t="s">
        <v>26</v>
      </c>
      <c r="H363" s="1">
        <v>142.94</v>
      </c>
      <c r="I363" s="1">
        <v>3</v>
      </c>
      <c r="J363" s="1">
        <v>20</v>
      </c>
      <c r="K363" s="1" t="s">
        <v>27</v>
      </c>
      <c r="L363" s="2">
        <v>44942.041666666664</v>
      </c>
      <c r="M363" s="1">
        <v>2</v>
      </c>
      <c r="N363" s="1">
        <v>1.8</v>
      </c>
      <c r="O363" s="1" t="b">
        <v>1</v>
      </c>
      <c r="P363" s="1" t="s">
        <v>42</v>
      </c>
      <c r="Q363" s="1">
        <v>25</v>
      </c>
      <c r="R363" s="1" t="s">
        <v>35</v>
      </c>
      <c r="S363" s="1">
        <v>0.82</v>
      </c>
      <c r="T363" s="1">
        <v>6</v>
      </c>
      <c r="U363" s="1">
        <v>343.06</v>
      </c>
      <c r="V363" s="1" t="b">
        <v>0</v>
      </c>
      <c r="W363" s="1" t="s">
        <v>24</v>
      </c>
      <c r="X363" s="1">
        <v>0.32</v>
      </c>
    </row>
    <row r="364" spans="1:24" x14ac:dyDescent="0.35">
      <c r="A364" s="1">
        <v>9932</v>
      </c>
      <c r="B364" s="1">
        <v>51</v>
      </c>
      <c r="C364" s="1" t="s">
        <v>24</v>
      </c>
      <c r="D364" s="1" t="s">
        <v>31</v>
      </c>
      <c r="E364" s="1">
        <v>253354</v>
      </c>
      <c r="F364" s="1">
        <v>86493</v>
      </c>
      <c r="G364" s="1" t="s">
        <v>26</v>
      </c>
      <c r="H364" s="1">
        <v>110.6</v>
      </c>
      <c r="I364" s="1">
        <v>4</v>
      </c>
      <c r="J364" s="1">
        <v>5</v>
      </c>
      <c r="K364" s="1" t="s">
        <v>41</v>
      </c>
      <c r="L364" s="2">
        <v>44942.083333333336</v>
      </c>
      <c r="M364" s="1">
        <v>2</v>
      </c>
      <c r="N364" s="1">
        <v>1</v>
      </c>
      <c r="O364" s="1" t="b">
        <v>1</v>
      </c>
      <c r="P364" s="1" t="s">
        <v>45</v>
      </c>
      <c r="Q364" s="1">
        <v>1</v>
      </c>
      <c r="R364" s="1" t="s">
        <v>29</v>
      </c>
      <c r="S364" s="1">
        <v>0.4</v>
      </c>
      <c r="T364" s="1">
        <v>8</v>
      </c>
      <c r="U364" s="1">
        <v>420.28</v>
      </c>
      <c r="V364" s="1" t="b">
        <v>0</v>
      </c>
      <c r="W364" s="1" t="s">
        <v>39</v>
      </c>
      <c r="X364" s="1">
        <v>0.56999999999999995</v>
      </c>
    </row>
    <row r="365" spans="1:24" x14ac:dyDescent="0.35">
      <c r="A365" s="1">
        <v>9308</v>
      </c>
      <c r="B365" s="1">
        <v>52</v>
      </c>
      <c r="C365" s="1" t="s">
        <v>40</v>
      </c>
      <c r="D365" s="1" t="s">
        <v>31</v>
      </c>
      <c r="E365" s="1">
        <v>927435</v>
      </c>
      <c r="F365" s="1">
        <v>61548</v>
      </c>
      <c r="G365" s="1" t="s">
        <v>38</v>
      </c>
      <c r="H365" s="1">
        <v>126.22</v>
      </c>
      <c r="I365" s="1">
        <v>4</v>
      </c>
      <c r="J365" s="1">
        <v>10</v>
      </c>
      <c r="K365" s="1" t="s">
        <v>33</v>
      </c>
      <c r="L365" s="2">
        <v>44942.125</v>
      </c>
      <c r="M365" s="1">
        <v>2</v>
      </c>
      <c r="N365" s="1">
        <v>2</v>
      </c>
      <c r="O365" s="1" t="b">
        <v>0</v>
      </c>
      <c r="P365" s="1" t="s">
        <v>42</v>
      </c>
      <c r="Q365" s="1">
        <v>31</v>
      </c>
      <c r="R365" s="1" t="s">
        <v>29</v>
      </c>
      <c r="S365" s="1">
        <v>0.43</v>
      </c>
      <c r="T365" s="1">
        <v>6</v>
      </c>
      <c r="U365" s="1">
        <v>454.39</v>
      </c>
      <c r="V365" s="1" t="b">
        <v>0</v>
      </c>
      <c r="W365" s="1" t="s">
        <v>46</v>
      </c>
      <c r="X365" s="1">
        <v>0.39</v>
      </c>
    </row>
    <row r="366" spans="1:24" x14ac:dyDescent="0.35">
      <c r="A366" s="1">
        <v>6949</v>
      </c>
      <c r="B366" s="1">
        <v>67</v>
      </c>
      <c r="C366" s="1" t="s">
        <v>30</v>
      </c>
      <c r="D366" s="1" t="s">
        <v>37</v>
      </c>
      <c r="E366" s="1">
        <v>836725</v>
      </c>
      <c r="F366" s="1">
        <v>38340</v>
      </c>
      <c r="G366" s="1" t="s">
        <v>38</v>
      </c>
      <c r="H366" s="1">
        <v>134</v>
      </c>
      <c r="I366" s="1">
        <v>3</v>
      </c>
      <c r="J366" s="1">
        <v>15</v>
      </c>
      <c r="K366" s="1" t="s">
        <v>27</v>
      </c>
      <c r="L366" s="2">
        <v>44942.166666666664</v>
      </c>
      <c r="M366" s="1">
        <v>4</v>
      </c>
      <c r="N366" s="1">
        <v>4.4000000000000004</v>
      </c>
      <c r="O366" s="1" t="b">
        <v>0</v>
      </c>
      <c r="P366" s="1" t="s">
        <v>42</v>
      </c>
      <c r="Q366" s="1">
        <v>38</v>
      </c>
      <c r="R366" s="1" t="s">
        <v>29</v>
      </c>
      <c r="S366" s="1">
        <v>0.26</v>
      </c>
      <c r="T366" s="1">
        <v>5</v>
      </c>
      <c r="U366" s="1">
        <v>341.7</v>
      </c>
      <c r="V366" s="1" t="b">
        <v>0</v>
      </c>
      <c r="W366" s="1" t="s">
        <v>36</v>
      </c>
      <c r="X366" s="1">
        <v>0.97</v>
      </c>
    </row>
    <row r="367" spans="1:24" x14ac:dyDescent="0.35">
      <c r="A367" s="1">
        <v>3838</v>
      </c>
      <c r="B367" s="1">
        <v>18</v>
      </c>
      <c r="C367" s="1" t="s">
        <v>24</v>
      </c>
      <c r="D367" s="1" t="s">
        <v>37</v>
      </c>
      <c r="E367" s="1">
        <v>567432</v>
      </c>
      <c r="F367" s="1">
        <v>71365</v>
      </c>
      <c r="G367" s="1" t="s">
        <v>43</v>
      </c>
      <c r="H367" s="1">
        <v>221.29</v>
      </c>
      <c r="I367" s="1">
        <v>1</v>
      </c>
      <c r="J367" s="1">
        <v>15</v>
      </c>
      <c r="K367" s="1" t="s">
        <v>41</v>
      </c>
      <c r="L367" s="2">
        <v>44942.208333333336</v>
      </c>
      <c r="M367" s="1">
        <v>4</v>
      </c>
      <c r="N367" s="1">
        <v>5.4</v>
      </c>
      <c r="O367" s="1" t="b">
        <v>0</v>
      </c>
      <c r="P367" s="1" t="s">
        <v>34</v>
      </c>
      <c r="Q367" s="1">
        <v>41</v>
      </c>
      <c r="R367" s="1" t="s">
        <v>35</v>
      </c>
      <c r="S367" s="1">
        <v>0.22</v>
      </c>
      <c r="T367" s="1">
        <v>9</v>
      </c>
      <c r="U367" s="1">
        <v>188.1</v>
      </c>
      <c r="V367" s="1" t="b">
        <v>0</v>
      </c>
      <c r="W367" s="1" t="s">
        <v>46</v>
      </c>
      <c r="X367" s="1">
        <v>0.19</v>
      </c>
    </row>
    <row r="368" spans="1:24" x14ac:dyDescent="0.35">
      <c r="A368" s="1">
        <v>2150</v>
      </c>
      <c r="B368" s="1">
        <v>69</v>
      </c>
      <c r="C368" s="1" t="s">
        <v>24</v>
      </c>
      <c r="D368" s="1" t="s">
        <v>37</v>
      </c>
      <c r="E368" s="1">
        <v>874324</v>
      </c>
      <c r="F368" s="1">
        <v>91344</v>
      </c>
      <c r="G368" s="1" t="s">
        <v>26</v>
      </c>
      <c r="H368" s="1">
        <v>48.77</v>
      </c>
      <c r="I368" s="1">
        <v>4</v>
      </c>
      <c r="J368" s="1">
        <v>15</v>
      </c>
      <c r="K368" s="1" t="s">
        <v>47</v>
      </c>
      <c r="L368" s="2">
        <v>44942.25</v>
      </c>
      <c r="M368" s="1">
        <v>3</v>
      </c>
      <c r="N368" s="1">
        <v>3.5</v>
      </c>
      <c r="O368" s="1" t="b">
        <v>0</v>
      </c>
      <c r="P368" s="1" t="s">
        <v>28</v>
      </c>
      <c r="Q368" s="1">
        <v>58</v>
      </c>
      <c r="R368" s="1" t="s">
        <v>35</v>
      </c>
      <c r="S368" s="1">
        <v>0.11</v>
      </c>
      <c r="T368" s="1">
        <v>2</v>
      </c>
      <c r="U368" s="1">
        <v>165.82</v>
      </c>
      <c r="V368" s="1" t="b">
        <v>0</v>
      </c>
      <c r="W368" s="1" t="s">
        <v>39</v>
      </c>
      <c r="X368" s="1">
        <v>0.39</v>
      </c>
    </row>
    <row r="369" spans="1:24" x14ac:dyDescent="0.35">
      <c r="A369" s="1">
        <v>8560</v>
      </c>
      <c r="B369" s="1">
        <v>38</v>
      </c>
      <c r="C369" s="1" t="s">
        <v>30</v>
      </c>
      <c r="D369" s="1" t="s">
        <v>25</v>
      </c>
      <c r="E369" s="1">
        <v>242412</v>
      </c>
      <c r="F369" s="1">
        <v>69790</v>
      </c>
      <c r="G369" s="1" t="s">
        <v>38</v>
      </c>
      <c r="H369" s="1">
        <v>55.36</v>
      </c>
      <c r="I369" s="1">
        <v>4</v>
      </c>
      <c r="J369" s="1">
        <v>10</v>
      </c>
      <c r="K369" s="1" t="s">
        <v>27</v>
      </c>
      <c r="L369" s="2">
        <v>44942.291666666664</v>
      </c>
      <c r="M369" s="1">
        <v>2</v>
      </c>
      <c r="N369" s="1">
        <v>2.6</v>
      </c>
      <c r="O369" s="1" t="b">
        <v>0</v>
      </c>
      <c r="P369" s="1" t="s">
        <v>28</v>
      </c>
      <c r="Q369" s="1">
        <v>40</v>
      </c>
      <c r="R369" s="1" t="s">
        <v>35</v>
      </c>
      <c r="S369" s="1">
        <v>0.2</v>
      </c>
      <c r="T369" s="1">
        <v>5</v>
      </c>
      <c r="U369" s="1">
        <v>199.3</v>
      </c>
      <c r="V369" s="1" t="b">
        <v>0</v>
      </c>
      <c r="W369" t="s">
        <v>49</v>
      </c>
      <c r="X369" s="1">
        <v>0.73</v>
      </c>
    </row>
    <row r="370" spans="1:24" x14ac:dyDescent="0.35">
      <c r="A370" s="1">
        <v>2931</v>
      </c>
      <c r="B370" s="1">
        <v>46</v>
      </c>
      <c r="C370" s="1" t="s">
        <v>40</v>
      </c>
      <c r="D370" s="1" t="s">
        <v>31</v>
      </c>
      <c r="E370" s="1">
        <v>458773</v>
      </c>
      <c r="F370" s="1">
        <v>77797</v>
      </c>
      <c r="G370" s="1" t="s">
        <v>44</v>
      </c>
      <c r="H370" s="1">
        <v>184.15</v>
      </c>
      <c r="I370" s="1">
        <v>1</v>
      </c>
      <c r="J370" s="1">
        <v>5</v>
      </c>
      <c r="K370" s="1" t="s">
        <v>41</v>
      </c>
      <c r="L370" s="2">
        <v>44942.333333333336</v>
      </c>
      <c r="M370" s="1">
        <v>3</v>
      </c>
      <c r="N370" s="1">
        <v>1.4</v>
      </c>
      <c r="O370" s="1" t="b">
        <v>0</v>
      </c>
      <c r="P370" s="1" t="s">
        <v>45</v>
      </c>
      <c r="Q370" s="1">
        <v>1</v>
      </c>
      <c r="R370" s="1" t="s">
        <v>35</v>
      </c>
      <c r="S370" s="1">
        <v>0.56999999999999995</v>
      </c>
      <c r="T370" s="1">
        <v>4</v>
      </c>
      <c r="U370" s="1">
        <v>174.94</v>
      </c>
      <c r="V370" s="1" t="b">
        <v>0</v>
      </c>
      <c r="W370" s="1" t="s">
        <v>39</v>
      </c>
      <c r="X370" s="1">
        <v>0.8</v>
      </c>
    </row>
    <row r="371" spans="1:24" x14ac:dyDescent="0.35">
      <c r="A371" s="1">
        <v>2664</v>
      </c>
      <c r="B371" s="1">
        <v>23</v>
      </c>
      <c r="C371" s="1" t="s">
        <v>24</v>
      </c>
      <c r="D371" s="1" t="s">
        <v>31</v>
      </c>
      <c r="E371" s="1">
        <v>448787</v>
      </c>
      <c r="F371" s="1">
        <v>21809</v>
      </c>
      <c r="G371" s="1" t="s">
        <v>32</v>
      </c>
      <c r="H371" s="1">
        <v>132.61000000000001</v>
      </c>
      <c r="I371" s="1">
        <v>3</v>
      </c>
      <c r="J371" s="1">
        <v>10</v>
      </c>
      <c r="K371" s="1" t="s">
        <v>27</v>
      </c>
      <c r="L371" s="2">
        <v>44942.375</v>
      </c>
      <c r="M371" s="1">
        <v>5</v>
      </c>
      <c r="N371" s="1">
        <v>2.8</v>
      </c>
      <c r="O371" s="1" t="b">
        <v>0</v>
      </c>
      <c r="P371" s="1" t="s">
        <v>34</v>
      </c>
      <c r="Q371" s="1">
        <v>25</v>
      </c>
      <c r="R371" s="1" t="s">
        <v>35</v>
      </c>
      <c r="S371" s="1">
        <v>0.71</v>
      </c>
      <c r="T371" s="1">
        <v>3</v>
      </c>
      <c r="U371" s="1">
        <v>358.05</v>
      </c>
      <c r="V371" s="1" t="b">
        <v>0</v>
      </c>
      <c r="W371" s="1" t="s">
        <v>36</v>
      </c>
      <c r="X371" s="1">
        <v>0.1</v>
      </c>
    </row>
    <row r="372" spans="1:24" x14ac:dyDescent="0.35">
      <c r="A372" s="1">
        <v>2081</v>
      </c>
      <c r="B372" s="1">
        <v>54</v>
      </c>
      <c r="C372" s="1" t="s">
        <v>24</v>
      </c>
      <c r="D372" s="1" t="s">
        <v>31</v>
      </c>
      <c r="E372" s="1">
        <v>961116</v>
      </c>
      <c r="F372" s="1">
        <v>27696</v>
      </c>
      <c r="G372" s="1" t="s">
        <v>43</v>
      </c>
      <c r="H372" s="1">
        <v>103.45</v>
      </c>
      <c r="I372" s="1">
        <v>3</v>
      </c>
      <c r="J372" s="1">
        <v>20</v>
      </c>
      <c r="K372" s="1" t="s">
        <v>33</v>
      </c>
      <c r="L372" s="2">
        <v>44942.416666666664</v>
      </c>
      <c r="M372" s="1">
        <v>5</v>
      </c>
      <c r="N372" s="1">
        <v>3.3</v>
      </c>
      <c r="O372" s="1" t="b">
        <v>0</v>
      </c>
      <c r="P372" s="1" t="s">
        <v>28</v>
      </c>
      <c r="Q372" s="1">
        <v>46</v>
      </c>
      <c r="R372" s="1" t="s">
        <v>35</v>
      </c>
      <c r="S372" s="1">
        <v>0.74</v>
      </c>
      <c r="T372" s="1">
        <v>7</v>
      </c>
      <c r="U372" s="1">
        <v>248.28</v>
      </c>
      <c r="V372" s="1" t="b">
        <v>0</v>
      </c>
      <c r="W372" s="1" t="s">
        <v>36</v>
      </c>
      <c r="X372" s="1">
        <v>0.22</v>
      </c>
    </row>
    <row r="373" spans="1:24" x14ac:dyDescent="0.35">
      <c r="A373" s="1">
        <v>1512</v>
      </c>
      <c r="B373">
        <v>43</v>
      </c>
      <c r="C373" s="1" t="s">
        <v>24</v>
      </c>
      <c r="D373" s="1" t="s">
        <v>37</v>
      </c>
      <c r="E373" s="1">
        <v>470754</v>
      </c>
      <c r="F373" s="1">
        <v>61457</v>
      </c>
      <c r="G373" s="1" t="s">
        <v>38</v>
      </c>
      <c r="H373" s="1">
        <v>76.099999999999994</v>
      </c>
      <c r="I373" s="1">
        <v>2</v>
      </c>
      <c r="J373" s="1">
        <v>20</v>
      </c>
      <c r="K373" s="1" t="s">
        <v>47</v>
      </c>
      <c r="L373" s="2">
        <v>44942.458333333336</v>
      </c>
      <c r="M373" s="1">
        <v>2</v>
      </c>
      <c r="N373" s="1">
        <v>0.8</v>
      </c>
      <c r="O373" s="1" t="b">
        <v>0</v>
      </c>
      <c r="P373" s="1" t="s">
        <v>28</v>
      </c>
      <c r="Q373" s="1">
        <v>26</v>
      </c>
      <c r="R373" s="1" t="s">
        <v>48</v>
      </c>
      <c r="S373" s="1">
        <v>0.37</v>
      </c>
      <c r="T373" s="1">
        <v>5</v>
      </c>
      <c r="U373" s="1">
        <v>121.76</v>
      </c>
      <c r="V373" s="1" t="b">
        <v>0</v>
      </c>
      <c r="W373" s="1" t="s">
        <v>39</v>
      </c>
      <c r="X373" s="1">
        <v>0.13</v>
      </c>
    </row>
    <row r="374" spans="1:24" x14ac:dyDescent="0.35">
      <c r="A374" s="1">
        <v>8805</v>
      </c>
      <c r="B374" s="1">
        <v>68</v>
      </c>
      <c r="C374" s="1" t="s">
        <v>40</v>
      </c>
      <c r="D374" s="1" t="s">
        <v>31</v>
      </c>
      <c r="E374" s="1">
        <v>183035</v>
      </c>
      <c r="F374" s="1">
        <v>31891</v>
      </c>
      <c r="G374" s="1" t="s">
        <v>32</v>
      </c>
      <c r="H374" s="1">
        <v>88.41</v>
      </c>
      <c r="I374" s="1">
        <v>2</v>
      </c>
      <c r="J374" s="1">
        <v>15</v>
      </c>
      <c r="K374" s="1" t="s">
        <v>33</v>
      </c>
      <c r="L374" s="2">
        <v>44942.5</v>
      </c>
      <c r="M374" s="1">
        <v>1</v>
      </c>
      <c r="N374" s="1">
        <v>4.4000000000000004</v>
      </c>
      <c r="O374" s="1" t="b">
        <v>1</v>
      </c>
      <c r="P374" s="1" t="s">
        <v>28</v>
      </c>
      <c r="Q374" s="1">
        <v>14</v>
      </c>
      <c r="R374" s="1" t="s">
        <v>48</v>
      </c>
      <c r="S374" s="1">
        <v>0.92</v>
      </c>
      <c r="T374" s="1">
        <v>4</v>
      </c>
      <c r="U374" s="1">
        <v>150.30000000000001</v>
      </c>
      <c r="V374" s="1" t="b">
        <v>0</v>
      </c>
      <c r="W374" s="1" t="s">
        <v>24</v>
      </c>
      <c r="X374" s="1">
        <v>0.5</v>
      </c>
    </row>
    <row r="375" spans="1:24" x14ac:dyDescent="0.35">
      <c r="A375" s="1">
        <v>6237</v>
      </c>
      <c r="B375">
        <v>43</v>
      </c>
      <c r="C375" s="1" t="s">
        <v>24</v>
      </c>
      <c r="D375" s="1" t="s">
        <v>31</v>
      </c>
      <c r="E375" s="1">
        <v>904597</v>
      </c>
      <c r="F375" s="1">
        <v>69151</v>
      </c>
      <c r="G375" s="1" t="s">
        <v>43</v>
      </c>
      <c r="H375" s="1">
        <v>89.38</v>
      </c>
      <c r="I375" s="1">
        <v>3</v>
      </c>
      <c r="J375" s="1">
        <v>5</v>
      </c>
      <c r="K375" s="1" t="s">
        <v>33</v>
      </c>
      <c r="L375" s="2">
        <v>44942.541666666664</v>
      </c>
      <c r="M375" s="1">
        <v>5</v>
      </c>
      <c r="N375" s="1">
        <v>2.4</v>
      </c>
      <c r="O375" s="1" t="b">
        <v>0</v>
      </c>
      <c r="P375" s="1" t="s">
        <v>45</v>
      </c>
      <c r="Q375" s="1">
        <v>20</v>
      </c>
      <c r="R375" s="1" t="s">
        <v>29</v>
      </c>
      <c r="S375" s="1">
        <v>0.33</v>
      </c>
      <c r="T375" s="1">
        <v>2</v>
      </c>
      <c r="U375" s="1">
        <v>254.73</v>
      </c>
      <c r="V375" s="1" t="b">
        <v>0</v>
      </c>
      <c r="W375" t="s">
        <v>49</v>
      </c>
      <c r="X375" s="1">
        <v>0.53</v>
      </c>
    </row>
    <row r="376" spans="1:24" x14ac:dyDescent="0.35">
      <c r="A376" s="1">
        <v>1559</v>
      </c>
      <c r="B376" s="1">
        <v>44</v>
      </c>
      <c r="C376" s="1" t="s">
        <v>30</v>
      </c>
      <c r="D376" s="1" t="s">
        <v>25</v>
      </c>
      <c r="E376" s="1">
        <v>733610</v>
      </c>
      <c r="F376" s="1">
        <v>94661</v>
      </c>
      <c r="G376" s="1" t="s">
        <v>26</v>
      </c>
      <c r="H376" s="1">
        <v>25.25</v>
      </c>
      <c r="I376" s="1">
        <v>2</v>
      </c>
      <c r="J376" s="1">
        <v>20</v>
      </c>
      <c r="K376" s="1" t="s">
        <v>27</v>
      </c>
      <c r="L376" s="2">
        <v>44942.583333333336</v>
      </c>
      <c r="M376" s="1">
        <v>1</v>
      </c>
      <c r="N376" s="1">
        <v>4.3</v>
      </c>
      <c r="O376" s="1" t="b">
        <v>1</v>
      </c>
      <c r="P376" s="1" t="s">
        <v>34</v>
      </c>
      <c r="Q376" s="1">
        <v>47</v>
      </c>
      <c r="R376" s="1" t="s">
        <v>29</v>
      </c>
      <c r="S376" s="1">
        <v>0.11</v>
      </c>
      <c r="T376" s="1">
        <v>6</v>
      </c>
      <c r="U376" s="1">
        <v>40.4</v>
      </c>
      <c r="V376" s="1" t="b">
        <v>1</v>
      </c>
      <c r="W376" s="1" t="s">
        <v>24</v>
      </c>
      <c r="X376" s="1">
        <v>0.74</v>
      </c>
    </row>
    <row r="377" spans="1:24" x14ac:dyDescent="0.35">
      <c r="A377" s="1">
        <v>4672</v>
      </c>
      <c r="B377" s="1">
        <v>38</v>
      </c>
      <c r="C377" s="1" t="s">
        <v>40</v>
      </c>
      <c r="D377" s="1" t="s">
        <v>37</v>
      </c>
      <c r="E377" s="1">
        <v>511476</v>
      </c>
      <c r="F377" s="1">
        <v>73008</v>
      </c>
      <c r="G377" s="1" t="s">
        <v>32</v>
      </c>
      <c r="H377" s="1">
        <v>148.66</v>
      </c>
      <c r="I377" s="1">
        <v>2</v>
      </c>
      <c r="J377" s="1">
        <v>0</v>
      </c>
      <c r="K377" s="1" t="s">
        <v>47</v>
      </c>
      <c r="L377" s="2">
        <v>44942.625</v>
      </c>
      <c r="M377" s="1">
        <v>3</v>
      </c>
      <c r="N377" s="1">
        <v>3</v>
      </c>
      <c r="O377" s="1" t="b">
        <v>0</v>
      </c>
      <c r="P377" s="1" t="s">
        <v>28</v>
      </c>
      <c r="Q377" s="1">
        <v>26</v>
      </c>
      <c r="R377" s="1" t="s">
        <v>35</v>
      </c>
      <c r="S377" s="1">
        <v>0.95</v>
      </c>
      <c r="T377" s="1">
        <v>7</v>
      </c>
      <c r="U377" s="1">
        <v>297.32</v>
      </c>
      <c r="V377" s="1" t="b">
        <v>0</v>
      </c>
      <c r="W377" s="1" t="s">
        <v>39</v>
      </c>
      <c r="X377" s="1">
        <v>0.87</v>
      </c>
    </row>
    <row r="378" spans="1:24" x14ac:dyDescent="0.35">
      <c r="A378" s="1">
        <v>8404</v>
      </c>
      <c r="B378" s="1">
        <v>33</v>
      </c>
      <c r="C378" s="1" t="s">
        <v>30</v>
      </c>
      <c r="D378" s="1" t="s">
        <v>31</v>
      </c>
      <c r="E378" s="1">
        <v>154515</v>
      </c>
      <c r="F378" s="1">
        <v>62488</v>
      </c>
      <c r="G378" s="1" t="s">
        <v>43</v>
      </c>
      <c r="H378" s="1">
        <v>-0.53</v>
      </c>
      <c r="I378" s="1">
        <v>1</v>
      </c>
      <c r="J378" s="1">
        <v>0</v>
      </c>
      <c r="K378" s="1" t="s">
        <v>27</v>
      </c>
      <c r="L378" s="2">
        <v>44942.666666666664</v>
      </c>
      <c r="M378" s="1">
        <v>2</v>
      </c>
      <c r="N378" s="1">
        <v>3.4</v>
      </c>
      <c r="O378" s="1" t="b">
        <v>0</v>
      </c>
      <c r="P378" s="1" t="s">
        <v>34</v>
      </c>
      <c r="Q378" s="1">
        <v>33</v>
      </c>
      <c r="R378" s="1" t="s">
        <v>48</v>
      </c>
      <c r="S378" s="1">
        <v>0.54</v>
      </c>
      <c r="T378" s="1">
        <v>4</v>
      </c>
      <c r="U378" s="1">
        <v>-0.53</v>
      </c>
      <c r="V378" s="1" t="b">
        <v>0</v>
      </c>
      <c r="W378" s="1" t="s">
        <v>24</v>
      </c>
      <c r="X378" s="1">
        <v>0.14000000000000001</v>
      </c>
    </row>
    <row r="379" spans="1:24" x14ac:dyDescent="0.35">
      <c r="A379" s="1">
        <v>4343</v>
      </c>
      <c r="B379" s="1">
        <v>61</v>
      </c>
      <c r="C379" s="1" t="s">
        <v>30</v>
      </c>
      <c r="D379" s="1" t="s">
        <v>37</v>
      </c>
      <c r="E379" s="1">
        <v>845812</v>
      </c>
      <c r="F379" s="1">
        <v>66632</v>
      </c>
      <c r="G379" s="1" t="s">
        <v>38</v>
      </c>
      <c r="H379" s="1">
        <v>57.55</v>
      </c>
      <c r="I379" s="1">
        <v>4</v>
      </c>
      <c r="J379" s="1">
        <v>15</v>
      </c>
      <c r="K379" s="1" t="s">
        <v>41</v>
      </c>
      <c r="L379" s="2">
        <v>44942.708333333336</v>
      </c>
      <c r="M379" s="1">
        <v>3</v>
      </c>
      <c r="N379" s="1">
        <v>1.9</v>
      </c>
      <c r="O379" s="1" t="b">
        <v>0</v>
      </c>
      <c r="P379" s="1" t="s">
        <v>28</v>
      </c>
      <c r="Q379" s="1">
        <v>48</v>
      </c>
      <c r="R379" s="1" t="s">
        <v>35</v>
      </c>
      <c r="S379" s="1">
        <v>0.97</v>
      </c>
      <c r="T379" s="1">
        <v>3</v>
      </c>
      <c r="U379" s="1">
        <v>195.67</v>
      </c>
      <c r="V379" s="1" t="b">
        <v>0</v>
      </c>
      <c r="W379" s="1" t="s">
        <v>39</v>
      </c>
      <c r="X379" s="1">
        <v>0.53</v>
      </c>
    </row>
    <row r="380" spans="1:24" x14ac:dyDescent="0.35">
      <c r="A380" s="1">
        <v>5070</v>
      </c>
      <c r="B380" s="1">
        <v>57</v>
      </c>
      <c r="C380" s="1" t="s">
        <v>24</v>
      </c>
      <c r="D380" s="1" t="s">
        <v>37</v>
      </c>
      <c r="E380" s="1">
        <v>209446</v>
      </c>
      <c r="F380" s="1">
        <v>76533</v>
      </c>
      <c r="G380" s="1" t="s">
        <v>38</v>
      </c>
      <c r="H380" s="1">
        <v>78.41</v>
      </c>
      <c r="I380" s="1">
        <v>2</v>
      </c>
      <c r="J380" s="1">
        <v>15</v>
      </c>
      <c r="K380" s="1" t="s">
        <v>47</v>
      </c>
      <c r="L380" s="2">
        <v>44942.75</v>
      </c>
      <c r="M380" s="1">
        <v>3</v>
      </c>
      <c r="N380" s="1">
        <v>2.5</v>
      </c>
      <c r="O380" s="1" t="b">
        <v>0</v>
      </c>
      <c r="P380" s="1" t="s">
        <v>45</v>
      </c>
      <c r="Q380" s="1">
        <v>10</v>
      </c>
      <c r="R380" s="1" t="s">
        <v>48</v>
      </c>
      <c r="S380" s="1">
        <v>0.39</v>
      </c>
      <c r="T380" s="1">
        <v>7</v>
      </c>
      <c r="U380" s="1">
        <v>133.30000000000001</v>
      </c>
      <c r="V380" s="1" t="b">
        <v>0</v>
      </c>
      <c r="W380" s="1" t="s">
        <v>39</v>
      </c>
      <c r="X380" s="1">
        <v>0.48</v>
      </c>
    </row>
    <row r="381" spans="1:24" x14ac:dyDescent="0.35">
      <c r="A381" s="1">
        <v>1580</v>
      </c>
      <c r="B381" s="1">
        <v>43</v>
      </c>
      <c r="C381" s="1" t="s">
        <v>24</v>
      </c>
      <c r="D381" s="1" t="s">
        <v>37</v>
      </c>
      <c r="E381" s="1">
        <v>654768</v>
      </c>
      <c r="F381" s="1">
        <v>81889</v>
      </c>
      <c r="G381" s="1" t="s">
        <v>43</v>
      </c>
      <c r="H381" s="1">
        <v>207.17</v>
      </c>
      <c r="I381" s="1">
        <v>2</v>
      </c>
      <c r="J381" s="1">
        <v>15</v>
      </c>
      <c r="K381" s="1" t="s">
        <v>33</v>
      </c>
      <c r="L381" s="2">
        <v>44942.791666666664</v>
      </c>
      <c r="M381" s="1">
        <v>4</v>
      </c>
      <c r="N381" s="1">
        <v>4</v>
      </c>
      <c r="O381" s="1" t="b">
        <v>0</v>
      </c>
      <c r="P381" s="1" t="s">
        <v>34</v>
      </c>
      <c r="Q381" s="1">
        <v>22</v>
      </c>
      <c r="R381" s="1" t="s">
        <v>48</v>
      </c>
      <c r="S381" s="1">
        <v>0.76</v>
      </c>
      <c r="T381" s="1">
        <v>9</v>
      </c>
      <c r="U381" s="1">
        <v>352.19</v>
      </c>
      <c r="V381" s="1" t="b">
        <v>0</v>
      </c>
      <c r="W381" s="1" t="s">
        <v>39</v>
      </c>
      <c r="X381" s="1">
        <v>0.9</v>
      </c>
    </row>
    <row r="382" spans="1:24" x14ac:dyDescent="0.35">
      <c r="A382" s="1">
        <v>8004</v>
      </c>
      <c r="B382" s="1">
        <v>33</v>
      </c>
      <c r="C382" s="1" t="s">
        <v>24</v>
      </c>
      <c r="D382" s="1" t="s">
        <v>25</v>
      </c>
      <c r="E382" s="1">
        <v>807887</v>
      </c>
      <c r="F382" s="1">
        <v>94239</v>
      </c>
      <c r="G382" s="1" t="s">
        <v>26</v>
      </c>
      <c r="H382" s="1">
        <v>94.96</v>
      </c>
      <c r="I382" s="1">
        <v>1</v>
      </c>
      <c r="J382" s="1">
        <v>20</v>
      </c>
      <c r="K382" s="1" t="s">
        <v>33</v>
      </c>
      <c r="L382" s="2">
        <v>44942.833333333336</v>
      </c>
      <c r="M382" s="1">
        <v>2</v>
      </c>
      <c r="N382" s="1">
        <v>2.8</v>
      </c>
      <c r="O382" s="1" t="b">
        <v>0</v>
      </c>
      <c r="P382" s="1" t="s">
        <v>28</v>
      </c>
      <c r="Q382" s="1">
        <v>49</v>
      </c>
      <c r="R382" s="1" t="s">
        <v>48</v>
      </c>
      <c r="S382" s="1">
        <v>0.11</v>
      </c>
      <c r="T382" s="1">
        <v>6</v>
      </c>
      <c r="U382" s="1">
        <v>75.97</v>
      </c>
      <c r="V382" s="1" t="b">
        <v>0</v>
      </c>
      <c r="W382" s="1" t="s">
        <v>46</v>
      </c>
      <c r="X382" s="1">
        <v>0.53</v>
      </c>
    </row>
    <row r="383" spans="1:24" x14ac:dyDescent="0.35">
      <c r="A383" s="1">
        <v>9130</v>
      </c>
      <c r="B383" s="1">
        <v>45</v>
      </c>
      <c r="C383" s="1" t="s">
        <v>30</v>
      </c>
      <c r="D383" s="1" t="s">
        <v>37</v>
      </c>
      <c r="E383" s="1">
        <v>159789</v>
      </c>
      <c r="F383" s="1">
        <v>67942</v>
      </c>
      <c r="G383" s="1" t="s">
        <v>43</v>
      </c>
      <c r="H383" s="1">
        <v>115.82</v>
      </c>
      <c r="I383" s="1">
        <v>3</v>
      </c>
      <c r="J383" s="1">
        <v>5</v>
      </c>
      <c r="K383" s="1" t="s">
        <v>33</v>
      </c>
      <c r="L383" s="2">
        <v>44942.875</v>
      </c>
      <c r="M383" s="1">
        <v>4</v>
      </c>
      <c r="N383" s="1">
        <v>1.3</v>
      </c>
      <c r="O383" s="1" t="b">
        <v>0</v>
      </c>
      <c r="P383" s="1" t="s">
        <v>45</v>
      </c>
      <c r="Q383" s="1">
        <v>21</v>
      </c>
      <c r="R383" s="1" t="s">
        <v>48</v>
      </c>
      <c r="S383" s="1">
        <v>0.85</v>
      </c>
      <c r="T383" s="1">
        <v>3</v>
      </c>
      <c r="U383" s="1">
        <v>330.09</v>
      </c>
      <c r="V383" s="1" t="b">
        <v>0</v>
      </c>
      <c r="W383" s="1" t="s">
        <v>24</v>
      </c>
      <c r="X383" s="1">
        <v>0.23</v>
      </c>
    </row>
    <row r="384" spans="1:24" x14ac:dyDescent="0.35">
      <c r="A384" s="1">
        <v>4147</v>
      </c>
      <c r="B384" s="1">
        <v>18</v>
      </c>
      <c r="C384" s="1" t="s">
        <v>40</v>
      </c>
      <c r="D384" s="1" t="s">
        <v>37</v>
      </c>
      <c r="E384" s="1">
        <v>807262</v>
      </c>
      <c r="F384" s="1">
        <v>19275</v>
      </c>
      <c r="G384" s="1" t="s">
        <v>44</v>
      </c>
      <c r="H384" s="1">
        <v>56.13</v>
      </c>
      <c r="I384" s="1">
        <v>2</v>
      </c>
      <c r="J384" s="1">
        <v>15</v>
      </c>
      <c r="K384" s="1" t="s">
        <v>27</v>
      </c>
      <c r="L384" s="2">
        <v>44942.916666666664</v>
      </c>
      <c r="M384" s="1">
        <v>3</v>
      </c>
      <c r="N384" s="1">
        <v>3.2</v>
      </c>
      <c r="O384" s="1" t="b">
        <v>0</v>
      </c>
      <c r="P384" s="1" t="s">
        <v>45</v>
      </c>
      <c r="Q384" s="1">
        <v>22</v>
      </c>
      <c r="R384" s="1" t="s">
        <v>35</v>
      </c>
      <c r="S384" s="1">
        <v>0.17</v>
      </c>
      <c r="T384" s="1">
        <v>8</v>
      </c>
      <c r="U384" s="1">
        <v>95.42</v>
      </c>
      <c r="V384" s="1" t="b">
        <v>0</v>
      </c>
      <c r="W384" s="1" t="s">
        <v>39</v>
      </c>
      <c r="X384" s="1">
        <v>0.93</v>
      </c>
    </row>
    <row r="385" spans="1:24" x14ac:dyDescent="0.35">
      <c r="A385" s="1">
        <v>5249</v>
      </c>
      <c r="B385" s="1">
        <v>53</v>
      </c>
      <c r="C385" s="1" t="s">
        <v>24</v>
      </c>
      <c r="D385" s="1" t="s">
        <v>37</v>
      </c>
      <c r="E385" s="1">
        <v>132191</v>
      </c>
      <c r="F385" s="1">
        <v>29965</v>
      </c>
      <c r="G385" s="1" t="s">
        <v>43</v>
      </c>
      <c r="H385" s="1">
        <v>143.44</v>
      </c>
      <c r="I385" s="1">
        <v>4</v>
      </c>
      <c r="J385" s="1">
        <v>10</v>
      </c>
      <c r="K385" s="1" t="s">
        <v>27</v>
      </c>
      <c r="L385" s="2">
        <v>44942.958333333336</v>
      </c>
      <c r="M385">
        <v>3</v>
      </c>
      <c r="N385" s="1">
        <v>3.6</v>
      </c>
      <c r="O385" s="1" t="b">
        <v>0</v>
      </c>
      <c r="P385" s="1" t="s">
        <v>45</v>
      </c>
      <c r="Q385" s="1">
        <v>0</v>
      </c>
      <c r="R385" s="1" t="s">
        <v>35</v>
      </c>
      <c r="S385" s="1">
        <v>7.0000000000000007E-2</v>
      </c>
      <c r="T385" s="1">
        <v>10</v>
      </c>
      <c r="U385" s="1">
        <v>516.38</v>
      </c>
      <c r="V385" s="1" t="b">
        <v>0</v>
      </c>
      <c r="W385" s="1" t="s">
        <v>46</v>
      </c>
      <c r="X385" s="1">
        <v>0.93</v>
      </c>
    </row>
    <row r="386" spans="1:24" x14ac:dyDescent="0.35">
      <c r="A386" s="1">
        <v>2679</v>
      </c>
      <c r="B386" s="1">
        <v>27</v>
      </c>
      <c r="C386" s="1" t="s">
        <v>24</v>
      </c>
      <c r="D386" s="1" t="s">
        <v>31</v>
      </c>
      <c r="E386" s="1">
        <v>683776</v>
      </c>
      <c r="F386" s="1">
        <v>45854</v>
      </c>
      <c r="G386" s="1" t="s">
        <v>43</v>
      </c>
      <c r="H386" s="1">
        <v>247.59</v>
      </c>
      <c r="I386" s="1">
        <v>2</v>
      </c>
      <c r="J386" s="1">
        <v>15</v>
      </c>
      <c r="K386" s="1" t="s">
        <v>27</v>
      </c>
      <c r="L386" s="2">
        <v>44943</v>
      </c>
      <c r="M386" s="1">
        <v>2</v>
      </c>
      <c r="N386" s="1">
        <v>5.0999999999999996</v>
      </c>
      <c r="O386" s="1" t="b">
        <v>0</v>
      </c>
      <c r="P386" s="1" t="s">
        <v>28</v>
      </c>
      <c r="Q386" s="1">
        <v>58</v>
      </c>
      <c r="R386" s="1" t="s">
        <v>35</v>
      </c>
      <c r="S386" s="1">
        <v>0.1</v>
      </c>
      <c r="T386" s="1">
        <v>5</v>
      </c>
      <c r="U386" s="1">
        <v>420.9</v>
      </c>
      <c r="V386" s="1" t="b">
        <v>0</v>
      </c>
      <c r="W386" s="1" t="s">
        <v>39</v>
      </c>
      <c r="X386" s="1">
        <v>0.13</v>
      </c>
    </row>
    <row r="387" spans="1:24" x14ac:dyDescent="0.35">
      <c r="A387" s="1">
        <v>4506</v>
      </c>
      <c r="B387" s="1">
        <v>60</v>
      </c>
      <c r="C387" s="1" t="s">
        <v>30</v>
      </c>
      <c r="D387" s="1" t="s">
        <v>25</v>
      </c>
      <c r="E387" s="1">
        <v>830442</v>
      </c>
      <c r="F387" s="1">
        <v>25973</v>
      </c>
      <c r="G387" s="1" t="s">
        <v>38</v>
      </c>
      <c r="H387" s="1">
        <v>124.58</v>
      </c>
      <c r="I387" s="1">
        <v>4</v>
      </c>
      <c r="J387" s="1">
        <v>20</v>
      </c>
      <c r="K387" s="1" t="s">
        <v>47</v>
      </c>
      <c r="L387" s="2">
        <v>44943.041666666664</v>
      </c>
      <c r="M387" s="1">
        <v>2</v>
      </c>
      <c r="N387" s="1">
        <v>4.7</v>
      </c>
      <c r="O387" s="1" t="b">
        <v>0</v>
      </c>
      <c r="P387" s="1" t="s">
        <v>45</v>
      </c>
      <c r="Q387" s="1">
        <v>11</v>
      </c>
      <c r="R387" s="1" t="s">
        <v>48</v>
      </c>
      <c r="S387" s="1">
        <v>0.56000000000000005</v>
      </c>
      <c r="T387" s="1">
        <v>5</v>
      </c>
      <c r="U387" s="1">
        <v>398.66</v>
      </c>
      <c r="V387" s="1" t="b">
        <v>0</v>
      </c>
      <c r="W387" s="1" t="s">
        <v>24</v>
      </c>
      <c r="X387" s="1">
        <v>0.85</v>
      </c>
    </row>
    <row r="388" spans="1:24" x14ac:dyDescent="0.35">
      <c r="A388" s="1">
        <v>8253</v>
      </c>
      <c r="B388" s="1">
        <v>34</v>
      </c>
      <c r="C388" s="1" t="s">
        <v>40</v>
      </c>
      <c r="D388" s="1" t="s">
        <v>31</v>
      </c>
      <c r="E388" s="1">
        <v>267116</v>
      </c>
      <c r="F388" s="1">
        <v>99086</v>
      </c>
      <c r="G388" s="1" t="s">
        <v>26</v>
      </c>
      <c r="H388" s="1">
        <v>83.22</v>
      </c>
      <c r="I388" s="1">
        <v>3</v>
      </c>
      <c r="J388" s="1">
        <v>5</v>
      </c>
      <c r="K388" s="1" t="s">
        <v>47</v>
      </c>
      <c r="L388" s="2">
        <v>44943.083333333336</v>
      </c>
      <c r="M388" s="1">
        <v>5</v>
      </c>
      <c r="N388" s="1">
        <v>2.9</v>
      </c>
      <c r="O388" s="1" t="b">
        <v>0</v>
      </c>
      <c r="P388" s="1" t="s">
        <v>42</v>
      </c>
      <c r="Q388" s="1">
        <v>24</v>
      </c>
      <c r="R388" s="1" t="s">
        <v>29</v>
      </c>
      <c r="S388" s="1">
        <v>0.28999999999999998</v>
      </c>
      <c r="T388" s="1">
        <v>7</v>
      </c>
      <c r="U388" s="1">
        <v>237.18</v>
      </c>
      <c r="V388" s="1" t="b">
        <v>0</v>
      </c>
      <c r="W388" s="1" t="s">
        <v>39</v>
      </c>
      <c r="X388" s="1">
        <v>0.84</v>
      </c>
    </row>
    <row r="389" spans="1:24" x14ac:dyDescent="0.35">
      <c r="A389" s="1">
        <v>3744</v>
      </c>
      <c r="B389" s="1">
        <v>40</v>
      </c>
      <c r="C389" s="1" t="s">
        <v>30</v>
      </c>
      <c r="D389" s="1" t="s">
        <v>25</v>
      </c>
      <c r="E389" s="1">
        <v>804960</v>
      </c>
      <c r="F389" s="1">
        <v>36878</v>
      </c>
      <c r="G389" s="1" t="s">
        <v>43</v>
      </c>
      <c r="H389" s="1">
        <v>-1.59</v>
      </c>
      <c r="I389" s="1">
        <v>2</v>
      </c>
      <c r="J389" s="1">
        <v>15</v>
      </c>
      <c r="K389" s="1" t="s">
        <v>47</v>
      </c>
      <c r="L389" s="2">
        <v>44943.125</v>
      </c>
      <c r="M389" s="1">
        <v>1</v>
      </c>
      <c r="N389" s="1">
        <v>2.2000000000000002</v>
      </c>
      <c r="O389" s="1" t="b">
        <v>0</v>
      </c>
      <c r="P389" s="1" t="s">
        <v>45</v>
      </c>
      <c r="Q389" s="1">
        <v>5</v>
      </c>
      <c r="R389" s="1" t="s">
        <v>35</v>
      </c>
      <c r="S389" s="1">
        <v>0.96</v>
      </c>
      <c r="T389" s="1">
        <v>1</v>
      </c>
      <c r="U389" s="1">
        <v>-2.7</v>
      </c>
      <c r="V389" s="1" t="b">
        <v>1</v>
      </c>
      <c r="W389" s="1" t="s">
        <v>46</v>
      </c>
      <c r="X389" s="1">
        <v>0.59</v>
      </c>
    </row>
    <row r="390" spans="1:24" x14ac:dyDescent="0.35">
      <c r="A390" s="1">
        <v>6188</v>
      </c>
      <c r="B390" s="1">
        <v>24</v>
      </c>
      <c r="C390" s="1" t="s">
        <v>24</v>
      </c>
      <c r="D390" s="1" t="s">
        <v>25</v>
      </c>
      <c r="E390" s="1">
        <v>973889</v>
      </c>
      <c r="F390" s="1">
        <v>27105</v>
      </c>
      <c r="G390" s="1" t="s">
        <v>32</v>
      </c>
      <c r="H390" s="1">
        <v>134.68</v>
      </c>
      <c r="I390" s="1">
        <v>4</v>
      </c>
      <c r="J390" s="1">
        <v>0</v>
      </c>
      <c r="K390" s="1" t="s">
        <v>47</v>
      </c>
      <c r="L390" s="2">
        <v>44943.166666666664</v>
      </c>
      <c r="M390" s="1">
        <v>1</v>
      </c>
      <c r="N390" s="1">
        <v>2.7</v>
      </c>
      <c r="O390" s="1" t="b">
        <v>0</v>
      </c>
      <c r="P390" s="1" t="s">
        <v>42</v>
      </c>
      <c r="Q390" s="1">
        <v>49</v>
      </c>
      <c r="R390" s="1" t="s">
        <v>35</v>
      </c>
      <c r="S390" s="1">
        <v>0.85</v>
      </c>
      <c r="T390" s="1">
        <v>5</v>
      </c>
      <c r="U390" s="1">
        <v>538.72</v>
      </c>
      <c r="V390" s="1" t="b">
        <v>0</v>
      </c>
      <c r="W390" s="1" t="s">
        <v>24</v>
      </c>
      <c r="X390" s="1">
        <v>0.47</v>
      </c>
    </row>
    <row r="391" spans="1:24" x14ac:dyDescent="0.35">
      <c r="A391" s="1">
        <v>3141</v>
      </c>
      <c r="B391" s="1">
        <v>61</v>
      </c>
      <c r="C391" s="1" t="s">
        <v>30</v>
      </c>
      <c r="D391" s="1" t="s">
        <v>37</v>
      </c>
      <c r="E391" s="1">
        <v>804136</v>
      </c>
      <c r="F391" s="1">
        <v>74746</v>
      </c>
      <c r="G391" s="1" t="s">
        <v>38</v>
      </c>
      <c r="H391" s="1">
        <v>50.7</v>
      </c>
      <c r="I391" s="1">
        <v>4</v>
      </c>
      <c r="J391" s="1">
        <v>15</v>
      </c>
      <c r="K391" s="1" t="s">
        <v>41</v>
      </c>
      <c r="L391" s="2">
        <v>44943.208333333336</v>
      </c>
      <c r="M391" s="1">
        <v>3</v>
      </c>
      <c r="N391" s="1">
        <v>2.2000000000000002</v>
      </c>
      <c r="O391" s="1" t="b">
        <v>0</v>
      </c>
      <c r="P391" s="1" t="s">
        <v>45</v>
      </c>
      <c r="Q391" s="1">
        <v>48</v>
      </c>
      <c r="R391" s="1" t="s">
        <v>29</v>
      </c>
      <c r="S391" s="1">
        <v>0.8</v>
      </c>
      <c r="T391" s="1">
        <v>5</v>
      </c>
      <c r="U391" s="1">
        <v>172.38</v>
      </c>
      <c r="V391" s="1" t="b">
        <v>0</v>
      </c>
      <c r="W391" t="s">
        <v>49</v>
      </c>
      <c r="X391" s="1">
        <v>0.18</v>
      </c>
    </row>
    <row r="392" spans="1:24" x14ac:dyDescent="0.35">
      <c r="A392" s="1">
        <v>7617</v>
      </c>
      <c r="B392" s="1">
        <v>24</v>
      </c>
      <c r="C392" s="1" t="s">
        <v>24</v>
      </c>
      <c r="D392" s="1" t="s">
        <v>37</v>
      </c>
      <c r="E392" s="1">
        <v>988908</v>
      </c>
      <c r="F392" s="1">
        <v>91565</v>
      </c>
      <c r="G392" s="1" t="s">
        <v>38</v>
      </c>
      <c r="H392" s="1">
        <v>62.21</v>
      </c>
      <c r="I392" s="1">
        <v>4</v>
      </c>
      <c r="J392" s="1">
        <v>15</v>
      </c>
      <c r="K392" s="1" t="s">
        <v>33</v>
      </c>
      <c r="L392" s="2">
        <v>44943.25</v>
      </c>
      <c r="M392" s="1">
        <v>3</v>
      </c>
      <c r="N392" s="1">
        <v>3.8</v>
      </c>
      <c r="O392" s="1" t="b">
        <v>0</v>
      </c>
      <c r="P392" s="1" t="s">
        <v>45</v>
      </c>
      <c r="Q392" s="1">
        <v>48</v>
      </c>
      <c r="R392" s="1" t="s">
        <v>35</v>
      </c>
      <c r="S392" s="1">
        <v>0.81</v>
      </c>
      <c r="T392" s="1">
        <v>5</v>
      </c>
      <c r="U392" s="1">
        <v>211.51</v>
      </c>
      <c r="V392" s="1" t="b">
        <v>0</v>
      </c>
      <c r="W392" s="1" t="s">
        <v>46</v>
      </c>
      <c r="X392" s="1">
        <v>0.21</v>
      </c>
    </row>
    <row r="393" spans="1:24" x14ac:dyDescent="0.35">
      <c r="A393" s="1">
        <v>3479</v>
      </c>
      <c r="B393">
        <v>43</v>
      </c>
      <c r="C393" s="1" t="s">
        <v>40</v>
      </c>
      <c r="D393" s="1" t="s">
        <v>31</v>
      </c>
      <c r="E393" s="1">
        <v>604703</v>
      </c>
      <c r="F393" s="1">
        <v>49935</v>
      </c>
      <c r="G393" s="1" t="s">
        <v>43</v>
      </c>
      <c r="H393" s="1">
        <v>146.59</v>
      </c>
      <c r="I393" s="1">
        <v>3</v>
      </c>
      <c r="J393" s="1">
        <v>5</v>
      </c>
      <c r="K393" s="1" t="s">
        <v>27</v>
      </c>
      <c r="L393" s="2">
        <v>44943.291666666664</v>
      </c>
      <c r="M393" s="1">
        <v>3</v>
      </c>
      <c r="N393" s="1">
        <v>4.5999999999999996</v>
      </c>
      <c r="O393" s="1" t="b">
        <v>1</v>
      </c>
      <c r="P393" s="1" t="s">
        <v>45</v>
      </c>
      <c r="Q393" s="1">
        <v>33</v>
      </c>
      <c r="R393" s="1" t="s">
        <v>35</v>
      </c>
      <c r="S393" s="1">
        <v>0.89</v>
      </c>
      <c r="T393" s="1">
        <v>4</v>
      </c>
      <c r="U393" s="1">
        <v>417.78</v>
      </c>
      <c r="V393" s="1" t="b">
        <v>0</v>
      </c>
      <c r="W393" s="1" t="s">
        <v>39</v>
      </c>
      <c r="X393" s="1">
        <v>0.26</v>
      </c>
    </row>
    <row r="394" spans="1:24" x14ac:dyDescent="0.35">
      <c r="A394" s="1">
        <v>7484</v>
      </c>
      <c r="B394" s="1">
        <v>32</v>
      </c>
      <c r="C394" s="1" t="s">
        <v>30</v>
      </c>
      <c r="D394" s="1" t="s">
        <v>25</v>
      </c>
      <c r="E394" s="1">
        <v>698813</v>
      </c>
      <c r="F394" s="1">
        <v>42784</v>
      </c>
      <c r="G394" s="1" t="s">
        <v>32</v>
      </c>
      <c r="H394" s="1">
        <v>76.319999999999993</v>
      </c>
      <c r="I394" s="1">
        <v>4</v>
      </c>
      <c r="J394" s="1">
        <v>10</v>
      </c>
      <c r="K394" s="1" t="s">
        <v>27</v>
      </c>
      <c r="L394" s="2">
        <v>44943.333333333336</v>
      </c>
      <c r="M394" s="1">
        <v>5</v>
      </c>
      <c r="N394" s="1">
        <v>4.9000000000000004</v>
      </c>
      <c r="O394" s="1" t="b">
        <v>0</v>
      </c>
      <c r="P394" s="1" t="s">
        <v>28</v>
      </c>
      <c r="Q394" s="1">
        <v>27</v>
      </c>
      <c r="R394" s="1" t="s">
        <v>48</v>
      </c>
      <c r="S394" s="1">
        <v>0.87</v>
      </c>
      <c r="T394" s="1">
        <v>6</v>
      </c>
      <c r="U394" s="1">
        <v>274.75</v>
      </c>
      <c r="V394" s="1" t="b">
        <v>0</v>
      </c>
      <c r="W394" s="1" t="s">
        <v>24</v>
      </c>
      <c r="X394" s="1">
        <v>0.08</v>
      </c>
    </row>
    <row r="395" spans="1:24" x14ac:dyDescent="0.35">
      <c r="A395" s="1">
        <v>8421</v>
      </c>
      <c r="B395" s="1">
        <v>51</v>
      </c>
      <c r="C395" s="1" t="s">
        <v>24</v>
      </c>
      <c r="D395" s="1" t="s">
        <v>37</v>
      </c>
      <c r="E395" s="1">
        <v>939080</v>
      </c>
      <c r="F395" s="1">
        <v>41601</v>
      </c>
      <c r="G395" s="1" t="s">
        <v>43</v>
      </c>
      <c r="H395" s="1">
        <v>95.29</v>
      </c>
      <c r="I395" s="1">
        <v>1</v>
      </c>
      <c r="J395" s="1">
        <v>15</v>
      </c>
      <c r="K395" s="1" t="s">
        <v>41</v>
      </c>
      <c r="L395" s="2">
        <v>44943.375</v>
      </c>
      <c r="M395" s="1">
        <v>1</v>
      </c>
      <c r="N395" s="1">
        <v>2.4</v>
      </c>
      <c r="O395" s="1" t="b">
        <v>1</v>
      </c>
      <c r="P395" s="1" t="s">
        <v>34</v>
      </c>
      <c r="Q395" s="1">
        <v>24</v>
      </c>
      <c r="R395" s="1" t="s">
        <v>29</v>
      </c>
      <c r="S395" s="1">
        <v>0.93</v>
      </c>
      <c r="T395" s="1">
        <v>7</v>
      </c>
      <c r="U395" s="1">
        <v>81</v>
      </c>
      <c r="V395" s="1" t="b">
        <v>0</v>
      </c>
      <c r="W395" t="s">
        <v>49</v>
      </c>
      <c r="X395" s="1">
        <v>0.71</v>
      </c>
    </row>
    <row r="396" spans="1:24" x14ac:dyDescent="0.35">
      <c r="A396" s="1">
        <v>5452</v>
      </c>
      <c r="B396" s="1">
        <v>63</v>
      </c>
      <c r="C396" s="1" t="s">
        <v>24</v>
      </c>
      <c r="D396" s="1" t="s">
        <v>37</v>
      </c>
      <c r="E396" s="1">
        <v>638028</v>
      </c>
      <c r="F396" s="1">
        <v>49865</v>
      </c>
      <c r="G396" s="1" t="s">
        <v>32</v>
      </c>
      <c r="H396" s="1">
        <v>137.49</v>
      </c>
      <c r="I396" s="1">
        <v>3</v>
      </c>
      <c r="J396" s="1">
        <v>15</v>
      </c>
      <c r="K396" s="1" t="s">
        <v>33</v>
      </c>
      <c r="L396" s="2">
        <v>44943.416666666664</v>
      </c>
      <c r="M396" s="1">
        <v>4</v>
      </c>
      <c r="N396" s="1">
        <v>2.2000000000000002</v>
      </c>
      <c r="O396" s="1" t="b">
        <v>0</v>
      </c>
      <c r="P396" s="1" t="s">
        <v>28</v>
      </c>
      <c r="Q396" s="1">
        <v>17</v>
      </c>
      <c r="R396" s="1" t="s">
        <v>29</v>
      </c>
      <c r="S396" s="1">
        <v>0.93</v>
      </c>
      <c r="T396" s="1">
        <v>8</v>
      </c>
      <c r="U396" s="1">
        <v>350.6</v>
      </c>
      <c r="V396" s="1" t="b">
        <v>0</v>
      </c>
      <c r="W396" s="1" t="s">
        <v>39</v>
      </c>
      <c r="X396" s="1">
        <v>0.05</v>
      </c>
    </row>
    <row r="397" spans="1:24" x14ac:dyDescent="0.35">
      <c r="A397" s="1">
        <v>6881</v>
      </c>
      <c r="B397" s="1">
        <v>62</v>
      </c>
      <c r="C397" s="1" t="s">
        <v>24</v>
      </c>
      <c r="D397" s="1" t="s">
        <v>37</v>
      </c>
      <c r="E397" s="1">
        <v>982148</v>
      </c>
      <c r="F397" s="1">
        <v>88701</v>
      </c>
      <c r="G397" s="1" t="s">
        <v>38</v>
      </c>
      <c r="H397" s="1">
        <v>64.7</v>
      </c>
      <c r="I397" s="1">
        <v>4</v>
      </c>
      <c r="J397" s="1">
        <v>20</v>
      </c>
      <c r="K397" s="1" t="s">
        <v>33</v>
      </c>
      <c r="L397" s="2">
        <v>44943.458333333336</v>
      </c>
      <c r="M397" s="1">
        <v>1</v>
      </c>
      <c r="N397" s="1">
        <v>2.4</v>
      </c>
      <c r="O397" s="1" t="b">
        <v>1</v>
      </c>
      <c r="P397" s="1" t="s">
        <v>28</v>
      </c>
      <c r="Q397" s="1">
        <v>46</v>
      </c>
      <c r="R397" s="1" t="s">
        <v>29</v>
      </c>
      <c r="S397" s="1">
        <v>0.3</v>
      </c>
      <c r="T397" s="1">
        <v>6</v>
      </c>
      <c r="U397" s="1">
        <v>207.04</v>
      </c>
      <c r="V397" s="1" t="b">
        <v>0</v>
      </c>
      <c r="W397" s="1" t="s">
        <v>36</v>
      </c>
      <c r="X397" s="1">
        <v>0.1</v>
      </c>
    </row>
    <row r="398" spans="1:24" x14ac:dyDescent="0.35">
      <c r="A398" s="1">
        <v>7665</v>
      </c>
      <c r="B398" s="1">
        <v>21</v>
      </c>
      <c r="C398" s="1" t="s">
        <v>24</v>
      </c>
      <c r="D398" s="1" t="s">
        <v>37</v>
      </c>
      <c r="E398" s="1">
        <v>768462</v>
      </c>
      <c r="F398" s="1">
        <v>28616</v>
      </c>
      <c r="G398" s="1" t="s">
        <v>32</v>
      </c>
      <c r="H398" s="1">
        <v>35.549999999999997</v>
      </c>
      <c r="I398" s="1">
        <v>3</v>
      </c>
      <c r="J398" s="1">
        <v>5</v>
      </c>
      <c r="K398" s="1" t="s">
        <v>41</v>
      </c>
      <c r="L398" s="2">
        <v>44943.5</v>
      </c>
      <c r="M398" s="1">
        <v>4</v>
      </c>
      <c r="N398" s="1">
        <v>0.1</v>
      </c>
      <c r="O398" s="1" t="b">
        <v>0</v>
      </c>
      <c r="P398" s="1" t="s">
        <v>28</v>
      </c>
      <c r="Q398" s="1">
        <v>0</v>
      </c>
      <c r="R398" s="1" t="s">
        <v>35</v>
      </c>
      <c r="S398" s="1">
        <v>0.22</v>
      </c>
      <c r="T398" s="1">
        <v>4</v>
      </c>
      <c r="U398" s="1">
        <v>101.32</v>
      </c>
      <c r="V398" s="1" t="b">
        <v>0</v>
      </c>
      <c r="W398" s="1" t="s">
        <v>39</v>
      </c>
      <c r="X398" s="1">
        <v>0.17</v>
      </c>
    </row>
    <row r="399" spans="1:24" x14ac:dyDescent="0.35">
      <c r="A399" s="1">
        <v>3849</v>
      </c>
      <c r="B399" s="1">
        <v>31</v>
      </c>
      <c r="C399" s="1" t="s">
        <v>30</v>
      </c>
      <c r="D399" s="1" t="s">
        <v>31</v>
      </c>
      <c r="E399" s="1">
        <v>311965</v>
      </c>
      <c r="F399" s="1">
        <v>21654</v>
      </c>
      <c r="G399" s="1" t="s">
        <v>43</v>
      </c>
      <c r="H399" s="1">
        <v>123.22</v>
      </c>
      <c r="I399" s="1">
        <v>3</v>
      </c>
      <c r="J399" s="1">
        <v>20</v>
      </c>
      <c r="K399" s="1" t="s">
        <v>47</v>
      </c>
      <c r="L399" s="2">
        <v>44943.541666666664</v>
      </c>
      <c r="M399">
        <v>3</v>
      </c>
      <c r="N399" s="1">
        <v>1.2</v>
      </c>
      <c r="O399" s="1" t="b">
        <v>0</v>
      </c>
      <c r="P399" s="1" t="s">
        <v>34</v>
      </c>
      <c r="Q399" s="1">
        <v>31</v>
      </c>
      <c r="R399" s="1" t="s">
        <v>29</v>
      </c>
      <c r="S399" s="1">
        <v>0.64</v>
      </c>
      <c r="T399" s="1">
        <v>2</v>
      </c>
      <c r="U399" s="1">
        <v>295.73</v>
      </c>
      <c r="V399" s="1" t="b">
        <v>0</v>
      </c>
      <c r="W399" t="s">
        <v>49</v>
      </c>
      <c r="X399" s="1">
        <v>0.69</v>
      </c>
    </row>
    <row r="400" spans="1:24" x14ac:dyDescent="0.35">
      <c r="A400" s="1">
        <v>8390</v>
      </c>
      <c r="B400" s="1">
        <v>31</v>
      </c>
      <c r="C400" s="1" t="s">
        <v>24</v>
      </c>
      <c r="D400" s="1" t="s">
        <v>31</v>
      </c>
      <c r="E400" s="1">
        <v>544550</v>
      </c>
      <c r="F400" s="1">
        <v>27830</v>
      </c>
      <c r="G400" s="1" t="s">
        <v>44</v>
      </c>
      <c r="H400" s="1">
        <v>137.72</v>
      </c>
      <c r="I400" s="1">
        <v>1</v>
      </c>
      <c r="J400" s="1">
        <v>15</v>
      </c>
      <c r="K400" s="1" t="s">
        <v>33</v>
      </c>
      <c r="L400" s="2">
        <v>44943.583333333336</v>
      </c>
      <c r="M400" s="1">
        <v>4</v>
      </c>
      <c r="N400" s="1">
        <v>2.9</v>
      </c>
      <c r="O400" s="1" t="b">
        <v>0</v>
      </c>
      <c r="P400" s="1" t="s">
        <v>34</v>
      </c>
      <c r="Q400" s="1">
        <v>28</v>
      </c>
      <c r="R400" s="1" t="s">
        <v>48</v>
      </c>
      <c r="S400" s="1">
        <v>0.12</v>
      </c>
      <c r="T400" s="1">
        <v>5</v>
      </c>
      <c r="U400" s="1">
        <v>117.06</v>
      </c>
      <c r="V400" s="1" t="b">
        <v>0</v>
      </c>
      <c r="W400" s="1" t="s">
        <v>46</v>
      </c>
      <c r="X400" s="1">
        <v>0.12</v>
      </c>
    </row>
    <row r="401" spans="1:24" x14ac:dyDescent="0.35">
      <c r="A401" s="1">
        <v>7905</v>
      </c>
      <c r="B401" s="1">
        <v>33</v>
      </c>
      <c r="C401" s="1" t="s">
        <v>30</v>
      </c>
      <c r="D401" s="1" t="s">
        <v>37</v>
      </c>
      <c r="E401" s="1">
        <v>213917</v>
      </c>
      <c r="F401" s="1">
        <v>26205</v>
      </c>
      <c r="G401" s="1" t="s">
        <v>44</v>
      </c>
      <c r="H401" s="1">
        <v>71.12</v>
      </c>
      <c r="I401" s="1">
        <v>4</v>
      </c>
      <c r="J401" s="1">
        <v>15</v>
      </c>
      <c r="K401" s="1" t="s">
        <v>47</v>
      </c>
      <c r="L401" s="2">
        <v>44943.625</v>
      </c>
      <c r="M401" s="1">
        <v>2</v>
      </c>
      <c r="N401">
        <v>3</v>
      </c>
      <c r="O401" s="1" t="b">
        <v>0</v>
      </c>
      <c r="P401" s="1" t="s">
        <v>45</v>
      </c>
      <c r="Q401" s="1">
        <v>19</v>
      </c>
      <c r="R401" s="1" t="s">
        <v>29</v>
      </c>
      <c r="S401" s="1">
        <v>0.21</v>
      </c>
      <c r="T401" s="1">
        <v>5</v>
      </c>
      <c r="U401" s="1">
        <v>241.81</v>
      </c>
      <c r="V401" s="1" t="b">
        <v>1</v>
      </c>
      <c r="W401" t="s">
        <v>49</v>
      </c>
      <c r="X401" s="1">
        <v>0.18</v>
      </c>
    </row>
    <row r="402" spans="1:24" x14ac:dyDescent="0.35">
      <c r="A402" s="1">
        <v>3489</v>
      </c>
      <c r="B402" s="1">
        <v>24</v>
      </c>
      <c r="C402" s="1" t="s">
        <v>24</v>
      </c>
      <c r="D402" s="1" t="s">
        <v>37</v>
      </c>
      <c r="E402" s="1">
        <v>725918</v>
      </c>
      <c r="F402" s="1">
        <v>52425</v>
      </c>
      <c r="G402" s="1" t="s">
        <v>32</v>
      </c>
      <c r="H402" s="1">
        <v>68.64</v>
      </c>
      <c r="I402" s="1">
        <v>3</v>
      </c>
      <c r="J402" s="1">
        <v>0</v>
      </c>
      <c r="K402" s="1" t="s">
        <v>41</v>
      </c>
      <c r="L402" s="2">
        <v>44943.666666666664</v>
      </c>
      <c r="M402" s="1">
        <v>3</v>
      </c>
      <c r="N402" s="1">
        <v>3.7</v>
      </c>
      <c r="O402" s="1" t="b">
        <v>0</v>
      </c>
      <c r="P402" s="1" t="s">
        <v>34</v>
      </c>
      <c r="Q402" s="1">
        <v>45</v>
      </c>
      <c r="R402" s="1" t="s">
        <v>29</v>
      </c>
      <c r="S402" s="1">
        <v>0.77</v>
      </c>
      <c r="T402" s="1">
        <v>6</v>
      </c>
      <c r="U402" s="1">
        <v>205.92</v>
      </c>
      <c r="V402" s="1" t="b">
        <v>0</v>
      </c>
      <c r="W402" s="1" t="s">
        <v>39</v>
      </c>
      <c r="X402" s="1">
        <v>0.94</v>
      </c>
    </row>
    <row r="403" spans="1:24" x14ac:dyDescent="0.35">
      <c r="A403" s="1">
        <v>5611</v>
      </c>
      <c r="B403" s="1">
        <v>49</v>
      </c>
      <c r="C403" s="1" t="s">
        <v>30</v>
      </c>
      <c r="D403" s="1" t="s">
        <v>37</v>
      </c>
      <c r="E403" s="1">
        <v>649509</v>
      </c>
      <c r="F403" s="1">
        <v>87495</v>
      </c>
      <c r="G403" s="1" t="s">
        <v>43</v>
      </c>
      <c r="H403" s="1">
        <v>45</v>
      </c>
      <c r="I403" s="1">
        <v>3</v>
      </c>
      <c r="J403" s="1">
        <v>20</v>
      </c>
      <c r="K403" s="1" t="s">
        <v>27</v>
      </c>
      <c r="L403" s="2">
        <v>44943.708333333336</v>
      </c>
      <c r="M403" s="1">
        <v>1</v>
      </c>
      <c r="N403" s="1">
        <v>1.8</v>
      </c>
      <c r="O403" s="1" t="b">
        <v>0</v>
      </c>
      <c r="P403" s="1" t="s">
        <v>28</v>
      </c>
      <c r="Q403" s="1">
        <v>12</v>
      </c>
      <c r="R403" s="1" t="s">
        <v>48</v>
      </c>
      <c r="S403" s="1">
        <v>0.65</v>
      </c>
      <c r="T403" s="1">
        <v>4</v>
      </c>
      <c r="U403" s="1">
        <v>108</v>
      </c>
      <c r="V403" s="1" t="b">
        <v>1</v>
      </c>
      <c r="W403" s="1" t="s">
        <v>46</v>
      </c>
      <c r="X403" s="1">
        <v>0.28000000000000003</v>
      </c>
    </row>
    <row r="404" spans="1:24" x14ac:dyDescent="0.35">
      <c r="A404" s="1">
        <v>3839</v>
      </c>
      <c r="B404" s="1">
        <v>36</v>
      </c>
      <c r="C404" s="1" t="s">
        <v>30</v>
      </c>
      <c r="D404" s="1" t="s">
        <v>37</v>
      </c>
      <c r="E404" s="1">
        <v>163265</v>
      </c>
      <c r="F404" s="1">
        <v>97694</v>
      </c>
      <c r="G404" s="1" t="s">
        <v>26</v>
      </c>
      <c r="H404" s="1">
        <v>135.66999999999999</v>
      </c>
      <c r="I404" s="1">
        <v>4</v>
      </c>
      <c r="J404" s="1">
        <v>5</v>
      </c>
      <c r="K404" s="1" t="s">
        <v>27</v>
      </c>
      <c r="L404" s="2">
        <v>44943.75</v>
      </c>
      <c r="M404" s="1">
        <v>3</v>
      </c>
      <c r="N404" s="1">
        <v>2.2999999999999998</v>
      </c>
      <c r="O404" s="1" t="b">
        <v>0</v>
      </c>
      <c r="P404" s="1" t="s">
        <v>42</v>
      </c>
      <c r="Q404" s="1">
        <v>56</v>
      </c>
      <c r="R404" s="1" t="s">
        <v>35</v>
      </c>
      <c r="S404" s="1">
        <v>0.65</v>
      </c>
      <c r="T404" s="1">
        <v>7</v>
      </c>
      <c r="U404" s="1">
        <v>515.54999999999995</v>
      </c>
      <c r="V404" s="1" t="b">
        <v>0</v>
      </c>
      <c r="W404" s="1" t="s">
        <v>24</v>
      </c>
      <c r="X404" s="1">
        <v>0.69</v>
      </c>
    </row>
    <row r="405" spans="1:24" x14ac:dyDescent="0.35">
      <c r="A405" s="1">
        <v>9527</v>
      </c>
      <c r="B405" s="1">
        <v>19</v>
      </c>
      <c r="C405" s="1" t="s">
        <v>24</v>
      </c>
      <c r="D405" s="1" t="s">
        <v>37</v>
      </c>
      <c r="E405" s="1">
        <v>625007</v>
      </c>
      <c r="F405" s="1">
        <v>87355</v>
      </c>
      <c r="G405" s="1" t="s">
        <v>44</v>
      </c>
      <c r="H405" s="1">
        <v>195.94</v>
      </c>
      <c r="I405" s="1">
        <v>1</v>
      </c>
      <c r="J405" s="1">
        <v>15</v>
      </c>
      <c r="K405" s="1" t="s">
        <v>27</v>
      </c>
      <c r="L405" s="2">
        <v>44943.791666666664</v>
      </c>
      <c r="M405" s="1">
        <v>1</v>
      </c>
      <c r="N405" s="1">
        <v>2.6</v>
      </c>
      <c r="O405" s="1" t="b">
        <v>1</v>
      </c>
      <c r="P405" s="1" t="s">
        <v>45</v>
      </c>
      <c r="Q405" s="1">
        <v>11</v>
      </c>
      <c r="R405" s="1" t="s">
        <v>48</v>
      </c>
      <c r="S405" s="1">
        <v>0.95</v>
      </c>
      <c r="T405" s="1">
        <v>5</v>
      </c>
      <c r="U405" s="1">
        <v>166.55</v>
      </c>
      <c r="V405" s="1" t="b">
        <v>0</v>
      </c>
      <c r="W405" s="1" t="s">
        <v>46</v>
      </c>
      <c r="X405" s="1">
        <v>0.93</v>
      </c>
    </row>
    <row r="406" spans="1:24" x14ac:dyDescent="0.35">
      <c r="A406" s="1">
        <v>6878</v>
      </c>
      <c r="B406" s="1">
        <v>27</v>
      </c>
      <c r="C406" s="1" t="s">
        <v>24</v>
      </c>
      <c r="D406" s="1" t="s">
        <v>25</v>
      </c>
      <c r="E406" s="1">
        <v>314514</v>
      </c>
      <c r="F406" s="1">
        <v>45851</v>
      </c>
      <c r="G406" s="1" t="s">
        <v>38</v>
      </c>
      <c r="H406" s="1">
        <v>146.58000000000001</v>
      </c>
      <c r="I406" s="1">
        <v>2</v>
      </c>
      <c r="J406" s="1">
        <v>0</v>
      </c>
      <c r="K406" s="1" t="s">
        <v>27</v>
      </c>
      <c r="L406" s="2">
        <v>44943.833333333336</v>
      </c>
      <c r="M406" s="1">
        <v>4</v>
      </c>
      <c r="N406" s="1">
        <v>2.4</v>
      </c>
      <c r="O406" s="1" t="b">
        <v>0</v>
      </c>
      <c r="P406" s="1" t="s">
        <v>42</v>
      </c>
      <c r="Q406" s="1">
        <v>7</v>
      </c>
      <c r="R406" s="1" t="s">
        <v>48</v>
      </c>
      <c r="S406" s="1">
        <v>0.67</v>
      </c>
      <c r="T406" s="1">
        <v>4</v>
      </c>
      <c r="U406" s="1">
        <v>293.16000000000003</v>
      </c>
      <c r="V406" s="1" t="b">
        <v>0</v>
      </c>
      <c r="W406" s="1" t="s">
        <v>39</v>
      </c>
      <c r="X406" s="1">
        <v>0.04</v>
      </c>
    </row>
    <row r="407" spans="1:24" x14ac:dyDescent="0.35">
      <c r="A407" s="1">
        <v>7303</v>
      </c>
      <c r="B407">
        <v>43</v>
      </c>
      <c r="C407" s="1" t="s">
        <v>24</v>
      </c>
      <c r="D407" s="1" t="s">
        <v>25</v>
      </c>
      <c r="E407" s="1">
        <v>232141</v>
      </c>
      <c r="F407" s="1">
        <v>16952</v>
      </c>
      <c r="G407" s="1" t="s">
        <v>43</v>
      </c>
      <c r="H407" s="1">
        <v>95.44</v>
      </c>
      <c r="I407" s="1">
        <v>4</v>
      </c>
      <c r="J407" s="1">
        <v>0</v>
      </c>
      <c r="K407" s="1" t="s">
        <v>33</v>
      </c>
      <c r="L407" s="2">
        <v>44943.875</v>
      </c>
      <c r="M407" s="1">
        <v>1</v>
      </c>
      <c r="N407" s="1">
        <v>4</v>
      </c>
      <c r="O407" s="1" t="b">
        <v>0</v>
      </c>
      <c r="P407" s="1" t="s">
        <v>42</v>
      </c>
      <c r="Q407" s="1">
        <v>38</v>
      </c>
      <c r="R407" s="1" t="s">
        <v>29</v>
      </c>
      <c r="S407" s="1">
        <v>0.43</v>
      </c>
      <c r="T407" s="1">
        <v>3</v>
      </c>
      <c r="U407" s="1">
        <v>381.76</v>
      </c>
      <c r="V407" s="1" t="b">
        <v>0</v>
      </c>
      <c r="W407" s="1" t="s">
        <v>39</v>
      </c>
      <c r="X407" s="1">
        <v>0.47</v>
      </c>
    </row>
    <row r="408" spans="1:24" x14ac:dyDescent="0.35">
      <c r="A408" s="1">
        <v>1851</v>
      </c>
      <c r="B408" s="1">
        <v>34</v>
      </c>
      <c r="C408" s="1" t="s">
        <v>24</v>
      </c>
      <c r="D408" s="1" t="s">
        <v>25</v>
      </c>
      <c r="E408" s="1">
        <v>679002</v>
      </c>
      <c r="F408" s="1">
        <v>99761</v>
      </c>
      <c r="G408" s="1" t="s">
        <v>43</v>
      </c>
      <c r="H408" s="1">
        <v>135.82</v>
      </c>
      <c r="I408" s="1">
        <v>2</v>
      </c>
      <c r="J408" s="1">
        <v>10</v>
      </c>
      <c r="K408" s="1" t="s">
        <v>47</v>
      </c>
      <c r="L408" s="2">
        <v>44943.916666666664</v>
      </c>
      <c r="M408" s="1">
        <v>4</v>
      </c>
      <c r="N408">
        <v>3</v>
      </c>
      <c r="O408" s="1" t="b">
        <v>0</v>
      </c>
      <c r="P408" s="1" t="s">
        <v>42</v>
      </c>
      <c r="Q408" s="1">
        <v>7</v>
      </c>
      <c r="R408" s="1" t="s">
        <v>29</v>
      </c>
      <c r="S408" s="1">
        <v>0.28000000000000003</v>
      </c>
      <c r="T408" s="1">
        <v>3</v>
      </c>
      <c r="U408" s="1">
        <v>244.48</v>
      </c>
      <c r="V408" s="1" t="b">
        <v>0</v>
      </c>
      <c r="W408" s="1" t="s">
        <v>46</v>
      </c>
      <c r="X408" s="1">
        <v>0.54</v>
      </c>
    </row>
    <row r="409" spans="1:24" x14ac:dyDescent="0.35">
      <c r="A409" s="1">
        <v>2687</v>
      </c>
      <c r="B409" s="1">
        <v>54</v>
      </c>
      <c r="C409" s="1" t="s">
        <v>40</v>
      </c>
      <c r="D409" s="1" t="s">
        <v>25</v>
      </c>
      <c r="E409" s="1">
        <v>173285</v>
      </c>
      <c r="F409" s="1">
        <v>57405</v>
      </c>
      <c r="G409" s="1" t="s">
        <v>44</v>
      </c>
      <c r="H409" s="1">
        <v>58.41</v>
      </c>
      <c r="I409" s="1">
        <v>4</v>
      </c>
      <c r="J409" s="1">
        <v>5</v>
      </c>
      <c r="K409" s="1" t="s">
        <v>27</v>
      </c>
      <c r="L409" s="2">
        <v>44943.958333333336</v>
      </c>
      <c r="M409" s="1">
        <v>1</v>
      </c>
      <c r="N409" s="1">
        <v>1.3</v>
      </c>
      <c r="O409" s="1" t="b">
        <v>0</v>
      </c>
      <c r="P409" s="1" t="s">
        <v>34</v>
      </c>
      <c r="Q409" s="1">
        <v>17</v>
      </c>
      <c r="R409" s="1" t="s">
        <v>29</v>
      </c>
      <c r="S409" s="1">
        <v>0.34</v>
      </c>
      <c r="T409" s="1">
        <v>5</v>
      </c>
      <c r="U409" s="1">
        <v>221.96</v>
      </c>
      <c r="V409" s="1" t="b">
        <v>0</v>
      </c>
      <c r="W409" s="1" t="s">
        <v>46</v>
      </c>
      <c r="X409" s="1">
        <v>0.76</v>
      </c>
    </row>
    <row r="410" spans="1:24" x14ac:dyDescent="0.35">
      <c r="A410" s="1">
        <v>7833</v>
      </c>
      <c r="B410" s="1">
        <v>29</v>
      </c>
      <c r="C410" s="1" t="s">
        <v>24</v>
      </c>
      <c r="D410" s="1" t="s">
        <v>37</v>
      </c>
      <c r="E410" s="1">
        <v>375079</v>
      </c>
      <c r="F410" s="1">
        <v>15391</v>
      </c>
      <c r="G410" s="1" t="s">
        <v>26</v>
      </c>
      <c r="H410" s="1">
        <v>118.42</v>
      </c>
      <c r="I410" s="1">
        <v>4</v>
      </c>
      <c r="J410" s="1">
        <v>0</v>
      </c>
      <c r="K410" s="1" t="s">
        <v>27</v>
      </c>
      <c r="L410" s="2">
        <v>44944</v>
      </c>
      <c r="M410" s="1">
        <v>2</v>
      </c>
      <c r="N410">
        <v>3</v>
      </c>
      <c r="O410" s="1" t="b">
        <v>0</v>
      </c>
      <c r="P410" s="1" t="s">
        <v>28</v>
      </c>
      <c r="Q410" s="1">
        <v>20</v>
      </c>
      <c r="R410" s="1" t="s">
        <v>29</v>
      </c>
      <c r="S410" s="1">
        <v>0.28000000000000003</v>
      </c>
      <c r="T410" s="1">
        <v>4</v>
      </c>
      <c r="U410" s="1">
        <v>473.68</v>
      </c>
      <c r="V410" s="1" t="b">
        <v>0</v>
      </c>
      <c r="W410" s="1" t="s">
        <v>46</v>
      </c>
      <c r="X410" s="1">
        <v>0.96</v>
      </c>
    </row>
    <row r="411" spans="1:24" x14ac:dyDescent="0.35">
      <c r="A411" s="1">
        <v>3427</v>
      </c>
      <c r="B411" s="1">
        <v>23</v>
      </c>
      <c r="C411" s="1" t="s">
        <v>24</v>
      </c>
      <c r="D411" s="1" t="s">
        <v>25</v>
      </c>
      <c r="E411" s="1">
        <v>596407</v>
      </c>
      <c r="F411" s="1">
        <v>90004</v>
      </c>
      <c r="G411" s="1" t="s">
        <v>38</v>
      </c>
      <c r="H411" s="1">
        <v>45.74</v>
      </c>
      <c r="I411" s="1">
        <v>3</v>
      </c>
      <c r="J411" s="1">
        <v>5</v>
      </c>
      <c r="K411" s="1" t="s">
        <v>27</v>
      </c>
      <c r="L411" s="2">
        <v>44944.041666666664</v>
      </c>
      <c r="M411" s="1">
        <v>4</v>
      </c>
      <c r="N411" s="1">
        <v>1</v>
      </c>
      <c r="O411" s="1" t="b">
        <v>0</v>
      </c>
      <c r="P411" s="1" t="s">
        <v>45</v>
      </c>
      <c r="Q411" s="1">
        <v>27</v>
      </c>
      <c r="R411" s="1" t="s">
        <v>48</v>
      </c>
      <c r="S411" s="1">
        <v>0.03</v>
      </c>
      <c r="T411" s="1">
        <v>3</v>
      </c>
      <c r="U411" s="1">
        <v>130.36000000000001</v>
      </c>
      <c r="V411" s="1" t="b">
        <v>0</v>
      </c>
      <c r="W411" s="1" t="s">
        <v>39</v>
      </c>
      <c r="X411" s="1">
        <v>0.04</v>
      </c>
    </row>
    <row r="412" spans="1:24" x14ac:dyDescent="0.35">
      <c r="A412" s="1">
        <v>5000</v>
      </c>
      <c r="B412" s="1">
        <v>39</v>
      </c>
      <c r="C412" s="1" t="s">
        <v>24</v>
      </c>
      <c r="D412" s="1" t="s">
        <v>25</v>
      </c>
      <c r="E412" s="1">
        <v>668323</v>
      </c>
      <c r="F412" s="1">
        <v>72468</v>
      </c>
      <c r="G412" s="1" t="s">
        <v>26</v>
      </c>
      <c r="H412" s="1">
        <v>93.89</v>
      </c>
      <c r="I412" s="1">
        <v>4</v>
      </c>
      <c r="J412" s="1">
        <v>15</v>
      </c>
      <c r="K412" s="1" t="s">
        <v>41</v>
      </c>
      <c r="L412" s="2">
        <v>44944.083333333336</v>
      </c>
      <c r="M412" s="1">
        <v>3</v>
      </c>
      <c r="N412" s="1">
        <v>0.1</v>
      </c>
      <c r="O412" s="1" t="b">
        <v>0</v>
      </c>
      <c r="P412" s="1" t="s">
        <v>45</v>
      </c>
      <c r="Q412" s="1">
        <v>30</v>
      </c>
      <c r="R412" s="1" t="s">
        <v>35</v>
      </c>
      <c r="S412" s="1">
        <v>0.26</v>
      </c>
      <c r="T412" s="1">
        <v>4</v>
      </c>
      <c r="U412" s="1">
        <v>319.23</v>
      </c>
      <c r="V412" s="1" t="b">
        <v>0</v>
      </c>
      <c r="W412" s="1" t="s">
        <v>36</v>
      </c>
      <c r="X412" s="1">
        <v>0.38</v>
      </c>
    </row>
    <row r="413" spans="1:24" x14ac:dyDescent="0.35">
      <c r="A413" s="1">
        <v>6052</v>
      </c>
      <c r="B413" s="1">
        <v>49</v>
      </c>
      <c r="C413" s="1" t="s">
        <v>30</v>
      </c>
      <c r="D413" s="1" t="s">
        <v>31</v>
      </c>
      <c r="E413" s="1">
        <v>488831</v>
      </c>
      <c r="F413" s="1">
        <v>25091</v>
      </c>
      <c r="G413" s="1" t="s">
        <v>38</v>
      </c>
      <c r="H413" s="1">
        <v>153.78</v>
      </c>
      <c r="I413" s="1">
        <v>1</v>
      </c>
      <c r="J413" s="1">
        <v>10</v>
      </c>
      <c r="K413" s="1" t="s">
        <v>33</v>
      </c>
      <c r="L413" s="2">
        <v>44944.125</v>
      </c>
      <c r="M413" s="1">
        <v>3</v>
      </c>
      <c r="N413" s="1">
        <v>0.8</v>
      </c>
      <c r="O413" s="1" t="b">
        <v>0</v>
      </c>
      <c r="P413" s="1" t="s">
        <v>45</v>
      </c>
      <c r="Q413" s="1">
        <v>14</v>
      </c>
      <c r="R413" s="1" t="s">
        <v>35</v>
      </c>
      <c r="S413" s="1">
        <v>0.84</v>
      </c>
      <c r="T413" s="1">
        <v>7</v>
      </c>
      <c r="U413" s="1">
        <v>138.4</v>
      </c>
      <c r="V413" s="1" t="b">
        <v>0</v>
      </c>
      <c r="W413" s="1" t="s">
        <v>46</v>
      </c>
      <c r="X413" s="1">
        <v>0.43</v>
      </c>
    </row>
    <row r="414" spans="1:24" x14ac:dyDescent="0.35">
      <c r="A414" s="1">
        <v>3738</v>
      </c>
      <c r="B414" s="1">
        <v>58</v>
      </c>
      <c r="C414" s="1" t="s">
        <v>24</v>
      </c>
      <c r="D414" s="1" t="s">
        <v>25</v>
      </c>
      <c r="E414" s="1">
        <v>982688</v>
      </c>
      <c r="F414" s="1">
        <v>40237</v>
      </c>
      <c r="G414" s="1" t="s">
        <v>44</v>
      </c>
      <c r="H414" s="1">
        <v>140.6</v>
      </c>
      <c r="I414" s="1">
        <v>1</v>
      </c>
      <c r="J414" s="1">
        <v>5</v>
      </c>
      <c r="K414" s="1" t="s">
        <v>41</v>
      </c>
      <c r="L414" s="2">
        <v>44944.166666666664</v>
      </c>
      <c r="M414" s="1">
        <v>3</v>
      </c>
      <c r="N414" s="1">
        <v>2.6</v>
      </c>
      <c r="O414" s="1" t="b">
        <v>0</v>
      </c>
      <c r="P414" s="1" t="s">
        <v>42</v>
      </c>
      <c r="Q414" s="1">
        <v>59</v>
      </c>
      <c r="R414" s="1" t="s">
        <v>29</v>
      </c>
      <c r="S414" s="1">
        <v>0.73</v>
      </c>
      <c r="T414" s="1">
        <v>7</v>
      </c>
      <c r="U414" s="1">
        <v>133.57</v>
      </c>
      <c r="V414" s="1" t="b">
        <v>0</v>
      </c>
      <c r="W414" s="1" t="s">
        <v>46</v>
      </c>
      <c r="X414" s="1">
        <v>0.97</v>
      </c>
    </row>
    <row r="415" spans="1:24" x14ac:dyDescent="0.35">
      <c r="A415" s="1">
        <v>6732</v>
      </c>
      <c r="B415" s="1">
        <v>37</v>
      </c>
      <c r="C415" s="1" t="s">
        <v>30</v>
      </c>
      <c r="D415" s="1" t="s">
        <v>25</v>
      </c>
      <c r="E415" s="1">
        <v>521153</v>
      </c>
      <c r="F415" s="1">
        <v>68353</v>
      </c>
      <c r="G415" s="1" t="s">
        <v>43</v>
      </c>
      <c r="H415" s="1">
        <v>128.41999999999999</v>
      </c>
      <c r="I415" s="1">
        <v>4</v>
      </c>
      <c r="J415" s="1">
        <v>10</v>
      </c>
      <c r="K415" s="1" t="s">
        <v>47</v>
      </c>
      <c r="L415" s="2">
        <v>44944.208333333336</v>
      </c>
      <c r="M415" s="1">
        <v>3</v>
      </c>
      <c r="N415" s="1">
        <v>3.9</v>
      </c>
      <c r="O415" s="1" t="b">
        <v>0</v>
      </c>
      <c r="P415" s="1" t="s">
        <v>28</v>
      </c>
      <c r="Q415" s="1">
        <v>38</v>
      </c>
      <c r="R415" s="1" t="s">
        <v>29</v>
      </c>
      <c r="S415" s="1">
        <v>0.62</v>
      </c>
      <c r="T415" s="1">
        <v>1</v>
      </c>
      <c r="U415" s="1">
        <v>462.31</v>
      </c>
      <c r="V415" s="1" t="b">
        <v>0</v>
      </c>
      <c r="W415" t="s">
        <v>49</v>
      </c>
      <c r="X415" s="1">
        <v>0.76</v>
      </c>
    </row>
    <row r="416" spans="1:24" x14ac:dyDescent="0.35">
      <c r="A416" s="1">
        <v>6387</v>
      </c>
      <c r="B416" s="1">
        <v>18</v>
      </c>
      <c r="C416" s="1" t="s">
        <v>30</v>
      </c>
      <c r="D416" s="1" t="s">
        <v>37</v>
      </c>
      <c r="E416" s="1">
        <v>380684</v>
      </c>
      <c r="F416" s="1">
        <v>84500</v>
      </c>
      <c r="G416" s="1" t="s">
        <v>38</v>
      </c>
      <c r="H416" s="1">
        <v>120.81</v>
      </c>
      <c r="I416" s="1">
        <v>3</v>
      </c>
      <c r="J416" s="1">
        <v>5</v>
      </c>
      <c r="K416" s="1" t="s">
        <v>27</v>
      </c>
      <c r="L416" s="2">
        <v>44944.25</v>
      </c>
      <c r="M416" s="1">
        <v>2</v>
      </c>
      <c r="N416" s="1">
        <v>4</v>
      </c>
      <c r="O416" s="1" t="b">
        <v>1</v>
      </c>
      <c r="P416" s="1" t="s">
        <v>45</v>
      </c>
      <c r="Q416" s="1">
        <v>32</v>
      </c>
      <c r="R416" s="1" t="s">
        <v>29</v>
      </c>
      <c r="S416" s="1">
        <v>0.9</v>
      </c>
      <c r="T416" s="1">
        <v>4</v>
      </c>
      <c r="U416" s="1">
        <v>344.31</v>
      </c>
      <c r="V416" s="1" t="b">
        <v>0</v>
      </c>
      <c r="W416" t="s">
        <v>49</v>
      </c>
      <c r="X416" s="1">
        <v>0.94</v>
      </c>
    </row>
    <row r="417" spans="1:24" x14ac:dyDescent="0.35">
      <c r="A417" s="1">
        <v>9002</v>
      </c>
      <c r="B417" s="1">
        <v>64</v>
      </c>
      <c r="C417" s="1" t="s">
        <v>30</v>
      </c>
      <c r="D417" s="1" t="s">
        <v>25</v>
      </c>
      <c r="E417" s="1">
        <v>697768</v>
      </c>
      <c r="F417" s="1">
        <v>50682</v>
      </c>
      <c r="G417" s="1" t="s">
        <v>43</v>
      </c>
      <c r="H417" s="1">
        <v>63.19</v>
      </c>
      <c r="I417" s="1">
        <v>3</v>
      </c>
      <c r="J417" s="1">
        <v>5</v>
      </c>
      <c r="K417" s="1" t="s">
        <v>33</v>
      </c>
      <c r="L417" s="2">
        <v>44944.291666666664</v>
      </c>
      <c r="M417" s="1">
        <v>2</v>
      </c>
      <c r="N417" s="1">
        <v>5.4</v>
      </c>
      <c r="O417" s="1" t="b">
        <v>0</v>
      </c>
      <c r="P417" s="1" t="s">
        <v>28</v>
      </c>
      <c r="Q417" s="1">
        <v>37</v>
      </c>
      <c r="R417" s="1" t="s">
        <v>35</v>
      </c>
      <c r="S417" s="1">
        <v>0.26</v>
      </c>
      <c r="T417" s="1">
        <v>9</v>
      </c>
      <c r="U417" s="1">
        <v>180.09</v>
      </c>
      <c r="V417" s="1" t="b">
        <v>0</v>
      </c>
      <c r="W417" s="1" t="s">
        <v>24</v>
      </c>
      <c r="X417" s="1">
        <v>0.14000000000000001</v>
      </c>
    </row>
    <row r="418" spans="1:24" x14ac:dyDescent="0.35">
      <c r="A418" s="1">
        <v>6536</v>
      </c>
      <c r="B418" s="1">
        <v>23</v>
      </c>
      <c r="C418" s="1" t="s">
        <v>30</v>
      </c>
      <c r="D418" s="1" t="s">
        <v>25</v>
      </c>
      <c r="E418" s="1">
        <v>935134</v>
      </c>
      <c r="F418" s="1">
        <v>59634</v>
      </c>
      <c r="G418" s="1" t="s">
        <v>32</v>
      </c>
      <c r="H418" s="1">
        <v>107.12</v>
      </c>
      <c r="I418" s="1">
        <v>2</v>
      </c>
      <c r="J418" s="1">
        <v>20</v>
      </c>
      <c r="K418" s="1" t="s">
        <v>33</v>
      </c>
      <c r="L418" s="2">
        <v>44944.333333333336</v>
      </c>
      <c r="M418" s="1">
        <v>5</v>
      </c>
      <c r="N418" s="1">
        <v>3.2</v>
      </c>
      <c r="O418" s="1" t="b">
        <v>0</v>
      </c>
      <c r="P418" s="1" t="s">
        <v>34</v>
      </c>
      <c r="Q418" s="1">
        <v>22</v>
      </c>
      <c r="R418" s="1" t="s">
        <v>48</v>
      </c>
      <c r="S418" s="1">
        <v>0.57999999999999996</v>
      </c>
      <c r="T418" s="1">
        <v>14</v>
      </c>
      <c r="U418" s="1">
        <v>171.39</v>
      </c>
      <c r="V418" s="1" t="b">
        <v>0</v>
      </c>
      <c r="W418" s="1" t="s">
        <v>36</v>
      </c>
      <c r="X418" s="1">
        <v>0.02</v>
      </c>
    </row>
    <row r="419" spans="1:24" x14ac:dyDescent="0.35">
      <c r="A419" s="1">
        <v>4913</v>
      </c>
      <c r="B419" s="1">
        <v>36</v>
      </c>
      <c r="C419" s="1" t="s">
        <v>40</v>
      </c>
      <c r="D419" s="1" t="s">
        <v>37</v>
      </c>
      <c r="E419" s="1">
        <v>178283</v>
      </c>
      <c r="F419" s="1">
        <v>36968</v>
      </c>
      <c r="G419" s="1" t="s">
        <v>32</v>
      </c>
      <c r="H419" s="1">
        <v>139.16</v>
      </c>
      <c r="I419" s="1">
        <v>4</v>
      </c>
      <c r="J419" s="1">
        <v>10</v>
      </c>
      <c r="K419" s="1" t="s">
        <v>33</v>
      </c>
      <c r="L419" s="2">
        <v>44944.375</v>
      </c>
      <c r="M419" s="1">
        <v>5</v>
      </c>
      <c r="N419" s="1">
        <v>3.4</v>
      </c>
      <c r="O419" s="1" t="b">
        <v>1</v>
      </c>
      <c r="P419" s="1" t="s">
        <v>45</v>
      </c>
      <c r="Q419" s="1">
        <v>15</v>
      </c>
      <c r="R419" s="1" t="s">
        <v>48</v>
      </c>
      <c r="S419" s="1">
        <v>0.03</v>
      </c>
      <c r="T419" s="1">
        <v>3</v>
      </c>
      <c r="U419" s="1">
        <v>500.98</v>
      </c>
      <c r="V419" s="1" t="b">
        <v>0</v>
      </c>
      <c r="W419" s="1" t="s">
        <v>46</v>
      </c>
      <c r="X419" s="1">
        <v>0.97</v>
      </c>
    </row>
    <row r="420" spans="1:24" x14ac:dyDescent="0.35">
      <c r="A420" s="1">
        <v>2066</v>
      </c>
      <c r="B420" s="1">
        <v>35</v>
      </c>
      <c r="C420" s="1" t="s">
        <v>24</v>
      </c>
      <c r="D420" s="1" t="s">
        <v>25</v>
      </c>
      <c r="E420" s="1">
        <v>831401</v>
      </c>
      <c r="F420" s="1">
        <v>64833</v>
      </c>
      <c r="G420" s="1" t="s">
        <v>44</v>
      </c>
      <c r="H420" s="1">
        <v>87.84</v>
      </c>
      <c r="I420" s="1">
        <v>2</v>
      </c>
      <c r="J420" s="1">
        <v>5</v>
      </c>
      <c r="K420" s="1" t="s">
        <v>41</v>
      </c>
      <c r="L420" s="2">
        <v>44944.416666666664</v>
      </c>
      <c r="M420" s="1">
        <v>5</v>
      </c>
      <c r="N420" s="1">
        <v>2.6</v>
      </c>
      <c r="O420" s="1" t="b">
        <v>0</v>
      </c>
      <c r="P420" s="1" t="s">
        <v>34</v>
      </c>
      <c r="Q420" s="1">
        <v>23</v>
      </c>
      <c r="R420" s="1" t="s">
        <v>35</v>
      </c>
      <c r="S420" s="1">
        <v>0.89</v>
      </c>
      <c r="T420" s="1">
        <v>7</v>
      </c>
      <c r="U420" s="1">
        <v>166.9</v>
      </c>
      <c r="V420" s="1" t="b">
        <v>0</v>
      </c>
      <c r="W420" s="1" t="s">
        <v>39</v>
      </c>
      <c r="X420" s="1">
        <v>0.33</v>
      </c>
    </row>
    <row r="421" spans="1:24" x14ac:dyDescent="0.35">
      <c r="A421" s="1">
        <v>8723</v>
      </c>
      <c r="B421" s="1">
        <v>23</v>
      </c>
      <c r="C421" s="1" t="s">
        <v>30</v>
      </c>
      <c r="D421" s="1" t="s">
        <v>37</v>
      </c>
      <c r="E421" s="1">
        <v>867113</v>
      </c>
      <c r="F421" s="1">
        <v>50205</v>
      </c>
      <c r="G421" s="1" t="s">
        <v>44</v>
      </c>
      <c r="H421" s="1">
        <v>89.77</v>
      </c>
      <c r="I421" s="1">
        <v>3</v>
      </c>
      <c r="J421" s="1">
        <v>20</v>
      </c>
      <c r="K421" s="1" t="s">
        <v>41</v>
      </c>
      <c r="L421" s="2">
        <v>44944.458333333336</v>
      </c>
      <c r="M421" s="1">
        <v>5</v>
      </c>
      <c r="N421" s="1">
        <v>2.7</v>
      </c>
      <c r="O421" s="1" t="b">
        <v>0</v>
      </c>
      <c r="P421" s="1" t="s">
        <v>45</v>
      </c>
      <c r="Q421" s="1">
        <v>20</v>
      </c>
      <c r="R421" s="1" t="s">
        <v>48</v>
      </c>
      <c r="S421" s="1">
        <v>0.45</v>
      </c>
      <c r="T421" s="1">
        <v>4</v>
      </c>
      <c r="U421" s="1">
        <v>215.45</v>
      </c>
      <c r="V421" s="1" t="b">
        <v>0</v>
      </c>
      <c r="W421" s="1" t="s">
        <v>36</v>
      </c>
      <c r="X421" s="1">
        <v>0.66</v>
      </c>
    </row>
    <row r="422" spans="1:24" x14ac:dyDescent="0.35">
      <c r="A422" s="1">
        <v>5380</v>
      </c>
      <c r="B422" s="1">
        <v>62</v>
      </c>
      <c r="C422" s="1" t="s">
        <v>24</v>
      </c>
      <c r="D422" s="1" t="s">
        <v>25</v>
      </c>
      <c r="E422" s="1">
        <v>570449</v>
      </c>
      <c r="F422" s="1">
        <v>86907</v>
      </c>
      <c r="G422" s="1" t="s">
        <v>44</v>
      </c>
      <c r="H422" s="1">
        <v>76.489999999999995</v>
      </c>
      <c r="I422" s="1">
        <v>1</v>
      </c>
      <c r="J422" s="1">
        <v>20</v>
      </c>
      <c r="K422" s="1" t="s">
        <v>41</v>
      </c>
      <c r="L422" s="2">
        <v>44944.5</v>
      </c>
      <c r="M422" s="1">
        <v>1</v>
      </c>
      <c r="N422" s="1">
        <v>6.1</v>
      </c>
      <c r="O422" s="1" t="b">
        <v>0</v>
      </c>
      <c r="P422" s="1" t="s">
        <v>42</v>
      </c>
      <c r="Q422" s="1">
        <v>45</v>
      </c>
      <c r="R422" s="1" t="s">
        <v>35</v>
      </c>
      <c r="S422" s="1">
        <v>0.18</v>
      </c>
      <c r="T422" s="1">
        <v>4</v>
      </c>
      <c r="U422" s="1">
        <v>61.19</v>
      </c>
      <c r="V422" s="1" t="b">
        <v>0</v>
      </c>
      <c r="W422" s="1" t="s">
        <v>39</v>
      </c>
      <c r="X422" s="1">
        <v>0.16</v>
      </c>
    </row>
    <row r="423" spans="1:24" x14ac:dyDescent="0.35">
      <c r="A423" s="1">
        <v>5107</v>
      </c>
      <c r="B423" s="1">
        <v>50</v>
      </c>
      <c r="C423" s="1" t="s">
        <v>30</v>
      </c>
      <c r="D423" s="1" t="s">
        <v>31</v>
      </c>
      <c r="E423" s="1">
        <v>246293</v>
      </c>
      <c r="F423" s="1">
        <v>52541</v>
      </c>
      <c r="G423" s="1" t="s">
        <v>32</v>
      </c>
      <c r="H423" s="1">
        <v>85.75</v>
      </c>
      <c r="I423" s="1">
        <v>3</v>
      </c>
      <c r="J423" s="1">
        <v>10</v>
      </c>
      <c r="K423" s="1" t="s">
        <v>41</v>
      </c>
      <c r="L423" s="2">
        <v>44944.541666666664</v>
      </c>
      <c r="M423" s="1">
        <v>4</v>
      </c>
      <c r="N423">
        <v>3</v>
      </c>
      <c r="O423" s="1" t="b">
        <v>0</v>
      </c>
      <c r="P423" s="1" t="s">
        <v>45</v>
      </c>
      <c r="Q423" s="1">
        <v>7</v>
      </c>
      <c r="R423" s="1" t="s">
        <v>48</v>
      </c>
      <c r="S423" s="1">
        <v>0.24</v>
      </c>
      <c r="T423" s="1">
        <v>4</v>
      </c>
      <c r="U423" s="1">
        <v>231.52</v>
      </c>
      <c r="V423" s="1" t="b">
        <v>0</v>
      </c>
      <c r="W423" s="1" t="s">
        <v>46</v>
      </c>
      <c r="X423" s="1">
        <v>0.55000000000000004</v>
      </c>
    </row>
    <row r="424" spans="1:24" x14ac:dyDescent="0.35">
      <c r="A424" s="1">
        <v>6726</v>
      </c>
      <c r="B424" s="1">
        <v>40</v>
      </c>
      <c r="C424" s="1" t="s">
        <v>40</v>
      </c>
      <c r="D424" s="1" t="s">
        <v>31</v>
      </c>
      <c r="E424" s="1">
        <v>416925</v>
      </c>
      <c r="F424" s="1">
        <v>38285</v>
      </c>
      <c r="G424" s="1" t="s">
        <v>38</v>
      </c>
      <c r="H424" s="1">
        <v>61.33</v>
      </c>
      <c r="I424" s="1">
        <v>1</v>
      </c>
      <c r="J424" s="1">
        <v>15</v>
      </c>
      <c r="K424" s="1" t="s">
        <v>47</v>
      </c>
      <c r="L424" s="2">
        <v>44944.583333333336</v>
      </c>
      <c r="M424" s="1">
        <v>3</v>
      </c>
      <c r="N424" s="1">
        <v>3.5</v>
      </c>
      <c r="O424" s="1" t="b">
        <v>0</v>
      </c>
      <c r="P424" s="1" t="s">
        <v>45</v>
      </c>
      <c r="Q424" s="1">
        <v>41</v>
      </c>
      <c r="R424" s="1" t="s">
        <v>48</v>
      </c>
      <c r="S424" s="1">
        <v>0.85</v>
      </c>
      <c r="T424" s="1">
        <v>6</v>
      </c>
      <c r="U424" s="1">
        <v>52.13</v>
      </c>
      <c r="V424" s="1" t="b">
        <v>0</v>
      </c>
      <c r="W424" t="s">
        <v>49</v>
      </c>
      <c r="X424" s="1">
        <v>0.94</v>
      </c>
    </row>
    <row r="425" spans="1:24" x14ac:dyDescent="0.35">
      <c r="A425" s="1">
        <v>4373</v>
      </c>
      <c r="B425" s="1">
        <v>40</v>
      </c>
      <c r="C425" s="1" t="s">
        <v>30</v>
      </c>
      <c r="D425" s="1" t="s">
        <v>25</v>
      </c>
      <c r="E425" s="1">
        <v>631375</v>
      </c>
      <c r="F425" s="1">
        <v>62513</v>
      </c>
      <c r="G425" s="1" t="s">
        <v>26</v>
      </c>
      <c r="H425" s="1">
        <v>101.2</v>
      </c>
      <c r="I425" s="1">
        <v>2</v>
      </c>
      <c r="J425" s="1">
        <v>10</v>
      </c>
      <c r="K425" s="1" t="s">
        <v>27</v>
      </c>
      <c r="L425" s="2">
        <v>44944.625</v>
      </c>
      <c r="M425" s="1">
        <v>1</v>
      </c>
      <c r="N425" s="1">
        <v>1.3</v>
      </c>
      <c r="O425" s="1" t="b">
        <v>1</v>
      </c>
      <c r="P425" s="1" t="s">
        <v>28</v>
      </c>
      <c r="Q425" s="1">
        <v>58</v>
      </c>
      <c r="R425" s="1" t="s">
        <v>29</v>
      </c>
      <c r="S425" s="1">
        <v>0.11</v>
      </c>
      <c r="T425" s="1">
        <v>11</v>
      </c>
      <c r="U425" s="1">
        <v>182.16</v>
      </c>
      <c r="V425" s="1" t="b">
        <v>0</v>
      </c>
      <c r="W425" s="1" t="s">
        <v>39</v>
      </c>
      <c r="X425" s="1">
        <v>0.7</v>
      </c>
    </row>
    <row r="426" spans="1:24" x14ac:dyDescent="0.35">
      <c r="A426" s="1">
        <v>9945</v>
      </c>
      <c r="B426" s="1">
        <v>43</v>
      </c>
      <c r="C426" s="1" t="s">
        <v>24</v>
      </c>
      <c r="D426" s="1" t="s">
        <v>31</v>
      </c>
      <c r="E426" s="1">
        <v>384933</v>
      </c>
      <c r="F426" s="1">
        <v>25430</v>
      </c>
      <c r="G426" s="1" t="s">
        <v>44</v>
      </c>
      <c r="H426" s="1">
        <v>83.99</v>
      </c>
      <c r="I426" s="1">
        <v>3</v>
      </c>
      <c r="J426" s="1">
        <v>5</v>
      </c>
      <c r="K426" s="1" t="s">
        <v>27</v>
      </c>
      <c r="L426" s="2">
        <v>44944.666666666664</v>
      </c>
      <c r="M426" s="1">
        <v>2</v>
      </c>
      <c r="N426" s="1">
        <v>3.6</v>
      </c>
      <c r="O426" s="1" t="b">
        <v>0</v>
      </c>
      <c r="P426" s="1" t="s">
        <v>42</v>
      </c>
      <c r="Q426" s="1">
        <v>16</v>
      </c>
      <c r="R426" s="1" t="s">
        <v>35</v>
      </c>
      <c r="S426" s="1">
        <v>0.93</v>
      </c>
      <c r="T426" s="1">
        <v>7</v>
      </c>
      <c r="U426" s="1">
        <v>239.37</v>
      </c>
      <c r="V426" s="1" t="b">
        <v>1</v>
      </c>
      <c r="W426" s="1" t="s">
        <v>24</v>
      </c>
      <c r="X426" s="1">
        <v>0.45</v>
      </c>
    </row>
    <row r="427" spans="1:24" x14ac:dyDescent="0.35">
      <c r="A427" s="1">
        <v>3082</v>
      </c>
      <c r="B427" s="1">
        <v>30</v>
      </c>
      <c r="C427" s="1" t="s">
        <v>24</v>
      </c>
      <c r="D427" s="1" t="s">
        <v>37</v>
      </c>
      <c r="E427" s="1">
        <v>549239</v>
      </c>
      <c r="F427" s="1">
        <v>19033</v>
      </c>
      <c r="G427" s="1" t="s">
        <v>26</v>
      </c>
      <c r="H427" s="1">
        <v>26.29</v>
      </c>
      <c r="I427" s="1">
        <v>1</v>
      </c>
      <c r="J427" s="1">
        <v>15</v>
      </c>
      <c r="K427" s="1" t="s">
        <v>41</v>
      </c>
      <c r="L427" s="2">
        <v>44944.708333333336</v>
      </c>
      <c r="M427" s="1">
        <v>3</v>
      </c>
      <c r="N427" s="1">
        <v>4</v>
      </c>
      <c r="O427" s="1" t="b">
        <v>0</v>
      </c>
      <c r="P427" s="1" t="s">
        <v>42</v>
      </c>
      <c r="Q427" s="1">
        <v>14</v>
      </c>
      <c r="R427" s="1" t="s">
        <v>35</v>
      </c>
      <c r="S427" s="1">
        <v>0.37</v>
      </c>
      <c r="T427" s="1">
        <v>8</v>
      </c>
      <c r="U427" s="1">
        <v>22.35</v>
      </c>
      <c r="V427" s="1" t="b">
        <v>0</v>
      </c>
      <c r="W427" s="1" t="s">
        <v>24</v>
      </c>
      <c r="X427" s="1">
        <v>0.92</v>
      </c>
    </row>
    <row r="428" spans="1:24" x14ac:dyDescent="0.35">
      <c r="A428" s="1">
        <v>9967</v>
      </c>
      <c r="B428" s="1">
        <v>24</v>
      </c>
      <c r="C428" s="1" t="s">
        <v>40</v>
      </c>
      <c r="D428" s="1" t="s">
        <v>25</v>
      </c>
      <c r="E428" s="1">
        <v>526616</v>
      </c>
      <c r="F428" s="1">
        <v>29918</v>
      </c>
      <c r="G428" s="1" t="s">
        <v>26</v>
      </c>
      <c r="H428" s="1">
        <v>230.05</v>
      </c>
      <c r="I428" s="1">
        <v>2</v>
      </c>
      <c r="J428" s="1">
        <v>10</v>
      </c>
      <c r="K428" s="1" t="s">
        <v>41</v>
      </c>
      <c r="L428" s="2">
        <v>44944.75</v>
      </c>
      <c r="M428" s="1">
        <v>4</v>
      </c>
      <c r="N428" s="1">
        <v>4.7</v>
      </c>
      <c r="O428" s="1" t="b">
        <v>0</v>
      </c>
      <c r="P428" s="1" t="s">
        <v>34</v>
      </c>
      <c r="Q428" s="1">
        <v>13</v>
      </c>
      <c r="R428" s="1" t="s">
        <v>29</v>
      </c>
      <c r="S428" s="1">
        <v>0.25</v>
      </c>
      <c r="T428" s="1">
        <v>2</v>
      </c>
      <c r="U428" s="1">
        <v>414.09</v>
      </c>
      <c r="V428" s="1" t="b">
        <v>0</v>
      </c>
      <c r="W428" s="1" t="s">
        <v>39</v>
      </c>
      <c r="X428" s="1">
        <v>0.13</v>
      </c>
    </row>
    <row r="429" spans="1:24" x14ac:dyDescent="0.35">
      <c r="A429" s="1">
        <v>7748</v>
      </c>
      <c r="B429" s="1">
        <v>32</v>
      </c>
      <c r="C429" s="1" t="s">
        <v>24</v>
      </c>
      <c r="D429" s="1" t="s">
        <v>37</v>
      </c>
      <c r="E429" s="1">
        <v>757559</v>
      </c>
      <c r="F429" s="1">
        <v>28256</v>
      </c>
      <c r="G429" s="1" t="s">
        <v>32</v>
      </c>
      <c r="H429" s="1">
        <v>48.13</v>
      </c>
      <c r="I429" s="1">
        <v>3</v>
      </c>
      <c r="J429" s="1">
        <v>10</v>
      </c>
      <c r="K429" s="1" t="s">
        <v>41</v>
      </c>
      <c r="L429" s="2">
        <v>44944.791666666664</v>
      </c>
      <c r="M429" s="1">
        <v>4</v>
      </c>
      <c r="N429">
        <v>3</v>
      </c>
      <c r="O429" s="1" t="b">
        <v>1</v>
      </c>
      <c r="P429" s="1" t="s">
        <v>45</v>
      </c>
      <c r="Q429" s="1">
        <v>19</v>
      </c>
      <c r="R429" s="1" t="s">
        <v>29</v>
      </c>
      <c r="S429" s="1">
        <v>0.33</v>
      </c>
      <c r="T429" s="1">
        <v>5</v>
      </c>
      <c r="U429" s="1">
        <v>129.94999999999999</v>
      </c>
      <c r="V429" s="1" t="b">
        <v>0</v>
      </c>
      <c r="W429" s="1" t="s">
        <v>24</v>
      </c>
      <c r="X429" s="1">
        <v>0.47</v>
      </c>
    </row>
    <row r="430" spans="1:24" x14ac:dyDescent="0.35">
      <c r="A430" s="1">
        <v>1417</v>
      </c>
      <c r="B430" s="1">
        <v>61</v>
      </c>
      <c r="C430" s="1" t="s">
        <v>24</v>
      </c>
      <c r="D430" s="1" t="s">
        <v>31</v>
      </c>
      <c r="E430" s="1">
        <v>278388</v>
      </c>
      <c r="F430" s="1">
        <v>58522</v>
      </c>
      <c r="G430" s="1" t="s">
        <v>38</v>
      </c>
      <c r="H430" s="1">
        <v>93.27</v>
      </c>
      <c r="I430" s="1">
        <v>4</v>
      </c>
      <c r="J430" s="1">
        <v>10</v>
      </c>
      <c r="K430" s="1" t="s">
        <v>47</v>
      </c>
      <c r="L430" s="2">
        <v>44944.833333333336</v>
      </c>
      <c r="M430" s="1">
        <v>2</v>
      </c>
      <c r="N430" s="1">
        <v>2.8</v>
      </c>
      <c r="O430" s="1" t="b">
        <v>1</v>
      </c>
      <c r="P430" s="1" t="s">
        <v>45</v>
      </c>
      <c r="Q430" s="1">
        <v>31</v>
      </c>
      <c r="R430" s="1" t="s">
        <v>35</v>
      </c>
      <c r="S430" s="1">
        <v>0.41</v>
      </c>
      <c r="T430" s="1">
        <v>5</v>
      </c>
      <c r="U430" s="1">
        <v>335.77</v>
      </c>
      <c r="V430" s="1" t="b">
        <v>1</v>
      </c>
      <c r="W430" t="s">
        <v>49</v>
      </c>
      <c r="X430" s="1">
        <v>0.56999999999999995</v>
      </c>
    </row>
    <row r="431" spans="1:24" x14ac:dyDescent="0.35">
      <c r="A431" s="1">
        <v>9306</v>
      </c>
      <c r="B431" s="1">
        <v>44</v>
      </c>
      <c r="C431" s="1" t="s">
        <v>30</v>
      </c>
      <c r="D431" s="1" t="s">
        <v>37</v>
      </c>
      <c r="E431" s="1">
        <v>973705</v>
      </c>
      <c r="F431" s="1">
        <v>74353</v>
      </c>
      <c r="G431" s="1" t="s">
        <v>32</v>
      </c>
      <c r="H431" s="1">
        <v>103.06</v>
      </c>
      <c r="I431" s="1">
        <v>3</v>
      </c>
      <c r="J431" s="1">
        <v>10</v>
      </c>
      <c r="K431" s="1" t="s">
        <v>47</v>
      </c>
      <c r="L431" s="2">
        <v>44944.875</v>
      </c>
      <c r="M431" s="1">
        <v>3</v>
      </c>
      <c r="N431" s="1">
        <v>2.7</v>
      </c>
      <c r="O431" s="1" t="b">
        <v>1</v>
      </c>
      <c r="P431" s="1" t="s">
        <v>28</v>
      </c>
      <c r="Q431" s="1">
        <v>10</v>
      </c>
      <c r="R431" s="1" t="s">
        <v>35</v>
      </c>
      <c r="S431" s="1">
        <v>0.55000000000000004</v>
      </c>
      <c r="T431" s="1">
        <v>2</v>
      </c>
      <c r="U431" s="1">
        <v>278.26</v>
      </c>
      <c r="V431" s="1" t="b">
        <v>0</v>
      </c>
      <c r="W431" s="1" t="s">
        <v>36</v>
      </c>
      <c r="X431" s="1">
        <v>0.01</v>
      </c>
    </row>
    <row r="432" spans="1:24" x14ac:dyDescent="0.35">
      <c r="A432" s="1">
        <v>9808</v>
      </c>
      <c r="B432" s="1">
        <v>43</v>
      </c>
      <c r="C432" s="1" t="s">
        <v>24</v>
      </c>
      <c r="D432" s="1" t="s">
        <v>31</v>
      </c>
      <c r="E432" s="1">
        <v>545278</v>
      </c>
      <c r="F432" s="1">
        <v>41188</v>
      </c>
      <c r="G432" s="1" t="s">
        <v>44</v>
      </c>
      <c r="H432" s="1">
        <v>73.260000000000005</v>
      </c>
      <c r="I432" s="1">
        <v>2</v>
      </c>
      <c r="J432" s="1">
        <v>15</v>
      </c>
      <c r="K432" s="1" t="s">
        <v>33</v>
      </c>
      <c r="L432" s="2">
        <v>44944.916666666664</v>
      </c>
      <c r="M432" s="1">
        <v>5</v>
      </c>
      <c r="N432" s="1">
        <v>2.9</v>
      </c>
      <c r="O432" s="1" t="b">
        <v>0</v>
      </c>
      <c r="P432" s="1" t="s">
        <v>45</v>
      </c>
      <c r="Q432" s="1">
        <v>37</v>
      </c>
      <c r="R432" s="1" t="s">
        <v>29</v>
      </c>
      <c r="S432" s="1">
        <v>0.59</v>
      </c>
      <c r="T432" s="1">
        <v>3</v>
      </c>
      <c r="U432" s="1">
        <v>124.54</v>
      </c>
      <c r="V432" s="1" t="b">
        <v>0</v>
      </c>
      <c r="W432" s="1" t="s">
        <v>46</v>
      </c>
      <c r="X432" s="1">
        <v>0.02</v>
      </c>
    </row>
    <row r="433" spans="1:24" x14ac:dyDescent="0.35">
      <c r="A433" s="1">
        <v>4974</v>
      </c>
      <c r="B433" s="1">
        <v>50</v>
      </c>
      <c r="C433" s="1" t="s">
        <v>30</v>
      </c>
      <c r="D433" s="1" t="s">
        <v>31</v>
      </c>
      <c r="E433" s="1">
        <v>215310</v>
      </c>
      <c r="F433" s="1">
        <v>65134</v>
      </c>
      <c r="G433" s="1" t="s">
        <v>32</v>
      </c>
      <c r="H433" s="1">
        <v>95.51</v>
      </c>
      <c r="I433" s="1">
        <v>3</v>
      </c>
      <c r="J433" s="1">
        <v>5</v>
      </c>
      <c r="K433" s="1" t="s">
        <v>27</v>
      </c>
      <c r="L433" s="2">
        <v>44944.958333333336</v>
      </c>
      <c r="M433" s="1">
        <v>3</v>
      </c>
      <c r="N433" s="1">
        <v>3.2</v>
      </c>
      <c r="O433" s="1" t="b">
        <v>1</v>
      </c>
      <c r="P433" s="1" t="s">
        <v>28</v>
      </c>
      <c r="Q433" s="1">
        <v>31</v>
      </c>
      <c r="R433" s="1" t="s">
        <v>35</v>
      </c>
      <c r="S433" s="1">
        <v>0.45</v>
      </c>
      <c r="T433" s="1">
        <v>6</v>
      </c>
      <c r="U433" s="1">
        <v>272.2</v>
      </c>
      <c r="V433" s="1" t="b">
        <v>0</v>
      </c>
      <c r="W433" s="1" t="s">
        <v>39</v>
      </c>
      <c r="X433" s="1">
        <v>0.62</v>
      </c>
    </row>
    <row r="434" spans="1:24" x14ac:dyDescent="0.35">
      <c r="A434" s="1">
        <v>4267</v>
      </c>
      <c r="B434" s="1">
        <v>32</v>
      </c>
      <c r="C434" s="1" t="s">
        <v>40</v>
      </c>
      <c r="D434" s="1" t="s">
        <v>31</v>
      </c>
      <c r="E434" s="1">
        <v>564825</v>
      </c>
      <c r="F434" s="1">
        <v>62657</v>
      </c>
      <c r="G434" s="1" t="s">
        <v>32</v>
      </c>
      <c r="H434" s="1">
        <v>59.07</v>
      </c>
      <c r="I434" s="1">
        <v>2</v>
      </c>
      <c r="J434" s="1">
        <v>20</v>
      </c>
      <c r="K434" s="1" t="s">
        <v>41</v>
      </c>
      <c r="L434" s="2">
        <v>44945</v>
      </c>
      <c r="M434" s="1">
        <v>3</v>
      </c>
      <c r="N434" s="1">
        <v>4.9000000000000004</v>
      </c>
      <c r="O434" s="1" t="b">
        <v>0</v>
      </c>
      <c r="P434" s="1" t="s">
        <v>42</v>
      </c>
      <c r="Q434" s="1">
        <v>3</v>
      </c>
      <c r="R434" s="1" t="s">
        <v>29</v>
      </c>
      <c r="S434" s="1">
        <v>0.45</v>
      </c>
      <c r="T434" s="1">
        <v>7</v>
      </c>
      <c r="U434" s="1">
        <v>94.51</v>
      </c>
      <c r="V434" s="1" t="b">
        <v>0</v>
      </c>
      <c r="W434" s="1" t="s">
        <v>36</v>
      </c>
      <c r="X434" s="1">
        <v>0.65</v>
      </c>
    </row>
    <row r="435" spans="1:24" x14ac:dyDescent="0.35">
      <c r="A435" s="1">
        <v>1825</v>
      </c>
      <c r="B435" s="1">
        <v>53</v>
      </c>
      <c r="C435" s="1" t="s">
        <v>24</v>
      </c>
      <c r="D435" s="1" t="s">
        <v>37</v>
      </c>
      <c r="E435" s="1">
        <v>247816</v>
      </c>
      <c r="F435" s="1">
        <v>46088</v>
      </c>
      <c r="G435" s="1" t="s">
        <v>32</v>
      </c>
      <c r="H435" s="1">
        <v>136.36000000000001</v>
      </c>
      <c r="I435" s="1">
        <v>1</v>
      </c>
      <c r="J435" s="1">
        <v>10</v>
      </c>
      <c r="K435" s="1" t="s">
        <v>33</v>
      </c>
      <c r="L435" s="2">
        <v>44945.041666666664</v>
      </c>
      <c r="M435" s="1">
        <v>4</v>
      </c>
      <c r="N435" s="1">
        <v>4.5999999999999996</v>
      </c>
      <c r="O435" s="1" t="b">
        <v>0</v>
      </c>
      <c r="P435" s="1" t="s">
        <v>45</v>
      </c>
      <c r="Q435" s="1">
        <v>28</v>
      </c>
      <c r="R435" s="1" t="s">
        <v>35</v>
      </c>
      <c r="S435" s="1">
        <v>0.28999999999999998</v>
      </c>
      <c r="T435" s="1">
        <v>4</v>
      </c>
      <c r="U435" s="1">
        <v>122.72</v>
      </c>
      <c r="V435" s="1" t="b">
        <v>0</v>
      </c>
      <c r="W435" t="s">
        <v>49</v>
      </c>
      <c r="X435" s="1">
        <v>0.98</v>
      </c>
    </row>
    <row r="436" spans="1:24" x14ac:dyDescent="0.35">
      <c r="A436" s="1">
        <v>8668</v>
      </c>
      <c r="B436" s="1">
        <v>62</v>
      </c>
      <c r="C436" s="1" t="s">
        <v>30</v>
      </c>
      <c r="D436" s="1" t="s">
        <v>31</v>
      </c>
      <c r="E436" s="1">
        <v>569311</v>
      </c>
      <c r="F436" s="1">
        <v>24979</v>
      </c>
      <c r="G436" s="1" t="s">
        <v>44</v>
      </c>
      <c r="H436" s="1">
        <v>98.89</v>
      </c>
      <c r="I436" s="1">
        <v>3</v>
      </c>
      <c r="J436" s="1">
        <v>20</v>
      </c>
      <c r="K436" s="1" t="s">
        <v>27</v>
      </c>
      <c r="L436" s="2">
        <v>44945.083333333336</v>
      </c>
      <c r="M436" s="1">
        <v>2</v>
      </c>
      <c r="N436" s="1">
        <v>4.0999999999999996</v>
      </c>
      <c r="O436" s="1" t="b">
        <v>0</v>
      </c>
      <c r="P436" s="1" t="s">
        <v>34</v>
      </c>
      <c r="Q436" s="1">
        <v>4</v>
      </c>
      <c r="R436" s="1" t="s">
        <v>29</v>
      </c>
      <c r="S436" s="1">
        <v>0.38</v>
      </c>
      <c r="T436" s="1">
        <v>5</v>
      </c>
      <c r="U436" s="1">
        <v>237.34</v>
      </c>
      <c r="V436" s="1" t="b">
        <v>0</v>
      </c>
      <c r="W436" s="1" t="s">
        <v>36</v>
      </c>
      <c r="X436" s="1">
        <v>0.31</v>
      </c>
    </row>
    <row r="437" spans="1:24" x14ac:dyDescent="0.35">
      <c r="A437" s="1">
        <v>6745</v>
      </c>
      <c r="B437">
        <v>43</v>
      </c>
      <c r="C437" s="1" t="s">
        <v>24</v>
      </c>
      <c r="D437" s="1" t="s">
        <v>25</v>
      </c>
      <c r="E437" s="1">
        <v>286589</v>
      </c>
      <c r="F437" s="1">
        <v>78264</v>
      </c>
      <c r="G437" s="1" t="s">
        <v>44</v>
      </c>
      <c r="H437" s="1">
        <v>135.91999999999999</v>
      </c>
      <c r="I437" s="1">
        <v>2</v>
      </c>
      <c r="J437" s="1">
        <v>20</v>
      </c>
      <c r="K437" s="1" t="s">
        <v>33</v>
      </c>
      <c r="L437" s="2">
        <v>44945.125</v>
      </c>
      <c r="M437" s="1">
        <v>3</v>
      </c>
      <c r="N437" s="1">
        <v>6</v>
      </c>
      <c r="O437" s="1" t="b">
        <v>1</v>
      </c>
      <c r="P437" s="1" t="s">
        <v>28</v>
      </c>
      <c r="Q437" s="1">
        <v>42</v>
      </c>
      <c r="R437" s="1" t="s">
        <v>35</v>
      </c>
      <c r="S437" s="1">
        <v>0.47</v>
      </c>
      <c r="T437" s="1">
        <v>5</v>
      </c>
      <c r="U437" s="1">
        <v>217.47</v>
      </c>
      <c r="V437" s="1" t="b">
        <v>0</v>
      </c>
      <c r="W437" s="1" t="s">
        <v>24</v>
      </c>
      <c r="X437" s="1">
        <v>0.34</v>
      </c>
    </row>
    <row r="438" spans="1:24" x14ac:dyDescent="0.35">
      <c r="A438" s="1">
        <v>1412</v>
      </c>
      <c r="B438" s="1">
        <v>22</v>
      </c>
      <c r="C438" s="1" t="s">
        <v>30</v>
      </c>
      <c r="D438" s="1" t="s">
        <v>31</v>
      </c>
      <c r="E438" s="1">
        <v>198231</v>
      </c>
      <c r="F438" s="1">
        <v>60106</v>
      </c>
      <c r="G438" s="1" t="s">
        <v>32</v>
      </c>
      <c r="H438" s="1">
        <v>173.49</v>
      </c>
      <c r="I438" s="1">
        <v>2</v>
      </c>
      <c r="J438" s="1">
        <v>20</v>
      </c>
      <c r="K438" s="1" t="s">
        <v>47</v>
      </c>
      <c r="L438" s="2">
        <v>44945.166666666664</v>
      </c>
      <c r="M438" s="1">
        <v>1</v>
      </c>
      <c r="N438" s="1">
        <v>-1</v>
      </c>
      <c r="O438" s="1" t="b">
        <v>1</v>
      </c>
      <c r="P438" s="1" t="s">
        <v>42</v>
      </c>
      <c r="Q438" s="1">
        <v>11</v>
      </c>
      <c r="R438" s="1" t="s">
        <v>35</v>
      </c>
      <c r="S438" s="1">
        <v>0.6</v>
      </c>
      <c r="T438" s="1">
        <v>2</v>
      </c>
      <c r="U438" s="1">
        <v>277.58</v>
      </c>
      <c r="V438" s="1" t="b">
        <v>0</v>
      </c>
      <c r="W438" s="1" t="s">
        <v>39</v>
      </c>
      <c r="X438" s="1">
        <v>0.59</v>
      </c>
    </row>
    <row r="439" spans="1:24" x14ac:dyDescent="0.35">
      <c r="A439" s="1">
        <v>8543</v>
      </c>
      <c r="B439" s="1">
        <v>19</v>
      </c>
      <c r="C439" s="1" t="s">
        <v>40</v>
      </c>
      <c r="D439" s="1" t="s">
        <v>25</v>
      </c>
      <c r="E439" s="1">
        <v>804225</v>
      </c>
      <c r="F439" s="1">
        <v>11595</v>
      </c>
      <c r="G439" s="1" t="s">
        <v>32</v>
      </c>
      <c r="H439" s="1">
        <v>85.94</v>
      </c>
      <c r="I439" s="1">
        <v>4</v>
      </c>
      <c r="J439" s="1">
        <v>10</v>
      </c>
      <c r="K439" s="1" t="s">
        <v>47</v>
      </c>
      <c r="L439" s="2">
        <v>44945.208333333336</v>
      </c>
      <c r="M439" s="1">
        <v>1</v>
      </c>
      <c r="N439" s="1">
        <v>2.2999999999999998</v>
      </c>
      <c r="O439" s="1" t="b">
        <v>0</v>
      </c>
      <c r="P439" s="1" t="s">
        <v>28</v>
      </c>
      <c r="Q439" s="1">
        <v>42</v>
      </c>
      <c r="R439" s="1" t="s">
        <v>48</v>
      </c>
      <c r="S439" s="1">
        <v>0.13</v>
      </c>
      <c r="T439" s="1">
        <v>3</v>
      </c>
      <c r="U439" s="1">
        <v>309.38</v>
      </c>
      <c r="V439" s="1" t="b">
        <v>0</v>
      </c>
      <c r="W439" s="1" t="s">
        <v>46</v>
      </c>
      <c r="X439" s="1">
        <v>0.74</v>
      </c>
    </row>
    <row r="440" spans="1:24" x14ac:dyDescent="0.35">
      <c r="A440" s="1">
        <v>8587</v>
      </c>
      <c r="B440" s="1">
        <v>50</v>
      </c>
      <c r="C440" s="1" t="s">
        <v>30</v>
      </c>
      <c r="D440" s="1" t="s">
        <v>25</v>
      </c>
      <c r="E440" s="1">
        <v>567153</v>
      </c>
      <c r="F440" s="1">
        <v>42624</v>
      </c>
      <c r="G440" s="1" t="s">
        <v>26</v>
      </c>
      <c r="H440" s="1">
        <v>138.66999999999999</v>
      </c>
      <c r="I440" s="1">
        <v>1</v>
      </c>
      <c r="J440" s="1">
        <v>10</v>
      </c>
      <c r="K440" s="1" t="s">
        <v>33</v>
      </c>
      <c r="L440" s="2">
        <v>44945.25</v>
      </c>
      <c r="M440" s="1">
        <v>2</v>
      </c>
      <c r="N440">
        <v>3</v>
      </c>
      <c r="O440" s="1" t="b">
        <v>0</v>
      </c>
      <c r="P440" s="1" t="s">
        <v>45</v>
      </c>
      <c r="Q440" s="1">
        <v>49</v>
      </c>
      <c r="R440" s="1" t="s">
        <v>35</v>
      </c>
      <c r="S440" s="1">
        <v>0.76</v>
      </c>
      <c r="T440" s="1">
        <v>6</v>
      </c>
      <c r="U440" s="1">
        <v>124.8</v>
      </c>
      <c r="V440" s="1" t="b">
        <v>0</v>
      </c>
      <c r="W440" s="1" t="s">
        <v>24</v>
      </c>
      <c r="X440" s="1">
        <v>0.52</v>
      </c>
    </row>
    <row r="441" spans="1:24" x14ac:dyDescent="0.35">
      <c r="A441" s="1">
        <v>1728</v>
      </c>
      <c r="B441" s="1">
        <v>33</v>
      </c>
      <c r="C441" s="1" t="s">
        <v>24</v>
      </c>
      <c r="D441" s="1" t="s">
        <v>25</v>
      </c>
      <c r="E441" s="1">
        <v>832555</v>
      </c>
      <c r="F441" s="1">
        <v>77824</v>
      </c>
      <c r="G441" s="1" t="s">
        <v>38</v>
      </c>
      <c r="H441" s="1">
        <v>176.82</v>
      </c>
      <c r="I441" s="1">
        <v>4</v>
      </c>
      <c r="J441" s="1">
        <v>10</v>
      </c>
      <c r="K441" s="1" t="s">
        <v>33</v>
      </c>
      <c r="L441" s="2">
        <v>44945.291666666664</v>
      </c>
      <c r="M441" s="1">
        <v>5</v>
      </c>
      <c r="N441" s="1">
        <v>2</v>
      </c>
      <c r="O441" s="1" t="b">
        <v>0</v>
      </c>
      <c r="P441" s="1" t="s">
        <v>42</v>
      </c>
      <c r="Q441" s="1">
        <v>38</v>
      </c>
      <c r="R441" s="1" t="s">
        <v>29</v>
      </c>
      <c r="S441" s="1">
        <v>0.68</v>
      </c>
      <c r="T441" s="1">
        <v>8</v>
      </c>
      <c r="U441" s="1">
        <v>636.54999999999995</v>
      </c>
      <c r="V441" s="1" t="b">
        <v>0</v>
      </c>
      <c r="W441" s="1" t="s">
        <v>36</v>
      </c>
      <c r="X441" s="1">
        <v>0.62</v>
      </c>
    </row>
    <row r="442" spans="1:24" x14ac:dyDescent="0.35">
      <c r="A442" s="1">
        <v>8164</v>
      </c>
      <c r="B442" s="1">
        <v>40</v>
      </c>
      <c r="C442" s="1" t="s">
        <v>30</v>
      </c>
      <c r="D442" s="1" t="s">
        <v>25</v>
      </c>
      <c r="E442" s="1">
        <v>600642</v>
      </c>
      <c r="F442" s="1">
        <v>50431</v>
      </c>
      <c r="G442" s="1" t="s">
        <v>26</v>
      </c>
      <c r="H442" s="1">
        <v>93.83</v>
      </c>
      <c r="I442" s="1">
        <v>4</v>
      </c>
      <c r="J442" s="1">
        <v>10</v>
      </c>
      <c r="K442" s="1" t="s">
        <v>27</v>
      </c>
      <c r="L442" s="2">
        <v>44945.333333333336</v>
      </c>
      <c r="M442" s="1">
        <v>3</v>
      </c>
      <c r="N442" s="1">
        <v>8</v>
      </c>
      <c r="O442" s="1" t="b">
        <v>0</v>
      </c>
      <c r="P442" s="1" t="s">
        <v>42</v>
      </c>
      <c r="Q442" s="1">
        <v>56</v>
      </c>
      <c r="R442" s="1" t="s">
        <v>48</v>
      </c>
      <c r="S442" s="1">
        <v>0.3</v>
      </c>
      <c r="T442" s="1">
        <v>8</v>
      </c>
      <c r="U442" s="1">
        <v>337.79</v>
      </c>
      <c r="V442" s="1" t="b">
        <v>0</v>
      </c>
      <c r="W442" t="s">
        <v>49</v>
      </c>
      <c r="X442" s="1">
        <v>0.21</v>
      </c>
    </row>
    <row r="443" spans="1:24" x14ac:dyDescent="0.35">
      <c r="A443" s="1">
        <v>9867</v>
      </c>
      <c r="B443" s="1">
        <v>55</v>
      </c>
      <c r="C443" s="1" t="s">
        <v>24</v>
      </c>
      <c r="D443" s="1" t="s">
        <v>37</v>
      </c>
      <c r="E443" s="1">
        <v>638182</v>
      </c>
      <c r="F443" s="1">
        <v>27127</v>
      </c>
      <c r="G443" s="1" t="s">
        <v>38</v>
      </c>
      <c r="H443" s="1">
        <v>134.55000000000001</v>
      </c>
      <c r="I443" s="1">
        <v>3</v>
      </c>
      <c r="J443" s="1">
        <v>0</v>
      </c>
      <c r="K443" s="1" t="s">
        <v>41</v>
      </c>
      <c r="L443" s="2">
        <v>44945.375</v>
      </c>
      <c r="M443" s="1">
        <v>3</v>
      </c>
      <c r="N443" s="1">
        <v>0.4</v>
      </c>
      <c r="O443" s="1" t="b">
        <v>1</v>
      </c>
      <c r="P443" s="1" t="s">
        <v>34</v>
      </c>
      <c r="Q443" s="1">
        <v>22</v>
      </c>
      <c r="R443" s="1" t="s">
        <v>29</v>
      </c>
      <c r="S443" s="1">
        <v>0.46</v>
      </c>
      <c r="T443" s="1">
        <v>4</v>
      </c>
      <c r="U443" s="1">
        <v>403.65</v>
      </c>
      <c r="V443" s="1" t="b">
        <v>0</v>
      </c>
      <c r="W443" t="s">
        <v>49</v>
      </c>
      <c r="X443" s="1">
        <v>0.72</v>
      </c>
    </row>
    <row r="444" spans="1:24" x14ac:dyDescent="0.35">
      <c r="A444" s="1">
        <v>6988</v>
      </c>
      <c r="B444" s="1">
        <v>33</v>
      </c>
      <c r="C444" s="1" t="s">
        <v>40</v>
      </c>
      <c r="D444" s="1" t="s">
        <v>25</v>
      </c>
      <c r="E444" s="1">
        <v>522376</v>
      </c>
      <c r="F444" s="1">
        <v>27878</v>
      </c>
      <c r="G444" s="1" t="s">
        <v>38</v>
      </c>
      <c r="H444" s="1">
        <v>76.739999999999995</v>
      </c>
      <c r="I444" s="1">
        <v>2</v>
      </c>
      <c r="J444" s="1">
        <v>5</v>
      </c>
      <c r="K444" s="1" t="s">
        <v>27</v>
      </c>
      <c r="L444" s="2">
        <v>44945.416666666664</v>
      </c>
      <c r="M444" s="1">
        <v>4</v>
      </c>
      <c r="N444" s="1">
        <v>2.5</v>
      </c>
      <c r="O444" s="1" t="b">
        <v>1</v>
      </c>
      <c r="P444" s="1" t="s">
        <v>42</v>
      </c>
      <c r="Q444" s="1">
        <v>32</v>
      </c>
      <c r="R444" s="1" t="s">
        <v>29</v>
      </c>
      <c r="S444" s="1">
        <v>0.95</v>
      </c>
      <c r="T444" s="1">
        <v>3</v>
      </c>
      <c r="U444" s="1">
        <v>145.81</v>
      </c>
      <c r="V444" s="1" t="b">
        <v>0</v>
      </c>
      <c r="W444" t="s">
        <v>49</v>
      </c>
      <c r="X444" s="1">
        <v>0.4</v>
      </c>
    </row>
    <row r="445" spans="1:24" x14ac:dyDescent="0.35">
      <c r="A445" s="1">
        <v>3504</v>
      </c>
      <c r="B445" s="1">
        <v>31</v>
      </c>
      <c r="C445" s="1" t="s">
        <v>30</v>
      </c>
      <c r="D445" s="1" t="s">
        <v>31</v>
      </c>
      <c r="E445" s="1">
        <v>415239</v>
      </c>
      <c r="F445" s="1">
        <v>82480</v>
      </c>
      <c r="G445" s="1" t="s">
        <v>32</v>
      </c>
      <c r="H445" s="1">
        <v>159.86000000000001</v>
      </c>
      <c r="I445" s="1">
        <v>2</v>
      </c>
      <c r="J445" s="1">
        <v>0</v>
      </c>
      <c r="K445" s="1" t="s">
        <v>27</v>
      </c>
      <c r="L445" s="2">
        <v>44945.458333333336</v>
      </c>
      <c r="M445" s="1">
        <v>3</v>
      </c>
      <c r="N445" s="1">
        <v>4.3</v>
      </c>
      <c r="O445" s="1" t="b">
        <v>0</v>
      </c>
      <c r="P445" s="1" t="s">
        <v>45</v>
      </c>
      <c r="Q445" s="1">
        <v>15</v>
      </c>
      <c r="R445" s="1" t="s">
        <v>29</v>
      </c>
      <c r="S445" s="1">
        <v>0.02</v>
      </c>
      <c r="T445" s="1">
        <v>6</v>
      </c>
      <c r="U445" s="1">
        <v>319.72000000000003</v>
      </c>
      <c r="V445" s="1" t="b">
        <v>0</v>
      </c>
      <c r="W445" s="1" t="s">
        <v>46</v>
      </c>
      <c r="X445" s="1">
        <v>0.57999999999999996</v>
      </c>
    </row>
    <row r="446" spans="1:24" x14ac:dyDescent="0.35">
      <c r="A446" s="1">
        <v>3967</v>
      </c>
      <c r="B446" s="1">
        <v>46</v>
      </c>
      <c r="C446" s="1" t="s">
        <v>24</v>
      </c>
      <c r="D446" s="1" t="s">
        <v>25</v>
      </c>
      <c r="E446" s="1">
        <v>653560</v>
      </c>
      <c r="F446" s="1">
        <v>70690</v>
      </c>
      <c r="G446" s="1" t="s">
        <v>26</v>
      </c>
      <c r="H446" s="1">
        <v>75.010000000000005</v>
      </c>
      <c r="I446" s="1">
        <v>2</v>
      </c>
      <c r="J446" s="1">
        <v>15</v>
      </c>
      <c r="K446" s="1" t="s">
        <v>47</v>
      </c>
      <c r="L446" s="2">
        <v>44945.5</v>
      </c>
      <c r="M446" s="1">
        <v>5</v>
      </c>
      <c r="N446" s="1">
        <v>4.2</v>
      </c>
      <c r="O446" s="1" t="b">
        <v>0</v>
      </c>
      <c r="P446" s="1" t="s">
        <v>28</v>
      </c>
      <c r="Q446" s="1">
        <v>49</v>
      </c>
      <c r="R446" s="1" t="s">
        <v>29</v>
      </c>
      <c r="S446" s="1">
        <v>0.81</v>
      </c>
      <c r="T446" s="1">
        <v>6</v>
      </c>
      <c r="U446" s="1">
        <v>127.52</v>
      </c>
      <c r="V446" s="1" t="b">
        <v>0</v>
      </c>
      <c r="W446" s="1" t="s">
        <v>39</v>
      </c>
      <c r="X446" s="1">
        <v>0.66</v>
      </c>
    </row>
    <row r="447" spans="1:24" x14ac:dyDescent="0.35">
      <c r="A447" s="1">
        <v>3786</v>
      </c>
      <c r="B447" s="1">
        <v>43</v>
      </c>
      <c r="C447" s="1" t="s">
        <v>24</v>
      </c>
      <c r="D447" s="1" t="s">
        <v>31</v>
      </c>
      <c r="E447" s="1">
        <v>678309</v>
      </c>
      <c r="F447" s="1">
        <v>87838</v>
      </c>
      <c r="G447" s="1" t="s">
        <v>38</v>
      </c>
      <c r="H447" s="1">
        <v>135.15</v>
      </c>
      <c r="I447" s="1">
        <v>3</v>
      </c>
      <c r="J447" s="1">
        <v>0</v>
      </c>
      <c r="K447" s="1" t="s">
        <v>47</v>
      </c>
      <c r="L447" s="2">
        <v>44945.541666666664</v>
      </c>
      <c r="M447" s="1">
        <v>3</v>
      </c>
      <c r="N447" s="1">
        <v>1.9</v>
      </c>
      <c r="O447" s="1" t="b">
        <v>1</v>
      </c>
      <c r="P447" s="1" t="s">
        <v>42</v>
      </c>
      <c r="Q447" s="1">
        <v>43</v>
      </c>
      <c r="R447" s="1" t="s">
        <v>35</v>
      </c>
      <c r="S447" s="1">
        <v>0.51</v>
      </c>
      <c r="T447" s="1">
        <v>4</v>
      </c>
      <c r="U447" s="1">
        <v>405.45</v>
      </c>
      <c r="V447" s="1" t="b">
        <v>0</v>
      </c>
      <c r="W447" s="1" t="s">
        <v>24</v>
      </c>
      <c r="X447" s="1">
        <v>0.01</v>
      </c>
    </row>
    <row r="448" spans="1:24" x14ac:dyDescent="0.35">
      <c r="A448" s="1">
        <v>2122</v>
      </c>
      <c r="B448" s="1">
        <v>52</v>
      </c>
      <c r="C448" s="1" t="s">
        <v>24</v>
      </c>
      <c r="D448" s="1" t="s">
        <v>37</v>
      </c>
      <c r="E448" s="1">
        <v>321120</v>
      </c>
      <c r="F448" s="1">
        <v>66360</v>
      </c>
      <c r="G448" s="1" t="s">
        <v>38</v>
      </c>
      <c r="H448" s="1">
        <v>149.76</v>
      </c>
      <c r="I448" s="1">
        <v>3</v>
      </c>
      <c r="J448" s="1">
        <v>0</v>
      </c>
      <c r="K448" s="1" t="s">
        <v>33</v>
      </c>
      <c r="L448" s="2">
        <v>44945.583333333336</v>
      </c>
      <c r="M448" s="1">
        <v>3</v>
      </c>
      <c r="N448" s="1">
        <v>3.3</v>
      </c>
      <c r="O448" s="1" t="b">
        <v>0</v>
      </c>
      <c r="P448" s="1" t="s">
        <v>45</v>
      </c>
      <c r="Q448" s="1">
        <v>10</v>
      </c>
      <c r="R448" s="1" t="s">
        <v>29</v>
      </c>
      <c r="S448" s="1">
        <v>0.62</v>
      </c>
      <c r="T448" s="1">
        <v>3</v>
      </c>
      <c r="U448" s="1">
        <v>449.28</v>
      </c>
      <c r="V448" s="1" t="b">
        <v>0</v>
      </c>
      <c r="W448" s="1" t="s">
        <v>46</v>
      </c>
      <c r="X448" s="1">
        <v>0.57999999999999996</v>
      </c>
    </row>
    <row r="449" spans="1:24" x14ac:dyDescent="0.35">
      <c r="A449" s="1">
        <v>5079</v>
      </c>
      <c r="B449" s="1">
        <v>32</v>
      </c>
      <c r="C449" s="1" t="s">
        <v>30</v>
      </c>
      <c r="D449" s="1" t="s">
        <v>25</v>
      </c>
      <c r="E449" s="1">
        <v>133645</v>
      </c>
      <c r="F449" s="1">
        <v>10207</v>
      </c>
      <c r="G449" s="1" t="s">
        <v>44</v>
      </c>
      <c r="H449" s="1">
        <v>41.05</v>
      </c>
      <c r="I449" s="1">
        <v>1</v>
      </c>
      <c r="J449" s="1">
        <v>0</v>
      </c>
      <c r="K449" s="1" t="s">
        <v>47</v>
      </c>
      <c r="L449" s="2">
        <v>44945.625</v>
      </c>
      <c r="M449" s="1">
        <v>4</v>
      </c>
      <c r="N449" s="1">
        <v>5</v>
      </c>
      <c r="O449" s="1" t="b">
        <v>0</v>
      </c>
      <c r="P449" s="1" t="s">
        <v>34</v>
      </c>
      <c r="Q449" s="1">
        <v>7</v>
      </c>
      <c r="R449" s="1" t="s">
        <v>48</v>
      </c>
      <c r="S449" s="1">
        <v>0.68</v>
      </c>
      <c r="T449" s="1">
        <v>4</v>
      </c>
      <c r="U449" s="1">
        <v>41.05</v>
      </c>
      <c r="V449" s="1" t="b">
        <v>1</v>
      </c>
      <c r="W449" t="s">
        <v>49</v>
      </c>
      <c r="X449" s="1">
        <v>0.94</v>
      </c>
    </row>
    <row r="450" spans="1:24" x14ac:dyDescent="0.35">
      <c r="A450" s="1">
        <v>2571</v>
      </c>
      <c r="B450" s="1">
        <v>20</v>
      </c>
      <c r="C450" s="1" t="s">
        <v>30</v>
      </c>
      <c r="D450" s="1" t="s">
        <v>31</v>
      </c>
      <c r="E450" s="1">
        <v>998511</v>
      </c>
      <c r="F450" s="1">
        <v>11083</v>
      </c>
      <c r="G450" s="1" t="s">
        <v>38</v>
      </c>
      <c r="H450" s="1">
        <v>66.66</v>
      </c>
      <c r="I450" s="1">
        <v>4</v>
      </c>
      <c r="J450" s="1">
        <v>5</v>
      </c>
      <c r="K450" s="1" t="s">
        <v>27</v>
      </c>
      <c r="L450" s="2">
        <v>44945.666666666664</v>
      </c>
      <c r="M450" s="1">
        <v>1</v>
      </c>
      <c r="N450" s="1">
        <v>0.7</v>
      </c>
      <c r="O450" s="1" t="b">
        <v>0</v>
      </c>
      <c r="P450" s="1" t="s">
        <v>28</v>
      </c>
      <c r="Q450" s="1">
        <v>32</v>
      </c>
      <c r="R450" s="1" t="s">
        <v>48</v>
      </c>
      <c r="S450" s="1">
        <v>0.46</v>
      </c>
      <c r="T450" s="1">
        <v>2</v>
      </c>
      <c r="U450" s="1">
        <v>253.31</v>
      </c>
      <c r="V450" s="1" t="b">
        <v>0</v>
      </c>
      <c r="W450" s="1" t="s">
        <v>39</v>
      </c>
      <c r="X450" s="1">
        <v>0.1</v>
      </c>
    </row>
    <row r="451" spans="1:24" x14ac:dyDescent="0.35">
      <c r="A451" s="1">
        <v>6073</v>
      </c>
      <c r="B451">
        <v>43</v>
      </c>
      <c r="C451" s="1" t="s">
        <v>30</v>
      </c>
      <c r="D451" s="1" t="s">
        <v>37</v>
      </c>
      <c r="E451" s="1">
        <v>121179</v>
      </c>
      <c r="F451" s="1">
        <v>61564</v>
      </c>
      <c r="G451" s="1" t="s">
        <v>32</v>
      </c>
      <c r="H451" s="1">
        <v>64.64</v>
      </c>
      <c r="I451" s="1">
        <v>1</v>
      </c>
      <c r="J451" s="1">
        <v>20</v>
      </c>
      <c r="K451" s="1" t="s">
        <v>33</v>
      </c>
      <c r="L451" s="2">
        <v>44945.708333333336</v>
      </c>
      <c r="M451" s="1">
        <v>1</v>
      </c>
      <c r="N451" s="1">
        <v>2.8</v>
      </c>
      <c r="O451" s="1" t="b">
        <v>0</v>
      </c>
      <c r="P451" s="1" t="s">
        <v>34</v>
      </c>
      <c r="Q451" s="1">
        <v>47</v>
      </c>
      <c r="R451" s="1" t="s">
        <v>29</v>
      </c>
      <c r="S451" s="1">
        <v>0.19</v>
      </c>
      <c r="T451" s="1">
        <v>7</v>
      </c>
      <c r="U451" s="1">
        <v>51.71</v>
      </c>
      <c r="V451" s="1" t="b">
        <v>0</v>
      </c>
      <c r="W451" s="1" t="s">
        <v>39</v>
      </c>
      <c r="X451" s="1">
        <v>0.11</v>
      </c>
    </row>
    <row r="452" spans="1:24" x14ac:dyDescent="0.35">
      <c r="A452" s="1">
        <v>6104</v>
      </c>
      <c r="B452" s="1">
        <v>46</v>
      </c>
      <c r="C452" s="1" t="s">
        <v>40</v>
      </c>
      <c r="D452" s="1" t="s">
        <v>37</v>
      </c>
      <c r="E452" s="1">
        <v>634979</v>
      </c>
      <c r="F452" s="1">
        <v>13311</v>
      </c>
      <c r="G452" s="1" t="s">
        <v>43</v>
      </c>
      <c r="H452" s="1">
        <v>154</v>
      </c>
      <c r="I452" s="1">
        <v>1</v>
      </c>
      <c r="J452" s="1">
        <v>15</v>
      </c>
      <c r="K452" s="1" t="s">
        <v>33</v>
      </c>
      <c r="L452" s="2">
        <v>44945.75</v>
      </c>
      <c r="M452" s="1">
        <v>5</v>
      </c>
      <c r="N452" s="1">
        <v>3.4</v>
      </c>
      <c r="O452" s="1" t="b">
        <v>0</v>
      </c>
      <c r="P452" s="1" t="s">
        <v>34</v>
      </c>
      <c r="Q452" s="1">
        <v>33</v>
      </c>
      <c r="R452" s="1" t="s">
        <v>35</v>
      </c>
      <c r="S452" s="1">
        <v>0.91</v>
      </c>
      <c r="T452" s="1">
        <v>5</v>
      </c>
      <c r="U452" s="1">
        <v>130.9</v>
      </c>
      <c r="V452" s="1" t="b">
        <v>0</v>
      </c>
      <c r="W452" s="1" t="s">
        <v>46</v>
      </c>
      <c r="X452" s="1">
        <v>0.2</v>
      </c>
    </row>
    <row r="453" spans="1:24" x14ac:dyDescent="0.35">
      <c r="A453" s="1">
        <v>3143</v>
      </c>
      <c r="B453" s="1">
        <v>51</v>
      </c>
      <c r="C453" s="1" t="s">
        <v>24</v>
      </c>
      <c r="D453" s="1" t="s">
        <v>31</v>
      </c>
      <c r="E453" s="1">
        <v>753724</v>
      </c>
      <c r="F453" s="1">
        <v>33135</v>
      </c>
      <c r="G453" s="1" t="s">
        <v>44</v>
      </c>
      <c r="H453" s="1">
        <v>41.23</v>
      </c>
      <c r="I453" s="1">
        <v>3</v>
      </c>
      <c r="J453" s="1">
        <v>15</v>
      </c>
      <c r="K453" s="1" t="s">
        <v>47</v>
      </c>
      <c r="L453" s="2">
        <v>44945.791666666664</v>
      </c>
      <c r="M453" s="1">
        <v>2</v>
      </c>
      <c r="N453" s="1">
        <v>3</v>
      </c>
      <c r="O453" s="1" t="b">
        <v>0</v>
      </c>
      <c r="P453" s="1" t="s">
        <v>42</v>
      </c>
      <c r="Q453" s="1">
        <v>20</v>
      </c>
      <c r="R453" s="1" t="s">
        <v>48</v>
      </c>
      <c r="S453" s="1">
        <v>0.74</v>
      </c>
      <c r="T453" s="1">
        <v>7</v>
      </c>
      <c r="U453" s="1">
        <v>105.14</v>
      </c>
      <c r="V453" s="1" t="b">
        <v>0</v>
      </c>
      <c r="W453" s="1" t="s">
        <v>39</v>
      </c>
      <c r="X453" s="1">
        <v>0.1</v>
      </c>
    </row>
    <row r="454" spans="1:24" x14ac:dyDescent="0.35">
      <c r="A454" s="1">
        <v>7806</v>
      </c>
      <c r="B454" s="1">
        <v>50</v>
      </c>
      <c r="C454" s="1" t="s">
        <v>24</v>
      </c>
      <c r="D454" s="1" t="s">
        <v>25</v>
      </c>
      <c r="E454" s="1">
        <v>360005</v>
      </c>
      <c r="F454" s="1">
        <v>67109</v>
      </c>
      <c r="G454" s="1" t="s">
        <v>43</v>
      </c>
      <c r="H454" s="1">
        <v>116.28</v>
      </c>
      <c r="I454" s="1">
        <v>2</v>
      </c>
      <c r="J454" s="1">
        <v>5</v>
      </c>
      <c r="K454" s="1" t="s">
        <v>41</v>
      </c>
      <c r="L454" s="2">
        <v>44945.833333333336</v>
      </c>
      <c r="M454" s="1">
        <v>2</v>
      </c>
      <c r="N454" s="1">
        <v>4.3</v>
      </c>
      <c r="O454" s="1" t="b">
        <v>0</v>
      </c>
      <c r="P454" s="1" t="s">
        <v>28</v>
      </c>
      <c r="Q454" s="1">
        <v>37</v>
      </c>
      <c r="R454" s="1" t="s">
        <v>35</v>
      </c>
      <c r="S454" s="1">
        <v>0.56000000000000005</v>
      </c>
      <c r="T454" s="1">
        <v>5</v>
      </c>
      <c r="U454" s="1">
        <v>220.93</v>
      </c>
      <c r="V454" s="1" t="b">
        <v>0</v>
      </c>
      <c r="W454" t="s">
        <v>49</v>
      </c>
      <c r="X454" s="1">
        <v>0.85</v>
      </c>
    </row>
    <row r="455" spans="1:24" x14ac:dyDescent="0.35">
      <c r="A455" s="1">
        <v>8357</v>
      </c>
      <c r="B455" s="1">
        <v>58</v>
      </c>
      <c r="C455" s="1" t="s">
        <v>40</v>
      </c>
      <c r="D455" s="1" t="s">
        <v>37</v>
      </c>
      <c r="E455" s="1">
        <v>312718</v>
      </c>
      <c r="F455" s="1">
        <v>71354</v>
      </c>
      <c r="G455" s="1" t="s">
        <v>32</v>
      </c>
      <c r="H455" s="1">
        <v>136.32</v>
      </c>
      <c r="I455" s="1">
        <v>3</v>
      </c>
      <c r="J455" s="1">
        <v>0</v>
      </c>
      <c r="K455" s="1" t="s">
        <v>47</v>
      </c>
      <c r="L455" s="2">
        <v>44945.875</v>
      </c>
      <c r="M455" s="1">
        <v>4</v>
      </c>
      <c r="N455" s="1">
        <v>0.8</v>
      </c>
      <c r="O455" s="1" t="b">
        <v>0</v>
      </c>
      <c r="P455" s="1" t="s">
        <v>42</v>
      </c>
      <c r="Q455" s="1">
        <v>16</v>
      </c>
      <c r="R455" s="1" t="s">
        <v>48</v>
      </c>
      <c r="S455" s="1">
        <v>0.45</v>
      </c>
      <c r="T455" s="1">
        <v>6</v>
      </c>
      <c r="U455" s="1">
        <v>408.96</v>
      </c>
      <c r="V455" s="1" t="b">
        <v>0</v>
      </c>
      <c r="W455" s="1" t="s">
        <v>46</v>
      </c>
      <c r="X455" s="1">
        <v>0.88</v>
      </c>
    </row>
    <row r="456" spans="1:24" x14ac:dyDescent="0.35">
      <c r="A456" s="1">
        <v>4440</v>
      </c>
      <c r="B456" s="1">
        <v>58</v>
      </c>
      <c r="C456" s="1" t="s">
        <v>40</v>
      </c>
      <c r="D456" s="1" t="s">
        <v>31</v>
      </c>
      <c r="E456" s="1">
        <v>331899</v>
      </c>
      <c r="F456" s="1">
        <v>73647</v>
      </c>
      <c r="G456" s="1" t="s">
        <v>43</v>
      </c>
      <c r="H456" s="1">
        <v>108.47</v>
      </c>
      <c r="I456" s="1">
        <v>3</v>
      </c>
      <c r="J456" s="1">
        <v>20</v>
      </c>
      <c r="K456" s="1" t="s">
        <v>33</v>
      </c>
      <c r="L456" s="2">
        <v>44945.916666666664</v>
      </c>
      <c r="M456" s="1">
        <v>3</v>
      </c>
      <c r="N456" s="1">
        <v>1.5</v>
      </c>
      <c r="O456" s="1" t="b">
        <v>1</v>
      </c>
      <c r="P456" s="1" t="s">
        <v>34</v>
      </c>
      <c r="Q456" s="1">
        <v>48</v>
      </c>
      <c r="R456" s="1" t="s">
        <v>29</v>
      </c>
      <c r="S456" s="1">
        <v>0.5</v>
      </c>
      <c r="T456" s="1">
        <v>5</v>
      </c>
      <c r="U456" s="1">
        <v>260.33</v>
      </c>
      <c r="V456" s="1" t="b">
        <v>0</v>
      </c>
      <c r="W456" s="1" t="s">
        <v>24</v>
      </c>
      <c r="X456" s="1">
        <v>0.47</v>
      </c>
    </row>
    <row r="457" spans="1:24" x14ac:dyDescent="0.35">
      <c r="A457" s="1">
        <v>4766</v>
      </c>
      <c r="B457" s="1">
        <v>40</v>
      </c>
      <c r="C457" s="1" t="s">
        <v>30</v>
      </c>
      <c r="D457" s="1" t="s">
        <v>25</v>
      </c>
      <c r="E457" s="1">
        <v>407455</v>
      </c>
      <c r="F457" s="1">
        <v>69301</v>
      </c>
      <c r="G457" s="1" t="s">
        <v>38</v>
      </c>
      <c r="H457" s="1">
        <v>163.74</v>
      </c>
      <c r="I457" s="1">
        <v>3</v>
      </c>
      <c r="J457" s="1">
        <v>10</v>
      </c>
      <c r="K457" s="1" t="s">
        <v>33</v>
      </c>
      <c r="L457" s="2">
        <v>44945.958333333336</v>
      </c>
      <c r="M457" s="1">
        <v>4</v>
      </c>
      <c r="N457" s="1">
        <v>4</v>
      </c>
      <c r="O457" s="1" t="b">
        <v>0</v>
      </c>
      <c r="P457" s="1" t="s">
        <v>45</v>
      </c>
      <c r="Q457" s="1">
        <v>33</v>
      </c>
      <c r="R457" s="1" t="s">
        <v>48</v>
      </c>
      <c r="S457" s="1">
        <v>0.82</v>
      </c>
      <c r="T457" s="1">
        <v>5</v>
      </c>
      <c r="U457" s="1">
        <v>442.1</v>
      </c>
      <c r="V457" s="1" t="b">
        <v>0</v>
      </c>
      <c r="W457" t="s">
        <v>49</v>
      </c>
      <c r="X457" s="1">
        <v>0.79</v>
      </c>
    </row>
    <row r="458" spans="1:24" x14ac:dyDescent="0.35">
      <c r="A458" s="1">
        <v>6644</v>
      </c>
      <c r="B458" s="1">
        <v>24</v>
      </c>
      <c r="C458" s="1" t="s">
        <v>30</v>
      </c>
      <c r="D458" s="1" t="s">
        <v>37</v>
      </c>
      <c r="E458" s="1">
        <v>457525</v>
      </c>
      <c r="F458" s="1">
        <v>72233</v>
      </c>
      <c r="G458" s="1" t="s">
        <v>43</v>
      </c>
      <c r="H458" s="1">
        <v>3.77</v>
      </c>
      <c r="I458" s="1">
        <v>1</v>
      </c>
      <c r="J458" s="1">
        <v>5</v>
      </c>
      <c r="K458" s="1" t="s">
        <v>41</v>
      </c>
      <c r="L458" s="2">
        <v>44946</v>
      </c>
      <c r="M458" s="1">
        <v>1</v>
      </c>
      <c r="N458" s="1">
        <v>0.4</v>
      </c>
      <c r="O458" s="1" t="b">
        <v>0</v>
      </c>
      <c r="P458" s="1" t="s">
        <v>28</v>
      </c>
      <c r="Q458" s="1">
        <v>50</v>
      </c>
      <c r="R458" s="1" t="s">
        <v>29</v>
      </c>
      <c r="S458" s="1">
        <v>0.01</v>
      </c>
      <c r="T458" s="1">
        <v>8</v>
      </c>
      <c r="U458" s="1">
        <v>3.58</v>
      </c>
      <c r="V458" s="1" t="b">
        <v>0</v>
      </c>
      <c r="W458" t="s">
        <v>49</v>
      </c>
      <c r="X458" s="1">
        <v>0.3</v>
      </c>
    </row>
    <row r="459" spans="1:24" x14ac:dyDescent="0.35">
      <c r="A459" s="1">
        <v>3914</v>
      </c>
      <c r="B459" s="1">
        <v>20</v>
      </c>
      <c r="C459" s="1" t="s">
        <v>30</v>
      </c>
      <c r="D459" s="1" t="s">
        <v>31</v>
      </c>
      <c r="E459" s="1">
        <v>270110</v>
      </c>
      <c r="F459" s="1">
        <v>92128</v>
      </c>
      <c r="G459" s="1" t="s">
        <v>26</v>
      </c>
      <c r="H459" s="1">
        <v>130.4</v>
      </c>
      <c r="I459" s="1">
        <v>2</v>
      </c>
      <c r="J459" s="1">
        <v>20</v>
      </c>
      <c r="K459" s="1" t="s">
        <v>27</v>
      </c>
      <c r="L459" s="2">
        <v>44946.041666666664</v>
      </c>
      <c r="M459" s="1">
        <v>5</v>
      </c>
      <c r="N459" s="1">
        <v>4.2</v>
      </c>
      <c r="O459" s="1" t="b">
        <v>0</v>
      </c>
      <c r="P459" s="1" t="s">
        <v>34</v>
      </c>
      <c r="Q459" s="1">
        <v>40</v>
      </c>
      <c r="R459" s="1" t="s">
        <v>35</v>
      </c>
      <c r="S459" s="1">
        <v>0.87</v>
      </c>
      <c r="T459" s="1">
        <v>7</v>
      </c>
      <c r="U459" s="1">
        <v>208.64</v>
      </c>
      <c r="V459" s="1" t="b">
        <v>0</v>
      </c>
      <c r="W459" s="1" t="s">
        <v>36</v>
      </c>
      <c r="X459" s="1">
        <v>0.5</v>
      </c>
    </row>
    <row r="460" spans="1:24" x14ac:dyDescent="0.35">
      <c r="A460" s="1">
        <v>5968</v>
      </c>
      <c r="B460" s="1">
        <v>49</v>
      </c>
      <c r="C460" s="1" t="s">
        <v>30</v>
      </c>
      <c r="D460" s="1" t="s">
        <v>37</v>
      </c>
      <c r="E460" s="1">
        <v>911399</v>
      </c>
      <c r="F460" s="1">
        <v>56212</v>
      </c>
      <c r="G460" s="1" t="s">
        <v>32</v>
      </c>
      <c r="H460" s="1">
        <v>90.91</v>
      </c>
      <c r="I460" s="1">
        <v>3</v>
      </c>
      <c r="J460" s="1">
        <v>5</v>
      </c>
      <c r="K460" s="1" t="s">
        <v>33</v>
      </c>
      <c r="L460" s="2">
        <v>44946.083333333336</v>
      </c>
      <c r="M460" s="1">
        <v>2</v>
      </c>
      <c r="N460">
        <v>3</v>
      </c>
      <c r="O460" s="1" t="b">
        <v>0</v>
      </c>
      <c r="P460" s="1" t="s">
        <v>42</v>
      </c>
      <c r="Q460" s="1">
        <v>2</v>
      </c>
      <c r="R460" s="1" t="s">
        <v>48</v>
      </c>
      <c r="S460" s="1">
        <v>0.05</v>
      </c>
      <c r="T460" s="1">
        <v>3</v>
      </c>
      <c r="U460" s="1">
        <v>259.08999999999997</v>
      </c>
      <c r="V460" s="1" t="b">
        <v>0</v>
      </c>
      <c r="W460" t="s">
        <v>49</v>
      </c>
      <c r="X460" s="1">
        <v>0.54</v>
      </c>
    </row>
    <row r="461" spans="1:24" x14ac:dyDescent="0.35">
      <c r="A461" s="1">
        <v>6917</v>
      </c>
      <c r="B461" s="1">
        <v>48</v>
      </c>
      <c r="C461" s="1" t="s">
        <v>30</v>
      </c>
      <c r="D461" s="1" t="s">
        <v>37</v>
      </c>
      <c r="E461" s="1">
        <v>652766</v>
      </c>
      <c r="F461" s="1">
        <v>99468</v>
      </c>
      <c r="G461" s="1" t="s">
        <v>26</v>
      </c>
      <c r="H461" s="1">
        <v>24.74</v>
      </c>
      <c r="I461" s="1">
        <v>1</v>
      </c>
      <c r="J461" s="1">
        <v>5</v>
      </c>
      <c r="K461" s="1" t="s">
        <v>41</v>
      </c>
      <c r="L461" s="2">
        <v>44946.125</v>
      </c>
      <c r="M461" s="1">
        <v>3</v>
      </c>
      <c r="N461" s="1">
        <v>4.0999999999999996</v>
      </c>
      <c r="O461" s="1" t="b">
        <v>1</v>
      </c>
      <c r="P461" s="1" t="s">
        <v>34</v>
      </c>
      <c r="Q461" s="1">
        <v>23</v>
      </c>
      <c r="R461" s="1" t="s">
        <v>48</v>
      </c>
      <c r="S461" s="1">
        <v>0.62</v>
      </c>
      <c r="T461" s="1">
        <v>5</v>
      </c>
      <c r="U461" s="1">
        <v>23.5</v>
      </c>
      <c r="V461" s="1" t="b">
        <v>0</v>
      </c>
      <c r="W461" s="1" t="s">
        <v>24</v>
      </c>
      <c r="X461" s="1">
        <v>0.31</v>
      </c>
    </row>
    <row r="462" spans="1:24" x14ac:dyDescent="0.35">
      <c r="A462" s="1">
        <v>9787</v>
      </c>
      <c r="B462">
        <v>43</v>
      </c>
      <c r="C462" s="1" t="s">
        <v>30</v>
      </c>
      <c r="D462" s="1" t="s">
        <v>31</v>
      </c>
      <c r="E462" s="1">
        <v>548991</v>
      </c>
      <c r="F462" s="1">
        <v>67776</v>
      </c>
      <c r="G462" s="1" t="s">
        <v>43</v>
      </c>
      <c r="H462" s="1">
        <v>45.95</v>
      </c>
      <c r="I462" s="1">
        <v>3</v>
      </c>
      <c r="J462" s="1">
        <v>10</v>
      </c>
      <c r="K462" s="1" t="s">
        <v>27</v>
      </c>
      <c r="L462" s="2">
        <v>44946.166666666664</v>
      </c>
      <c r="M462">
        <v>3</v>
      </c>
      <c r="N462" s="1">
        <v>2.2999999999999998</v>
      </c>
      <c r="O462" s="1" t="b">
        <v>0</v>
      </c>
      <c r="P462" s="1" t="s">
        <v>42</v>
      </c>
      <c r="Q462" s="1">
        <v>21</v>
      </c>
      <c r="R462" s="1" t="s">
        <v>29</v>
      </c>
      <c r="S462" s="1">
        <v>0.33</v>
      </c>
      <c r="T462" s="1">
        <v>6</v>
      </c>
      <c r="U462" s="1">
        <v>124.07</v>
      </c>
      <c r="V462" s="1" t="b">
        <v>0</v>
      </c>
      <c r="W462" s="1" t="s">
        <v>36</v>
      </c>
      <c r="X462" s="1">
        <v>0.59</v>
      </c>
    </row>
    <row r="463" spans="1:24" x14ac:dyDescent="0.35">
      <c r="A463" s="1">
        <v>1728</v>
      </c>
      <c r="B463" s="1">
        <v>60</v>
      </c>
      <c r="C463" s="1" t="s">
        <v>40</v>
      </c>
      <c r="D463" s="1" t="s">
        <v>37</v>
      </c>
      <c r="E463" s="1">
        <v>402476</v>
      </c>
      <c r="F463" s="1">
        <v>94576</v>
      </c>
      <c r="G463" s="1" t="s">
        <v>26</v>
      </c>
      <c r="H463" s="1">
        <v>178.26</v>
      </c>
      <c r="I463" s="1">
        <v>4</v>
      </c>
      <c r="J463" s="1">
        <v>20</v>
      </c>
      <c r="K463" s="1" t="s">
        <v>47</v>
      </c>
      <c r="L463" s="2">
        <v>44946.208333333336</v>
      </c>
      <c r="M463">
        <v>3</v>
      </c>
      <c r="N463" s="1">
        <v>3.8</v>
      </c>
      <c r="O463" s="1" t="b">
        <v>0</v>
      </c>
      <c r="P463" s="1" t="s">
        <v>45</v>
      </c>
      <c r="Q463" s="1">
        <v>9</v>
      </c>
      <c r="R463" s="1" t="s">
        <v>35</v>
      </c>
      <c r="S463" s="1">
        <v>0.68</v>
      </c>
      <c r="T463" s="1">
        <v>5</v>
      </c>
      <c r="U463" s="1">
        <v>570.42999999999995</v>
      </c>
      <c r="V463" s="1" t="b">
        <v>0</v>
      </c>
      <c r="W463" t="s">
        <v>49</v>
      </c>
      <c r="X463" s="1">
        <v>0.84</v>
      </c>
    </row>
    <row r="464" spans="1:24" x14ac:dyDescent="0.35">
      <c r="A464" s="1">
        <v>2365</v>
      </c>
      <c r="B464" s="1">
        <v>24</v>
      </c>
      <c r="C464" s="1" t="s">
        <v>40</v>
      </c>
      <c r="D464" s="1" t="s">
        <v>31</v>
      </c>
      <c r="E464" s="1">
        <v>925745</v>
      </c>
      <c r="F464" s="1">
        <v>81386</v>
      </c>
      <c r="G464" s="1" t="s">
        <v>44</v>
      </c>
      <c r="H464" s="1">
        <v>131.61000000000001</v>
      </c>
      <c r="I464" s="1">
        <v>2</v>
      </c>
      <c r="J464" s="1">
        <v>0</v>
      </c>
      <c r="K464" s="1" t="s">
        <v>41</v>
      </c>
      <c r="L464" s="2">
        <v>44946.25</v>
      </c>
      <c r="M464" s="1">
        <v>3</v>
      </c>
      <c r="N464" s="1">
        <v>1.2</v>
      </c>
      <c r="O464" s="1" t="b">
        <v>0</v>
      </c>
      <c r="P464" s="1" t="s">
        <v>45</v>
      </c>
      <c r="Q464" s="1">
        <v>4</v>
      </c>
      <c r="R464" s="1" t="s">
        <v>29</v>
      </c>
      <c r="S464" s="1">
        <v>0.09</v>
      </c>
      <c r="T464" s="1">
        <v>6</v>
      </c>
      <c r="U464" s="1">
        <v>263.22000000000003</v>
      </c>
      <c r="V464" s="1" t="b">
        <v>0</v>
      </c>
      <c r="W464" s="1" t="s">
        <v>24</v>
      </c>
      <c r="X464" s="1">
        <v>0.95</v>
      </c>
    </row>
    <row r="465" spans="1:24" x14ac:dyDescent="0.35">
      <c r="A465" s="1">
        <v>5492</v>
      </c>
      <c r="B465" s="1">
        <v>58</v>
      </c>
      <c r="C465" s="1" t="s">
        <v>40</v>
      </c>
      <c r="D465" s="1" t="s">
        <v>25</v>
      </c>
      <c r="E465" s="1">
        <v>692145</v>
      </c>
      <c r="F465" s="1">
        <v>61588</v>
      </c>
      <c r="G465" s="1" t="s">
        <v>43</v>
      </c>
      <c r="H465" s="1">
        <v>140.1</v>
      </c>
      <c r="I465" s="1">
        <v>1</v>
      </c>
      <c r="J465" s="1">
        <v>20</v>
      </c>
      <c r="K465" s="1" t="s">
        <v>27</v>
      </c>
      <c r="L465" s="2">
        <v>44946.291666666664</v>
      </c>
      <c r="M465" s="1">
        <v>1</v>
      </c>
      <c r="N465" s="1">
        <v>2.4</v>
      </c>
      <c r="O465" s="1" t="b">
        <v>0</v>
      </c>
      <c r="P465" s="1" t="s">
        <v>42</v>
      </c>
      <c r="Q465" s="1">
        <v>40</v>
      </c>
      <c r="R465" s="1" t="s">
        <v>29</v>
      </c>
      <c r="S465" s="1">
        <v>0.56000000000000005</v>
      </c>
      <c r="T465" s="1">
        <v>4</v>
      </c>
      <c r="U465" s="1">
        <v>112.08</v>
      </c>
      <c r="V465" s="1" t="b">
        <v>0</v>
      </c>
      <c r="W465" s="1" t="s">
        <v>36</v>
      </c>
      <c r="X465" s="1">
        <v>0.3</v>
      </c>
    </row>
    <row r="466" spans="1:24" x14ac:dyDescent="0.35">
      <c r="A466" s="1">
        <v>1698</v>
      </c>
      <c r="B466" s="1">
        <v>18</v>
      </c>
      <c r="C466" s="1" t="s">
        <v>24</v>
      </c>
      <c r="D466" s="1" t="s">
        <v>31</v>
      </c>
      <c r="E466" s="1">
        <v>145900</v>
      </c>
      <c r="F466" s="1">
        <v>41716</v>
      </c>
      <c r="G466" s="1" t="s">
        <v>26</v>
      </c>
      <c r="H466" s="1">
        <v>147.94999999999999</v>
      </c>
      <c r="I466" s="1">
        <v>4</v>
      </c>
      <c r="J466" s="1">
        <v>20</v>
      </c>
      <c r="K466" s="1" t="s">
        <v>33</v>
      </c>
      <c r="L466" s="2">
        <v>44946.333333333336</v>
      </c>
      <c r="M466" s="1">
        <v>2</v>
      </c>
      <c r="N466" s="1">
        <v>3.1</v>
      </c>
      <c r="O466" s="1" t="b">
        <v>0</v>
      </c>
      <c r="P466" s="1" t="s">
        <v>45</v>
      </c>
      <c r="Q466" s="1">
        <v>30</v>
      </c>
      <c r="R466" s="1" t="s">
        <v>35</v>
      </c>
      <c r="S466" s="1">
        <v>0.86</v>
      </c>
      <c r="T466" s="1">
        <v>4</v>
      </c>
      <c r="U466" s="1">
        <v>473.44</v>
      </c>
      <c r="V466" s="1" t="b">
        <v>0</v>
      </c>
      <c r="W466" s="1" t="s">
        <v>24</v>
      </c>
      <c r="X466" s="1">
        <v>0.93</v>
      </c>
    </row>
    <row r="467" spans="1:24" x14ac:dyDescent="0.35">
      <c r="A467" s="1">
        <v>8186</v>
      </c>
      <c r="B467" s="1">
        <v>31</v>
      </c>
      <c r="C467" s="1" t="s">
        <v>24</v>
      </c>
      <c r="D467" s="1" t="s">
        <v>25</v>
      </c>
      <c r="E467" s="1">
        <v>321141</v>
      </c>
      <c r="F467" s="1">
        <v>88255</v>
      </c>
      <c r="G467" s="1" t="s">
        <v>38</v>
      </c>
      <c r="H467" s="1">
        <v>32.159999999999997</v>
      </c>
      <c r="I467" s="1">
        <v>3</v>
      </c>
      <c r="J467" s="1">
        <v>0</v>
      </c>
      <c r="K467" s="1" t="s">
        <v>33</v>
      </c>
      <c r="L467" s="2">
        <v>44946.375</v>
      </c>
      <c r="M467" s="1">
        <v>2</v>
      </c>
      <c r="N467" s="1">
        <v>1.7</v>
      </c>
      <c r="O467" s="1" t="b">
        <v>0</v>
      </c>
      <c r="P467" s="1" t="s">
        <v>45</v>
      </c>
      <c r="Q467" s="1">
        <v>23</v>
      </c>
      <c r="R467" s="1" t="s">
        <v>29</v>
      </c>
      <c r="S467" s="1">
        <v>0.49</v>
      </c>
      <c r="T467" s="1">
        <v>7</v>
      </c>
      <c r="U467" s="1">
        <v>96.48</v>
      </c>
      <c r="V467" s="1" t="b">
        <v>0</v>
      </c>
      <c r="W467" s="1" t="s">
        <v>39</v>
      </c>
      <c r="X467" s="1">
        <v>0.63</v>
      </c>
    </row>
    <row r="468" spans="1:24" x14ac:dyDescent="0.35">
      <c r="A468" s="1">
        <v>1395</v>
      </c>
      <c r="B468" s="1">
        <v>69</v>
      </c>
      <c r="C468" s="1" t="s">
        <v>30</v>
      </c>
      <c r="D468" s="1" t="s">
        <v>37</v>
      </c>
      <c r="E468" s="1">
        <v>226861</v>
      </c>
      <c r="F468" s="1">
        <v>31777</v>
      </c>
      <c r="G468" s="1" t="s">
        <v>43</v>
      </c>
      <c r="H468" s="1">
        <v>112.29</v>
      </c>
      <c r="I468" s="1">
        <v>4</v>
      </c>
      <c r="J468" s="1">
        <v>10</v>
      </c>
      <c r="K468" s="1" t="s">
        <v>41</v>
      </c>
      <c r="L468" s="2">
        <v>44946.416666666664</v>
      </c>
      <c r="M468" s="1">
        <v>1</v>
      </c>
      <c r="N468" s="1">
        <v>3.3</v>
      </c>
      <c r="O468" s="1" t="b">
        <v>0</v>
      </c>
      <c r="P468" s="1" t="s">
        <v>42</v>
      </c>
      <c r="Q468" s="1">
        <v>45</v>
      </c>
      <c r="R468" s="1" t="s">
        <v>29</v>
      </c>
      <c r="S468" s="1">
        <v>0.08</v>
      </c>
      <c r="T468" s="1">
        <v>7</v>
      </c>
      <c r="U468" s="1">
        <v>404.24</v>
      </c>
      <c r="V468" s="1" t="b">
        <v>0</v>
      </c>
      <c r="W468" s="1" t="s">
        <v>46</v>
      </c>
      <c r="X468" s="1">
        <v>0.6</v>
      </c>
    </row>
    <row r="469" spans="1:24" x14ac:dyDescent="0.35">
      <c r="A469" s="1">
        <v>8400</v>
      </c>
      <c r="B469" s="1">
        <v>49</v>
      </c>
      <c r="C469" s="1" t="s">
        <v>40</v>
      </c>
      <c r="D469" s="1" t="s">
        <v>31</v>
      </c>
      <c r="E469" s="1">
        <v>665386</v>
      </c>
      <c r="F469" s="1">
        <v>59285</v>
      </c>
      <c r="G469" s="1" t="s">
        <v>44</v>
      </c>
      <c r="H469" s="1">
        <v>154.91999999999999</v>
      </c>
      <c r="I469" s="1">
        <v>4</v>
      </c>
      <c r="J469" s="1">
        <v>20</v>
      </c>
      <c r="K469" s="1" t="s">
        <v>47</v>
      </c>
      <c r="L469" s="2">
        <v>44946.458333333336</v>
      </c>
      <c r="M469" s="1">
        <v>3</v>
      </c>
      <c r="N469" s="1">
        <v>1.3</v>
      </c>
      <c r="O469" s="1" t="b">
        <v>1</v>
      </c>
      <c r="P469" s="1" t="s">
        <v>42</v>
      </c>
      <c r="Q469" s="1">
        <v>10</v>
      </c>
      <c r="R469" s="1" t="s">
        <v>35</v>
      </c>
      <c r="S469" s="1">
        <v>0.04</v>
      </c>
      <c r="T469" s="1">
        <v>5</v>
      </c>
      <c r="U469" s="1">
        <v>495.74</v>
      </c>
      <c r="V469" s="1" t="b">
        <v>0</v>
      </c>
      <c r="W469" s="1" t="s">
        <v>46</v>
      </c>
      <c r="X469" s="1">
        <v>0.12</v>
      </c>
    </row>
    <row r="470" spans="1:24" x14ac:dyDescent="0.35">
      <c r="A470" s="1">
        <v>9082</v>
      </c>
      <c r="B470" s="1">
        <v>23</v>
      </c>
      <c r="C470" s="1" t="s">
        <v>24</v>
      </c>
      <c r="D470" s="1" t="s">
        <v>31</v>
      </c>
      <c r="E470" s="1">
        <v>632582</v>
      </c>
      <c r="F470" s="1">
        <v>92558</v>
      </c>
      <c r="G470" s="1" t="s">
        <v>38</v>
      </c>
      <c r="H470" s="1">
        <v>79.87</v>
      </c>
      <c r="I470" s="1">
        <v>1</v>
      </c>
      <c r="J470" s="1">
        <v>0</v>
      </c>
      <c r="K470" s="1" t="s">
        <v>41</v>
      </c>
      <c r="L470" s="2">
        <v>44946.5</v>
      </c>
      <c r="M470" s="1">
        <v>1</v>
      </c>
      <c r="N470" s="1">
        <v>3.4</v>
      </c>
      <c r="O470" s="1" t="b">
        <v>0</v>
      </c>
      <c r="P470" s="1" t="s">
        <v>42</v>
      </c>
      <c r="Q470" s="1">
        <v>50</v>
      </c>
      <c r="R470" s="1" t="s">
        <v>48</v>
      </c>
      <c r="S470" s="1">
        <v>0.62</v>
      </c>
      <c r="T470" s="1">
        <v>8</v>
      </c>
      <c r="U470" s="1">
        <v>79.87</v>
      </c>
      <c r="V470" s="1" t="b">
        <v>0</v>
      </c>
      <c r="W470" t="s">
        <v>49</v>
      </c>
      <c r="X470" s="1">
        <v>0.71</v>
      </c>
    </row>
    <row r="471" spans="1:24" x14ac:dyDescent="0.35">
      <c r="A471" s="1">
        <v>5171</v>
      </c>
      <c r="B471" s="1">
        <v>56</v>
      </c>
      <c r="C471" s="1" t="s">
        <v>24</v>
      </c>
      <c r="D471" s="1" t="s">
        <v>31</v>
      </c>
      <c r="E471" s="1">
        <v>817940</v>
      </c>
      <c r="F471" s="1">
        <v>38788</v>
      </c>
      <c r="G471" s="1" t="s">
        <v>43</v>
      </c>
      <c r="H471" s="1">
        <v>168.12</v>
      </c>
      <c r="I471" s="1">
        <v>2</v>
      </c>
      <c r="J471" s="1">
        <v>5</v>
      </c>
      <c r="K471" s="1" t="s">
        <v>33</v>
      </c>
      <c r="L471" s="2">
        <v>44946.541666666664</v>
      </c>
      <c r="M471" s="1">
        <v>3</v>
      </c>
      <c r="N471" s="1">
        <v>5.6</v>
      </c>
      <c r="O471" s="1" t="b">
        <v>0</v>
      </c>
      <c r="P471" s="1" t="s">
        <v>34</v>
      </c>
      <c r="Q471" s="1">
        <v>54</v>
      </c>
      <c r="R471" s="1" t="s">
        <v>35</v>
      </c>
      <c r="S471" s="1">
        <v>7.0000000000000007E-2</v>
      </c>
      <c r="T471" s="1">
        <v>7</v>
      </c>
      <c r="U471" s="1">
        <v>319.43</v>
      </c>
      <c r="V471" s="1" t="b">
        <v>1</v>
      </c>
      <c r="W471" s="1" t="s">
        <v>24</v>
      </c>
      <c r="X471" s="1">
        <v>0.31</v>
      </c>
    </row>
    <row r="472" spans="1:24" x14ac:dyDescent="0.35">
      <c r="A472" s="1">
        <v>5360</v>
      </c>
      <c r="B472">
        <v>43</v>
      </c>
      <c r="C472" s="1" t="s">
        <v>40</v>
      </c>
      <c r="D472" s="1" t="s">
        <v>31</v>
      </c>
      <c r="E472" s="1">
        <v>269173</v>
      </c>
      <c r="F472" s="1">
        <v>14019</v>
      </c>
      <c r="G472" s="1" t="s">
        <v>38</v>
      </c>
      <c r="H472" s="1">
        <v>69.37</v>
      </c>
      <c r="I472" s="1">
        <v>2</v>
      </c>
      <c r="J472" s="1">
        <v>5</v>
      </c>
      <c r="K472" s="1" t="s">
        <v>27</v>
      </c>
      <c r="L472" s="2">
        <v>44946.583333333336</v>
      </c>
      <c r="M472" s="1">
        <v>4</v>
      </c>
      <c r="N472" s="1">
        <v>1.1000000000000001</v>
      </c>
      <c r="O472" s="1" t="b">
        <v>0</v>
      </c>
      <c r="P472" s="1" t="s">
        <v>34</v>
      </c>
      <c r="Q472" s="1">
        <v>47</v>
      </c>
      <c r="R472" s="1" t="s">
        <v>35</v>
      </c>
      <c r="S472" s="1">
        <v>7.0000000000000007E-2</v>
      </c>
      <c r="T472" s="1">
        <v>6</v>
      </c>
      <c r="U472" s="1">
        <v>131.80000000000001</v>
      </c>
      <c r="V472" s="1" t="b">
        <v>0</v>
      </c>
      <c r="W472" s="1" t="s">
        <v>24</v>
      </c>
      <c r="X472" s="1">
        <v>0.43</v>
      </c>
    </row>
    <row r="473" spans="1:24" x14ac:dyDescent="0.35">
      <c r="A473" s="1">
        <v>3502</v>
      </c>
      <c r="B473" s="1">
        <v>24</v>
      </c>
      <c r="C473" s="1" t="s">
        <v>24</v>
      </c>
      <c r="D473" s="1" t="s">
        <v>25</v>
      </c>
      <c r="E473" s="1">
        <v>256131</v>
      </c>
      <c r="F473" s="1">
        <v>85018</v>
      </c>
      <c r="G473" s="1" t="s">
        <v>43</v>
      </c>
      <c r="H473" s="1">
        <v>106.24</v>
      </c>
      <c r="I473" s="1">
        <v>1</v>
      </c>
      <c r="J473" s="1">
        <v>0</v>
      </c>
      <c r="K473" s="1" t="s">
        <v>47</v>
      </c>
      <c r="L473" s="2">
        <v>44946.625</v>
      </c>
      <c r="M473" s="1">
        <v>4</v>
      </c>
      <c r="N473" s="1">
        <v>3</v>
      </c>
      <c r="O473" s="1" t="b">
        <v>1</v>
      </c>
      <c r="P473" s="1" t="s">
        <v>34</v>
      </c>
      <c r="Q473" s="1">
        <v>13</v>
      </c>
      <c r="R473" s="1" t="s">
        <v>35</v>
      </c>
      <c r="S473" s="1">
        <v>0.43</v>
      </c>
      <c r="T473" s="1">
        <v>6</v>
      </c>
      <c r="U473" s="1">
        <v>106.24</v>
      </c>
      <c r="V473" s="1" t="b">
        <v>0</v>
      </c>
      <c r="W473" t="s">
        <v>49</v>
      </c>
      <c r="X473" s="1">
        <v>0.14000000000000001</v>
      </c>
    </row>
    <row r="474" spans="1:24" x14ac:dyDescent="0.35">
      <c r="A474" s="1">
        <v>1717</v>
      </c>
      <c r="B474" s="1">
        <v>43</v>
      </c>
      <c r="C474" s="1" t="s">
        <v>24</v>
      </c>
      <c r="D474" s="1" t="s">
        <v>25</v>
      </c>
      <c r="E474" s="1">
        <v>983216</v>
      </c>
      <c r="F474" s="1">
        <v>56873</v>
      </c>
      <c r="G474" s="1" t="s">
        <v>43</v>
      </c>
      <c r="H474" s="1">
        <v>119.88</v>
      </c>
      <c r="I474" s="1">
        <v>3</v>
      </c>
      <c r="J474" s="1">
        <v>5</v>
      </c>
      <c r="K474" s="1" t="s">
        <v>27</v>
      </c>
      <c r="L474" s="2">
        <v>44946.666666666664</v>
      </c>
      <c r="M474" s="1">
        <v>3</v>
      </c>
      <c r="N474" s="1">
        <v>0.6</v>
      </c>
      <c r="O474" s="1" t="b">
        <v>0</v>
      </c>
      <c r="P474" s="1" t="s">
        <v>42</v>
      </c>
      <c r="Q474" s="1">
        <v>45</v>
      </c>
      <c r="R474" s="1" t="s">
        <v>29</v>
      </c>
      <c r="S474" s="1">
        <v>0.21</v>
      </c>
      <c r="T474" s="1">
        <v>6</v>
      </c>
      <c r="U474" s="1">
        <v>341.66</v>
      </c>
      <c r="V474" s="1" t="b">
        <v>0</v>
      </c>
      <c r="W474" s="1" t="s">
        <v>24</v>
      </c>
      <c r="X474" s="1">
        <v>0.23</v>
      </c>
    </row>
    <row r="475" spans="1:24" x14ac:dyDescent="0.35">
      <c r="A475" s="1">
        <v>3782</v>
      </c>
      <c r="B475" s="1">
        <v>51</v>
      </c>
      <c r="C475" s="1" t="s">
        <v>40</v>
      </c>
      <c r="D475" s="1" t="s">
        <v>37</v>
      </c>
      <c r="E475" s="1">
        <v>927058</v>
      </c>
      <c r="F475" s="1">
        <v>94116</v>
      </c>
      <c r="G475" s="1" t="s">
        <v>32</v>
      </c>
      <c r="H475" s="1">
        <v>137.72999999999999</v>
      </c>
      <c r="I475" s="1">
        <v>4</v>
      </c>
      <c r="J475" s="1">
        <v>20</v>
      </c>
      <c r="K475" s="1" t="s">
        <v>41</v>
      </c>
      <c r="L475" s="2">
        <v>44946.708333333336</v>
      </c>
      <c r="M475" s="1">
        <v>1</v>
      </c>
      <c r="N475" s="1">
        <v>1.8</v>
      </c>
      <c r="O475" s="1" t="b">
        <v>0</v>
      </c>
      <c r="P475" s="1" t="s">
        <v>28</v>
      </c>
      <c r="Q475" s="1">
        <v>3</v>
      </c>
      <c r="R475" s="1" t="s">
        <v>35</v>
      </c>
      <c r="S475" s="1">
        <v>0.2</v>
      </c>
      <c r="T475" s="1">
        <v>6</v>
      </c>
      <c r="U475" s="1">
        <v>440.74</v>
      </c>
      <c r="V475" s="1" t="b">
        <v>0</v>
      </c>
      <c r="W475" s="1" t="s">
        <v>24</v>
      </c>
      <c r="X475" s="1">
        <v>0.62</v>
      </c>
    </row>
    <row r="476" spans="1:24" x14ac:dyDescent="0.35">
      <c r="A476" s="1">
        <v>5946</v>
      </c>
      <c r="B476" s="1">
        <v>47</v>
      </c>
      <c r="C476" s="1" t="s">
        <v>24</v>
      </c>
      <c r="D476" s="1" t="s">
        <v>37</v>
      </c>
      <c r="E476" s="1">
        <v>644991</v>
      </c>
      <c r="F476" s="1">
        <v>19895</v>
      </c>
      <c r="G476" s="1" t="s">
        <v>26</v>
      </c>
      <c r="H476" s="1">
        <v>85.61</v>
      </c>
      <c r="I476" s="1">
        <v>2</v>
      </c>
      <c r="J476" s="1">
        <v>0</v>
      </c>
      <c r="K476" s="1" t="s">
        <v>41</v>
      </c>
      <c r="L476" s="2">
        <v>44946.75</v>
      </c>
      <c r="M476" s="1">
        <v>3</v>
      </c>
      <c r="N476" s="1">
        <v>4.0999999999999996</v>
      </c>
      <c r="O476" s="1" t="b">
        <v>0</v>
      </c>
      <c r="P476" s="1" t="s">
        <v>42</v>
      </c>
      <c r="Q476" s="1">
        <v>7</v>
      </c>
      <c r="R476" s="1" t="s">
        <v>29</v>
      </c>
      <c r="S476" s="1">
        <v>0.48</v>
      </c>
      <c r="T476" s="1">
        <v>5</v>
      </c>
      <c r="U476" s="1">
        <v>171.22</v>
      </c>
      <c r="V476" s="1" t="b">
        <v>0</v>
      </c>
      <c r="W476" s="1" t="s">
        <v>24</v>
      </c>
      <c r="X476" s="1">
        <v>0.61</v>
      </c>
    </row>
    <row r="477" spans="1:24" x14ac:dyDescent="0.35">
      <c r="A477" s="1">
        <v>6486</v>
      </c>
      <c r="B477" s="1">
        <v>53</v>
      </c>
      <c r="C477" s="1" t="s">
        <v>40</v>
      </c>
      <c r="D477" s="1" t="s">
        <v>37</v>
      </c>
      <c r="E477" s="1">
        <v>990125</v>
      </c>
      <c r="F477" s="1">
        <v>89671</v>
      </c>
      <c r="G477" s="1" t="s">
        <v>43</v>
      </c>
      <c r="H477" s="1">
        <v>150.61000000000001</v>
      </c>
      <c r="I477" s="1">
        <v>2</v>
      </c>
      <c r="J477" s="1">
        <v>20</v>
      </c>
      <c r="K477" s="1" t="s">
        <v>27</v>
      </c>
      <c r="L477" s="2">
        <v>44946.791666666664</v>
      </c>
      <c r="M477">
        <v>3</v>
      </c>
      <c r="N477" s="1">
        <v>2.4</v>
      </c>
      <c r="O477" s="1" t="b">
        <v>0</v>
      </c>
      <c r="P477" s="1" t="s">
        <v>34</v>
      </c>
      <c r="Q477" s="1">
        <v>6</v>
      </c>
      <c r="R477" s="1" t="s">
        <v>35</v>
      </c>
      <c r="S477" s="1">
        <v>0.28000000000000003</v>
      </c>
      <c r="T477" s="1">
        <v>4</v>
      </c>
      <c r="U477" s="1">
        <v>240.98</v>
      </c>
      <c r="V477" s="1" t="b">
        <v>0</v>
      </c>
      <c r="W477" s="1" t="s">
        <v>39</v>
      </c>
      <c r="X477" s="1">
        <v>0.46</v>
      </c>
    </row>
    <row r="478" spans="1:24" x14ac:dyDescent="0.35">
      <c r="A478" s="1">
        <v>9335</v>
      </c>
      <c r="B478" s="1">
        <v>38</v>
      </c>
      <c r="C478" s="1" t="s">
        <v>24</v>
      </c>
      <c r="D478" s="1" t="s">
        <v>37</v>
      </c>
      <c r="E478" s="1">
        <v>554633</v>
      </c>
      <c r="F478" s="1">
        <v>59013</v>
      </c>
      <c r="G478" s="1" t="s">
        <v>44</v>
      </c>
      <c r="H478" s="1">
        <v>121.4</v>
      </c>
      <c r="I478" s="1">
        <v>4</v>
      </c>
      <c r="J478" s="1">
        <v>15</v>
      </c>
      <c r="K478" s="1" t="s">
        <v>27</v>
      </c>
      <c r="L478" s="2">
        <v>44946.833333333336</v>
      </c>
      <c r="M478" s="1">
        <v>1</v>
      </c>
      <c r="N478" s="1">
        <v>4.0999999999999996</v>
      </c>
      <c r="O478" s="1" t="b">
        <v>0</v>
      </c>
      <c r="P478" s="1" t="s">
        <v>28</v>
      </c>
      <c r="Q478" s="1">
        <v>34</v>
      </c>
      <c r="R478" s="1" t="s">
        <v>35</v>
      </c>
      <c r="S478" s="1">
        <v>0.22</v>
      </c>
      <c r="T478" s="1">
        <v>5</v>
      </c>
      <c r="U478" s="1">
        <v>412.76</v>
      </c>
      <c r="V478" s="1" t="b">
        <v>0</v>
      </c>
      <c r="W478" s="1" t="s">
        <v>39</v>
      </c>
      <c r="X478" s="1">
        <v>0.63</v>
      </c>
    </row>
    <row r="479" spans="1:24" x14ac:dyDescent="0.35">
      <c r="A479" s="1">
        <v>5980</v>
      </c>
      <c r="B479" s="1">
        <v>34</v>
      </c>
      <c r="C479" s="1" t="s">
        <v>40</v>
      </c>
      <c r="D479" s="1" t="s">
        <v>31</v>
      </c>
      <c r="E479" s="1">
        <v>871896</v>
      </c>
      <c r="F479" s="1">
        <v>69570</v>
      </c>
      <c r="G479" s="1" t="s">
        <v>26</v>
      </c>
      <c r="H479" s="1">
        <v>18.059999999999999</v>
      </c>
      <c r="I479" s="1">
        <v>3</v>
      </c>
      <c r="J479" s="1">
        <v>10</v>
      </c>
      <c r="K479" s="1" t="s">
        <v>27</v>
      </c>
      <c r="L479" s="2">
        <v>44946.875</v>
      </c>
      <c r="M479" s="1">
        <v>3</v>
      </c>
      <c r="N479" s="1">
        <v>3.5</v>
      </c>
      <c r="O479" s="1" t="b">
        <v>0</v>
      </c>
      <c r="P479" s="1" t="s">
        <v>34</v>
      </c>
      <c r="Q479" s="1">
        <v>54</v>
      </c>
      <c r="R479" s="1" t="s">
        <v>29</v>
      </c>
      <c r="S479" s="1">
        <v>0.51</v>
      </c>
      <c r="T479" s="1">
        <v>6</v>
      </c>
      <c r="U479" s="1">
        <v>48.76</v>
      </c>
      <c r="V479" s="1" t="b">
        <v>0</v>
      </c>
      <c r="W479" s="1" t="s">
        <v>39</v>
      </c>
      <c r="X479" s="1">
        <v>0.87</v>
      </c>
    </row>
    <row r="480" spans="1:24" x14ac:dyDescent="0.35">
      <c r="A480" s="1">
        <v>8266</v>
      </c>
      <c r="B480" s="1">
        <v>50</v>
      </c>
      <c r="C480" s="1" t="s">
        <v>24</v>
      </c>
      <c r="D480" s="1" t="s">
        <v>25</v>
      </c>
      <c r="E480" s="1">
        <v>814588</v>
      </c>
      <c r="F480" s="1">
        <v>85923</v>
      </c>
      <c r="G480" s="1" t="s">
        <v>32</v>
      </c>
      <c r="H480" s="1">
        <v>191.83</v>
      </c>
      <c r="I480" s="1">
        <v>4</v>
      </c>
      <c r="J480" s="1">
        <v>10</v>
      </c>
      <c r="K480" s="1" t="s">
        <v>41</v>
      </c>
      <c r="L480" s="2">
        <v>44946.916666666664</v>
      </c>
      <c r="M480" s="1">
        <v>2</v>
      </c>
      <c r="N480" s="1">
        <v>2.9</v>
      </c>
      <c r="O480" s="1" t="b">
        <v>0</v>
      </c>
      <c r="P480" s="1" t="s">
        <v>45</v>
      </c>
      <c r="Q480" s="1">
        <v>31</v>
      </c>
      <c r="R480" s="1" t="s">
        <v>29</v>
      </c>
      <c r="S480" s="1">
        <v>0.28999999999999998</v>
      </c>
      <c r="T480" s="1">
        <v>10</v>
      </c>
      <c r="U480" s="1">
        <v>690.59</v>
      </c>
      <c r="V480" s="1" t="b">
        <v>0</v>
      </c>
      <c r="W480" s="1" t="s">
        <v>24</v>
      </c>
      <c r="X480" s="1">
        <v>0.03</v>
      </c>
    </row>
    <row r="481" spans="1:24" x14ac:dyDescent="0.35">
      <c r="A481" s="1">
        <v>5491</v>
      </c>
      <c r="B481" s="1">
        <v>27</v>
      </c>
      <c r="C481" s="1" t="s">
        <v>24</v>
      </c>
      <c r="D481" s="1" t="s">
        <v>25</v>
      </c>
      <c r="E481" s="1">
        <v>758565</v>
      </c>
      <c r="F481" s="1">
        <v>92895</v>
      </c>
      <c r="G481" s="1" t="s">
        <v>26</v>
      </c>
      <c r="H481" s="1">
        <v>52.11</v>
      </c>
      <c r="I481" s="1">
        <v>1</v>
      </c>
      <c r="J481" s="1">
        <v>10</v>
      </c>
      <c r="K481" s="1" t="s">
        <v>27</v>
      </c>
      <c r="L481" s="2">
        <v>44946.958333333336</v>
      </c>
      <c r="M481" s="1">
        <v>5</v>
      </c>
      <c r="N481" s="1">
        <v>1.5</v>
      </c>
      <c r="O481" s="1" t="b">
        <v>0</v>
      </c>
      <c r="P481" s="1" t="s">
        <v>34</v>
      </c>
      <c r="Q481" s="1">
        <v>21</v>
      </c>
      <c r="R481" s="1" t="s">
        <v>48</v>
      </c>
      <c r="S481" s="1">
        <v>0.08</v>
      </c>
      <c r="T481" s="1">
        <v>3</v>
      </c>
      <c r="U481" s="1">
        <v>46.9</v>
      </c>
      <c r="V481" s="1" t="b">
        <v>0</v>
      </c>
      <c r="W481" s="1" t="s">
        <v>24</v>
      </c>
      <c r="X481" s="1">
        <v>0.21</v>
      </c>
    </row>
    <row r="482" spans="1:24" x14ac:dyDescent="0.35">
      <c r="A482" s="1">
        <v>8192</v>
      </c>
      <c r="B482">
        <v>43</v>
      </c>
      <c r="C482" s="1" t="s">
        <v>40</v>
      </c>
      <c r="D482" s="1" t="s">
        <v>25</v>
      </c>
      <c r="E482" s="1">
        <v>528145</v>
      </c>
      <c r="F482" s="1">
        <v>57672</v>
      </c>
      <c r="G482" s="1" t="s">
        <v>26</v>
      </c>
      <c r="H482" s="1">
        <v>195.95</v>
      </c>
      <c r="I482" s="1">
        <v>1</v>
      </c>
      <c r="J482" s="1">
        <v>0</v>
      </c>
      <c r="K482" s="1" t="s">
        <v>33</v>
      </c>
      <c r="L482" s="2">
        <v>44947</v>
      </c>
      <c r="M482" s="1">
        <v>2</v>
      </c>
      <c r="N482" s="1">
        <v>4</v>
      </c>
      <c r="O482" s="1" t="b">
        <v>0</v>
      </c>
      <c r="P482" s="1" t="s">
        <v>28</v>
      </c>
      <c r="Q482" s="1">
        <v>21</v>
      </c>
      <c r="R482" s="1" t="s">
        <v>48</v>
      </c>
      <c r="S482" s="1">
        <v>0.68</v>
      </c>
      <c r="T482" s="1">
        <v>4</v>
      </c>
      <c r="U482" s="1">
        <v>195.95</v>
      </c>
      <c r="V482" s="1" t="b">
        <v>0</v>
      </c>
      <c r="W482" s="1" t="s">
        <v>46</v>
      </c>
      <c r="X482" s="1">
        <v>0.3</v>
      </c>
    </row>
    <row r="483" spans="1:24" x14ac:dyDescent="0.35">
      <c r="A483" s="1">
        <v>6588</v>
      </c>
      <c r="B483" s="1">
        <v>64</v>
      </c>
      <c r="C483" s="1" t="s">
        <v>24</v>
      </c>
      <c r="D483" s="1" t="s">
        <v>25</v>
      </c>
      <c r="E483" s="1">
        <v>835882</v>
      </c>
      <c r="F483" s="1">
        <v>16121</v>
      </c>
      <c r="G483" s="1" t="s">
        <v>43</v>
      </c>
      <c r="H483" s="1">
        <v>92.12</v>
      </c>
      <c r="I483" s="1">
        <v>3</v>
      </c>
      <c r="J483" s="1">
        <v>15</v>
      </c>
      <c r="K483" s="1" t="s">
        <v>27</v>
      </c>
      <c r="L483" s="2">
        <v>44947.041666666664</v>
      </c>
      <c r="M483" s="1">
        <v>3</v>
      </c>
      <c r="N483" s="1">
        <v>3.5</v>
      </c>
      <c r="O483" s="1" t="b">
        <v>0</v>
      </c>
      <c r="P483" s="1" t="s">
        <v>45</v>
      </c>
      <c r="Q483" s="1">
        <v>45</v>
      </c>
      <c r="R483" s="1" t="s">
        <v>29</v>
      </c>
      <c r="S483" s="1">
        <v>0.59</v>
      </c>
      <c r="T483" s="1">
        <v>3</v>
      </c>
      <c r="U483" s="1">
        <v>234.91</v>
      </c>
      <c r="V483" s="1" t="b">
        <v>0</v>
      </c>
      <c r="W483" s="1" t="s">
        <v>24</v>
      </c>
      <c r="X483" s="1">
        <v>0.57999999999999996</v>
      </c>
    </row>
    <row r="484" spans="1:24" x14ac:dyDescent="0.35">
      <c r="A484" s="1">
        <v>8651</v>
      </c>
      <c r="B484" s="1">
        <v>59</v>
      </c>
      <c r="C484" s="1" t="s">
        <v>40</v>
      </c>
      <c r="D484" s="1" t="s">
        <v>37</v>
      </c>
      <c r="E484" s="1">
        <v>635916</v>
      </c>
      <c r="F484" s="1">
        <v>92445</v>
      </c>
      <c r="G484" s="1" t="s">
        <v>44</v>
      </c>
      <c r="H484" s="1">
        <v>82.8</v>
      </c>
      <c r="I484" s="1">
        <v>2</v>
      </c>
      <c r="J484" s="1">
        <v>10</v>
      </c>
      <c r="K484" s="1" t="s">
        <v>33</v>
      </c>
      <c r="L484" s="2">
        <v>44947.083333333336</v>
      </c>
      <c r="M484" s="1">
        <v>1</v>
      </c>
      <c r="N484" s="1">
        <v>0.7</v>
      </c>
      <c r="O484" s="1" t="b">
        <v>1</v>
      </c>
      <c r="P484" s="1" t="s">
        <v>34</v>
      </c>
      <c r="Q484" s="1">
        <v>42</v>
      </c>
      <c r="R484" s="1" t="s">
        <v>48</v>
      </c>
      <c r="S484" s="1">
        <v>0.21</v>
      </c>
      <c r="T484" s="1">
        <v>7</v>
      </c>
      <c r="U484" s="1">
        <v>149.04</v>
      </c>
      <c r="V484" s="1" t="b">
        <v>0</v>
      </c>
      <c r="W484" t="s">
        <v>49</v>
      </c>
      <c r="X484" s="1">
        <v>0.67</v>
      </c>
    </row>
    <row r="485" spans="1:24" x14ac:dyDescent="0.35">
      <c r="A485" s="1">
        <v>4636</v>
      </c>
      <c r="B485" s="1">
        <v>68</v>
      </c>
      <c r="C485" s="1" t="s">
        <v>40</v>
      </c>
      <c r="D485" s="1" t="s">
        <v>31</v>
      </c>
      <c r="E485" s="1">
        <v>727943</v>
      </c>
      <c r="F485" s="1">
        <v>77863</v>
      </c>
      <c r="G485" s="1" t="s">
        <v>43</v>
      </c>
      <c r="H485" s="1">
        <v>119.96</v>
      </c>
      <c r="I485" s="1">
        <v>2</v>
      </c>
      <c r="J485" s="1">
        <v>20</v>
      </c>
      <c r="K485" s="1" t="s">
        <v>33</v>
      </c>
      <c r="L485" s="2">
        <v>44947.125</v>
      </c>
      <c r="M485" s="1">
        <v>1</v>
      </c>
      <c r="N485" s="1">
        <v>1.6</v>
      </c>
      <c r="O485" s="1" t="b">
        <v>0</v>
      </c>
      <c r="P485" s="1" t="s">
        <v>42</v>
      </c>
      <c r="Q485" s="1">
        <v>25</v>
      </c>
      <c r="R485" s="1" t="s">
        <v>29</v>
      </c>
      <c r="S485" s="1">
        <v>0.57999999999999996</v>
      </c>
      <c r="T485" s="1">
        <v>3</v>
      </c>
      <c r="U485" s="1">
        <v>191.94</v>
      </c>
      <c r="V485" s="1" t="b">
        <v>0</v>
      </c>
      <c r="W485" s="1" t="s">
        <v>39</v>
      </c>
      <c r="X485" s="1">
        <v>0.55000000000000004</v>
      </c>
    </row>
    <row r="486" spans="1:24" x14ac:dyDescent="0.35">
      <c r="A486" s="1">
        <v>2167</v>
      </c>
      <c r="B486" s="1">
        <v>29</v>
      </c>
      <c r="C486" s="1" t="s">
        <v>24</v>
      </c>
      <c r="D486" s="1" t="s">
        <v>25</v>
      </c>
      <c r="E486" s="1">
        <v>301161</v>
      </c>
      <c r="F486" s="1">
        <v>28930</v>
      </c>
      <c r="G486" s="1" t="s">
        <v>44</v>
      </c>
      <c r="H486" s="1">
        <v>65.069999999999993</v>
      </c>
      <c r="I486" s="1">
        <v>3</v>
      </c>
      <c r="J486" s="1">
        <v>10</v>
      </c>
      <c r="K486" s="1" t="s">
        <v>27</v>
      </c>
      <c r="L486" s="2">
        <v>44947.166666666664</v>
      </c>
      <c r="M486" s="1">
        <v>4</v>
      </c>
      <c r="N486" s="1">
        <v>-1.2</v>
      </c>
      <c r="O486" s="1" t="b">
        <v>0</v>
      </c>
      <c r="P486" s="1" t="s">
        <v>28</v>
      </c>
      <c r="Q486" s="1">
        <v>50</v>
      </c>
      <c r="R486" s="1" t="s">
        <v>48</v>
      </c>
      <c r="S486" s="1">
        <v>0.96</v>
      </c>
      <c r="T486" s="1">
        <v>4</v>
      </c>
      <c r="U486" s="1">
        <v>175.69</v>
      </c>
      <c r="V486" s="1" t="b">
        <v>0</v>
      </c>
      <c r="W486" s="1" t="s">
        <v>24</v>
      </c>
      <c r="X486" s="1">
        <v>0.7</v>
      </c>
    </row>
    <row r="487" spans="1:24" x14ac:dyDescent="0.35">
      <c r="A487" s="1">
        <v>2062</v>
      </c>
      <c r="B487" s="1">
        <v>33</v>
      </c>
      <c r="C487" s="1" t="s">
        <v>30</v>
      </c>
      <c r="D487" s="1" t="s">
        <v>31</v>
      </c>
      <c r="E487" s="1">
        <v>368662</v>
      </c>
      <c r="F487" s="1">
        <v>59987</v>
      </c>
      <c r="G487" s="1" t="s">
        <v>44</v>
      </c>
      <c r="H487" s="1">
        <v>5.7</v>
      </c>
      <c r="I487" s="1">
        <v>3</v>
      </c>
      <c r="J487" s="1">
        <v>15</v>
      </c>
      <c r="K487" s="1" t="s">
        <v>47</v>
      </c>
      <c r="L487" s="2">
        <v>44947.208333333336</v>
      </c>
      <c r="M487" s="1">
        <v>3</v>
      </c>
      <c r="N487" s="1">
        <v>1</v>
      </c>
      <c r="O487" s="1" t="b">
        <v>0</v>
      </c>
      <c r="P487" s="1" t="s">
        <v>42</v>
      </c>
      <c r="Q487" s="1">
        <v>35</v>
      </c>
      <c r="R487" s="1" t="s">
        <v>48</v>
      </c>
      <c r="S487" s="1">
        <v>0.96</v>
      </c>
      <c r="T487" s="1">
        <v>5</v>
      </c>
      <c r="U487" s="1">
        <v>14.54</v>
      </c>
      <c r="V487" s="1" t="b">
        <v>0</v>
      </c>
      <c r="W487" s="1" t="s">
        <v>39</v>
      </c>
      <c r="X487" s="1">
        <v>0.45</v>
      </c>
    </row>
    <row r="488" spans="1:24" x14ac:dyDescent="0.35">
      <c r="A488" s="1">
        <v>3156</v>
      </c>
      <c r="B488" s="1">
        <v>58</v>
      </c>
      <c r="C488" s="1" t="s">
        <v>24</v>
      </c>
      <c r="D488" s="1" t="s">
        <v>31</v>
      </c>
      <c r="E488" s="1">
        <v>269563</v>
      </c>
      <c r="F488" s="1">
        <v>45502</v>
      </c>
      <c r="G488" s="1" t="s">
        <v>38</v>
      </c>
      <c r="H488" s="1">
        <v>94.53</v>
      </c>
      <c r="I488" s="1">
        <v>1</v>
      </c>
      <c r="J488" s="1">
        <v>20</v>
      </c>
      <c r="K488" s="1" t="s">
        <v>47</v>
      </c>
      <c r="L488" s="2">
        <v>44947.25</v>
      </c>
      <c r="M488" s="1">
        <v>2</v>
      </c>
      <c r="N488" s="1">
        <v>2.5</v>
      </c>
      <c r="O488" s="1" t="b">
        <v>0</v>
      </c>
      <c r="P488" s="1" t="s">
        <v>42</v>
      </c>
      <c r="Q488" s="1">
        <v>28</v>
      </c>
      <c r="R488" s="1" t="s">
        <v>29</v>
      </c>
      <c r="S488" s="1">
        <v>0.53</v>
      </c>
      <c r="T488" s="1">
        <v>4</v>
      </c>
      <c r="U488" s="1">
        <v>75.62</v>
      </c>
      <c r="V488" s="1" t="b">
        <v>0</v>
      </c>
      <c r="W488" s="1" t="s">
        <v>39</v>
      </c>
      <c r="X488" s="1">
        <v>0.8</v>
      </c>
    </row>
    <row r="489" spans="1:24" x14ac:dyDescent="0.35">
      <c r="A489" s="1">
        <v>8860</v>
      </c>
      <c r="B489" s="1">
        <v>49</v>
      </c>
      <c r="C489" s="1" t="s">
        <v>30</v>
      </c>
      <c r="D489" s="1" t="s">
        <v>31</v>
      </c>
      <c r="E489" s="1">
        <v>239018</v>
      </c>
      <c r="F489" s="1">
        <v>41688</v>
      </c>
      <c r="G489" s="1" t="s">
        <v>43</v>
      </c>
      <c r="H489" s="1">
        <v>118.75</v>
      </c>
      <c r="I489" s="1">
        <v>1</v>
      </c>
      <c r="J489" s="1">
        <v>20</v>
      </c>
      <c r="K489" s="1" t="s">
        <v>47</v>
      </c>
      <c r="L489" s="2">
        <v>44947.291666666664</v>
      </c>
      <c r="M489" s="1">
        <v>2</v>
      </c>
      <c r="N489" s="1">
        <v>1.4</v>
      </c>
      <c r="O489" s="1" t="b">
        <v>0</v>
      </c>
      <c r="P489" s="1" t="s">
        <v>34</v>
      </c>
      <c r="Q489" s="1">
        <v>3</v>
      </c>
      <c r="R489" s="1" t="s">
        <v>35</v>
      </c>
      <c r="S489" s="1">
        <v>0.1</v>
      </c>
      <c r="T489" s="1">
        <v>3</v>
      </c>
      <c r="U489" s="1">
        <v>95</v>
      </c>
      <c r="V489" s="1" t="b">
        <v>0</v>
      </c>
      <c r="W489" t="s">
        <v>49</v>
      </c>
      <c r="X489" s="1">
        <v>7.0000000000000007E-2</v>
      </c>
    </row>
    <row r="490" spans="1:24" x14ac:dyDescent="0.35">
      <c r="A490" s="1">
        <v>6161</v>
      </c>
      <c r="B490" s="1">
        <v>32</v>
      </c>
      <c r="C490" s="1" t="s">
        <v>30</v>
      </c>
      <c r="D490" s="1" t="s">
        <v>31</v>
      </c>
      <c r="E490" s="1">
        <v>624898</v>
      </c>
      <c r="F490" s="1">
        <v>17304</v>
      </c>
      <c r="G490" s="1" t="s">
        <v>32</v>
      </c>
      <c r="H490" s="1">
        <v>176.89</v>
      </c>
      <c r="I490" s="1">
        <v>3</v>
      </c>
      <c r="J490" s="1">
        <v>0</v>
      </c>
      <c r="K490" s="1" t="s">
        <v>33</v>
      </c>
      <c r="L490" s="2">
        <v>44947.333333333336</v>
      </c>
      <c r="M490" s="1">
        <v>3</v>
      </c>
      <c r="N490" s="1">
        <v>1.8</v>
      </c>
      <c r="O490" s="1" t="b">
        <v>0</v>
      </c>
      <c r="P490" s="1" t="s">
        <v>45</v>
      </c>
      <c r="Q490" s="1">
        <v>30</v>
      </c>
      <c r="R490" s="1" t="s">
        <v>29</v>
      </c>
      <c r="S490" s="1">
        <v>0.46</v>
      </c>
      <c r="T490" s="1">
        <v>3</v>
      </c>
      <c r="U490" s="1">
        <v>530.66999999999996</v>
      </c>
      <c r="V490" s="1" t="b">
        <v>0</v>
      </c>
      <c r="W490" s="1" t="s">
        <v>39</v>
      </c>
      <c r="X490" s="1">
        <v>0.62</v>
      </c>
    </row>
    <row r="491" spans="1:24" x14ac:dyDescent="0.35">
      <c r="A491" s="1">
        <v>6305</v>
      </c>
      <c r="B491" s="1">
        <v>44</v>
      </c>
      <c r="C491" s="1" t="s">
        <v>24</v>
      </c>
      <c r="D491" s="1" t="s">
        <v>25</v>
      </c>
      <c r="E491" s="1">
        <v>563054</v>
      </c>
      <c r="F491" s="1">
        <v>14049</v>
      </c>
      <c r="G491" s="1" t="s">
        <v>26</v>
      </c>
      <c r="H491" s="1">
        <v>40.43</v>
      </c>
      <c r="I491" s="1">
        <v>2</v>
      </c>
      <c r="J491" s="1">
        <v>0</v>
      </c>
      <c r="K491" s="1" t="s">
        <v>47</v>
      </c>
      <c r="L491" s="2">
        <v>44947.375</v>
      </c>
      <c r="M491" s="1">
        <v>2</v>
      </c>
      <c r="N491" s="1">
        <v>5.0999999999999996</v>
      </c>
      <c r="O491" s="1" t="b">
        <v>1</v>
      </c>
      <c r="P491" s="1" t="s">
        <v>28</v>
      </c>
      <c r="Q491" s="1">
        <v>21</v>
      </c>
      <c r="R491" s="1" t="s">
        <v>48</v>
      </c>
      <c r="S491" s="1">
        <v>0.03</v>
      </c>
      <c r="T491" s="1">
        <v>6</v>
      </c>
      <c r="U491" s="1">
        <v>80.86</v>
      </c>
      <c r="V491" s="1" t="b">
        <v>1</v>
      </c>
      <c r="W491" s="1" t="s">
        <v>39</v>
      </c>
      <c r="X491" s="1">
        <v>0.04</v>
      </c>
    </row>
    <row r="492" spans="1:24" x14ac:dyDescent="0.35">
      <c r="A492" s="1">
        <v>7541</v>
      </c>
      <c r="B492" s="1">
        <v>45</v>
      </c>
      <c r="C492" s="1" t="s">
        <v>30</v>
      </c>
      <c r="D492" s="1" t="s">
        <v>25</v>
      </c>
      <c r="E492" s="1">
        <v>396455</v>
      </c>
      <c r="F492" s="1">
        <v>24947</v>
      </c>
      <c r="G492" s="1" t="s">
        <v>38</v>
      </c>
      <c r="H492" s="1">
        <v>129.01</v>
      </c>
      <c r="I492" s="1">
        <v>4</v>
      </c>
      <c r="J492" s="1">
        <v>5</v>
      </c>
      <c r="K492" s="1" t="s">
        <v>47</v>
      </c>
      <c r="L492" s="2">
        <v>44947.416666666664</v>
      </c>
      <c r="M492" s="1">
        <v>5</v>
      </c>
      <c r="N492" s="1">
        <v>4.5</v>
      </c>
      <c r="O492" s="1" t="b">
        <v>0</v>
      </c>
      <c r="P492" s="1" t="s">
        <v>45</v>
      </c>
      <c r="Q492" s="1">
        <v>56</v>
      </c>
      <c r="R492" s="1" t="s">
        <v>48</v>
      </c>
      <c r="S492" s="1">
        <v>0.42</v>
      </c>
      <c r="T492" s="1">
        <v>6</v>
      </c>
      <c r="U492" s="1">
        <v>490.24</v>
      </c>
      <c r="V492" s="1" t="b">
        <v>0</v>
      </c>
      <c r="W492" s="1" t="s">
        <v>39</v>
      </c>
      <c r="X492" s="1">
        <v>0.23</v>
      </c>
    </row>
    <row r="493" spans="1:24" x14ac:dyDescent="0.35">
      <c r="A493" s="1">
        <v>5729</v>
      </c>
      <c r="B493" s="1">
        <v>34</v>
      </c>
      <c r="C493" s="1" t="s">
        <v>40</v>
      </c>
      <c r="D493" s="1" t="s">
        <v>25</v>
      </c>
      <c r="E493" s="1">
        <v>226419</v>
      </c>
      <c r="F493" s="1">
        <v>19495</v>
      </c>
      <c r="G493" s="1" t="s">
        <v>32</v>
      </c>
      <c r="H493" s="1">
        <v>94.8</v>
      </c>
      <c r="I493" s="1">
        <v>4</v>
      </c>
      <c r="J493" s="1">
        <v>15</v>
      </c>
      <c r="K493" s="1" t="s">
        <v>27</v>
      </c>
      <c r="L493" s="2">
        <v>44947.458333333336</v>
      </c>
      <c r="M493" s="1">
        <v>4</v>
      </c>
      <c r="N493" s="1">
        <v>2</v>
      </c>
      <c r="O493" s="1" t="b">
        <v>0</v>
      </c>
      <c r="P493" s="1" t="s">
        <v>28</v>
      </c>
      <c r="Q493" s="1">
        <v>52</v>
      </c>
      <c r="R493" s="1" t="s">
        <v>29</v>
      </c>
      <c r="S493" s="1">
        <v>0.91</v>
      </c>
      <c r="T493" s="1">
        <v>5</v>
      </c>
      <c r="U493" s="1">
        <v>322.32</v>
      </c>
      <c r="V493" s="1" t="b">
        <v>0</v>
      </c>
      <c r="W493" s="1" t="s">
        <v>46</v>
      </c>
      <c r="X493" s="1">
        <v>0.06</v>
      </c>
    </row>
    <row r="494" spans="1:24" x14ac:dyDescent="0.35">
      <c r="A494" s="1">
        <v>8330</v>
      </c>
      <c r="B494" s="1">
        <v>63</v>
      </c>
      <c r="C494" s="1" t="s">
        <v>40</v>
      </c>
      <c r="D494" s="1" t="s">
        <v>37</v>
      </c>
      <c r="E494" s="1">
        <v>886289</v>
      </c>
      <c r="F494" s="1">
        <v>34707</v>
      </c>
      <c r="G494" s="1" t="s">
        <v>43</v>
      </c>
      <c r="H494" s="1">
        <v>101.65</v>
      </c>
      <c r="I494" s="1">
        <v>4</v>
      </c>
      <c r="J494" s="1">
        <v>20</v>
      </c>
      <c r="K494" s="1" t="s">
        <v>41</v>
      </c>
      <c r="L494" s="2">
        <v>44947.5</v>
      </c>
      <c r="M494" s="1">
        <v>1</v>
      </c>
      <c r="N494" s="1">
        <v>4.2</v>
      </c>
      <c r="O494" s="1" t="b">
        <v>0</v>
      </c>
      <c r="P494" s="1" t="s">
        <v>45</v>
      </c>
      <c r="Q494" s="1">
        <v>7</v>
      </c>
      <c r="R494" s="1" t="s">
        <v>48</v>
      </c>
      <c r="S494" s="1">
        <v>0.47</v>
      </c>
      <c r="T494" s="1">
        <v>3</v>
      </c>
      <c r="U494" s="1">
        <v>325.27999999999997</v>
      </c>
      <c r="V494" s="1" t="b">
        <v>0</v>
      </c>
      <c r="W494" s="1" t="s">
        <v>46</v>
      </c>
      <c r="X494" s="1">
        <v>0.59</v>
      </c>
    </row>
    <row r="495" spans="1:24" x14ac:dyDescent="0.35">
      <c r="A495" s="1">
        <v>6334</v>
      </c>
      <c r="B495" s="1">
        <v>67</v>
      </c>
      <c r="C495" s="1" t="s">
        <v>30</v>
      </c>
      <c r="D495" s="1" t="s">
        <v>25</v>
      </c>
      <c r="E495" s="1">
        <v>330842</v>
      </c>
      <c r="F495" s="1">
        <v>71920</v>
      </c>
      <c r="G495" s="1" t="s">
        <v>44</v>
      </c>
      <c r="H495" s="1">
        <v>148.6</v>
      </c>
      <c r="I495" s="1">
        <v>1</v>
      </c>
      <c r="J495" s="1">
        <v>15</v>
      </c>
      <c r="K495" s="1" t="s">
        <v>33</v>
      </c>
      <c r="L495" s="2">
        <v>44947.541666666664</v>
      </c>
      <c r="M495" s="1">
        <v>2</v>
      </c>
      <c r="N495" s="1">
        <v>4.8</v>
      </c>
      <c r="O495" s="1" t="b">
        <v>0</v>
      </c>
      <c r="P495" s="1" t="s">
        <v>28</v>
      </c>
      <c r="Q495" s="1">
        <v>20</v>
      </c>
      <c r="R495" s="1" t="s">
        <v>29</v>
      </c>
      <c r="S495" s="1">
        <v>0.55000000000000004</v>
      </c>
      <c r="T495" s="1">
        <v>4</v>
      </c>
      <c r="U495" s="1">
        <v>126.31</v>
      </c>
      <c r="V495" s="1" t="b">
        <v>0</v>
      </c>
      <c r="W495" s="1" t="s">
        <v>24</v>
      </c>
      <c r="X495" s="1">
        <v>0.21</v>
      </c>
    </row>
    <row r="496" spans="1:24" x14ac:dyDescent="0.35">
      <c r="A496" s="1">
        <v>9924</v>
      </c>
      <c r="B496" s="1">
        <v>19</v>
      </c>
      <c r="C496" s="1" t="s">
        <v>40</v>
      </c>
      <c r="D496" s="1" t="s">
        <v>37</v>
      </c>
      <c r="E496" s="1">
        <v>928308</v>
      </c>
      <c r="F496" s="1">
        <v>54544</v>
      </c>
      <c r="G496" s="1" t="s">
        <v>43</v>
      </c>
      <c r="H496" s="1">
        <v>74.430000000000007</v>
      </c>
      <c r="I496" s="1">
        <v>3</v>
      </c>
      <c r="J496" s="1">
        <v>10</v>
      </c>
      <c r="K496" s="1" t="s">
        <v>41</v>
      </c>
      <c r="L496" s="2">
        <v>44947.583333333336</v>
      </c>
      <c r="M496" s="1">
        <v>5</v>
      </c>
      <c r="N496" s="1">
        <v>3.9</v>
      </c>
      <c r="O496" s="1" t="b">
        <v>1</v>
      </c>
      <c r="P496" s="1" t="s">
        <v>28</v>
      </c>
      <c r="Q496" s="1">
        <v>14</v>
      </c>
      <c r="R496" s="1" t="s">
        <v>48</v>
      </c>
      <c r="S496" s="1">
        <v>0.16</v>
      </c>
      <c r="T496" s="1">
        <v>4</v>
      </c>
      <c r="U496" s="1">
        <v>200.96</v>
      </c>
      <c r="V496" s="1" t="b">
        <v>0</v>
      </c>
      <c r="W496" s="1" t="s">
        <v>46</v>
      </c>
      <c r="X496" s="1">
        <v>0.09</v>
      </c>
    </row>
    <row r="497" spans="1:24" x14ac:dyDescent="0.35">
      <c r="A497" s="1">
        <v>5330</v>
      </c>
      <c r="B497" s="1">
        <v>53</v>
      </c>
      <c r="C497" s="1" t="s">
        <v>24</v>
      </c>
      <c r="D497" s="1" t="s">
        <v>37</v>
      </c>
      <c r="E497" s="1">
        <v>573408</v>
      </c>
      <c r="F497" s="1">
        <v>40706</v>
      </c>
      <c r="G497" s="1" t="s">
        <v>43</v>
      </c>
      <c r="H497" s="1">
        <v>108.38</v>
      </c>
      <c r="I497" s="1">
        <v>2</v>
      </c>
      <c r="J497" s="1">
        <v>10</v>
      </c>
      <c r="K497" s="1" t="s">
        <v>33</v>
      </c>
      <c r="L497" s="2">
        <v>44947.625</v>
      </c>
      <c r="M497" s="1">
        <v>3</v>
      </c>
      <c r="N497" s="1">
        <v>3.4</v>
      </c>
      <c r="O497" s="1" t="b">
        <v>0</v>
      </c>
      <c r="P497" s="1" t="s">
        <v>34</v>
      </c>
      <c r="Q497" s="1">
        <v>47</v>
      </c>
      <c r="R497" s="1" t="s">
        <v>48</v>
      </c>
      <c r="S497" s="1">
        <v>0.02</v>
      </c>
      <c r="T497" s="1">
        <v>6</v>
      </c>
      <c r="U497" s="1">
        <v>195.08</v>
      </c>
      <c r="V497" s="1" t="b">
        <v>0</v>
      </c>
      <c r="W497" s="1" t="s">
        <v>24</v>
      </c>
      <c r="X497" s="1">
        <v>0.77</v>
      </c>
    </row>
    <row r="498" spans="1:24" x14ac:dyDescent="0.35">
      <c r="A498" s="1">
        <v>9010</v>
      </c>
      <c r="B498">
        <v>43</v>
      </c>
      <c r="C498" s="1" t="s">
        <v>40</v>
      </c>
      <c r="D498" s="1" t="s">
        <v>37</v>
      </c>
      <c r="E498" s="1">
        <v>335612</v>
      </c>
      <c r="F498" s="1">
        <v>43993</v>
      </c>
      <c r="G498" s="1" t="s">
        <v>38</v>
      </c>
      <c r="H498" s="1">
        <v>154.5</v>
      </c>
      <c r="I498" s="1">
        <v>1</v>
      </c>
      <c r="J498" s="1">
        <v>5</v>
      </c>
      <c r="K498" s="1" t="s">
        <v>33</v>
      </c>
      <c r="L498" s="2">
        <v>44947.666666666664</v>
      </c>
      <c r="M498" s="1">
        <v>2</v>
      </c>
      <c r="N498" s="1">
        <v>4.5999999999999996</v>
      </c>
      <c r="O498" s="1" t="b">
        <v>0</v>
      </c>
      <c r="P498" s="1" t="s">
        <v>45</v>
      </c>
      <c r="Q498" s="1">
        <v>53</v>
      </c>
      <c r="R498" s="1" t="s">
        <v>35</v>
      </c>
      <c r="S498" s="1">
        <v>0.99</v>
      </c>
      <c r="T498" s="1">
        <v>4</v>
      </c>
      <c r="U498" s="1">
        <v>146.78</v>
      </c>
      <c r="V498" s="1" t="b">
        <v>0</v>
      </c>
      <c r="W498" s="1" t="s">
        <v>46</v>
      </c>
      <c r="X498" s="1">
        <v>0</v>
      </c>
    </row>
    <row r="499" spans="1:24" x14ac:dyDescent="0.35">
      <c r="A499" s="1">
        <v>7801</v>
      </c>
      <c r="B499" s="1">
        <v>24</v>
      </c>
      <c r="C499" s="1" t="s">
        <v>30</v>
      </c>
      <c r="D499" s="1" t="s">
        <v>25</v>
      </c>
      <c r="E499" s="1">
        <v>343095</v>
      </c>
      <c r="F499" s="1">
        <v>24987</v>
      </c>
      <c r="G499" s="1" t="s">
        <v>32</v>
      </c>
      <c r="H499" s="1">
        <v>151.47999999999999</v>
      </c>
      <c r="I499" s="1">
        <v>3</v>
      </c>
      <c r="J499" s="1">
        <v>20</v>
      </c>
      <c r="K499" s="1" t="s">
        <v>47</v>
      </c>
      <c r="L499" s="2">
        <v>44947.708333333336</v>
      </c>
      <c r="M499" s="1">
        <v>3</v>
      </c>
      <c r="N499" s="1">
        <v>4.2</v>
      </c>
      <c r="O499" s="1" t="b">
        <v>1</v>
      </c>
      <c r="P499" s="1" t="s">
        <v>34</v>
      </c>
      <c r="Q499" s="1">
        <v>53</v>
      </c>
      <c r="R499" s="1" t="s">
        <v>29</v>
      </c>
      <c r="S499" s="1">
        <v>0.34</v>
      </c>
      <c r="T499" s="1">
        <v>4</v>
      </c>
      <c r="U499" s="1">
        <v>363.55</v>
      </c>
      <c r="V499" s="1" t="b">
        <v>0</v>
      </c>
      <c r="W499" t="s">
        <v>49</v>
      </c>
      <c r="X499" s="1">
        <v>0.55000000000000004</v>
      </c>
    </row>
    <row r="500" spans="1:24" x14ac:dyDescent="0.35">
      <c r="A500" s="1">
        <v>5846</v>
      </c>
      <c r="B500" s="1">
        <v>30</v>
      </c>
      <c r="C500" s="1" t="s">
        <v>24</v>
      </c>
      <c r="D500" s="1" t="s">
        <v>25</v>
      </c>
      <c r="E500" s="1">
        <v>936765</v>
      </c>
      <c r="F500" s="1">
        <v>29089</v>
      </c>
      <c r="G500" s="1" t="s">
        <v>38</v>
      </c>
      <c r="H500" s="1">
        <v>38.99</v>
      </c>
      <c r="I500" s="1">
        <v>3</v>
      </c>
      <c r="J500" s="1">
        <v>20</v>
      </c>
      <c r="K500" s="1" t="s">
        <v>27</v>
      </c>
      <c r="L500" s="2">
        <v>44947.75</v>
      </c>
      <c r="M500" s="1">
        <v>5</v>
      </c>
      <c r="N500" s="1">
        <v>1.2</v>
      </c>
      <c r="O500" s="1" t="b">
        <v>0</v>
      </c>
      <c r="P500" s="1" t="s">
        <v>45</v>
      </c>
      <c r="Q500" s="1">
        <v>3</v>
      </c>
      <c r="R500" s="1" t="s">
        <v>35</v>
      </c>
      <c r="S500" s="1">
        <v>0.28000000000000003</v>
      </c>
      <c r="T500" s="1">
        <v>5</v>
      </c>
      <c r="U500" s="1">
        <v>93.58</v>
      </c>
      <c r="V500" s="1" t="b">
        <v>0</v>
      </c>
      <c r="W500" s="1" t="s">
        <v>39</v>
      </c>
      <c r="X500" s="1">
        <v>0.92</v>
      </c>
    </row>
    <row r="501" spans="1:24" x14ac:dyDescent="0.35">
      <c r="A501" s="1">
        <v>7731</v>
      </c>
      <c r="B501" s="1">
        <v>32</v>
      </c>
      <c r="C501" s="1" t="s">
        <v>40</v>
      </c>
      <c r="D501" s="1" t="s">
        <v>25</v>
      </c>
      <c r="E501" s="1">
        <v>623111</v>
      </c>
      <c r="F501" s="1">
        <v>75997</v>
      </c>
      <c r="G501" s="1" t="s">
        <v>32</v>
      </c>
      <c r="H501" s="1">
        <v>69.349999999999994</v>
      </c>
      <c r="I501" s="1">
        <v>4</v>
      </c>
      <c r="J501" s="1">
        <v>5</v>
      </c>
      <c r="K501" s="1" t="s">
        <v>41</v>
      </c>
      <c r="L501" s="2">
        <v>44947.791666666664</v>
      </c>
      <c r="M501" s="1">
        <v>5</v>
      </c>
      <c r="N501" s="1">
        <v>2.7</v>
      </c>
      <c r="O501" s="1" t="b">
        <v>0</v>
      </c>
      <c r="P501" s="1" t="s">
        <v>42</v>
      </c>
      <c r="Q501" s="1">
        <v>41</v>
      </c>
      <c r="R501" s="1" t="s">
        <v>35</v>
      </c>
      <c r="S501" s="1">
        <v>0.56999999999999995</v>
      </c>
      <c r="T501" s="1">
        <v>4</v>
      </c>
      <c r="U501" s="1">
        <v>263.52999999999997</v>
      </c>
      <c r="V501" s="1" t="b">
        <v>0</v>
      </c>
      <c r="W501" t="s">
        <v>49</v>
      </c>
      <c r="X501" s="1">
        <v>0.79</v>
      </c>
    </row>
    <row r="502" spans="1:24" x14ac:dyDescent="0.35">
      <c r="A502" s="1">
        <v>8241</v>
      </c>
      <c r="B502" s="1">
        <v>42</v>
      </c>
      <c r="C502" s="1" t="s">
        <v>24</v>
      </c>
      <c r="D502" s="1" t="s">
        <v>37</v>
      </c>
      <c r="E502" s="1">
        <v>806658</v>
      </c>
      <c r="F502" s="1">
        <v>19993</v>
      </c>
      <c r="G502" s="1" t="s">
        <v>38</v>
      </c>
      <c r="H502" s="1">
        <v>92.81</v>
      </c>
      <c r="I502" s="1">
        <v>4</v>
      </c>
      <c r="J502" s="1">
        <v>10</v>
      </c>
      <c r="K502" s="1" t="s">
        <v>41</v>
      </c>
      <c r="L502" s="2">
        <v>44947.833333333336</v>
      </c>
      <c r="M502" s="1">
        <v>1</v>
      </c>
      <c r="N502" s="1">
        <v>2.2000000000000002</v>
      </c>
      <c r="O502" s="1" t="b">
        <v>0</v>
      </c>
      <c r="P502" s="1" t="s">
        <v>45</v>
      </c>
      <c r="Q502" s="1">
        <v>57</v>
      </c>
      <c r="R502" s="1" t="s">
        <v>48</v>
      </c>
      <c r="S502" s="1">
        <v>0.75</v>
      </c>
      <c r="T502" s="1">
        <v>4</v>
      </c>
      <c r="U502" s="1">
        <v>334.12</v>
      </c>
      <c r="V502" s="1" t="b">
        <v>0</v>
      </c>
      <c r="W502" s="1" t="s">
        <v>24</v>
      </c>
      <c r="X502" s="1">
        <v>0.6</v>
      </c>
    </row>
    <row r="503" spans="1:24" x14ac:dyDescent="0.35">
      <c r="A503" s="1">
        <v>1953</v>
      </c>
      <c r="B503" s="1">
        <v>40</v>
      </c>
      <c r="C503" s="1" t="s">
        <v>30</v>
      </c>
      <c r="D503" s="1" t="s">
        <v>37</v>
      </c>
      <c r="E503" s="1">
        <v>446336</v>
      </c>
      <c r="F503" s="1">
        <v>21465</v>
      </c>
      <c r="G503" s="1" t="s">
        <v>26</v>
      </c>
      <c r="H503" s="1">
        <v>140.69999999999999</v>
      </c>
      <c r="I503" s="1">
        <v>2</v>
      </c>
      <c r="J503" s="1">
        <v>20</v>
      </c>
      <c r="K503" s="1" t="s">
        <v>47</v>
      </c>
      <c r="L503" s="2">
        <v>44947.875</v>
      </c>
      <c r="M503" s="1">
        <v>3</v>
      </c>
      <c r="N503" s="1">
        <v>4.7</v>
      </c>
      <c r="O503" s="1" t="b">
        <v>0</v>
      </c>
      <c r="P503" s="1" t="s">
        <v>34</v>
      </c>
      <c r="Q503" s="1">
        <v>4</v>
      </c>
      <c r="R503" s="1" t="s">
        <v>29</v>
      </c>
      <c r="S503" s="1">
        <v>0.25</v>
      </c>
      <c r="T503" s="1">
        <v>6</v>
      </c>
      <c r="U503" s="1">
        <v>225.12</v>
      </c>
      <c r="V503" s="1" t="b">
        <v>0</v>
      </c>
      <c r="W503" s="1" t="s">
        <v>24</v>
      </c>
      <c r="X503" s="1">
        <v>0.1</v>
      </c>
    </row>
    <row r="504" spans="1:24" x14ac:dyDescent="0.35">
      <c r="A504" s="1">
        <v>3539</v>
      </c>
      <c r="B504" s="1">
        <v>39</v>
      </c>
      <c r="C504" s="1" t="s">
        <v>40</v>
      </c>
      <c r="D504" s="1" t="s">
        <v>31</v>
      </c>
      <c r="E504" s="1">
        <v>666099</v>
      </c>
      <c r="F504" s="1">
        <v>92071</v>
      </c>
      <c r="G504" s="1" t="s">
        <v>44</v>
      </c>
      <c r="H504" s="1">
        <v>87.44</v>
      </c>
      <c r="I504" s="1">
        <v>2</v>
      </c>
      <c r="J504" s="1">
        <v>15</v>
      </c>
      <c r="K504" s="1" t="s">
        <v>41</v>
      </c>
      <c r="L504" s="2">
        <v>44947.916666666664</v>
      </c>
      <c r="M504" s="1">
        <v>4</v>
      </c>
      <c r="N504" s="1">
        <v>2.1</v>
      </c>
      <c r="O504" s="1" t="b">
        <v>0</v>
      </c>
      <c r="P504" s="1" t="s">
        <v>28</v>
      </c>
      <c r="Q504" s="1">
        <v>35</v>
      </c>
      <c r="R504" s="1" t="s">
        <v>48</v>
      </c>
      <c r="S504" s="1">
        <v>0.52</v>
      </c>
      <c r="T504" s="1">
        <v>7</v>
      </c>
      <c r="U504" s="1">
        <v>148.65</v>
      </c>
      <c r="V504" s="1" t="b">
        <v>0</v>
      </c>
      <c r="W504" s="1" t="s">
        <v>36</v>
      </c>
      <c r="X504" s="1">
        <v>0.79</v>
      </c>
    </row>
    <row r="505" spans="1:24" x14ac:dyDescent="0.35">
      <c r="A505" s="1">
        <v>8056</v>
      </c>
      <c r="B505" s="1">
        <v>43</v>
      </c>
      <c r="C505" s="1" t="s">
        <v>24</v>
      </c>
      <c r="D505" s="1" t="s">
        <v>37</v>
      </c>
      <c r="E505" s="1">
        <v>694360</v>
      </c>
      <c r="F505" s="1">
        <v>42640</v>
      </c>
      <c r="G505" s="1" t="s">
        <v>44</v>
      </c>
      <c r="H505" s="1">
        <v>104.14</v>
      </c>
      <c r="I505" s="1">
        <v>4</v>
      </c>
      <c r="J505" s="1">
        <v>20</v>
      </c>
      <c r="K505" s="1" t="s">
        <v>41</v>
      </c>
      <c r="L505" s="2">
        <v>44947.958333333336</v>
      </c>
      <c r="M505" s="1">
        <v>1</v>
      </c>
      <c r="N505" s="1">
        <v>1.9</v>
      </c>
      <c r="O505" s="1" t="b">
        <v>0</v>
      </c>
      <c r="P505" s="1" t="s">
        <v>45</v>
      </c>
      <c r="Q505" s="1">
        <v>1</v>
      </c>
      <c r="R505" s="1" t="s">
        <v>29</v>
      </c>
      <c r="S505" s="1">
        <v>0.33</v>
      </c>
      <c r="T505" s="1">
        <v>5</v>
      </c>
      <c r="U505" s="1">
        <v>333.25</v>
      </c>
      <c r="V505" s="1" t="b">
        <v>0</v>
      </c>
      <c r="W505" s="1" t="s">
        <v>46</v>
      </c>
      <c r="X505" s="1">
        <v>0.34</v>
      </c>
    </row>
    <row r="506" spans="1:24" x14ac:dyDescent="0.35">
      <c r="A506" s="1">
        <v>2542</v>
      </c>
      <c r="B506" s="1">
        <v>50</v>
      </c>
      <c r="C506" s="1" t="s">
        <v>24</v>
      </c>
      <c r="D506" s="1" t="s">
        <v>37</v>
      </c>
      <c r="E506" s="1">
        <v>739695</v>
      </c>
      <c r="F506" s="1">
        <v>85997</v>
      </c>
      <c r="G506" s="1" t="s">
        <v>44</v>
      </c>
      <c r="H506" s="1">
        <v>162.52000000000001</v>
      </c>
      <c r="I506" s="1">
        <v>4</v>
      </c>
      <c r="J506" s="1">
        <v>10</v>
      </c>
      <c r="K506" s="1" t="s">
        <v>33</v>
      </c>
      <c r="L506" s="2">
        <v>44948</v>
      </c>
      <c r="M506" s="1">
        <v>3</v>
      </c>
      <c r="N506" s="1">
        <v>4.5</v>
      </c>
      <c r="O506" s="1" t="b">
        <v>0</v>
      </c>
      <c r="P506" s="1" t="s">
        <v>28</v>
      </c>
      <c r="Q506" s="1">
        <v>49</v>
      </c>
      <c r="R506" s="1" t="s">
        <v>35</v>
      </c>
      <c r="S506" s="1">
        <v>0.48</v>
      </c>
      <c r="T506" s="1">
        <v>4</v>
      </c>
      <c r="U506" s="1">
        <v>585.07000000000005</v>
      </c>
      <c r="V506" s="1" t="b">
        <v>0</v>
      </c>
      <c r="W506" s="1" t="s">
        <v>46</v>
      </c>
      <c r="X506" s="1">
        <v>0.15</v>
      </c>
    </row>
    <row r="507" spans="1:24" x14ac:dyDescent="0.35">
      <c r="A507" s="1">
        <v>6293</v>
      </c>
      <c r="B507" s="1">
        <v>28</v>
      </c>
      <c r="C507" s="1" t="s">
        <v>40</v>
      </c>
      <c r="D507" s="1" t="s">
        <v>25</v>
      </c>
      <c r="E507" s="1">
        <v>350440</v>
      </c>
      <c r="F507" s="1">
        <v>22366</v>
      </c>
      <c r="G507" s="1" t="s">
        <v>26</v>
      </c>
      <c r="H507" s="1">
        <v>83.07</v>
      </c>
      <c r="I507" s="1">
        <v>3</v>
      </c>
      <c r="J507" s="1">
        <v>20</v>
      </c>
      <c r="K507" s="1" t="s">
        <v>27</v>
      </c>
      <c r="L507" s="2">
        <v>44948.041666666664</v>
      </c>
      <c r="M507" s="1">
        <v>3</v>
      </c>
      <c r="N507" s="1">
        <v>3.4</v>
      </c>
      <c r="O507" s="1" t="b">
        <v>0</v>
      </c>
      <c r="P507" s="1" t="s">
        <v>45</v>
      </c>
      <c r="Q507" s="1">
        <v>7</v>
      </c>
      <c r="R507" s="1" t="s">
        <v>48</v>
      </c>
      <c r="S507" s="1">
        <v>0.16</v>
      </c>
      <c r="T507" s="1">
        <v>11</v>
      </c>
      <c r="U507" s="1">
        <v>199.37</v>
      </c>
      <c r="V507" s="1" t="b">
        <v>0</v>
      </c>
      <c r="W507" t="s">
        <v>49</v>
      </c>
      <c r="X507" s="1">
        <v>0.99</v>
      </c>
    </row>
    <row r="508" spans="1:24" x14ac:dyDescent="0.35">
      <c r="A508" s="1">
        <v>2191</v>
      </c>
      <c r="B508" s="1">
        <v>27</v>
      </c>
      <c r="C508" s="1" t="s">
        <v>24</v>
      </c>
      <c r="D508" s="1" t="s">
        <v>31</v>
      </c>
      <c r="E508" s="1">
        <v>142974</v>
      </c>
      <c r="F508" s="1">
        <v>39895</v>
      </c>
      <c r="G508" s="1" t="s">
        <v>26</v>
      </c>
      <c r="H508" s="1">
        <v>173.66</v>
      </c>
      <c r="I508" s="1">
        <v>2</v>
      </c>
      <c r="J508" s="1">
        <v>20</v>
      </c>
      <c r="K508" s="1" t="s">
        <v>27</v>
      </c>
      <c r="L508" s="2">
        <v>44948.083333333336</v>
      </c>
      <c r="M508" s="1">
        <v>5</v>
      </c>
      <c r="N508" s="1">
        <v>6.2</v>
      </c>
      <c r="O508" s="1" t="b">
        <v>0</v>
      </c>
      <c r="P508" s="1" t="s">
        <v>34</v>
      </c>
      <c r="Q508" s="1">
        <v>46</v>
      </c>
      <c r="R508" s="1" t="s">
        <v>48</v>
      </c>
      <c r="S508" s="1">
        <v>0.51</v>
      </c>
      <c r="T508" s="1">
        <v>6</v>
      </c>
      <c r="U508" s="1">
        <v>277.86</v>
      </c>
      <c r="V508" s="1" t="b">
        <v>0</v>
      </c>
      <c r="W508" s="1" t="s">
        <v>46</v>
      </c>
      <c r="X508" s="1">
        <v>0.09</v>
      </c>
    </row>
    <row r="509" spans="1:24" x14ac:dyDescent="0.35">
      <c r="A509" s="1">
        <v>7313</v>
      </c>
      <c r="B509" s="1">
        <v>42</v>
      </c>
      <c r="C509" s="1" t="s">
        <v>24</v>
      </c>
      <c r="D509" s="1" t="s">
        <v>31</v>
      </c>
      <c r="E509" s="1">
        <v>775216</v>
      </c>
      <c r="F509" s="1">
        <v>11785</v>
      </c>
      <c r="G509" s="1" t="s">
        <v>44</v>
      </c>
      <c r="H509" s="1">
        <v>19.73</v>
      </c>
      <c r="I509" s="1">
        <v>3</v>
      </c>
      <c r="J509" s="1">
        <v>0</v>
      </c>
      <c r="K509" s="1" t="s">
        <v>41</v>
      </c>
      <c r="L509" s="2">
        <v>44948.125</v>
      </c>
      <c r="M509" s="1">
        <v>5</v>
      </c>
      <c r="N509" s="1">
        <v>1.7</v>
      </c>
      <c r="O509" s="1" t="b">
        <v>0</v>
      </c>
      <c r="P509" s="1" t="s">
        <v>42</v>
      </c>
      <c r="Q509" s="1">
        <v>3</v>
      </c>
      <c r="R509" s="1" t="s">
        <v>35</v>
      </c>
      <c r="S509" s="1">
        <v>0.05</v>
      </c>
      <c r="T509" s="1">
        <v>2</v>
      </c>
      <c r="U509" s="1">
        <v>59.19</v>
      </c>
      <c r="V509" s="1" t="b">
        <v>0</v>
      </c>
      <c r="W509" t="s">
        <v>49</v>
      </c>
      <c r="X509" s="1">
        <v>0.72</v>
      </c>
    </row>
    <row r="510" spans="1:24" x14ac:dyDescent="0.35">
      <c r="A510" s="1">
        <v>7938</v>
      </c>
      <c r="B510" s="1">
        <v>54</v>
      </c>
      <c r="C510" s="1" t="s">
        <v>30</v>
      </c>
      <c r="D510" s="1" t="s">
        <v>31</v>
      </c>
      <c r="E510" s="1">
        <v>595162</v>
      </c>
      <c r="F510" s="1">
        <v>16242</v>
      </c>
      <c r="G510" s="1" t="s">
        <v>44</v>
      </c>
      <c r="H510" s="1">
        <v>80.36</v>
      </c>
      <c r="I510" s="1">
        <v>2</v>
      </c>
      <c r="J510" s="1">
        <v>20</v>
      </c>
      <c r="K510" s="1" t="s">
        <v>41</v>
      </c>
      <c r="L510" s="2">
        <v>44948.166666666664</v>
      </c>
      <c r="M510" s="1">
        <v>3</v>
      </c>
      <c r="N510" s="1">
        <v>2.2000000000000002</v>
      </c>
      <c r="O510" s="1" t="b">
        <v>0</v>
      </c>
      <c r="P510" s="1" t="s">
        <v>42</v>
      </c>
      <c r="Q510" s="1">
        <v>12</v>
      </c>
      <c r="R510" s="1" t="s">
        <v>35</v>
      </c>
      <c r="S510" s="1">
        <v>0.84</v>
      </c>
      <c r="T510" s="1">
        <v>8</v>
      </c>
      <c r="U510" s="1">
        <v>128.58000000000001</v>
      </c>
      <c r="V510" s="1" t="b">
        <v>0</v>
      </c>
      <c r="W510" s="1" t="s">
        <v>46</v>
      </c>
      <c r="X510" s="1">
        <v>0.35</v>
      </c>
    </row>
    <row r="511" spans="1:24" x14ac:dyDescent="0.35">
      <c r="A511" s="1">
        <v>3681</v>
      </c>
      <c r="B511" s="1">
        <v>65</v>
      </c>
      <c r="C511" s="1" t="s">
        <v>30</v>
      </c>
      <c r="D511" s="1" t="s">
        <v>25</v>
      </c>
      <c r="E511" s="1">
        <v>706271</v>
      </c>
      <c r="F511" s="1">
        <v>34529</v>
      </c>
      <c r="G511" s="1" t="s">
        <v>32</v>
      </c>
      <c r="H511" s="1">
        <v>31.74</v>
      </c>
      <c r="I511" s="1">
        <v>2</v>
      </c>
      <c r="J511" s="1">
        <v>5</v>
      </c>
      <c r="K511" s="1" t="s">
        <v>33</v>
      </c>
      <c r="L511" s="2">
        <v>44948.208333333336</v>
      </c>
      <c r="M511" s="1">
        <v>5</v>
      </c>
      <c r="N511" s="1">
        <v>4.7</v>
      </c>
      <c r="O511" s="1" t="b">
        <v>1</v>
      </c>
      <c r="P511" s="1" t="s">
        <v>42</v>
      </c>
      <c r="Q511" s="1">
        <v>13</v>
      </c>
      <c r="R511" s="1" t="s">
        <v>29</v>
      </c>
      <c r="S511" s="1">
        <v>0.63</v>
      </c>
      <c r="T511" s="1">
        <v>4</v>
      </c>
      <c r="U511" s="1">
        <v>60.31</v>
      </c>
      <c r="V511" s="1" t="b">
        <v>0</v>
      </c>
      <c r="W511" s="1" t="s">
        <v>39</v>
      </c>
      <c r="X511" s="1">
        <v>0.84</v>
      </c>
    </row>
    <row r="512" spans="1:24" x14ac:dyDescent="0.35">
      <c r="A512" s="1">
        <v>2540</v>
      </c>
      <c r="B512" s="1">
        <v>60</v>
      </c>
      <c r="C512" s="1" t="s">
        <v>30</v>
      </c>
      <c r="D512" s="1" t="s">
        <v>31</v>
      </c>
      <c r="E512" s="1">
        <v>407967</v>
      </c>
      <c r="F512" s="1">
        <v>74399</v>
      </c>
      <c r="G512" s="1" t="s">
        <v>32</v>
      </c>
      <c r="H512" s="1">
        <v>105.83</v>
      </c>
      <c r="I512" s="1">
        <v>1</v>
      </c>
      <c r="J512" s="1">
        <v>5</v>
      </c>
      <c r="K512" s="1" t="s">
        <v>47</v>
      </c>
      <c r="L512" s="2">
        <v>44948.25</v>
      </c>
      <c r="M512" s="1">
        <v>3</v>
      </c>
      <c r="N512" s="1">
        <v>1.1000000000000001</v>
      </c>
      <c r="O512" s="1" t="b">
        <v>1</v>
      </c>
      <c r="P512" s="1" t="s">
        <v>28</v>
      </c>
      <c r="Q512" s="1">
        <v>8</v>
      </c>
      <c r="R512" s="1" t="s">
        <v>48</v>
      </c>
      <c r="S512" s="1">
        <v>0.94</v>
      </c>
      <c r="T512" s="1">
        <v>5</v>
      </c>
      <c r="U512" s="1">
        <v>100.54</v>
      </c>
      <c r="V512" s="1" t="b">
        <v>0</v>
      </c>
      <c r="W512" s="1" t="s">
        <v>24</v>
      </c>
      <c r="X512" s="1">
        <v>0.55000000000000004</v>
      </c>
    </row>
    <row r="513" spans="1:24" x14ac:dyDescent="0.35">
      <c r="A513" s="1">
        <v>7172</v>
      </c>
      <c r="B513">
        <v>43</v>
      </c>
      <c r="C513" s="1" t="s">
        <v>30</v>
      </c>
      <c r="D513" s="1" t="s">
        <v>31</v>
      </c>
      <c r="E513" s="1">
        <v>461007</v>
      </c>
      <c r="F513" s="1">
        <v>16356</v>
      </c>
      <c r="G513" s="1" t="s">
        <v>43</v>
      </c>
      <c r="H513" s="1">
        <v>137.55000000000001</v>
      </c>
      <c r="I513" s="1">
        <v>4</v>
      </c>
      <c r="J513" s="1">
        <v>15</v>
      </c>
      <c r="K513" s="1" t="s">
        <v>33</v>
      </c>
      <c r="L513" s="2">
        <v>44948.291666666664</v>
      </c>
      <c r="M513" s="1">
        <v>3</v>
      </c>
      <c r="N513" s="1">
        <v>5</v>
      </c>
      <c r="O513" s="1" t="b">
        <v>0</v>
      </c>
      <c r="P513" s="1" t="s">
        <v>34</v>
      </c>
      <c r="Q513" s="1">
        <v>27</v>
      </c>
      <c r="R513" s="1" t="s">
        <v>35</v>
      </c>
      <c r="S513" s="1">
        <v>0.6</v>
      </c>
      <c r="T513" s="1">
        <v>5</v>
      </c>
      <c r="U513" s="1">
        <v>467.67</v>
      </c>
      <c r="V513" s="1" t="b">
        <v>1</v>
      </c>
      <c r="W513" s="1" t="s">
        <v>46</v>
      </c>
      <c r="X513" s="1">
        <v>0.89</v>
      </c>
    </row>
    <row r="514" spans="1:24" x14ac:dyDescent="0.35">
      <c r="A514" s="1">
        <v>6541</v>
      </c>
      <c r="B514" s="1">
        <v>58</v>
      </c>
      <c r="C514" s="1" t="s">
        <v>30</v>
      </c>
      <c r="D514" s="1" t="s">
        <v>25</v>
      </c>
      <c r="E514" s="1">
        <v>877494</v>
      </c>
      <c r="F514" s="1">
        <v>33229</v>
      </c>
      <c r="G514" s="1" t="s">
        <v>38</v>
      </c>
      <c r="H514" s="1">
        <v>91.94</v>
      </c>
      <c r="I514" s="1">
        <v>1</v>
      </c>
      <c r="J514" s="1">
        <v>20</v>
      </c>
      <c r="K514" s="1" t="s">
        <v>47</v>
      </c>
      <c r="L514" s="2">
        <v>44948.333333333336</v>
      </c>
      <c r="M514" s="1">
        <v>1</v>
      </c>
      <c r="N514" s="1">
        <v>1.2</v>
      </c>
      <c r="O514" s="1" t="b">
        <v>1</v>
      </c>
      <c r="P514" s="1" t="s">
        <v>45</v>
      </c>
      <c r="Q514" s="1">
        <v>37</v>
      </c>
      <c r="R514" s="1" t="s">
        <v>29</v>
      </c>
      <c r="S514" s="1">
        <v>0.18</v>
      </c>
      <c r="T514" s="1">
        <v>7</v>
      </c>
      <c r="U514" s="1">
        <v>73.55</v>
      </c>
      <c r="V514" s="1" t="b">
        <v>0</v>
      </c>
      <c r="W514" s="1" t="s">
        <v>39</v>
      </c>
      <c r="X514" s="1">
        <v>0.55000000000000004</v>
      </c>
    </row>
    <row r="515" spans="1:24" x14ac:dyDescent="0.35">
      <c r="A515" s="1">
        <v>2365</v>
      </c>
      <c r="B515" s="1">
        <v>62</v>
      </c>
      <c r="C515" s="1" t="s">
        <v>30</v>
      </c>
      <c r="D515" s="1" t="s">
        <v>31</v>
      </c>
      <c r="E515" s="1">
        <v>986469</v>
      </c>
      <c r="F515" s="1">
        <v>95380</v>
      </c>
      <c r="G515" s="1" t="s">
        <v>32</v>
      </c>
      <c r="H515" s="1">
        <v>76.28</v>
      </c>
      <c r="I515" s="1">
        <v>2</v>
      </c>
      <c r="J515" s="1">
        <v>15</v>
      </c>
      <c r="K515" s="1" t="s">
        <v>47</v>
      </c>
      <c r="L515" s="2">
        <v>44948.375</v>
      </c>
      <c r="M515">
        <v>3</v>
      </c>
      <c r="N515" s="1">
        <v>3.9</v>
      </c>
      <c r="O515" s="1" t="b">
        <v>1</v>
      </c>
      <c r="P515" s="1" t="s">
        <v>34</v>
      </c>
      <c r="Q515" s="1">
        <v>11</v>
      </c>
      <c r="R515" s="1" t="s">
        <v>29</v>
      </c>
      <c r="S515" s="1">
        <v>0.48</v>
      </c>
      <c r="T515" s="1">
        <v>4</v>
      </c>
      <c r="U515" s="1">
        <v>129.68</v>
      </c>
      <c r="V515" s="1" t="b">
        <v>0</v>
      </c>
      <c r="W515" s="1" t="s">
        <v>36</v>
      </c>
      <c r="X515" s="1">
        <v>0.32</v>
      </c>
    </row>
    <row r="516" spans="1:24" x14ac:dyDescent="0.35">
      <c r="A516" s="1">
        <v>9691</v>
      </c>
      <c r="B516" s="1">
        <v>41</v>
      </c>
      <c r="C516" s="1" t="s">
        <v>40</v>
      </c>
      <c r="D516" s="1" t="s">
        <v>37</v>
      </c>
      <c r="E516" s="1">
        <v>567613</v>
      </c>
      <c r="F516" s="1">
        <v>28220</v>
      </c>
      <c r="G516" s="1" t="s">
        <v>32</v>
      </c>
      <c r="H516" s="1">
        <v>32.020000000000003</v>
      </c>
      <c r="I516" s="1">
        <v>3</v>
      </c>
      <c r="J516" s="1">
        <v>10</v>
      </c>
      <c r="K516" s="1" t="s">
        <v>33</v>
      </c>
      <c r="L516" s="2">
        <v>44948.416666666664</v>
      </c>
      <c r="M516" s="1">
        <v>4</v>
      </c>
      <c r="N516" s="1">
        <v>0.2</v>
      </c>
      <c r="O516" s="1" t="b">
        <v>0</v>
      </c>
      <c r="P516" s="1" t="s">
        <v>45</v>
      </c>
      <c r="Q516" s="1">
        <v>27</v>
      </c>
      <c r="R516" s="1" t="s">
        <v>35</v>
      </c>
      <c r="S516" s="1">
        <v>0.66</v>
      </c>
      <c r="T516" s="1">
        <v>2</v>
      </c>
      <c r="U516" s="1">
        <v>86.45</v>
      </c>
      <c r="V516" s="1" t="b">
        <v>0</v>
      </c>
      <c r="W516" t="s">
        <v>49</v>
      </c>
      <c r="X516" s="1">
        <v>0.96</v>
      </c>
    </row>
    <row r="517" spans="1:24" x14ac:dyDescent="0.35">
      <c r="A517" s="1">
        <v>9702</v>
      </c>
      <c r="B517" s="1">
        <v>57</v>
      </c>
      <c r="C517" s="1" t="s">
        <v>30</v>
      </c>
      <c r="D517" s="1" t="s">
        <v>37</v>
      </c>
      <c r="E517" s="1">
        <v>316886</v>
      </c>
      <c r="F517" s="1">
        <v>35651</v>
      </c>
      <c r="G517" s="1" t="s">
        <v>32</v>
      </c>
      <c r="H517" s="1">
        <v>184.07</v>
      </c>
      <c r="I517" s="1">
        <v>2</v>
      </c>
      <c r="J517" s="1">
        <v>10</v>
      </c>
      <c r="K517" s="1" t="s">
        <v>27</v>
      </c>
      <c r="L517" s="2">
        <v>44948.458333333336</v>
      </c>
      <c r="M517" s="1">
        <v>1</v>
      </c>
      <c r="N517" s="1">
        <v>3.1</v>
      </c>
      <c r="O517" s="1" t="b">
        <v>0</v>
      </c>
      <c r="P517" s="1" t="s">
        <v>42</v>
      </c>
      <c r="Q517" s="1">
        <v>12</v>
      </c>
      <c r="R517" s="1" t="s">
        <v>48</v>
      </c>
      <c r="S517" s="1">
        <v>0.37</v>
      </c>
      <c r="T517" s="1">
        <v>5</v>
      </c>
      <c r="U517" s="1">
        <v>331.33</v>
      </c>
      <c r="V517" s="1" t="b">
        <v>0</v>
      </c>
      <c r="W517" t="s">
        <v>49</v>
      </c>
      <c r="X517" s="1">
        <v>0.46</v>
      </c>
    </row>
    <row r="518" spans="1:24" x14ac:dyDescent="0.35">
      <c r="A518" s="1">
        <v>8494</v>
      </c>
      <c r="B518" s="1">
        <v>63</v>
      </c>
      <c r="C518" s="1" t="s">
        <v>24</v>
      </c>
      <c r="D518" s="1" t="s">
        <v>37</v>
      </c>
      <c r="E518" s="1">
        <v>167078</v>
      </c>
      <c r="F518" s="1">
        <v>97663</v>
      </c>
      <c r="G518" s="1" t="s">
        <v>32</v>
      </c>
      <c r="H518" s="1">
        <v>98.88</v>
      </c>
      <c r="I518" s="1">
        <v>1</v>
      </c>
      <c r="J518" s="1">
        <v>0</v>
      </c>
      <c r="K518" s="1" t="s">
        <v>33</v>
      </c>
      <c r="L518" s="2">
        <v>44948.5</v>
      </c>
      <c r="M518" s="1">
        <v>2</v>
      </c>
      <c r="N518" s="1">
        <v>0.9</v>
      </c>
      <c r="O518" s="1" t="b">
        <v>0</v>
      </c>
      <c r="P518" s="1" t="s">
        <v>28</v>
      </c>
      <c r="Q518" s="1">
        <v>20</v>
      </c>
      <c r="R518" s="1" t="s">
        <v>35</v>
      </c>
      <c r="S518" s="1">
        <v>0.55000000000000004</v>
      </c>
      <c r="T518" s="1">
        <v>6</v>
      </c>
      <c r="U518" s="1">
        <v>98.88</v>
      </c>
      <c r="V518" s="1" t="b">
        <v>0</v>
      </c>
      <c r="W518" s="1" t="s">
        <v>39</v>
      </c>
      <c r="X518" s="1">
        <v>0.85</v>
      </c>
    </row>
    <row r="519" spans="1:24" x14ac:dyDescent="0.35">
      <c r="A519" s="1">
        <v>5312</v>
      </c>
      <c r="B519" s="1">
        <v>50</v>
      </c>
      <c r="C519" s="1" t="s">
        <v>40</v>
      </c>
      <c r="D519" s="1" t="s">
        <v>37</v>
      </c>
      <c r="E519" s="1">
        <v>994199</v>
      </c>
      <c r="F519" s="1">
        <v>98198</v>
      </c>
      <c r="G519" s="1" t="s">
        <v>26</v>
      </c>
      <c r="H519" s="1">
        <v>77.39</v>
      </c>
      <c r="I519" s="1">
        <v>4</v>
      </c>
      <c r="J519" s="1">
        <v>0</v>
      </c>
      <c r="K519" s="1" t="s">
        <v>47</v>
      </c>
      <c r="L519" s="2">
        <v>44948.541666666664</v>
      </c>
      <c r="M519" s="1">
        <v>2</v>
      </c>
      <c r="N519" s="1">
        <v>5.9</v>
      </c>
      <c r="O519" s="1" t="b">
        <v>0</v>
      </c>
      <c r="P519" s="1" t="s">
        <v>42</v>
      </c>
      <c r="Q519" s="1">
        <v>54</v>
      </c>
      <c r="R519" s="1" t="s">
        <v>35</v>
      </c>
      <c r="S519" s="1">
        <v>0.16</v>
      </c>
      <c r="T519" s="1">
        <v>3</v>
      </c>
      <c r="U519" s="1">
        <v>309.56</v>
      </c>
      <c r="V519" s="1" t="b">
        <v>0</v>
      </c>
      <c r="W519" s="1" t="s">
        <v>36</v>
      </c>
      <c r="X519" s="1">
        <v>0.84</v>
      </c>
    </row>
    <row r="520" spans="1:24" x14ac:dyDescent="0.35">
      <c r="A520" s="1">
        <v>2324</v>
      </c>
      <c r="B520" s="1">
        <v>34</v>
      </c>
      <c r="C520" s="1" t="s">
        <v>24</v>
      </c>
      <c r="D520" s="1" t="s">
        <v>37</v>
      </c>
      <c r="E520" s="1">
        <v>692239</v>
      </c>
      <c r="F520" s="1">
        <v>71850</v>
      </c>
      <c r="G520" s="1" t="s">
        <v>43</v>
      </c>
      <c r="H520" s="1">
        <v>178.13</v>
      </c>
      <c r="I520" s="1">
        <v>3</v>
      </c>
      <c r="J520" s="1">
        <v>20</v>
      </c>
      <c r="K520" s="1" t="s">
        <v>27</v>
      </c>
      <c r="L520" s="2">
        <v>44948.583333333336</v>
      </c>
      <c r="M520" s="1">
        <v>5</v>
      </c>
      <c r="N520">
        <v>3</v>
      </c>
      <c r="O520" s="1" t="b">
        <v>0</v>
      </c>
      <c r="P520" s="1" t="s">
        <v>28</v>
      </c>
      <c r="Q520" s="1">
        <v>37</v>
      </c>
      <c r="R520" s="1" t="s">
        <v>29</v>
      </c>
      <c r="S520" s="1">
        <v>0.78</v>
      </c>
      <c r="T520" s="1">
        <v>5</v>
      </c>
      <c r="U520" s="1">
        <v>427.51</v>
      </c>
      <c r="V520" s="1" t="b">
        <v>0</v>
      </c>
      <c r="W520" t="s">
        <v>49</v>
      </c>
      <c r="X520" s="1">
        <v>0.56000000000000005</v>
      </c>
    </row>
    <row r="521" spans="1:24" x14ac:dyDescent="0.35">
      <c r="A521" s="1">
        <v>4141</v>
      </c>
      <c r="B521" s="1">
        <v>41</v>
      </c>
      <c r="C521" s="1" t="s">
        <v>30</v>
      </c>
      <c r="D521" s="1" t="s">
        <v>37</v>
      </c>
      <c r="E521" s="1">
        <v>995719</v>
      </c>
      <c r="F521" s="1">
        <v>44261</v>
      </c>
      <c r="G521" s="1" t="s">
        <v>32</v>
      </c>
      <c r="H521" s="1">
        <v>82.4</v>
      </c>
      <c r="I521" s="1">
        <v>2</v>
      </c>
      <c r="J521" s="1">
        <v>20</v>
      </c>
      <c r="K521" s="1" t="s">
        <v>27</v>
      </c>
      <c r="L521" s="2">
        <v>44948.625</v>
      </c>
      <c r="M521" s="1">
        <v>2</v>
      </c>
      <c r="N521" s="1">
        <v>1.8</v>
      </c>
      <c r="O521" s="1" t="b">
        <v>0</v>
      </c>
      <c r="P521" s="1" t="s">
        <v>34</v>
      </c>
      <c r="Q521" s="1">
        <v>51</v>
      </c>
      <c r="R521" s="1" t="s">
        <v>29</v>
      </c>
      <c r="S521" s="1">
        <v>0.91</v>
      </c>
      <c r="T521" s="1">
        <v>5</v>
      </c>
      <c r="U521" s="1">
        <v>131.84</v>
      </c>
      <c r="V521" s="1" t="b">
        <v>0</v>
      </c>
      <c r="W521" t="s">
        <v>49</v>
      </c>
      <c r="X521" s="1">
        <v>0.5</v>
      </c>
    </row>
    <row r="522" spans="1:24" x14ac:dyDescent="0.35">
      <c r="A522" s="1">
        <v>8419</v>
      </c>
      <c r="B522" s="1">
        <v>54</v>
      </c>
      <c r="C522" s="1" t="s">
        <v>30</v>
      </c>
      <c r="D522" s="1" t="s">
        <v>37</v>
      </c>
      <c r="E522" s="1">
        <v>243977</v>
      </c>
      <c r="F522" s="1">
        <v>68479</v>
      </c>
      <c r="G522" s="1" t="s">
        <v>38</v>
      </c>
      <c r="H522" s="1">
        <v>54.48</v>
      </c>
      <c r="I522" s="1">
        <v>2</v>
      </c>
      <c r="J522" s="1">
        <v>15</v>
      </c>
      <c r="K522" s="1" t="s">
        <v>33</v>
      </c>
      <c r="L522" s="2">
        <v>44948.666666666664</v>
      </c>
      <c r="M522" s="1">
        <v>1</v>
      </c>
      <c r="N522" s="1">
        <v>3.8</v>
      </c>
      <c r="O522" s="1" t="b">
        <v>0</v>
      </c>
      <c r="P522" s="1" t="s">
        <v>34</v>
      </c>
      <c r="Q522" s="1">
        <v>25</v>
      </c>
      <c r="R522" s="1" t="s">
        <v>29</v>
      </c>
      <c r="S522" s="1">
        <v>0.31</v>
      </c>
      <c r="T522" s="1">
        <v>5</v>
      </c>
      <c r="U522" s="1">
        <v>92.62</v>
      </c>
      <c r="V522" s="1" t="b">
        <v>1</v>
      </c>
      <c r="W522" s="1" t="s">
        <v>36</v>
      </c>
      <c r="X522" s="1">
        <v>0.3</v>
      </c>
    </row>
    <row r="523" spans="1:24" x14ac:dyDescent="0.35">
      <c r="A523" s="1">
        <v>4486</v>
      </c>
      <c r="B523" s="1">
        <v>19</v>
      </c>
      <c r="C523" s="1" t="s">
        <v>24</v>
      </c>
      <c r="D523" s="1" t="s">
        <v>37</v>
      </c>
      <c r="E523" s="1">
        <v>613994</v>
      </c>
      <c r="F523" s="1">
        <v>60700</v>
      </c>
      <c r="G523" s="1" t="s">
        <v>32</v>
      </c>
      <c r="H523" s="1">
        <v>64.489999999999995</v>
      </c>
      <c r="I523" s="1">
        <v>4</v>
      </c>
      <c r="J523" s="1">
        <v>15</v>
      </c>
      <c r="K523" s="1" t="s">
        <v>27</v>
      </c>
      <c r="L523" s="2">
        <v>44948.708333333336</v>
      </c>
      <c r="M523" s="1">
        <v>4</v>
      </c>
      <c r="N523" s="1">
        <v>2.1</v>
      </c>
      <c r="O523" s="1" t="b">
        <v>0</v>
      </c>
      <c r="P523" s="1" t="s">
        <v>28</v>
      </c>
      <c r="Q523" s="1">
        <v>24</v>
      </c>
      <c r="R523" s="1" t="s">
        <v>35</v>
      </c>
      <c r="S523" s="1">
        <v>0.79</v>
      </c>
      <c r="T523" s="1">
        <v>6</v>
      </c>
      <c r="U523" s="1">
        <v>219.27</v>
      </c>
      <c r="V523" s="1" t="b">
        <v>0</v>
      </c>
      <c r="W523" s="1" t="s">
        <v>36</v>
      </c>
      <c r="X523" s="1">
        <v>0.56000000000000005</v>
      </c>
    </row>
    <row r="524" spans="1:24" x14ac:dyDescent="0.35">
      <c r="A524" s="1">
        <v>2810</v>
      </c>
      <c r="B524" s="1">
        <v>49</v>
      </c>
      <c r="C524" s="1" t="s">
        <v>24</v>
      </c>
      <c r="D524" s="1" t="s">
        <v>37</v>
      </c>
      <c r="E524" s="1">
        <v>908033</v>
      </c>
      <c r="F524" s="1">
        <v>52380</v>
      </c>
      <c r="G524" s="1" t="s">
        <v>26</v>
      </c>
      <c r="H524" s="1">
        <v>57.14</v>
      </c>
      <c r="I524" s="1">
        <v>2</v>
      </c>
      <c r="J524" s="1">
        <v>20</v>
      </c>
      <c r="K524" s="1" t="s">
        <v>27</v>
      </c>
      <c r="L524" s="2">
        <v>44948.75</v>
      </c>
      <c r="M524" s="1">
        <v>3</v>
      </c>
      <c r="N524" s="1">
        <v>4</v>
      </c>
      <c r="O524" s="1" t="b">
        <v>0</v>
      </c>
      <c r="P524" s="1" t="s">
        <v>34</v>
      </c>
      <c r="Q524" s="1">
        <v>21</v>
      </c>
      <c r="R524" s="1" t="s">
        <v>29</v>
      </c>
      <c r="S524" s="1">
        <v>0.09</v>
      </c>
      <c r="T524" s="1">
        <v>4</v>
      </c>
      <c r="U524" s="1">
        <v>91.42</v>
      </c>
      <c r="V524" s="1" t="b">
        <v>0</v>
      </c>
      <c r="W524" s="1" t="s">
        <v>46</v>
      </c>
      <c r="X524" s="1">
        <v>0.56999999999999995</v>
      </c>
    </row>
    <row r="525" spans="1:24" x14ac:dyDescent="0.35">
      <c r="A525" s="1">
        <v>7588</v>
      </c>
      <c r="B525" s="1">
        <v>41</v>
      </c>
      <c r="C525" s="1" t="s">
        <v>24</v>
      </c>
      <c r="D525" s="1" t="s">
        <v>25</v>
      </c>
      <c r="E525" s="1">
        <v>203691</v>
      </c>
      <c r="F525" s="1">
        <v>89833</v>
      </c>
      <c r="G525" s="1" t="s">
        <v>44</v>
      </c>
      <c r="H525" s="1">
        <v>46.7</v>
      </c>
      <c r="I525" s="1">
        <v>2</v>
      </c>
      <c r="J525" s="1">
        <v>20</v>
      </c>
      <c r="K525" s="1" t="s">
        <v>33</v>
      </c>
      <c r="L525" s="2">
        <v>44948.791666666664</v>
      </c>
      <c r="M525" s="1">
        <v>4</v>
      </c>
      <c r="N525" s="1">
        <v>1.9</v>
      </c>
      <c r="O525" s="1" t="b">
        <v>0</v>
      </c>
      <c r="P525" s="1" t="s">
        <v>42</v>
      </c>
      <c r="Q525" s="1">
        <v>50</v>
      </c>
      <c r="R525" s="1" t="s">
        <v>35</v>
      </c>
      <c r="S525" s="1">
        <v>0.25</v>
      </c>
      <c r="T525" s="1">
        <v>4</v>
      </c>
      <c r="U525" s="1">
        <v>74.72</v>
      </c>
      <c r="V525" s="1" t="b">
        <v>0</v>
      </c>
      <c r="W525" s="1" t="s">
        <v>24</v>
      </c>
      <c r="X525" s="1">
        <v>0.24</v>
      </c>
    </row>
    <row r="526" spans="1:24" x14ac:dyDescent="0.35">
      <c r="A526" s="1">
        <v>3923</v>
      </c>
      <c r="B526" s="1">
        <v>26</v>
      </c>
      <c r="C526" s="1" t="s">
        <v>40</v>
      </c>
      <c r="D526" s="1" t="s">
        <v>25</v>
      </c>
      <c r="E526" s="1">
        <v>318171</v>
      </c>
      <c r="F526" s="1">
        <v>98324</v>
      </c>
      <c r="G526" s="1" t="s">
        <v>44</v>
      </c>
      <c r="H526" s="1">
        <v>65.33</v>
      </c>
      <c r="I526" s="1">
        <v>4</v>
      </c>
      <c r="J526" s="1">
        <v>0</v>
      </c>
      <c r="K526" s="1" t="s">
        <v>41</v>
      </c>
      <c r="L526" s="2">
        <v>44948.833333333336</v>
      </c>
      <c r="M526" s="1">
        <v>1</v>
      </c>
      <c r="N526" s="1">
        <v>1.8</v>
      </c>
      <c r="O526" s="1" t="b">
        <v>0</v>
      </c>
      <c r="P526" s="1" t="s">
        <v>34</v>
      </c>
      <c r="Q526" s="1">
        <v>51</v>
      </c>
      <c r="R526" s="1" t="s">
        <v>35</v>
      </c>
      <c r="S526" s="1">
        <v>0.46</v>
      </c>
      <c r="T526" s="1">
        <v>7</v>
      </c>
      <c r="U526" s="1">
        <v>261.32</v>
      </c>
      <c r="V526" s="1" t="b">
        <v>0</v>
      </c>
      <c r="W526" s="1" t="s">
        <v>36</v>
      </c>
      <c r="X526" s="1">
        <v>0.8</v>
      </c>
    </row>
    <row r="527" spans="1:24" x14ac:dyDescent="0.35">
      <c r="A527" s="1">
        <v>6301</v>
      </c>
      <c r="B527" s="1">
        <v>21</v>
      </c>
      <c r="C527" s="1" t="s">
        <v>30</v>
      </c>
      <c r="D527" s="1" t="s">
        <v>37</v>
      </c>
      <c r="E527" s="1">
        <v>796315</v>
      </c>
      <c r="F527" s="1">
        <v>37011</v>
      </c>
      <c r="G527" s="1" t="s">
        <v>43</v>
      </c>
      <c r="H527" s="1">
        <v>220.75</v>
      </c>
      <c r="I527" s="1">
        <v>1</v>
      </c>
      <c r="J527" s="1">
        <v>0</v>
      </c>
      <c r="K527" s="1" t="s">
        <v>27</v>
      </c>
      <c r="L527" s="2">
        <v>44948.875</v>
      </c>
      <c r="M527" s="1">
        <v>1</v>
      </c>
      <c r="N527" s="1">
        <v>3</v>
      </c>
      <c r="O527" s="1" t="b">
        <v>1</v>
      </c>
      <c r="P527" s="1" t="s">
        <v>28</v>
      </c>
      <c r="Q527" s="1">
        <v>51</v>
      </c>
      <c r="R527" s="1" t="s">
        <v>29</v>
      </c>
      <c r="S527" s="1">
        <v>0.39</v>
      </c>
      <c r="T527" s="1">
        <v>7</v>
      </c>
      <c r="U527" s="1">
        <v>220.75</v>
      </c>
      <c r="V527" s="1" t="b">
        <v>0</v>
      </c>
      <c r="W527" s="1" t="s">
        <v>46</v>
      </c>
      <c r="X527" s="1">
        <v>0.34</v>
      </c>
    </row>
    <row r="528" spans="1:24" x14ac:dyDescent="0.35">
      <c r="A528" s="1">
        <v>5186</v>
      </c>
      <c r="B528" s="1">
        <v>34</v>
      </c>
      <c r="C528" s="1" t="s">
        <v>24</v>
      </c>
      <c r="D528" s="1" t="s">
        <v>25</v>
      </c>
      <c r="E528" s="1">
        <v>303251</v>
      </c>
      <c r="F528" s="1">
        <v>58603</v>
      </c>
      <c r="G528" s="1" t="s">
        <v>44</v>
      </c>
      <c r="H528" s="1">
        <v>42.51</v>
      </c>
      <c r="I528" s="1">
        <v>1</v>
      </c>
      <c r="J528" s="1">
        <v>0</v>
      </c>
      <c r="K528" s="1" t="s">
        <v>33</v>
      </c>
      <c r="L528" s="2">
        <v>44948.916666666664</v>
      </c>
      <c r="M528" s="1">
        <v>1</v>
      </c>
      <c r="N528" s="1">
        <v>1.2</v>
      </c>
      <c r="O528" s="1" t="b">
        <v>0</v>
      </c>
      <c r="P528" s="1" t="s">
        <v>45</v>
      </c>
      <c r="Q528" s="1">
        <v>7</v>
      </c>
      <c r="R528" s="1" t="s">
        <v>35</v>
      </c>
      <c r="S528" s="1">
        <v>0.62</v>
      </c>
      <c r="T528" s="1">
        <v>6</v>
      </c>
      <c r="U528" s="1">
        <v>42.51</v>
      </c>
      <c r="V528" s="1" t="b">
        <v>0</v>
      </c>
      <c r="W528" t="s">
        <v>49</v>
      </c>
      <c r="X528" s="1">
        <v>0.75</v>
      </c>
    </row>
    <row r="529" spans="1:24" x14ac:dyDescent="0.35">
      <c r="A529" s="1">
        <v>9905</v>
      </c>
      <c r="B529" s="1">
        <v>34</v>
      </c>
      <c r="C529" s="1" t="s">
        <v>30</v>
      </c>
      <c r="D529" s="1" t="s">
        <v>25</v>
      </c>
      <c r="E529" s="1">
        <v>672723</v>
      </c>
      <c r="F529" s="1">
        <v>28447</v>
      </c>
      <c r="G529" s="1" t="s">
        <v>32</v>
      </c>
      <c r="H529" s="1">
        <v>25.39</v>
      </c>
      <c r="I529" s="1">
        <v>1</v>
      </c>
      <c r="J529" s="1">
        <v>20</v>
      </c>
      <c r="K529" s="1" t="s">
        <v>33</v>
      </c>
      <c r="L529" s="2">
        <v>44948.958333333336</v>
      </c>
      <c r="M529">
        <v>3</v>
      </c>
      <c r="N529" s="1">
        <v>3.6</v>
      </c>
      <c r="O529" s="1" t="b">
        <v>1</v>
      </c>
      <c r="P529" s="1" t="s">
        <v>34</v>
      </c>
      <c r="Q529" s="1">
        <v>36</v>
      </c>
      <c r="R529" s="1" t="s">
        <v>29</v>
      </c>
      <c r="S529" s="1">
        <v>0.56000000000000005</v>
      </c>
      <c r="T529" s="1">
        <v>5</v>
      </c>
      <c r="U529" s="1">
        <v>20.309999999999999</v>
      </c>
      <c r="V529" s="1" t="b">
        <v>0</v>
      </c>
      <c r="W529" t="s">
        <v>49</v>
      </c>
      <c r="X529" s="1">
        <v>0.99</v>
      </c>
    </row>
    <row r="530" spans="1:24" x14ac:dyDescent="0.35">
      <c r="A530" s="1">
        <v>6977</v>
      </c>
      <c r="B530" s="1">
        <v>67</v>
      </c>
      <c r="C530" s="1" t="s">
        <v>24</v>
      </c>
      <c r="D530" s="1" t="s">
        <v>37</v>
      </c>
      <c r="E530" s="1">
        <v>373390</v>
      </c>
      <c r="F530" s="1">
        <v>93940</v>
      </c>
      <c r="G530" s="1" t="s">
        <v>26</v>
      </c>
      <c r="H530" s="1">
        <v>113.9</v>
      </c>
      <c r="I530" s="1">
        <v>1</v>
      </c>
      <c r="J530" s="1">
        <v>15</v>
      </c>
      <c r="K530" s="1" t="s">
        <v>41</v>
      </c>
      <c r="L530" s="2">
        <v>44949</v>
      </c>
      <c r="M530" s="1">
        <v>2</v>
      </c>
      <c r="N530" s="1">
        <v>4.3</v>
      </c>
      <c r="O530" s="1" t="b">
        <v>0</v>
      </c>
      <c r="P530" s="1" t="s">
        <v>34</v>
      </c>
      <c r="Q530" s="1">
        <v>39</v>
      </c>
      <c r="R530" s="1" t="s">
        <v>35</v>
      </c>
      <c r="S530" s="1">
        <v>0.09</v>
      </c>
      <c r="T530" s="1">
        <v>3</v>
      </c>
      <c r="U530" s="1">
        <v>96.82</v>
      </c>
      <c r="V530" s="1" t="b">
        <v>0</v>
      </c>
      <c r="W530" s="1" t="s">
        <v>39</v>
      </c>
      <c r="X530" s="1">
        <v>1</v>
      </c>
    </row>
    <row r="531" spans="1:24" x14ac:dyDescent="0.35">
      <c r="A531" s="1">
        <v>5268</v>
      </c>
      <c r="B531" s="1">
        <v>65</v>
      </c>
      <c r="C531" s="1" t="s">
        <v>30</v>
      </c>
      <c r="D531" s="1" t="s">
        <v>37</v>
      </c>
      <c r="E531" s="1">
        <v>364602</v>
      </c>
      <c r="F531" s="1">
        <v>96677</v>
      </c>
      <c r="G531" s="1" t="s">
        <v>43</v>
      </c>
      <c r="H531" s="1">
        <v>96.2</v>
      </c>
      <c r="I531" s="1">
        <v>3</v>
      </c>
      <c r="J531" s="1">
        <v>5</v>
      </c>
      <c r="K531" s="1" t="s">
        <v>27</v>
      </c>
      <c r="L531" s="2">
        <v>44949.041666666664</v>
      </c>
      <c r="M531" s="1">
        <v>1</v>
      </c>
      <c r="N531" s="1">
        <v>3.8</v>
      </c>
      <c r="O531" s="1" t="b">
        <v>0</v>
      </c>
      <c r="P531" s="1" t="s">
        <v>42</v>
      </c>
      <c r="Q531" s="1">
        <v>44</v>
      </c>
      <c r="R531" s="1" t="s">
        <v>35</v>
      </c>
      <c r="S531" s="1">
        <v>0.13</v>
      </c>
      <c r="T531" s="1">
        <v>6</v>
      </c>
      <c r="U531" s="1">
        <v>274.17</v>
      </c>
      <c r="V531" s="1" t="b">
        <v>0</v>
      </c>
      <c r="W531" s="1" t="s">
        <v>39</v>
      </c>
      <c r="X531" s="1">
        <v>0.86</v>
      </c>
    </row>
    <row r="532" spans="1:24" x14ac:dyDescent="0.35">
      <c r="A532" s="1">
        <v>5748</v>
      </c>
      <c r="B532" s="1">
        <v>47</v>
      </c>
      <c r="C532" s="1" t="s">
        <v>40</v>
      </c>
      <c r="D532" s="1" t="s">
        <v>25</v>
      </c>
      <c r="E532" s="1">
        <v>619161</v>
      </c>
      <c r="F532" s="1">
        <v>97843</v>
      </c>
      <c r="G532" s="1" t="s">
        <v>32</v>
      </c>
      <c r="H532" s="1">
        <v>133</v>
      </c>
      <c r="I532" s="1">
        <v>3</v>
      </c>
      <c r="J532" s="1">
        <v>5</v>
      </c>
      <c r="K532" s="1" t="s">
        <v>47</v>
      </c>
      <c r="L532" s="2">
        <v>44949.083333333336</v>
      </c>
      <c r="M532" s="1">
        <v>3</v>
      </c>
      <c r="N532" s="1">
        <v>4</v>
      </c>
      <c r="O532" s="1" t="b">
        <v>0</v>
      </c>
      <c r="P532" s="1" t="s">
        <v>28</v>
      </c>
      <c r="Q532" s="1">
        <v>58</v>
      </c>
      <c r="R532" s="1" t="s">
        <v>29</v>
      </c>
      <c r="S532" s="1">
        <v>0.05</v>
      </c>
      <c r="T532" s="1">
        <v>5</v>
      </c>
      <c r="U532" s="1">
        <v>379.05</v>
      </c>
      <c r="V532" s="1" t="b">
        <v>1</v>
      </c>
      <c r="W532" s="1" t="s">
        <v>46</v>
      </c>
      <c r="X532" s="1">
        <v>0.86</v>
      </c>
    </row>
    <row r="533" spans="1:24" x14ac:dyDescent="0.35">
      <c r="A533" s="1">
        <v>5849</v>
      </c>
      <c r="B533" s="1">
        <v>57</v>
      </c>
      <c r="C533" s="1" t="s">
        <v>30</v>
      </c>
      <c r="D533" s="1" t="s">
        <v>37</v>
      </c>
      <c r="E533" s="1">
        <v>289579</v>
      </c>
      <c r="F533" s="1">
        <v>85877</v>
      </c>
      <c r="G533" s="1" t="s">
        <v>44</v>
      </c>
      <c r="H533" s="1">
        <v>72.3</v>
      </c>
      <c r="I533" s="1">
        <v>4</v>
      </c>
      <c r="J533" s="1">
        <v>15</v>
      </c>
      <c r="K533" s="1" t="s">
        <v>47</v>
      </c>
      <c r="L533" s="2">
        <v>44949.125</v>
      </c>
      <c r="M533" s="1">
        <v>2</v>
      </c>
      <c r="N533" s="1">
        <v>0.1</v>
      </c>
      <c r="O533" s="1" t="b">
        <v>0</v>
      </c>
      <c r="P533" s="1" t="s">
        <v>42</v>
      </c>
      <c r="Q533" s="1">
        <v>55</v>
      </c>
      <c r="R533" s="1" t="s">
        <v>35</v>
      </c>
      <c r="S533" s="1">
        <v>0.95</v>
      </c>
      <c r="T533" s="1">
        <v>6</v>
      </c>
      <c r="U533" s="1">
        <v>245.82</v>
      </c>
      <c r="V533" s="1" t="b">
        <v>0</v>
      </c>
      <c r="W533" s="1" t="s">
        <v>36</v>
      </c>
      <c r="X533" s="1">
        <v>0.81</v>
      </c>
    </row>
    <row r="534" spans="1:24" x14ac:dyDescent="0.35">
      <c r="A534" s="1">
        <v>4709</v>
      </c>
      <c r="B534" s="1">
        <v>28</v>
      </c>
      <c r="C534" s="1" t="s">
        <v>24</v>
      </c>
      <c r="D534" s="1" t="s">
        <v>37</v>
      </c>
      <c r="E534" s="1">
        <v>106028</v>
      </c>
      <c r="F534" s="1">
        <v>84678</v>
      </c>
      <c r="G534" s="1" t="s">
        <v>38</v>
      </c>
      <c r="H534" s="1">
        <v>56.57</v>
      </c>
      <c r="I534" s="1">
        <v>4</v>
      </c>
      <c r="J534" s="1">
        <v>15</v>
      </c>
      <c r="K534" s="1" t="s">
        <v>27</v>
      </c>
      <c r="L534" s="2">
        <v>44949.166666666664</v>
      </c>
      <c r="M534" s="1">
        <v>2</v>
      </c>
      <c r="N534" s="1">
        <v>2.2999999999999998</v>
      </c>
      <c r="O534" s="1" t="b">
        <v>0</v>
      </c>
      <c r="P534" s="1" t="s">
        <v>45</v>
      </c>
      <c r="Q534" s="1">
        <v>21</v>
      </c>
      <c r="R534" s="1" t="s">
        <v>35</v>
      </c>
      <c r="S534" s="1">
        <v>0.65</v>
      </c>
      <c r="T534" s="1">
        <v>4</v>
      </c>
      <c r="U534" s="1">
        <v>192.34</v>
      </c>
      <c r="V534" s="1" t="b">
        <v>0</v>
      </c>
      <c r="W534" t="s">
        <v>49</v>
      </c>
      <c r="X534" s="1">
        <v>0.7</v>
      </c>
    </row>
    <row r="535" spans="1:24" x14ac:dyDescent="0.35">
      <c r="A535" s="1">
        <v>7619</v>
      </c>
      <c r="B535" s="1">
        <v>38</v>
      </c>
      <c r="C535" s="1" t="s">
        <v>30</v>
      </c>
      <c r="D535" s="1" t="s">
        <v>37</v>
      </c>
      <c r="E535" s="1">
        <v>334823</v>
      </c>
      <c r="F535" s="1">
        <v>74583</v>
      </c>
      <c r="G535" s="1" t="s">
        <v>32</v>
      </c>
      <c r="H535" s="1">
        <v>183.69</v>
      </c>
      <c r="I535" s="1">
        <v>4</v>
      </c>
      <c r="J535" s="1">
        <v>15</v>
      </c>
      <c r="K535" s="1" t="s">
        <v>27</v>
      </c>
      <c r="L535" s="2">
        <v>44949.208333333336</v>
      </c>
      <c r="M535" s="1">
        <v>5</v>
      </c>
      <c r="N535" s="1">
        <v>2.7</v>
      </c>
      <c r="O535" s="1" t="b">
        <v>0</v>
      </c>
      <c r="P535" s="1" t="s">
        <v>45</v>
      </c>
      <c r="Q535" s="1">
        <v>12</v>
      </c>
      <c r="R535" s="1" t="s">
        <v>29</v>
      </c>
      <c r="S535" s="1">
        <v>0.86</v>
      </c>
      <c r="T535" s="1">
        <v>12</v>
      </c>
      <c r="U535" s="1">
        <v>624.54999999999995</v>
      </c>
      <c r="V535" s="1" t="b">
        <v>0</v>
      </c>
      <c r="W535" t="s">
        <v>49</v>
      </c>
      <c r="X535" s="1">
        <v>0.18</v>
      </c>
    </row>
    <row r="536" spans="1:24" x14ac:dyDescent="0.35">
      <c r="A536" s="1">
        <v>9647</v>
      </c>
      <c r="B536" s="1">
        <v>38</v>
      </c>
      <c r="C536" s="1" t="s">
        <v>40</v>
      </c>
      <c r="D536" s="1" t="s">
        <v>37</v>
      </c>
      <c r="E536" s="1">
        <v>219247</v>
      </c>
      <c r="F536" s="1">
        <v>73056</v>
      </c>
      <c r="G536" s="1" t="s">
        <v>38</v>
      </c>
      <c r="H536" s="1">
        <v>19.420000000000002</v>
      </c>
      <c r="I536" s="1">
        <v>3</v>
      </c>
      <c r="J536" s="1">
        <v>0</v>
      </c>
      <c r="K536" s="1" t="s">
        <v>33</v>
      </c>
      <c r="L536" s="2">
        <v>44949.25</v>
      </c>
      <c r="M536" s="1">
        <v>4</v>
      </c>
      <c r="N536" s="1">
        <v>5.2</v>
      </c>
      <c r="O536" s="1" t="b">
        <v>1</v>
      </c>
      <c r="P536" s="1" t="s">
        <v>34</v>
      </c>
      <c r="Q536" s="1">
        <v>36</v>
      </c>
      <c r="R536" s="1" t="s">
        <v>48</v>
      </c>
      <c r="S536" s="1">
        <v>0.54</v>
      </c>
      <c r="T536" s="1">
        <v>5</v>
      </c>
      <c r="U536" s="1">
        <v>58.26</v>
      </c>
      <c r="V536" s="1" t="b">
        <v>0</v>
      </c>
      <c r="W536" s="1" t="s">
        <v>39</v>
      </c>
      <c r="X536" s="1">
        <v>0.11</v>
      </c>
    </row>
    <row r="537" spans="1:24" x14ac:dyDescent="0.35">
      <c r="A537" s="1">
        <v>4072</v>
      </c>
      <c r="B537">
        <v>43</v>
      </c>
      <c r="C537" s="1" t="s">
        <v>40</v>
      </c>
      <c r="D537" s="1" t="s">
        <v>25</v>
      </c>
      <c r="E537" s="1">
        <v>414045</v>
      </c>
      <c r="F537" s="1">
        <v>91468</v>
      </c>
      <c r="G537" s="1" t="s">
        <v>38</v>
      </c>
      <c r="H537" s="1">
        <v>118.03</v>
      </c>
      <c r="I537" s="1">
        <v>2</v>
      </c>
      <c r="J537" s="1">
        <v>10</v>
      </c>
      <c r="K537" s="1" t="s">
        <v>33</v>
      </c>
      <c r="L537" s="2">
        <v>44949.291666666664</v>
      </c>
      <c r="M537">
        <v>3</v>
      </c>
      <c r="N537" s="1">
        <v>2.1</v>
      </c>
      <c r="O537" s="1" t="b">
        <v>0</v>
      </c>
      <c r="P537" s="1" t="s">
        <v>34</v>
      </c>
      <c r="Q537" s="1">
        <v>13</v>
      </c>
      <c r="R537" s="1" t="s">
        <v>29</v>
      </c>
      <c r="S537" s="1">
        <v>0.19</v>
      </c>
      <c r="T537" s="1">
        <v>4</v>
      </c>
      <c r="U537" s="1">
        <v>212.45</v>
      </c>
      <c r="V537" s="1" t="b">
        <v>0</v>
      </c>
      <c r="W537" s="1" t="s">
        <v>46</v>
      </c>
      <c r="X537" s="1">
        <v>0.56999999999999995</v>
      </c>
    </row>
    <row r="538" spans="1:24" x14ac:dyDescent="0.35">
      <c r="A538" s="1">
        <v>7530</v>
      </c>
      <c r="B538" s="1">
        <v>46</v>
      </c>
      <c r="C538" s="1" t="s">
        <v>30</v>
      </c>
      <c r="D538" s="1" t="s">
        <v>31</v>
      </c>
      <c r="E538" s="1">
        <v>331324</v>
      </c>
      <c r="F538" s="1">
        <v>22017</v>
      </c>
      <c r="G538" s="1" t="s">
        <v>43</v>
      </c>
      <c r="H538" s="1">
        <v>134.52000000000001</v>
      </c>
      <c r="I538" s="1">
        <v>3</v>
      </c>
      <c r="J538" s="1">
        <v>20</v>
      </c>
      <c r="K538" s="1" t="s">
        <v>47</v>
      </c>
      <c r="L538" s="2">
        <v>44949.333333333336</v>
      </c>
      <c r="M538" s="1">
        <v>2</v>
      </c>
      <c r="N538" s="1">
        <v>-0.5</v>
      </c>
      <c r="O538" s="1" t="b">
        <v>0</v>
      </c>
      <c r="P538" s="1" t="s">
        <v>45</v>
      </c>
      <c r="Q538" s="1">
        <v>17</v>
      </c>
      <c r="R538" s="1" t="s">
        <v>48</v>
      </c>
      <c r="S538" s="1">
        <v>0.63</v>
      </c>
      <c r="T538" s="1">
        <v>8</v>
      </c>
      <c r="U538" s="1">
        <v>322.85000000000002</v>
      </c>
      <c r="V538" s="1" t="b">
        <v>0</v>
      </c>
      <c r="W538" s="1" t="s">
        <v>36</v>
      </c>
      <c r="X538" s="1">
        <v>0.68</v>
      </c>
    </row>
    <row r="539" spans="1:24" x14ac:dyDescent="0.35">
      <c r="A539" s="1">
        <v>1504</v>
      </c>
      <c r="B539" s="1">
        <v>41</v>
      </c>
      <c r="C539" s="1" t="s">
        <v>24</v>
      </c>
      <c r="D539" s="1" t="s">
        <v>25</v>
      </c>
      <c r="E539" s="1">
        <v>761666</v>
      </c>
      <c r="F539" s="1">
        <v>47880</v>
      </c>
      <c r="G539" s="1" t="s">
        <v>26</v>
      </c>
      <c r="H539" s="1">
        <v>141.09</v>
      </c>
      <c r="I539" s="1">
        <v>1</v>
      </c>
      <c r="J539" s="1">
        <v>0</v>
      </c>
      <c r="K539" s="1" t="s">
        <v>27</v>
      </c>
      <c r="L539" s="2">
        <v>44949.375</v>
      </c>
      <c r="M539" s="1">
        <v>1</v>
      </c>
      <c r="N539" s="1">
        <v>1.5</v>
      </c>
      <c r="O539" s="1" t="b">
        <v>1</v>
      </c>
      <c r="P539" s="1" t="s">
        <v>34</v>
      </c>
      <c r="Q539" s="1">
        <v>46</v>
      </c>
      <c r="R539" s="1" t="s">
        <v>35</v>
      </c>
      <c r="S539" s="1">
        <v>0.51</v>
      </c>
      <c r="T539" s="1">
        <v>3</v>
      </c>
      <c r="U539" s="1">
        <v>141.09</v>
      </c>
      <c r="V539" s="1" t="b">
        <v>0</v>
      </c>
      <c r="W539" s="1" t="s">
        <v>36</v>
      </c>
      <c r="X539" s="1">
        <v>0.4</v>
      </c>
    </row>
    <row r="540" spans="1:24" x14ac:dyDescent="0.35">
      <c r="A540" s="1">
        <v>2214</v>
      </c>
      <c r="B540" s="1">
        <v>27</v>
      </c>
      <c r="C540" s="1" t="s">
        <v>40</v>
      </c>
      <c r="D540" s="1" t="s">
        <v>31</v>
      </c>
      <c r="E540" s="1">
        <v>992987</v>
      </c>
      <c r="F540" s="1">
        <v>11355</v>
      </c>
      <c r="G540" s="1" t="s">
        <v>44</v>
      </c>
      <c r="H540" s="1">
        <v>84.83</v>
      </c>
      <c r="I540" s="1">
        <v>1</v>
      </c>
      <c r="J540" s="1">
        <v>5</v>
      </c>
      <c r="K540" s="1" t="s">
        <v>33</v>
      </c>
      <c r="L540" s="2">
        <v>44949.416666666664</v>
      </c>
      <c r="M540" s="1">
        <v>3</v>
      </c>
      <c r="N540" s="1">
        <v>2</v>
      </c>
      <c r="O540" s="1" t="b">
        <v>0</v>
      </c>
      <c r="P540" s="1" t="s">
        <v>45</v>
      </c>
      <c r="Q540" s="1">
        <v>32</v>
      </c>
      <c r="R540" s="1" t="s">
        <v>48</v>
      </c>
      <c r="S540" s="1">
        <v>0.41</v>
      </c>
      <c r="T540" s="1">
        <v>5</v>
      </c>
      <c r="U540" s="1">
        <v>80.59</v>
      </c>
      <c r="V540" s="1" t="b">
        <v>0</v>
      </c>
      <c r="W540" s="1" t="s">
        <v>39</v>
      </c>
      <c r="X540" s="1">
        <v>0.95</v>
      </c>
    </row>
    <row r="541" spans="1:24" x14ac:dyDescent="0.35">
      <c r="A541" s="1">
        <v>2531</v>
      </c>
      <c r="B541" s="1">
        <v>62</v>
      </c>
      <c r="C541" s="1" t="s">
        <v>40</v>
      </c>
      <c r="D541" s="1" t="s">
        <v>31</v>
      </c>
      <c r="E541" s="1">
        <v>599612</v>
      </c>
      <c r="F541" s="1">
        <v>68936</v>
      </c>
      <c r="G541" s="1" t="s">
        <v>44</v>
      </c>
      <c r="H541" s="1">
        <v>37.590000000000003</v>
      </c>
      <c r="I541" s="1">
        <v>2</v>
      </c>
      <c r="J541" s="1">
        <v>20</v>
      </c>
      <c r="K541" s="1" t="s">
        <v>47</v>
      </c>
      <c r="L541" s="2">
        <v>44949.458333333336</v>
      </c>
      <c r="M541" s="1">
        <v>1</v>
      </c>
      <c r="N541" s="1">
        <v>-0.2</v>
      </c>
      <c r="O541" s="1" t="b">
        <v>0</v>
      </c>
      <c r="P541" s="1" t="s">
        <v>42</v>
      </c>
      <c r="Q541" s="1">
        <v>6</v>
      </c>
      <c r="R541" s="1" t="s">
        <v>29</v>
      </c>
      <c r="S541" s="1">
        <v>0.37</v>
      </c>
      <c r="T541" s="1">
        <v>7</v>
      </c>
      <c r="U541" s="1">
        <v>60.14</v>
      </c>
      <c r="V541" s="1" t="b">
        <v>0</v>
      </c>
      <c r="W541" s="1" t="s">
        <v>36</v>
      </c>
      <c r="X541" s="1">
        <v>0.25</v>
      </c>
    </row>
    <row r="542" spans="1:24" x14ac:dyDescent="0.35">
      <c r="A542" s="1">
        <v>8576</v>
      </c>
      <c r="B542" s="1">
        <v>34</v>
      </c>
      <c r="C542" s="1" t="s">
        <v>30</v>
      </c>
      <c r="D542" s="1" t="s">
        <v>31</v>
      </c>
      <c r="E542" s="1">
        <v>914110</v>
      </c>
      <c r="F542" s="1">
        <v>74608</v>
      </c>
      <c r="G542" s="1" t="s">
        <v>32</v>
      </c>
      <c r="H542" s="1">
        <v>174.98</v>
      </c>
      <c r="I542" s="1">
        <v>4</v>
      </c>
      <c r="J542" s="1">
        <v>15</v>
      </c>
      <c r="K542" s="1" t="s">
        <v>47</v>
      </c>
      <c r="L542" s="2">
        <v>44949.5</v>
      </c>
      <c r="M542" s="1">
        <v>3</v>
      </c>
      <c r="N542" s="1">
        <v>4.5</v>
      </c>
      <c r="O542" s="1" t="b">
        <v>0</v>
      </c>
      <c r="P542" s="1" t="s">
        <v>42</v>
      </c>
      <c r="Q542" s="1">
        <v>9</v>
      </c>
      <c r="R542" s="1" t="s">
        <v>35</v>
      </c>
      <c r="S542" s="1">
        <v>0.65</v>
      </c>
      <c r="T542" s="1">
        <v>3</v>
      </c>
      <c r="U542" s="1">
        <v>594.92999999999995</v>
      </c>
      <c r="V542" s="1" t="b">
        <v>0</v>
      </c>
      <c r="W542" s="1" t="s">
        <v>46</v>
      </c>
      <c r="X542" s="1">
        <v>0.25</v>
      </c>
    </row>
    <row r="543" spans="1:24" x14ac:dyDescent="0.35">
      <c r="A543" s="1">
        <v>1823</v>
      </c>
      <c r="B543" s="1">
        <v>35</v>
      </c>
      <c r="C543" s="1" t="s">
        <v>40</v>
      </c>
      <c r="D543" s="1" t="s">
        <v>25</v>
      </c>
      <c r="E543" s="1">
        <v>976876</v>
      </c>
      <c r="F543" s="1">
        <v>91622</v>
      </c>
      <c r="G543" s="1" t="s">
        <v>44</v>
      </c>
      <c r="H543" s="1">
        <v>77.72</v>
      </c>
      <c r="I543" s="1">
        <v>3</v>
      </c>
      <c r="J543" s="1">
        <v>5</v>
      </c>
      <c r="K543" s="1" t="s">
        <v>41</v>
      </c>
      <c r="L543" s="2">
        <v>44949.541666666664</v>
      </c>
      <c r="M543" s="1">
        <v>2</v>
      </c>
      <c r="N543" s="1">
        <v>0.6</v>
      </c>
      <c r="O543" s="1" t="b">
        <v>0</v>
      </c>
      <c r="P543" s="1" t="s">
        <v>42</v>
      </c>
      <c r="Q543" s="1">
        <v>59</v>
      </c>
      <c r="R543" s="1" t="s">
        <v>48</v>
      </c>
      <c r="S543" s="1">
        <v>0.62</v>
      </c>
      <c r="T543" s="1">
        <v>5</v>
      </c>
      <c r="U543" s="1">
        <v>221.5</v>
      </c>
      <c r="V543" s="1" t="b">
        <v>0</v>
      </c>
      <c r="W543" t="s">
        <v>49</v>
      </c>
      <c r="X543" s="1">
        <v>0.87</v>
      </c>
    </row>
    <row r="544" spans="1:24" x14ac:dyDescent="0.35">
      <c r="A544" s="1">
        <v>1928</v>
      </c>
      <c r="B544" s="1">
        <v>59</v>
      </c>
      <c r="C544" s="1" t="s">
        <v>40</v>
      </c>
      <c r="D544" s="1" t="s">
        <v>25</v>
      </c>
      <c r="E544" s="1">
        <v>374507</v>
      </c>
      <c r="F544" s="1">
        <v>97051</v>
      </c>
      <c r="G544" s="1" t="s">
        <v>43</v>
      </c>
      <c r="H544" s="1">
        <v>176.5</v>
      </c>
      <c r="I544" s="1">
        <v>2</v>
      </c>
      <c r="J544" s="1">
        <v>15</v>
      </c>
      <c r="K544" s="1" t="s">
        <v>27</v>
      </c>
      <c r="L544" s="2">
        <v>44949.583333333336</v>
      </c>
      <c r="M544" s="1">
        <v>3</v>
      </c>
      <c r="N544" s="1">
        <v>3.7</v>
      </c>
      <c r="O544" s="1" t="b">
        <v>0</v>
      </c>
      <c r="P544" s="1" t="s">
        <v>42</v>
      </c>
      <c r="Q544" s="1">
        <v>57</v>
      </c>
      <c r="R544" s="1" t="s">
        <v>29</v>
      </c>
      <c r="S544" s="1">
        <v>0.15</v>
      </c>
      <c r="T544" s="1">
        <v>5</v>
      </c>
      <c r="U544" s="1">
        <v>300.05</v>
      </c>
      <c r="V544" s="1" t="b">
        <v>0</v>
      </c>
      <c r="W544" s="1" t="s">
        <v>39</v>
      </c>
      <c r="X544" s="1">
        <v>0.51</v>
      </c>
    </row>
    <row r="545" spans="1:24" x14ac:dyDescent="0.35">
      <c r="A545" s="1">
        <v>6029</v>
      </c>
      <c r="B545" s="1">
        <v>65</v>
      </c>
      <c r="C545" s="1" t="s">
        <v>24</v>
      </c>
      <c r="D545" s="1" t="s">
        <v>25</v>
      </c>
      <c r="E545" s="1">
        <v>769426</v>
      </c>
      <c r="F545" s="1">
        <v>89756</v>
      </c>
      <c r="G545" s="1" t="s">
        <v>44</v>
      </c>
      <c r="H545" s="1">
        <v>118.4</v>
      </c>
      <c r="I545" s="1">
        <v>2</v>
      </c>
      <c r="J545" s="1">
        <v>15</v>
      </c>
      <c r="K545" s="1" t="s">
        <v>41</v>
      </c>
      <c r="L545" s="2">
        <v>44949.625</v>
      </c>
      <c r="M545" s="1">
        <v>1</v>
      </c>
      <c r="N545" s="1">
        <v>1.4</v>
      </c>
      <c r="O545" s="1" t="b">
        <v>0</v>
      </c>
      <c r="P545" s="1" t="s">
        <v>34</v>
      </c>
      <c r="Q545" s="1">
        <v>29</v>
      </c>
      <c r="R545" s="1" t="s">
        <v>48</v>
      </c>
      <c r="S545" s="1">
        <v>0.82</v>
      </c>
      <c r="T545" s="1">
        <v>4</v>
      </c>
      <c r="U545" s="1">
        <v>201.28</v>
      </c>
      <c r="V545" s="1" t="b">
        <v>1</v>
      </c>
      <c r="W545" s="1" t="s">
        <v>36</v>
      </c>
      <c r="X545" s="1">
        <v>0.04</v>
      </c>
    </row>
    <row r="546" spans="1:24" x14ac:dyDescent="0.35">
      <c r="A546" s="1">
        <v>1133</v>
      </c>
      <c r="B546" s="1">
        <v>37</v>
      </c>
      <c r="C546" s="1" t="s">
        <v>24</v>
      </c>
      <c r="D546" s="1" t="s">
        <v>25</v>
      </c>
      <c r="E546" s="1">
        <v>163804</v>
      </c>
      <c r="F546" s="1">
        <v>57266</v>
      </c>
      <c r="G546" s="1" t="s">
        <v>32</v>
      </c>
      <c r="H546" s="1">
        <v>75.8</v>
      </c>
      <c r="I546" s="1">
        <v>3</v>
      </c>
      <c r="J546" s="1">
        <v>15</v>
      </c>
      <c r="K546" s="1" t="s">
        <v>33</v>
      </c>
      <c r="L546" s="2">
        <v>44949.666666666664</v>
      </c>
      <c r="M546" s="1">
        <v>1</v>
      </c>
      <c r="N546" s="1">
        <v>5.3</v>
      </c>
      <c r="O546" s="1" t="b">
        <v>0</v>
      </c>
      <c r="P546" s="1" t="s">
        <v>34</v>
      </c>
      <c r="Q546" s="1">
        <v>58</v>
      </c>
      <c r="R546" s="1" t="s">
        <v>29</v>
      </c>
      <c r="S546" s="1">
        <v>0.64</v>
      </c>
      <c r="T546" s="1">
        <v>3</v>
      </c>
      <c r="U546" s="1">
        <v>193.29</v>
      </c>
      <c r="V546" s="1" t="b">
        <v>0</v>
      </c>
      <c r="W546" t="s">
        <v>49</v>
      </c>
      <c r="X546" s="1">
        <v>0.2</v>
      </c>
    </row>
    <row r="547" spans="1:24" x14ac:dyDescent="0.35">
      <c r="A547" s="1">
        <v>3105</v>
      </c>
      <c r="B547" s="1">
        <v>54</v>
      </c>
      <c r="C547" s="1" t="s">
        <v>24</v>
      </c>
      <c r="D547" s="1" t="s">
        <v>25</v>
      </c>
      <c r="E547" s="1">
        <v>214433</v>
      </c>
      <c r="F547" s="1">
        <v>64554</v>
      </c>
      <c r="G547" s="1" t="s">
        <v>44</v>
      </c>
      <c r="H547" s="1">
        <v>119.67</v>
      </c>
      <c r="I547" s="1">
        <v>2</v>
      </c>
      <c r="J547" s="1">
        <v>20</v>
      </c>
      <c r="K547" s="1" t="s">
        <v>33</v>
      </c>
      <c r="L547" s="2">
        <v>44949.708333333336</v>
      </c>
      <c r="M547" s="1">
        <v>4</v>
      </c>
      <c r="N547" s="1">
        <v>2.6</v>
      </c>
      <c r="O547" s="1" t="b">
        <v>0</v>
      </c>
      <c r="P547" s="1" t="s">
        <v>28</v>
      </c>
      <c r="Q547" s="1">
        <v>54</v>
      </c>
      <c r="R547" s="1" t="s">
        <v>35</v>
      </c>
      <c r="S547" s="1">
        <v>0.54</v>
      </c>
      <c r="T547" s="1">
        <v>4</v>
      </c>
      <c r="U547" s="1">
        <v>191.47</v>
      </c>
      <c r="V547" s="1" t="b">
        <v>0</v>
      </c>
      <c r="W547" s="1" t="s">
        <v>24</v>
      </c>
      <c r="X547" s="1">
        <v>0.56999999999999995</v>
      </c>
    </row>
    <row r="548" spans="1:24" x14ac:dyDescent="0.35">
      <c r="A548" s="1">
        <v>4627</v>
      </c>
      <c r="B548" s="1">
        <v>62</v>
      </c>
      <c r="C548" s="1" t="s">
        <v>30</v>
      </c>
      <c r="D548" s="1" t="s">
        <v>31</v>
      </c>
      <c r="E548" s="1">
        <v>148544</v>
      </c>
      <c r="F548" s="1">
        <v>68215</v>
      </c>
      <c r="G548" s="1" t="s">
        <v>26</v>
      </c>
      <c r="H548" s="1">
        <v>157.54</v>
      </c>
      <c r="I548" s="1">
        <v>4</v>
      </c>
      <c r="J548" s="1">
        <v>5</v>
      </c>
      <c r="K548" s="1" t="s">
        <v>47</v>
      </c>
      <c r="L548" s="2">
        <v>44949.75</v>
      </c>
      <c r="M548" s="1">
        <v>5</v>
      </c>
      <c r="N548" s="1">
        <v>2.2999999999999998</v>
      </c>
      <c r="O548" s="1" t="b">
        <v>0</v>
      </c>
      <c r="P548" s="1" t="s">
        <v>45</v>
      </c>
      <c r="Q548" s="1">
        <v>33</v>
      </c>
      <c r="R548" s="1" t="s">
        <v>29</v>
      </c>
      <c r="S548" s="1">
        <v>0.75</v>
      </c>
      <c r="T548" s="1">
        <v>2</v>
      </c>
      <c r="U548" s="1">
        <v>598.65</v>
      </c>
      <c r="V548" s="1" t="b">
        <v>0</v>
      </c>
      <c r="W548" s="1" t="s">
        <v>39</v>
      </c>
      <c r="X548" s="1">
        <v>0.33</v>
      </c>
    </row>
    <row r="549" spans="1:24" x14ac:dyDescent="0.35">
      <c r="A549" s="1">
        <v>7316</v>
      </c>
      <c r="B549" s="1">
        <v>35</v>
      </c>
      <c r="C549" s="1" t="s">
        <v>40</v>
      </c>
      <c r="D549" s="1" t="s">
        <v>25</v>
      </c>
      <c r="E549" s="1">
        <v>984679</v>
      </c>
      <c r="F549" s="1">
        <v>70656</v>
      </c>
      <c r="G549" s="1" t="s">
        <v>38</v>
      </c>
      <c r="H549" s="1">
        <v>104.1</v>
      </c>
      <c r="I549" s="1">
        <v>3</v>
      </c>
      <c r="J549" s="1">
        <v>5</v>
      </c>
      <c r="K549" s="1" t="s">
        <v>33</v>
      </c>
      <c r="L549" s="2">
        <v>44949.791666666664</v>
      </c>
      <c r="M549" s="1">
        <v>4</v>
      </c>
      <c r="N549" s="1">
        <v>3.8</v>
      </c>
      <c r="O549" s="1" t="b">
        <v>0</v>
      </c>
      <c r="P549" s="1" t="s">
        <v>45</v>
      </c>
      <c r="Q549" s="1">
        <v>44</v>
      </c>
      <c r="R549" s="1" t="s">
        <v>48</v>
      </c>
      <c r="S549" s="1">
        <v>0.15</v>
      </c>
      <c r="T549" s="1">
        <v>4</v>
      </c>
      <c r="U549" s="1">
        <v>296.68</v>
      </c>
      <c r="V549" s="1" t="b">
        <v>0</v>
      </c>
      <c r="W549" s="1" t="s">
        <v>39</v>
      </c>
      <c r="X549" s="1">
        <v>0.49</v>
      </c>
    </row>
    <row r="550" spans="1:24" x14ac:dyDescent="0.35">
      <c r="A550" s="1">
        <v>2852</v>
      </c>
      <c r="B550" s="1">
        <v>34</v>
      </c>
      <c r="C550" s="1" t="s">
        <v>30</v>
      </c>
      <c r="D550" s="1" t="s">
        <v>31</v>
      </c>
      <c r="E550" s="1">
        <v>100189</v>
      </c>
      <c r="F550" s="1">
        <v>64104</v>
      </c>
      <c r="G550" s="1" t="s">
        <v>38</v>
      </c>
      <c r="H550" s="1">
        <v>63.12</v>
      </c>
      <c r="I550" s="1">
        <v>3</v>
      </c>
      <c r="J550" s="1">
        <v>15</v>
      </c>
      <c r="K550" s="1" t="s">
        <v>41</v>
      </c>
      <c r="L550" s="2">
        <v>44949.833333333336</v>
      </c>
      <c r="M550" s="1">
        <v>2</v>
      </c>
      <c r="N550" s="1">
        <v>1.5</v>
      </c>
      <c r="O550" s="1" t="b">
        <v>1</v>
      </c>
      <c r="P550" s="1" t="s">
        <v>34</v>
      </c>
      <c r="Q550" s="1">
        <v>2</v>
      </c>
      <c r="R550" s="1" t="s">
        <v>35</v>
      </c>
      <c r="S550" s="1">
        <v>0.92</v>
      </c>
      <c r="T550" s="1">
        <v>5</v>
      </c>
      <c r="U550" s="1">
        <v>160.96</v>
      </c>
      <c r="V550" s="1" t="b">
        <v>0</v>
      </c>
      <c r="W550" s="1" t="s">
        <v>24</v>
      </c>
      <c r="X550" s="1">
        <v>0.79</v>
      </c>
    </row>
    <row r="551" spans="1:24" x14ac:dyDescent="0.35">
      <c r="A551" s="1">
        <v>5910</v>
      </c>
      <c r="B551" s="1">
        <v>26</v>
      </c>
      <c r="C551" s="1" t="s">
        <v>40</v>
      </c>
      <c r="D551" s="1" t="s">
        <v>25</v>
      </c>
      <c r="E551" s="1">
        <v>898184</v>
      </c>
      <c r="F551" s="1">
        <v>86844</v>
      </c>
      <c r="G551" s="1" t="s">
        <v>38</v>
      </c>
      <c r="H551" s="1">
        <v>10.62</v>
      </c>
      <c r="I551" s="1">
        <v>2</v>
      </c>
      <c r="J551" s="1">
        <v>0</v>
      </c>
      <c r="K551" s="1" t="s">
        <v>27</v>
      </c>
      <c r="L551" s="2">
        <v>44949.875</v>
      </c>
      <c r="M551" s="1">
        <v>3</v>
      </c>
      <c r="N551" s="1">
        <v>3.9</v>
      </c>
      <c r="O551" s="1" t="b">
        <v>0</v>
      </c>
      <c r="P551" s="1" t="s">
        <v>28</v>
      </c>
      <c r="Q551" s="1">
        <v>58</v>
      </c>
      <c r="R551" s="1" t="s">
        <v>35</v>
      </c>
      <c r="S551" s="1">
        <v>0.27</v>
      </c>
      <c r="T551" s="1">
        <v>7</v>
      </c>
      <c r="U551" s="1">
        <v>21.24</v>
      </c>
      <c r="V551" s="1" t="b">
        <v>0</v>
      </c>
      <c r="W551" s="1" t="s">
        <v>46</v>
      </c>
      <c r="X551" s="1">
        <v>0.5</v>
      </c>
    </row>
    <row r="552" spans="1:24" x14ac:dyDescent="0.35">
      <c r="A552" s="1">
        <v>5175</v>
      </c>
      <c r="B552" s="1">
        <v>31</v>
      </c>
      <c r="C552" s="1" t="s">
        <v>40</v>
      </c>
      <c r="D552" s="1" t="s">
        <v>25</v>
      </c>
      <c r="E552" s="1">
        <v>351768</v>
      </c>
      <c r="F552" s="1">
        <v>10969</v>
      </c>
      <c r="G552" s="1" t="s">
        <v>26</v>
      </c>
      <c r="H552" s="1">
        <v>78.790000000000006</v>
      </c>
      <c r="I552" s="1">
        <v>4</v>
      </c>
      <c r="J552" s="1">
        <v>10</v>
      </c>
      <c r="K552" s="1" t="s">
        <v>47</v>
      </c>
      <c r="L552" s="2">
        <v>44949.916666666664</v>
      </c>
      <c r="M552" s="1">
        <v>1</v>
      </c>
      <c r="N552" s="1">
        <v>2.2999999999999998</v>
      </c>
      <c r="O552" s="1" t="b">
        <v>0</v>
      </c>
      <c r="P552" s="1" t="s">
        <v>42</v>
      </c>
      <c r="Q552" s="1">
        <v>39</v>
      </c>
      <c r="R552" s="1" t="s">
        <v>29</v>
      </c>
      <c r="S552" s="1">
        <v>0.26</v>
      </c>
      <c r="T552" s="1">
        <v>4</v>
      </c>
      <c r="U552" s="1">
        <v>283.64</v>
      </c>
      <c r="V552" s="1" t="b">
        <v>0</v>
      </c>
      <c r="W552" s="1" t="s">
        <v>39</v>
      </c>
      <c r="X552" s="1">
        <v>0.47</v>
      </c>
    </row>
    <row r="553" spans="1:24" x14ac:dyDescent="0.35">
      <c r="A553" s="1">
        <v>6348</v>
      </c>
      <c r="B553" s="1">
        <v>66</v>
      </c>
      <c r="C553" s="1" t="s">
        <v>40</v>
      </c>
      <c r="D553" s="1" t="s">
        <v>37</v>
      </c>
      <c r="E553" s="1">
        <v>107482</v>
      </c>
      <c r="F553" s="1">
        <v>10254</v>
      </c>
      <c r="G553" s="1" t="s">
        <v>43</v>
      </c>
      <c r="H553" s="1">
        <v>140.38</v>
      </c>
      <c r="I553" s="1">
        <v>4</v>
      </c>
      <c r="J553" s="1">
        <v>0</v>
      </c>
      <c r="K553" s="1" t="s">
        <v>47</v>
      </c>
      <c r="L553" s="2">
        <v>44949.958333333336</v>
      </c>
      <c r="M553" s="1">
        <v>1</v>
      </c>
      <c r="N553" s="1">
        <v>2.1</v>
      </c>
      <c r="O553" s="1" t="b">
        <v>0</v>
      </c>
      <c r="P553" s="1" t="s">
        <v>45</v>
      </c>
      <c r="Q553" s="1">
        <v>11</v>
      </c>
      <c r="R553" s="1" t="s">
        <v>35</v>
      </c>
      <c r="S553" s="1">
        <v>0.81</v>
      </c>
      <c r="T553" s="1">
        <v>5</v>
      </c>
      <c r="U553" s="1">
        <v>561.52</v>
      </c>
      <c r="V553" s="1" t="b">
        <v>0</v>
      </c>
      <c r="W553" t="s">
        <v>49</v>
      </c>
      <c r="X553" s="1">
        <v>0.18</v>
      </c>
    </row>
    <row r="554" spans="1:24" x14ac:dyDescent="0.35">
      <c r="A554" s="1">
        <v>7190</v>
      </c>
      <c r="B554" s="1">
        <v>46</v>
      </c>
      <c r="C554" s="1" t="s">
        <v>24</v>
      </c>
      <c r="D554" s="1" t="s">
        <v>31</v>
      </c>
      <c r="E554" s="1">
        <v>903111</v>
      </c>
      <c r="F554" s="1">
        <v>20306</v>
      </c>
      <c r="G554" s="1" t="s">
        <v>32</v>
      </c>
      <c r="H554" s="1">
        <v>49.48</v>
      </c>
      <c r="I554" s="1">
        <v>1</v>
      </c>
      <c r="J554" s="1">
        <v>20</v>
      </c>
      <c r="K554" s="1" t="s">
        <v>33</v>
      </c>
      <c r="L554" s="2">
        <v>44950</v>
      </c>
      <c r="M554" s="1">
        <v>1</v>
      </c>
      <c r="N554" s="1">
        <v>2.9</v>
      </c>
      <c r="O554" s="1" t="b">
        <v>0</v>
      </c>
      <c r="P554" s="1" t="s">
        <v>42</v>
      </c>
      <c r="Q554" s="1">
        <v>35</v>
      </c>
      <c r="R554" s="1" t="s">
        <v>48</v>
      </c>
      <c r="S554" s="1">
        <v>0.33</v>
      </c>
      <c r="T554" s="1">
        <v>4</v>
      </c>
      <c r="U554" s="1">
        <v>39.58</v>
      </c>
      <c r="V554" s="1" t="b">
        <v>0</v>
      </c>
      <c r="W554" t="s">
        <v>49</v>
      </c>
      <c r="X554" s="1">
        <v>0.15</v>
      </c>
    </row>
    <row r="555" spans="1:24" x14ac:dyDescent="0.35">
      <c r="A555" s="1">
        <v>2256</v>
      </c>
      <c r="B555" s="1">
        <v>48</v>
      </c>
      <c r="C555" s="1" t="s">
        <v>30</v>
      </c>
      <c r="D555" s="1" t="s">
        <v>25</v>
      </c>
      <c r="E555" s="1">
        <v>880788</v>
      </c>
      <c r="F555" s="1">
        <v>75516</v>
      </c>
      <c r="G555" s="1" t="s">
        <v>26</v>
      </c>
      <c r="H555" s="1">
        <v>134.06</v>
      </c>
      <c r="I555" s="1">
        <v>3</v>
      </c>
      <c r="J555" s="1">
        <v>10</v>
      </c>
      <c r="K555" s="1" t="s">
        <v>47</v>
      </c>
      <c r="L555" s="2">
        <v>44950.041666666664</v>
      </c>
      <c r="M555" s="1">
        <v>1</v>
      </c>
      <c r="N555" s="1">
        <v>1.4</v>
      </c>
      <c r="O555" s="1" t="b">
        <v>1</v>
      </c>
      <c r="P555" s="1" t="s">
        <v>34</v>
      </c>
      <c r="Q555" s="1">
        <v>52</v>
      </c>
      <c r="R555" s="1" t="s">
        <v>35</v>
      </c>
      <c r="S555" s="1">
        <v>0.83</v>
      </c>
      <c r="T555" s="1">
        <v>1</v>
      </c>
      <c r="U555" s="1">
        <v>361.96</v>
      </c>
      <c r="V555" s="1" t="b">
        <v>0</v>
      </c>
      <c r="W555" s="1" t="s">
        <v>39</v>
      </c>
      <c r="X555" s="1">
        <v>0.43</v>
      </c>
    </row>
    <row r="556" spans="1:24" x14ac:dyDescent="0.35">
      <c r="A556" s="1">
        <v>4376</v>
      </c>
      <c r="B556" s="1">
        <v>21</v>
      </c>
      <c r="C556" s="1" t="s">
        <v>30</v>
      </c>
      <c r="D556" s="1" t="s">
        <v>25</v>
      </c>
      <c r="E556" s="1">
        <v>583304</v>
      </c>
      <c r="F556" s="1">
        <v>78197</v>
      </c>
      <c r="G556" s="1" t="s">
        <v>32</v>
      </c>
      <c r="H556" s="1">
        <v>101.41</v>
      </c>
      <c r="I556" s="1">
        <v>1</v>
      </c>
      <c r="J556" s="1">
        <v>0</v>
      </c>
      <c r="K556" s="1" t="s">
        <v>47</v>
      </c>
      <c r="L556" s="2">
        <v>44950.083333333336</v>
      </c>
      <c r="M556" s="1">
        <v>2</v>
      </c>
      <c r="N556" s="1">
        <v>2.7</v>
      </c>
      <c r="O556" s="1" t="b">
        <v>0</v>
      </c>
      <c r="P556" s="1" t="s">
        <v>34</v>
      </c>
      <c r="Q556" s="1">
        <v>30</v>
      </c>
      <c r="R556" s="1" t="s">
        <v>29</v>
      </c>
      <c r="S556" s="1">
        <v>0.33</v>
      </c>
      <c r="T556" s="1">
        <v>10</v>
      </c>
      <c r="U556" s="1">
        <v>101.41</v>
      </c>
      <c r="V556" s="1" t="b">
        <v>0</v>
      </c>
      <c r="W556" s="1" t="s">
        <v>46</v>
      </c>
      <c r="X556" s="1">
        <v>0.21</v>
      </c>
    </row>
    <row r="557" spans="1:24" x14ac:dyDescent="0.35">
      <c r="A557" s="1">
        <v>6645</v>
      </c>
      <c r="B557" s="1">
        <v>35</v>
      </c>
      <c r="C557" s="1" t="s">
        <v>40</v>
      </c>
      <c r="D557" s="1" t="s">
        <v>25</v>
      </c>
      <c r="E557" s="1">
        <v>625087</v>
      </c>
      <c r="F557" s="1">
        <v>90845</v>
      </c>
      <c r="G557" s="1" t="s">
        <v>43</v>
      </c>
      <c r="H557" s="1">
        <v>137.27000000000001</v>
      </c>
      <c r="I557" s="1">
        <v>4</v>
      </c>
      <c r="J557" s="1">
        <v>5</v>
      </c>
      <c r="K557" s="1" t="s">
        <v>27</v>
      </c>
      <c r="L557" s="2">
        <v>44950.125</v>
      </c>
      <c r="M557" s="1">
        <v>5</v>
      </c>
      <c r="N557" s="1">
        <v>3.5</v>
      </c>
      <c r="O557" s="1" t="b">
        <v>0</v>
      </c>
      <c r="P557" s="1" t="s">
        <v>28</v>
      </c>
      <c r="Q557" s="1">
        <v>22</v>
      </c>
      <c r="R557" s="1" t="s">
        <v>29</v>
      </c>
      <c r="S557" s="1">
        <v>0.55000000000000004</v>
      </c>
      <c r="T557" s="1">
        <v>5</v>
      </c>
      <c r="U557" s="1">
        <v>521.63</v>
      </c>
      <c r="V557" s="1" t="b">
        <v>0</v>
      </c>
      <c r="W557" s="1" t="s">
        <v>24</v>
      </c>
      <c r="X557" s="1">
        <v>0.4</v>
      </c>
    </row>
    <row r="558" spans="1:24" x14ac:dyDescent="0.35">
      <c r="A558" s="1">
        <v>4486</v>
      </c>
      <c r="B558" s="1">
        <v>37</v>
      </c>
      <c r="C558" s="1" t="s">
        <v>30</v>
      </c>
      <c r="D558" s="1" t="s">
        <v>37</v>
      </c>
      <c r="E558" s="1">
        <v>745979</v>
      </c>
      <c r="F558" s="1">
        <v>28223</v>
      </c>
      <c r="G558" s="1" t="s">
        <v>26</v>
      </c>
      <c r="H558" s="1">
        <v>-16.96</v>
      </c>
      <c r="I558" s="1">
        <v>4</v>
      </c>
      <c r="J558" s="1">
        <v>0</v>
      </c>
      <c r="K558" s="1" t="s">
        <v>47</v>
      </c>
      <c r="L558" s="2">
        <v>44950.166666666664</v>
      </c>
      <c r="M558" s="1">
        <v>4</v>
      </c>
      <c r="N558" s="1">
        <v>-0.5</v>
      </c>
      <c r="O558" s="1" t="b">
        <v>0</v>
      </c>
      <c r="P558" s="1" t="s">
        <v>42</v>
      </c>
      <c r="Q558" s="1">
        <v>7</v>
      </c>
      <c r="R558" s="1" t="s">
        <v>35</v>
      </c>
      <c r="S558" s="1">
        <v>0.23</v>
      </c>
      <c r="T558" s="1">
        <v>7</v>
      </c>
      <c r="U558" s="1">
        <v>-67.84</v>
      </c>
      <c r="V558" s="1" t="b">
        <v>0</v>
      </c>
      <c r="W558" s="1" t="s">
        <v>39</v>
      </c>
      <c r="X558" s="1">
        <v>0.56999999999999995</v>
      </c>
    </row>
    <row r="559" spans="1:24" x14ac:dyDescent="0.35">
      <c r="A559" s="1">
        <v>4584</v>
      </c>
      <c r="B559" s="1">
        <v>64</v>
      </c>
      <c r="C559" s="1" t="s">
        <v>24</v>
      </c>
      <c r="D559" s="1" t="s">
        <v>31</v>
      </c>
      <c r="E559" s="1">
        <v>503150</v>
      </c>
      <c r="F559" s="1">
        <v>81441</v>
      </c>
      <c r="G559" s="1" t="s">
        <v>44</v>
      </c>
      <c r="H559" s="1">
        <v>28.98</v>
      </c>
      <c r="I559" s="1">
        <v>1</v>
      </c>
      <c r="J559" s="1">
        <v>15</v>
      </c>
      <c r="K559" s="1" t="s">
        <v>27</v>
      </c>
      <c r="L559" s="2">
        <v>44950.208333333336</v>
      </c>
      <c r="M559" s="1">
        <v>4</v>
      </c>
      <c r="N559" s="1">
        <v>4.5999999999999996</v>
      </c>
      <c r="O559" s="1" t="b">
        <v>0</v>
      </c>
      <c r="P559" s="1" t="s">
        <v>45</v>
      </c>
      <c r="Q559" s="1">
        <v>0</v>
      </c>
      <c r="R559" s="1" t="s">
        <v>48</v>
      </c>
      <c r="S559" s="1">
        <v>0.73</v>
      </c>
      <c r="T559" s="1">
        <v>5</v>
      </c>
      <c r="U559" s="1">
        <v>24.63</v>
      </c>
      <c r="V559" s="1" t="b">
        <v>0</v>
      </c>
      <c r="W559" s="1" t="s">
        <v>39</v>
      </c>
      <c r="X559" s="1">
        <v>0.11</v>
      </c>
    </row>
    <row r="560" spans="1:24" x14ac:dyDescent="0.35">
      <c r="A560" s="1">
        <v>9053</v>
      </c>
      <c r="B560" s="1">
        <v>60</v>
      </c>
      <c r="C560" s="1" t="s">
        <v>30</v>
      </c>
      <c r="D560" s="1" t="s">
        <v>25</v>
      </c>
      <c r="E560" s="1">
        <v>419702</v>
      </c>
      <c r="F560" s="1">
        <v>77967</v>
      </c>
      <c r="G560" s="1" t="s">
        <v>43</v>
      </c>
      <c r="H560" s="1">
        <v>76.87</v>
      </c>
      <c r="I560" s="1">
        <v>3</v>
      </c>
      <c r="J560" s="1">
        <v>20</v>
      </c>
      <c r="K560" s="1" t="s">
        <v>41</v>
      </c>
      <c r="L560" s="2">
        <v>44950.25</v>
      </c>
      <c r="M560" s="1">
        <v>1</v>
      </c>
      <c r="N560" s="1">
        <v>4.2</v>
      </c>
      <c r="O560" s="1" t="b">
        <v>0</v>
      </c>
      <c r="P560" s="1" t="s">
        <v>45</v>
      </c>
      <c r="Q560" s="1">
        <v>54</v>
      </c>
      <c r="R560" s="1" t="s">
        <v>35</v>
      </c>
      <c r="S560" s="1">
        <v>0.17</v>
      </c>
      <c r="T560" s="1">
        <v>6</v>
      </c>
      <c r="U560" s="1">
        <v>184.49</v>
      </c>
      <c r="V560" s="1" t="b">
        <v>0</v>
      </c>
      <c r="W560" s="1" t="s">
        <v>46</v>
      </c>
      <c r="X560" s="1">
        <v>0.2</v>
      </c>
    </row>
    <row r="561" spans="1:24" x14ac:dyDescent="0.35">
      <c r="A561" s="1">
        <v>4330</v>
      </c>
      <c r="B561" s="1">
        <v>61</v>
      </c>
      <c r="C561" s="1" t="s">
        <v>40</v>
      </c>
      <c r="D561" s="1" t="s">
        <v>25</v>
      </c>
      <c r="E561" s="1">
        <v>421367</v>
      </c>
      <c r="F561" s="1">
        <v>83292</v>
      </c>
      <c r="G561" s="1" t="s">
        <v>38</v>
      </c>
      <c r="H561" s="1">
        <v>193.31</v>
      </c>
      <c r="I561" s="1">
        <v>1</v>
      </c>
      <c r="J561" s="1">
        <v>0</v>
      </c>
      <c r="K561" s="1" t="s">
        <v>47</v>
      </c>
      <c r="L561" s="2">
        <v>44950.291666666664</v>
      </c>
      <c r="M561" s="1">
        <v>1</v>
      </c>
      <c r="N561" s="1">
        <v>0.2</v>
      </c>
      <c r="O561" s="1" t="b">
        <v>0</v>
      </c>
      <c r="P561" s="1" t="s">
        <v>34</v>
      </c>
      <c r="Q561" s="1">
        <v>34</v>
      </c>
      <c r="R561" s="1" t="s">
        <v>35</v>
      </c>
      <c r="S561" s="1">
        <v>0.9</v>
      </c>
      <c r="T561" s="1">
        <v>3</v>
      </c>
      <c r="U561" s="1">
        <v>193.31</v>
      </c>
      <c r="V561" s="1" t="b">
        <v>0</v>
      </c>
      <c r="W561" s="1" t="s">
        <v>46</v>
      </c>
      <c r="X561" s="1">
        <v>0.86</v>
      </c>
    </row>
    <row r="562" spans="1:24" x14ac:dyDescent="0.35">
      <c r="A562" s="1">
        <v>3703</v>
      </c>
      <c r="B562" s="1">
        <v>26</v>
      </c>
      <c r="C562" s="1" t="s">
        <v>24</v>
      </c>
      <c r="D562" s="1" t="s">
        <v>25</v>
      </c>
      <c r="E562" s="1">
        <v>839980</v>
      </c>
      <c r="F562" s="1">
        <v>80889</v>
      </c>
      <c r="G562" s="1" t="s">
        <v>26</v>
      </c>
      <c r="H562" s="1">
        <v>62.29</v>
      </c>
      <c r="I562" s="1">
        <v>4</v>
      </c>
      <c r="J562" s="1">
        <v>0</v>
      </c>
      <c r="K562" s="1" t="s">
        <v>41</v>
      </c>
      <c r="L562" s="2">
        <v>44950.333333333336</v>
      </c>
      <c r="M562" s="1">
        <v>3</v>
      </c>
      <c r="N562" s="1">
        <v>0</v>
      </c>
      <c r="O562" s="1" t="b">
        <v>0</v>
      </c>
      <c r="P562" s="1" t="s">
        <v>34</v>
      </c>
      <c r="Q562" s="1">
        <v>46</v>
      </c>
      <c r="R562" s="1" t="s">
        <v>29</v>
      </c>
      <c r="S562" s="1">
        <v>0.37</v>
      </c>
      <c r="T562" s="1">
        <v>5</v>
      </c>
      <c r="U562" s="1">
        <v>249.16</v>
      </c>
      <c r="V562" s="1" t="b">
        <v>0</v>
      </c>
      <c r="W562" t="s">
        <v>49</v>
      </c>
      <c r="X562" s="1">
        <v>0.63</v>
      </c>
    </row>
    <row r="563" spans="1:24" x14ac:dyDescent="0.35">
      <c r="A563" s="1">
        <v>9662</v>
      </c>
      <c r="B563" s="1">
        <v>30</v>
      </c>
      <c r="C563" s="1" t="s">
        <v>24</v>
      </c>
      <c r="D563" s="1" t="s">
        <v>37</v>
      </c>
      <c r="E563" s="1">
        <v>403700</v>
      </c>
      <c r="F563" s="1">
        <v>60117</v>
      </c>
      <c r="G563" s="1" t="s">
        <v>43</v>
      </c>
      <c r="H563" s="1">
        <v>93.66</v>
      </c>
      <c r="I563" s="1">
        <v>4</v>
      </c>
      <c r="J563" s="1">
        <v>10</v>
      </c>
      <c r="K563" s="1" t="s">
        <v>27</v>
      </c>
      <c r="L563" s="2">
        <v>44950.375</v>
      </c>
      <c r="M563" s="1">
        <v>1</v>
      </c>
      <c r="N563" s="1">
        <v>4.3</v>
      </c>
      <c r="O563" s="1" t="b">
        <v>0</v>
      </c>
      <c r="P563" s="1" t="s">
        <v>42</v>
      </c>
      <c r="Q563" s="1">
        <v>14</v>
      </c>
      <c r="R563" s="1" t="s">
        <v>35</v>
      </c>
      <c r="S563" s="1">
        <v>0.47</v>
      </c>
      <c r="T563" s="1">
        <v>2</v>
      </c>
      <c r="U563" s="1">
        <v>337.18</v>
      </c>
      <c r="V563" s="1" t="b">
        <v>0</v>
      </c>
      <c r="W563" s="1" t="s">
        <v>46</v>
      </c>
      <c r="X563" s="1">
        <v>0.74</v>
      </c>
    </row>
    <row r="564" spans="1:24" x14ac:dyDescent="0.35">
      <c r="A564" s="1">
        <v>9120</v>
      </c>
      <c r="B564" s="1">
        <v>32</v>
      </c>
      <c r="C564" s="1" t="s">
        <v>40</v>
      </c>
      <c r="D564" s="1" t="s">
        <v>25</v>
      </c>
      <c r="E564" s="1">
        <v>503125</v>
      </c>
      <c r="F564" s="1">
        <v>11737</v>
      </c>
      <c r="G564" s="1" t="s">
        <v>43</v>
      </c>
      <c r="H564" s="1">
        <v>207.54</v>
      </c>
      <c r="I564" s="1">
        <v>2</v>
      </c>
      <c r="J564" s="1">
        <v>15</v>
      </c>
      <c r="K564" s="1" t="s">
        <v>47</v>
      </c>
      <c r="L564" s="2">
        <v>44950.416666666664</v>
      </c>
      <c r="M564" s="1">
        <v>4</v>
      </c>
      <c r="N564" s="1">
        <v>4.0999999999999996</v>
      </c>
      <c r="O564" s="1" t="b">
        <v>0</v>
      </c>
      <c r="P564" s="1" t="s">
        <v>28</v>
      </c>
      <c r="Q564" s="1">
        <v>52</v>
      </c>
      <c r="R564" s="1" t="s">
        <v>48</v>
      </c>
      <c r="S564" s="1">
        <v>0.02</v>
      </c>
      <c r="T564" s="1">
        <v>4</v>
      </c>
      <c r="U564" s="1">
        <v>352.82</v>
      </c>
      <c r="V564" s="1" t="b">
        <v>0</v>
      </c>
      <c r="W564" t="s">
        <v>49</v>
      </c>
      <c r="X564" s="1">
        <v>0.49</v>
      </c>
    </row>
    <row r="565" spans="1:24" x14ac:dyDescent="0.35">
      <c r="A565" s="1">
        <v>8114</v>
      </c>
      <c r="B565" s="1">
        <v>44</v>
      </c>
      <c r="C565" s="1" t="s">
        <v>30</v>
      </c>
      <c r="D565" s="1" t="s">
        <v>31</v>
      </c>
      <c r="E565" s="1">
        <v>191467</v>
      </c>
      <c r="F565" s="1">
        <v>92404</v>
      </c>
      <c r="G565" s="1" t="s">
        <v>26</v>
      </c>
      <c r="H565" s="1">
        <v>121.43</v>
      </c>
      <c r="I565" s="1">
        <v>2</v>
      </c>
      <c r="J565" s="1">
        <v>10</v>
      </c>
      <c r="K565" s="1" t="s">
        <v>33</v>
      </c>
      <c r="L565" s="2">
        <v>44950.458333333336</v>
      </c>
      <c r="M565" s="1">
        <v>3</v>
      </c>
      <c r="N565" s="1">
        <v>3.9</v>
      </c>
      <c r="O565" s="1" t="b">
        <v>0</v>
      </c>
      <c r="P565" s="1" t="s">
        <v>42</v>
      </c>
      <c r="Q565" s="1">
        <v>27</v>
      </c>
      <c r="R565" s="1" t="s">
        <v>48</v>
      </c>
      <c r="S565" s="1">
        <v>0.98</v>
      </c>
      <c r="T565" s="1">
        <v>3</v>
      </c>
      <c r="U565" s="1">
        <v>218.57</v>
      </c>
      <c r="V565" s="1" t="b">
        <v>0</v>
      </c>
      <c r="W565" s="1" t="s">
        <v>39</v>
      </c>
      <c r="X565" s="1">
        <v>0.69</v>
      </c>
    </row>
    <row r="566" spans="1:24" x14ac:dyDescent="0.35">
      <c r="A566" s="1">
        <v>2353</v>
      </c>
      <c r="B566" s="1">
        <v>32</v>
      </c>
      <c r="C566" s="1" t="s">
        <v>40</v>
      </c>
      <c r="D566" s="1" t="s">
        <v>31</v>
      </c>
      <c r="E566" s="1">
        <v>997151</v>
      </c>
      <c r="F566" s="1">
        <v>42476</v>
      </c>
      <c r="G566" s="1" t="s">
        <v>38</v>
      </c>
      <c r="H566" s="1">
        <v>142.97999999999999</v>
      </c>
      <c r="I566" s="1">
        <v>1</v>
      </c>
      <c r="J566" s="1">
        <v>20</v>
      </c>
      <c r="K566" s="1" t="s">
        <v>33</v>
      </c>
      <c r="L566" s="2">
        <v>44950.5</v>
      </c>
      <c r="M566" s="1">
        <v>3</v>
      </c>
      <c r="N566" s="1">
        <v>0.9</v>
      </c>
      <c r="O566" s="1" t="b">
        <v>1</v>
      </c>
      <c r="P566" s="1" t="s">
        <v>42</v>
      </c>
      <c r="Q566" s="1">
        <v>11</v>
      </c>
      <c r="R566" s="1" t="s">
        <v>48</v>
      </c>
      <c r="S566" s="1">
        <v>0.81</v>
      </c>
      <c r="T566" s="1">
        <v>4</v>
      </c>
      <c r="U566" s="1">
        <v>114.38</v>
      </c>
      <c r="V566" s="1" t="b">
        <v>0</v>
      </c>
      <c r="W566" s="1" t="s">
        <v>46</v>
      </c>
      <c r="X566" s="1">
        <v>0.43</v>
      </c>
    </row>
    <row r="567" spans="1:24" x14ac:dyDescent="0.35">
      <c r="A567" s="1">
        <v>6063</v>
      </c>
      <c r="B567" s="1">
        <v>45</v>
      </c>
      <c r="C567" s="1" t="s">
        <v>30</v>
      </c>
      <c r="D567" s="1" t="s">
        <v>31</v>
      </c>
      <c r="E567" s="1">
        <v>715692</v>
      </c>
      <c r="F567" s="1">
        <v>34325</v>
      </c>
      <c r="G567" s="1" t="s">
        <v>38</v>
      </c>
      <c r="H567" s="1">
        <v>67.88</v>
      </c>
      <c r="I567" s="1">
        <v>2</v>
      </c>
      <c r="J567" s="1">
        <v>20</v>
      </c>
      <c r="K567" s="1" t="s">
        <v>47</v>
      </c>
      <c r="L567" s="2">
        <v>44950.541666666664</v>
      </c>
      <c r="M567">
        <v>3</v>
      </c>
      <c r="N567" s="1">
        <v>5.7</v>
      </c>
      <c r="O567" s="1" t="b">
        <v>0</v>
      </c>
      <c r="P567" s="1" t="s">
        <v>45</v>
      </c>
      <c r="Q567" s="1">
        <v>0</v>
      </c>
      <c r="R567" s="1" t="s">
        <v>48</v>
      </c>
      <c r="S567" s="1">
        <v>0.45</v>
      </c>
      <c r="T567" s="1">
        <v>5</v>
      </c>
      <c r="U567" s="1">
        <v>108.61</v>
      </c>
      <c r="V567" s="1" t="b">
        <v>0</v>
      </c>
      <c r="W567" s="1" t="s">
        <v>46</v>
      </c>
      <c r="X567" s="1">
        <v>0.13</v>
      </c>
    </row>
    <row r="568" spans="1:24" x14ac:dyDescent="0.35">
      <c r="A568" s="1">
        <v>9549</v>
      </c>
      <c r="B568" s="1">
        <v>54</v>
      </c>
      <c r="C568" s="1" t="s">
        <v>30</v>
      </c>
      <c r="D568" s="1" t="s">
        <v>31</v>
      </c>
      <c r="E568" s="1">
        <v>143558</v>
      </c>
      <c r="F568" s="1">
        <v>22326</v>
      </c>
      <c r="G568" s="1" t="s">
        <v>43</v>
      </c>
      <c r="H568" s="1">
        <v>158.94999999999999</v>
      </c>
      <c r="I568" s="1">
        <v>4</v>
      </c>
      <c r="J568" s="1">
        <v>15</v>
      </c>
      <c r="K568" s="1" t="s">
        <v>27</v>
      </c>
      <c r="L568" s="2">
        <v>44950.583333333336</v>
      </c>
      <c r="M568" s="1">
        <v>3</v>
      </c>
      <c r="N568" s="1">
        <v>1.9</v>
      </c>
      <c r="O568" s="1" t="b">
        <v>0</v>
      </c>
      <c r="P568" s="1" t="s">
        <v>45</v>
      </c>
      <c r="Q568" s="1">
        <v>10</v>
      </c>
      <c r="R568" s="1" t="s">
        <v>48</v>
      </c>
      <c r="S568" s="1">
        <v>0.92</v>
      </c>
      <c r="T568" s="1">
        <v>5</v>
      </c>
      <c r="U568" s="1">
        <v>540.42999999999995</v>
      </c>
      <c r="V568" s="1" t="b">
        <v>0</v>
      </c>
      <c r="W568" s="1" t="s">
        <v>24</v>
      </c>
      <c r="X568" s="1">
        <v>0.44</v>
      </c>
    </row>
    <row r="569" spans="1:24" x14ac:dyDescent="0.35">
      <c r="A569" s="1">
        <v>8575</v>
      </c>
      <c r="B569" s="1">
        <v>36</v>
      </c>
      <c r="C569" s="1" t="s">
        <v>24</v>
      </c>
      <c r="D569" s="1" t="s">
        <v>25</v>
      </c>
      <c r="E569" s="1">
        <v>834742</v>
      </c>
      <c r="F569" s="1">
        <v>22911</v>
      </c>
      <c r="G569" s="1" t="s">
        <v>32</v>
      </c>
      <c r="H569" s="1">
        <v>166.57</v>
      </c>
      <c r="I569" s="1">
        <v>3</v>
      </c>
      <c r="J569" s="1">
        <v>10</v>
      </c>
      <c r="K569" s="1" t="s">
        <v>33</v>
      </c>
      <c r="L569" s="2">
        <v>44950.625</v>
      </c>
      <c r="M569" s="1">
        <v>5</v>
      </c>
      <c r="N569" s="1">
        <v>3.4</v>
      </c>
      <c r="O569" s="1" t="b">
        <v>0</v>
      </c>
      <c r="P569" s="1" t="s">
        <v>28</v>
      </c>
      <c r="Q569" s="1">
        <v>50</v>
      </c>
      <c r="R569" s="1" t="s">
        <v>35</v>
      </c>
      <c r="S569" s="1">
        <v>0.93</v>
      </c>
      <c r="T569" s="1">
        <v>5</v>
      </c>
      <c r="U569" s="1">
        <v>449.74</v>
      </c>
      <c r="V569" s="1" t="b">
        <v>1</v>
      </c>
      <c r="W569" t="s">
        <v>49</v>
      </c>
      <c r="X569" s="1">
        <v>0.63</v>
      </c>
    </row>
    <row r="570" spans="1:24" x14ac:dyDescent="0.35">
      <c r="A570" s="1">
        <v>1667</v>
      </c>
      <c r="B570" s="1">
        <v>43</v>
      </c>
      <c r="C570" s="1" t="s">
        <v>40</v>
      </c>
      <c r="D570" s="1" t="s">
        <v>37</v>
      </c>
      <c r="E570" s="1">
        <v>318865</v>
      </c>
      <c r="F570" s="1">
        <v>39080</v>
      </c>
      <c r="G570" s="1" t="s">
        <v>43</v>
      </c>
      <c r="H570" s="1">
        <v>125.08</v>
      </c>
      <c r="I570" s="1">
        <v>3</v>
      </c>
      <c r="J570" s="1">
        <v>15</v>
      </c>
      <c r="K570" s="1" t="s">
        <v>41</v>
      </c>
      <c r="L570" s="2">
        <v>44950.666666666664</v>
      </c>
      <c r="M570" s="1">
        <v>1</v>
      </c>
      <c r="N570" s="1">
        <v>3.4</v>
      </c>
      <c r="O570" s="1" t="b">
        <v>0</v>
      </c>
      <c r="P570" s="1" t="s">
        <v>45</v>
      </c>
      <c r="Q570" s="1">
        <v>36</v>
      </c>
      <c r="R570" s="1" t="s">
        <v>48</v>
      </c>
      <c r="S570" s="1">
        <v>0.53</v>
      </c>
      <c r="T570" s="1">
        <v>3</v>
      </c>
      <c r="U570" s="1">
        <v>318.95</v>
      </c>
      <c r="V570" s="1" t="b">
        <v>0</v>
      </c>
      <c r="W570" t="s">
        <v>49</v>
      </c>
      <c r="X570" s="1">
        <v>0.25</v>
      </c>
    </row>
    <row r="571" spans="1:24" x14ac:dyDescent="0.35">
      <c r="A571" s="1">
        <v>5468</v>
      </c>
      <c r="B571" s="1">
        <v>69</v>
      </c>
      <c r="C571" s="1" t="s">
        <v>24</v>
      </c>
      <c r="D571" s="1" t="s">
        <v>37</v>
      </c>
      <c r="E571" s="1">
        <v>521229</v>
      </c>
      <c r="F571" s="1">
        <v>32635</v>
      </c>
      <c r="G571" s="1" t="s">
        <v>26</v>
      </c>
      <c r="H571" s="1">
        <v>95.7</v>
      </c>
      <c r="I571" s="1">
        <v>1</v>
      </c>
      <c r="J571" s="1">
        <v>10</v>
      </c>
      <c r="K571" s="1" t="s">
        <v>27</v>
      </c>
      <c r="L571" s="2">
        <v>44950.708333333336</v>
      </c>
      <c r="M571" s="1">
        <v>5</v>
      </c>
      <c r="N571" s="1">
        <v>5.4</v>
      </c>
      <c r="O571" s="1" t="b">
        <v>0</v>
      </c>
      <c r="P571" s="1" t="s">
        <v>28</v>
      </c>
      <c r="Q571" s="1">
        <v>48</v>
      </c>
      <c r="R571" s="1" t="s">
        <v>48</v>
      </c>
      <c r="S571" s="1">
        <v>0.23</v>
      </c>
      <c r="T571" s="1">
        <v>5</v>
      </c>
      <c r="U571" s="1">
        <v>86.13</v>
      </c>
      <c r="V571" s="1" t="b">
        <v>0</v>
      </c>
      <c r="W571" s="1" t="s">
        <v>46</v>
      </c>
      <c r="X571" s="1">
        <v>0.7</v>
      </c>
    </row>
    <row r="572" spans="1:24" x14ac:dyDescent="0.35">
      <c r="A572" s="1">
        <v>7819</v>
      </c>
      <c r="B572" s="1">
        <v>43</v>
      </c>
      <c r="C572" s="1" t="s">
        <v>40</v>
      </c>
      <c r="D572" s="1" t="s">
        <v>37</v>
      </c>
      <c r="E572" s="1">
        <v>203018</v>
      </c>
      <c r="F572" s="1">
        <v>61179</v>
      </c>
      <c r="G572" s="1" t="s">
        <v>26</v>
      </c>
      <c r="H572" s="1">
        <v>127.97</v>
      </c>
      <c r="I572" s="1">
        <v>2</v>
      </c>
      <c r="J572" s="1">
        <v>5</v>
      </c>
      <c r="K572" s="1" t="s">
        <v>27</v>
      </c>
      <c r="L572" s="2">
        <v>44950.75</v>
      </c>
      <c r="M572" s="1">
        <v>1</v>
      </c>
      <c r="N572" s="1">
        <v>3.2</v>
      </c>
      <c r="O572" s="1" t="b">
        <v>0</v>
      </c>
      <c r="P572" s="1" t="s">
        <v>45</v>
      </c>
      <c r="Q572" s="1">
        <v>1</v>
      </c>
      <c r="R572" s="1" t="s">
        <v>35</v>
      </c>
      <c r="S572" s="1">
        <v>0.49</v>
      </c>
      <c r="T572" s="1">
        <v>8</v>
      </c>
      <c r="U572" s="1">
        <v>243.14</v>
      </c>
      <c r="V572" s="1" t="b">
        <v>0</v>
      </c>
      <c r="W572" s="1" t="s">
        <v>39</v>
      </c>
      <c r="X572" s="1">
        <v>0.13</v>
      </c>
    </row>
    <row r="573" spans="1:24" x14ac:dyDescent="0.35">
      <c r="A573" s="1">
        <v>4719</v>
      </c>
      <c r="B573" s="1">
        <v>42</v>
      </c>
      <c r="C573" s="1" t="s">
        <v>40</v>
      </c>
      <c r="D573" s="1" t="s">
        <v>25</v>
      </c>
      <c r="E573" s="1">
        <v>253947</v>
      </c>
      <c r="F573" s="1">
        <v>15213</v>
      </c>
      <c r="G573" s="1" t="s">
        <v>26</v>
      </c>
      <c r="H573" s="1">
        <v>18.72</v>
      </c>
      <c r="I573" s="1">
        <v>1</v>
      </c>
      <c r="J573" s="1">
        <v>15</v>
      </c>
      <c r="K573" s="1" t="s">
        <v>47</v>
      </c>
      <c r="L573" s="2">
        <v>44950.791666666664</v>
      </c>
      <c r="M573" s="1">
        <v>5</v>
      </c>
      <c r="N573" s="1">
        <v>3.6</v>
      </c>
      <c r="O573" s="1" t="b">
        <v>0</v>
      </c>
      <c r="P573" s="1" t="s">
        <v>28</v>
      </c>
      <c r="Q573" s="1">
        <v>44</v>
      </c>
      <c r="R573" s="1" t="s">
        <v>35</v>
      </c>
      <c r="S573" s="1">
        <v>0.32</v>
      </c>
      <c r="T573" s="1">
        <v>7</v>
      </c>
      <c r="U573" s="1">
        <v>15.91</v>
      </c>
      <c r="V573" s="1" t="b">
        <v>0</v>
      </c>
      <c r="W573" s="1" t="s">
        <v>46</v>
      </c>
      <c r="X573" s="1">
        <v>0.23</v>
      </c>
    </row>
    <row r="574" spans="1:24" x14ac:dyDescent="0.35">
      <c r="A574" s="1">
        <v>3745</v>
      </c>
      <c r="B574" s="1">
        <v>43</v>
      </c>
      <c r="C574" s="1" t="s">
        <v>24</v>
      </c>
      <c r="D574" s="1" t="s">
        <v>37</v>
      </c>
      <c r="E574" s="1">
        <v>321325</v>
      </c>
      <c r="F574" s="1">
        <v>67142</v>
      </c>
      <c r="G574" s="1" t="s">
        <v>38</v>
      </c>
      <c r="H574" s="1">
        <v>154.43</v>
      </c>
      <c r="I574" s="1">
        <v>2</v>
      </c>
      <c r="J574" s="1">
        <v>20</v>
      </c>
      <c r="K574" s="1" t="s">
        <v>41</v>
      </c>
      <c r="L574" s="2">
        <v>44950.833333333336</v>
      </c>
      <c r="M574" s="1">
        <v>1</v>
      </c>
      <c r="N574" s="1">
        <v>2.9</v>
      </c>
      <c r="O574" s="1" t="b">
        <v>0</v>
      </c>
      <c r="P574" s="1" t="s">
        <v>28</v>
      </c>
      <c r="Q574" s="1">
        <v>34</v>
      </c>
      <c r="R574" s="1" t="s">
        <v>48</v>
      </c>
      <c r="S574" s="1">
        <v>0.45</v>
      </c>
      <c r="T574" s="1">
        <v>3</v>
      </c>
      <c r="U574" s="1">
        <v>247.09</v>
      </c>
      <c r="V574" s="1" t="b">
        <v>0</v>
      </c>
      <c r="W574" t="s">
        <v>49</v>
      </c>
      <c r="X574" s="1">
        <v>0.73</v>
      </c>
    </row>
    <row r="575" spans="1:24" x14ac:dyDescent="0.35">
      <c r="A575" s="1">
        <v>8483</v>
      </c>
      <c r="B575" s="1">
        <v>43</v>
      </c>
      <c r="C575" s="1" t="s">
        <v>40</v>
      </c>
      <c r="D575" s="1" t="s">
        <v>31</v>
      </c>
      <c r="E575" s="1">
        <v>635696</v>
      </c>
      <c r="F575" s="1">
        <v>73545</v>
      </c>
      <c r="G575" s="1" t="s">
        <v>44</v>
      </c>
      <c r="H575" s="1">
        <v>57.54</v>
      </c>
      <c r="I575" s="1">
        <v>3</v>
      </c>
      <c r="J575" s="1">
        <v>10</v>
      </c>
      <c r="K575" s="1" t="s">
        <v>27</v>
      </c>
      <c r="L575" s="2">
        <v>44950.875</v>
      </c>
      <c r="M575" s="1">
        <v>4</v>
      </c>
      <c r="N575" s="1">
        <v>1.2</v>
      </c>
      <c r="O575" s="1" t="b">
        <v>0</v>
      </c>
      <c r="P575" s="1" t="s">
        <v>34</v>
      </c>
      <c r="Q575" s="1">
        <v>44</v>
      </c>
      <c r="R575" s="1" t="s">
        <v>48</v>
      </c>
      <c r="S575" s="1">
        <v>0.91</v>
      </c>
      <c r="T575" s="1">
        <v>3</v>
      </c>
      <c r="U575" s="1">
        <v>155.36000000000001</v>
      </c>
      <c r="V575" s="1" t="b">
        <v>0</v>
      </c>
      <c r="W575" s="1" t="s">
        <v>24</v>
      </c>
      <c r="X575" s="1">
        <v>0.23</v>
      </c>
    </row>
    <row r="576" spans="1:24" x14ac:dyDescent="0.35">
      <c r="A576" s="1">
        <v>1539</v>
      </c>
      <c r="B576" s="1">
        <v>63</v>
      </c>
      <c r="C576" s="1" t="s">
        <v>40</v>
      </c>
      <c r="D576" s="1" t="s">
        <v>25</v>
      </c>
      <c r="E576" s="1">
        <v>135607</v>
      </c>
      <c r="F576" s="1">
        <v>37940</v>
      </c>
      <c r="G576" s="1" t="s">
        <v>26</v>
      </c>
      <c r="H576" s="1">
        <v>86.07</v>
      </c>
      <c r="I576" s="1">
        <v>2</v>
      </c>
      <c r="J576" s="1">
        <v>5</v>
      </c>
      <c r="K576" s="1" t="s">
        <v>47</v>
      </c>
      <c r="L576" s="2">
        <v>44950.916666666664</v>
      </c>
      <c r="M576" s="1">
        <v>1</v>
      </c>
      <c r="N576" s="1">
        <v>-0.5</v>
      </c>
      <c r="O576" s="1" t="b">
        <v>0</v>
      </c>
      <c r="P576" s="1" t="s">
        <v>42</v>
      </c>
      <c r="Q576" s="1">
        <v>7</v>
      </c>
      <c r="R576" s="1" t="s">
        <v>29</v>
      </c>
      <c r="S576" s="1">
        <v>0.28000000000000003</v>
      </c>
      <c r="T576" s="1">
        <v>9</v>
      </c>
      <c r="U576" s="1">
        <v>163.53</v>
      </c>
      <c r="V576" s="1" t="b">
        <v>0</v>
      </c>
      <c r="W576" t="s">
        <v>49</v>
      </c>
      <c r="X576" s="1">
        <v>0.63</v>
      </c>
    </row>
    <row r="577" spans="1:24" x14ac:dyDescent="0.35">
      <c r="A577" s="1">
        <v>5964</v>
      </c>
      <c r="B577" s="1">
        <v>45</v>
      </c>
      <c r="C577" s="1" t="s">
        <v>30</v>
      </c>
      <c r="D577" s="1" t="s">
        <v>37</v>
      </c>
      <c r="E577" s="1">
        <v>161684</v>
      </c>
      <c r="F577" s="1">
        <v>58604</v>
      </c>
      <c r="G577" s="1" t="s">
        <v>26</v>
      </c>
      <c r="H577" s="1">
        <v>165.88</v>
      </c>
      <c r="I577" s="1">
        <v>2</v>
      </c>
      <c r="J577" s="1">
        <v>20</v>
      </c>
      <c r="K577" s="1" t="s">
        <v>41</v>
      </c>
      <c r="L577" s="2">
        <v>44950.958333333336</v>
      </c>
      <c r="M577">
        <v>3</v>
      </c>
      <c r="N577" s="1">
        <v>3</v>
      </c>
      <c r="O577" s="1" t="b">
        <v>0</v>
      </c>
      <c r="P577" s="1" t="s">
        <v>42</v>
      </c>
      <c r="Q577" s="1">
        <v>30</v>
      </c>
      <c r="R577" s="1" t="s">
        <v>48</v>
      </c>
      <c r="S577" s="1">
        <v>0.84</v>
      </c>
      <c r="T577" s="1">
        <v>4</v>
      </c>
      <c r="U577" s="1">
        <v>265.41000000000003</v>
      </c>
      <c r="V577" s="1" t="b">
        <v>0</v>
      </c>
      <c r="W577" s="1" t="s">
        <v>39</v>
      </c>
      <c r="X577" s="1">
        <v>0.71</v>
      </c>
    </row>
    <row r="578" spans="1:24" x14ac:dyDescent="0.35">
      <c r="A578" s="1">
        <v>5835</v>
      </c>
      <c r="B578" s="1">
        <v>66</v>
      </c>
      <c r="C578" s="1" t="s">
        <v>40</v>
      </c>
      <c r="D578" s="1" t="s">
        <v>31</v>
      </c>
      <c r="E578" s="1">
        <v>529497</v>
      </c>
      <c r="F578" s="1">
        <v>98901</v>
      </c>
      <c r="G578" s="1" t="s">
        <v>32</v>
      </c>
      <c r="H578" s="1">
        <v>154.88</v>
      </c>
      <c r="I578" s="1">
        <v>1</v>
      </c>
      <c r="J578" s="1">
        <v>10</v>
      </c>
      <c r="K578" s="1" t="s">
        <v>27</v>
      </c>
      <c r="L578" s="2">
        <v>44951</v>
      </c>
      <c r="M578" s="1">
        <v>2</v>
      </c>
      <c r="N578" s="1">
        <v>0.9</v>
      </c>
      <c r="O578" s="1" t="b">
        <v>1</v>
      </c>
      <c r="P578" s="1" t="s">
        <v>42</v>
      </c>
      <c r="Q578" s="1">
        <v>20</v>
      </c>
      <c r="R578" s="1" t="s">
        <v>48</v>
      </c>
      <c r="S578" s="1">
        <v>0.94</v>
      </c>
      <c r="T578" s="1">
        <v>3</v>
      </c>
      <c r="U578" s="1">
        <v>139.38999999999999</v>
      </c>
      <c r="V578" s="1" t="b">
        <v>0</v>
      </c>
      <c r="W578" s="1" t="s">
        <v>39</v>
      </c>
      <c r="X578" s="1">
        <v>0.21</v>
      </c>
    </row>
    <row r="579" spans="1:24" x14ac:dyDescent="0.35">
      <c r="A579" s="1">
        <v>4775</v>
      </c>
      <c r="B579" s="1">
        <v>35</v>
      </c>
      <c r="C579" s="1" t="s">
        <v>40</v>
      </c>
      <c r="D579" s="1" t="s">
        <v>31</v>
      </c>
      <c r="E579" s="1">
        <v>913758</v>
      </c>
      <c r="F579" s="1">
        <v>84332</v>
      </c>
      <c r="G579" s="1" t="s">
        <v>32</v>
      </c>
      <c r="H579" s="1">
        <v>18.940000000000001</v>
      </c>
      <c r="I579" s="1">
        <v>3</v>
      </c>
      <c r="J579" s="1">
        <v>5</v>
      </c>
      <c r="K579" s="1" t="s">
        <v>33</v>
      </c>
      <c r="L579" s="2">
        <v>44951.041666666664</v>
      </c>
      <c r="M579" s="1">
        <v>2</v>
      </c>
      <c r="N579" s="1">
        <v>3.5</v>
      </c>
      <c r="O579" s="1" t="b">
        <v>0</v>
      </c>
      <c r="P579" s="1" t="s">
        <v>45</v>
      </c>
      <c r="Q579" s="1">
        <v>52</v>
      </c>
      <c r="R579" s="1" t="s">
        <v>29</v>
      </c>
      <c r="S579" s="1">
        <v>0.81</v>
      </c>
      <c r="T579" s="1">
        <v>2</v>
      </c>
      <c r="U579" s="1">
        <v>53.98</v>
      </c>
      <c r="V579" s="1" t="b">
        <v>0</v>
      </c>
      <c r="W579" s="1" t="s">
        <v>24</v>
      </c>
      <c r="X579" s="1">
        <v>0.51</v>
      </c>
    </row>
    <row r="580" spans="1:24" x14ac:dyDescent="0.35">
      <c r="A580" s="1">
        <v>7042</v>
      </c>
      <c r="B580" s="1">
        <v>49</v>
      </c>
      <c r="C580" s="1" t="s">
        <v>24</v>
      </c>
      <c r="D580" s="1" t="s">
        <v>25</v>
      </c>
      <c r="E580" s="1">
        <v>637889</v>
      </c>
      <c r="F580" s="1">
        <v>59119</v>
      </c>
      <c r="G580" s="1" t="s">
        <v>43</v>
      </c>
      <c r="H580" s="1">
        <v>52.63</v>
      </c>
      <c r="I580" s="1">
        <v>2</v>
      </c>
      <c r="J580" s="1">
        <v>20</v>
      </c>
      <c r="K580" s="1" t="s">
        <v>41</v>
      </c>
      <c r="L580" s="2">
        <v>44951.083333333336</v>
      </c>
      <c r="M580" s="1">
        <v>1</v>
      </c>
      <c r="N580" s="1">
        <v>3.2</v>
      </c>
      <c r="O580" s="1" t="b">
        <v>0</v>
      </c>
      <c r="P580" s="1" t="s">
        <v>34</v>
      </c>
      <c r="Q580" s="1">
        <v>44</v>
      </c>
      <c r="R580" s="1" t="s">
        <v>35</v>
      </c>
      <c r="S580" s="1">
        <v>0.53</v>
      </c>
      <c r="T580" s="1">
        <v>2</v>
      </c>
      <c r="U580" s="1">
        <v>84.21</v>
      </c>
      <c r="V580" s="1" t="b">
        <v>0</v>
      </c>
      <c r="W580" s="1" t="s">
        <v>39</v>
      </c>
      <c r="X580" s="1">
        <v>0.94</v>
      </c>
    </row>
    <row r="581" spans="1:24" x14ac:dyDescent="0.35">
      <c r="A581" s="1">
        <v>8102</v>
      </c>
      <c r="B581" s="1">
        <v>20</v>
      </c>
      <c r="C581" s="1" t="s">
        <v>24</v>
      </c>
      <c r="D581" s="1" t="s">
        <v>25</v>
      </c>
      <c r="E581" s="1">
        <v>748882</v>
      </c>
      <c r="F581" s="1">
        <v>92888</v>
      </c>
      <c r="G581" s="1" t="s">
        <v>43</v>
      </c>
      <c r="H581" s="1">
        <v>132.01</v>
      </c>
      <c r="I581" s="1">
        <v>3</v>
      </c>
      <c r="J581" s="1">
        <v>20</v>
      </c>
      <c r="K581" s="1" t="s">
        <v>27</v>
      </c>
      <c r="L581" s="2">
        <v>44951.125</v>
      </c>
      <c r="M581" s="1">
        <v>4</v>
      </c>
      <c r="N581" s="1">
        <v>3.2</v>
      </c>
      <c r="O581" s="1" t="b">
        <v>0</v>
      </c>
      <c r="P581" s="1" t="s">
        <v>28</v>
      </c>
      <c r="Q581" s="1">
        <v>2</v>
      </c>
      <c r="R581" s="1" t="s">
        <v>35</v>
      </c>
      <c r="S581" s="1">
        <v>0.56000000000000005</v>
      </c>
      <c r="T581" s="1">
        <v>7</v>
      </c>
      <c r="U581" s="1">
        <v>316.82</v>
      </c>
      <c r="V581" s="1" t="b">
        <v>0</v>
      </c>
      <c r="W581" s="1" t="s">
        <v>39</v>
      </c>
      <c r="X581" s="1">
        <v>0.59</v>
      </c>
    </row>
    <row r="582" spans="1:24" x14ac:dyDescent="0.35">
      <c r="A582" s="1">
        <v>8312</v>
      </c>
      <c r="B582" s="1">
        <v>19</v>
      </c>
      <c r="C582" s="1" t="s">
        <v>40</v>
      </c>
      <c r="D582" s="1" t="s">
        <v>37</v>
      </c>
      <c r="E582" s="1">
        <v>887567</v>
      </c>
      <c r="F582" s="1">
        <v>71604</v>
      </c>
      <c r="G582" s="1" t="s">
        <v>43</v>
      </c>
      <c r="H582" s="1">
        <v>13.03</v>
      </c>
      <c r="I582" s="1">
        <v>2</v>
      </c>
      <c r="J582" s="1">
        <v>5</v>
      </c>
      <c r="K582" s="1" t="s">
        <v>41</v>
      </c>
      <c r="L582" s="2">
        <v>44951.166666666664</v>
      </c>
      <c r="M582" s="1">
        <v>4</v>
      </c>
      <c r="N582" s="1">
        <v>1.4</v>
      </c>
      <c r="O582" s="1" t="b">
        <v>0</v>
      </c>
      <c r="P582" s="1" t="s">
        <v>28</v>
      </c>
      <c r="Q582" s="1">
        <v>24</v>
      </c>
      <c r="R582" s="1" t="s">
        <v>35</v>
      </c>
      <c r="S582" s="1">
        <v>0.82</v>
      </c>
      <c r="T582" s="1">
        <v>2</v>
      </c>
      <c r="U582" s="1">
        <v>24.76</v>
      </c>
      <c r="V582" s="1" t="b">
        <v>0</v>
      </c>
      <c r="W582" s="1" t="s">
        <v>36</v>
      </c>
      <c r="X582" s="1">
        <v>0.04</v>
      </c>
    </row>
    <row r="583" spans="1:24" x14ac:dyDescent="0.35">
      <c r="A583" s="1">
        <v>6320</v>
      </c>
      <c r="B583" s="1">
        <v>50</v>
      </c>
      <c r="C583" s="1" t="s">
        <v>30</v>
      </c>
      <c r="D583" s="1" t="s">
        <v>37</v>
      </c>
      <c r="E583" s="1">
        <v>778101</v>
      </c>
      <c r="F583" s="1">
        <v>26820</v>
      </c>
      <c r="G583" s="1" t="s">
        <v>26</v>
      </c>
      <c r="H583" s="1">
        <v>170.97</v>
      </c>
      <c r="I583" s="1">
        <v>3</v>
      </c>
      <c r="J583" s="1">
        <v>20</v>
      </c>
      <c r="K583" s="1" t="s">
        <v>33</v>
      </c>
      <c r="L583" s="2">
        <v>44951.208333333336</v>
      </c>
      <c r="M583" s="1">
        <v>3</v>
      </c>
      <c r="N583">
        <v>3</v>
      </c>
      <c r="O583" s="1" t="b">
        <v>0</v>
      </c>
      <c r="P583" s="1" t="s">
        <v>28</v>
      </c>
      <c r="Q583" s="1">
        <v>40</v>
      </c>
      <c r="R583" s="1" t="s">
        <v>48</v>
      </c>
      <c r="S583" s="1">
        <v>0.04</v>
      </c>
      <c r="T583" s="1">
        <v>7</v>
      </c>
      <c r="U583" s="1">
        <v>410.33</v>
      </c>
      <c r="V583" s="1" t="b">
        <v>0</v>
      </c>
      <c r="W583" t="s">
        <v>49</v>
      </c>
      <c r="X583" s="1">
        <v>0.2</v>
      </c>
    </row>
    <row r="584" spans="1:24" x14ac:dyDescent="0.35">
      <c r="A584" s="1">
        <v>7132</v>
      </c>
      <c r="B584" s="1">
        <v>59</v>
      </c>
      <c r="C584" s="1" t="s">
        <v>30</v>
      </c>
      <c r="D584" s="1" t="s">
        <v>37</v>
      </c>
      <c r="E584" s="1">
        <v>636201</v>
      </c>
      <c r="F584" s="1">
        <v>86502</v>
      </c>
      <c r="G584" s="1" t="s">
        <v>32</v>
      </c>
      <c r="H584" s="1">
        <v>105.9</v>
      </c>
      <c r="I584" s="1">
        <v>2</v>
      </c>
      <c r="J584" s="1">
        <v>10</v>
      </c>
      <c r="K584" s="1" t="s">
        <v>27</v>
      </c>
      <c r="L584" s="2">
        <v>44951.25</v>
      </c>
      <c r="M584" s="1">
        <v>3</v>
      </c>
      <c r="N584" s="1">
        <v>3.7</v>
      </c>
      <c r="O584" s="1" t="b">
        <v>1</v>
      </c>
      <c r="P584" s="1" t="s">
        <v>45</v>
      </c>
      <c r="Q584" s="1">
        <v>27</v>
      </c>
      <c r="R584" s="1" t="s">
        <v>29</v>
      </c>
      <c r="S584" s="1">
        <v>0.74</v>
      </c>
      <c r="T584" s="1">
        <v>4</v>
      </c>
      <c r="U584" s="1">
        <v>190.62</v>
      </c>
      <c r="V584" s="1" t="b">
        <v>0</v>
      </c>
      <c r="W584" s="1" t="s">
        <v>39</v>
      </c>
      <c r="X584" s="1">
        <v>0.82</v>
      </c>
    </row>
    <row r="585" spans="1:24" x14ac:dyDescent="0.35">
      <c r="A585" s="1">
        <v>8891</v>
      </c>
      <c r="B585" s="1">
        <v>36</v>
      </c>
      <c r="C585" s="1" t="s">
        <v>24</v>
      </c>
      <c r="D585" s="1" t="s">
        <v>25</v>
      </c>
      <c r="E585" s="1">
        <v>110101</v>
      </c>
      <c r="F585" s="1">
        <v>77345</v>
      </c>
      <c r="G585" s="1" t="s">
        <v>43</v>
      </c>
      <c r="H585" s="1">
        <v>170.65</v>
      </c>
      <c r="I585" s="1">
        <v>4</v>
      </c>
      <c r="J585" s="1">
        <v>10</v>
      </c>
      <c r="K585" s="1" t="s">
        <v>33</v>
      </c>
      <c r="L585" s="2">
        <v>44951.291666666664</v>
      </c>
      <c r="M585" s="1">
        <v>5</v>
      </c>
      <c r="N585" s="1">
        <v>1.2</v>
      </c>
      <c r="O585" s="1" t="b">
        <v>0</v>
      </c>
      <c r="P585" s="1" t="s">
        <v>42</v>
      </c>
      <c r="Q585" s="1">
        <v>27</v>
      </c>
      <c r="R585" s="1" t="s">
        <v>29</v>
      </c>
      <c r="S585" s="1">
        <v>0.53</v>
      </c>
      <c r="T585" s="1">
        <v>8</v>
      </c>
      <c r="U585" s="1">
        <v>614.34</v>
      </c>
      <c r="V585" s="1" t="b">
        <v>0</v>
      </c>
      <c r="W585" s="1" t="s">
        <v>36</v>
      </c>
      <c r="X585" s="1">
        <v>0.48</v>
      </c>
    </row>
    <row r="586" spans="1:24" x14ac:dyDescent="0.35">
      <c r="A586" s="1">
        <v>3779</v>
      </c>
      <c r="B586" s="1">
        <v>34</v>
      </c>
      <c r="C586" s="1" t="s">
        <v>40</v>
      </c>
      <c r="D586" s="1" t="s">
        <v>37</v>
      </c>
      <c r="E586" s="1">
        <v>249703</v>
      </c>
      <c r="F586" s="1">
        <v>49314</v>
      </c>
      <c r="G586" s="1" t="s">
        <v>32</v>
      </c>
      <c r="H586" s="1">
        <v>62.76</v>
      </c>
      <c r="I586" s="1">
        <v>3</v>
      </c>
      <c r="J586" s="1">
        <v>20</v>
      </c>
      <c r="K586" s="1" t="s">
        <v>47</v>
      </c>
      <c r="L586" s="2">
        <v>44951.333333333336</v>
      </c>
      <c r="M586" s="1">
        <v>3</v>
      </c>
      <c r="N586" s="1">
        <v>6.1</v>
      </c>
      <c r="O586" s="1" t="b">
        <v>1</v>
      </c>
      <c r="P586" s="1" t="s">
        <v>34</v>
      </c>
      <c r="Q586" s="1">
        <v>1</v>
      </c>
      <c r="R586" s="1" t="s">
        <v>48</v>
      </c>
      <c r="S586" s="1">
        <v>0.4</v>
      </c>
      <c r="T586" s="1">
        <v>14</v>
      </c>
      <c r="U586" s="1">
        <v>150.62</v>
      </c>
      <c r="V586" s="1" t="b">
        <v>0</v>
      </c>
      <c r="W586" t="s">
        <v>49</v>
      </c>
      <c r="X586" s="1">
        <v>7.0000000000000007E-2</v>
      </c>
    </row>
    <row r="587" spans="1:24" x14ac:dyDescent="0.35">
      <c r="A587" s="1">
        <v>1924</v>
      </c>
      <c r="B587" s="1">
        <v>61</v>
      </c>
      <c r="C587" s="1" t="s">
        <v>40</v>
      </c>
      <c r="D587" s="1" t="s">
        <v>37</v>
      </c>
      <c r="E587" s="1">
        <v>827444</v>
      </c>
      <c r="F587" s="1">
        <v>50875</v>
      </c>
      <c r="G587" s="1" t="s">
        <v>26</v>
      </c>
      <c r="H587" s="1">
        <v>67.19</v>
      </c>
      <c r="I587" s="1">
        <v>4</v>
      </c>
      <c r="J587" s="1">
        <v>0</v>
      </c>
      <c r="K587" s="1" t="s">
        <v>47</v>
      </c>
      <c r="L587" s="2">
        <v>44951.375</v>
      </c>
      <c r="M587" s="1">
        <v>1</v>
      </c>
      <c r="N587" s="1">
        <v>2.7</v>
      </c>
      <c r="O587" s="1" t="b">
        <v>0</v>
      </c>
      <c r="P587" s="1" t="s">
        <v>28</v>
      </c>
      <c r="Q587" s="1">
        <v>7</v>
      </c>
      <c r="R587" s="1" t="s">
        <v>48</v>
      </c>
      <c r="S587" s="1">
        <v>0.77</v>
      </c>
      <c r="T587" s="1">
        <v>4</v>
      </c>
      <c r="U587" s="1">
        <v>268.76</v>
      </c>
      <c r="V587" s="1" t="b">
        <v>0</v>
      </c>
      <c r="W587" s="1" t="s">
        <v>36</v>
      </c>
      <c r="X587" s="1">
        <v>0.36</v>
      </c>
    </row>
    <row r="588" spans="1:24" x14ac:dyDescent="0.35">
      <c r="A588" s="1">
        <v>2581</v>
      </c>
      <c r="B588" s="1">
        <v>50</v>
      </c>
      <c r="C588" s="1" t="s">
        <v>30</v>
      </c>
      <c r="D588" s="1" t="s">
        <v>31</v>
      </c>
      <c r="E588" s="1">
        <v>727108</v>
      </c>
      <c r="F588" s="1">
        <v>81041</v>
      </c>
      <c r="G588" s="1" t="s">
        <v>26</v>
      </c>
      <c r="H588" s="1">
        <v>151.71</v>
      </c>
      <c r="I588" s="1">
        <v>4</v>
      </c>
      <c r="J588" s="1">
        <v>5</v>
      </c>
      <c r="K588" s="1" t="s">
        <v>27</v>
      </c>
      <c r="L588" s="2">
        <v>44951.416666666664</v>
      </c>
      <c r="M588" s="1">
        <v>3</v>
      </c>
      <c r="N588" s="1">
        <v>1</v>
      </c>
      <c r="O588" s="1" t="b">
        <v>0</v>
      </c>
      <c r="P588" s="1" t="s">
        <v>45</v>
      </c>
      <c r="Q588" s="1">
        <v>0</v>
      </c>
      <c r="R588" s="1" t="s">
        <v>48</v>
      </c>
      <c r="S588" s="1">
        <v>0.27</v>
      </c>
      <c r="T588" s="1">
        <v>6</v>
      </c>
      <c r="U588" s="1">
        <v>576.5</v>
      </c>
      <c r="V588" s="1" t="b">
        <v>0</v>
      </c>
      <c r="W588" s="1" t="s">
        <v>36</v>
      </c>
      <c r="X588" s="1">
        <v>0.71</v>
      </c>
    </row>
    <row r="589" spans="1:24" x14ac:dyDescent="0.35">
      <c r="A589" s="1">
        <v>8714</v>
      </c>
      <c r="B589" s="1">
        <v>29</v>
      </c>
      <c r="C589" s="1" t="s">
        <v>30</v>
      </c>
      <c r="D589" s="1" t="s">
        <v>31</v>
      </c>
      <c r="E589" s="1">
        <v>530086</v>
      </c>
      <c r="F589" s="1">
        <v>80793</v>
      </c>
      <c r="G589" s="1" t="s">
        <v>43</v>
      </c>
      <c r="H589" s="1">
        <v>85.18</v>
      </c>
      <c r="I589" s="1">
        <v>4</v>
      </c>
      <c r="J589" s="1">
        <v>0</v>
      </c>
      <c r="K589" s="1" t="s">
        <v>27</v>
      </c>
      <c r="L589" s="2">
        <v>44951.458333333336</v>
      </c>
      <c r="M589" s="1">
        <v>3</v>
      </c>
      <c r="N589" s="1">
        <v>1.9</v>
      </c>
      <c r="O589" s="1" t="b">
        <v>0</v>
      </c>
      <c r="P589" s="1" t="s">
        <v>28</v>
      </c>
      <c r="Q589" s="1">
        <v>20</v>
      </c>
      <c r="R589" s="1" t="s">
        <v>48</v>
      </c>
      <c r="S589" s="1">
        <v>0.9</v>
      </c>
      <c r="T589" s="1">
        <v>7</v>
      </c>
      <c r="U589" s="1">
        <v>340.72</v>
      </c>
      <c r="V589" s="1" t="b">
        <v>0</v>
      </c>
      <c r="W589" s="1" t="s">
        <v>46</v>
      </c>
      <c r="X589" s="1">
        <v>0.74</v>
      </c>
    </row>
    <row r="590" spans="1:24" x14ac:dyDescent="0.35">
      <c r="A590" s="1">
        <v>4324</v>
      </c>
      <c r="B590" s="1">
        <v>66</v>
      </c>
      <c r="C590" s="1" t="s">
        <v>30</v>
      </c>
      <c r="D590" s="1" t="s">
        <v>31</v>
      </c>
      <c r="E590" s="1">
        <v>804345</v>
      </c>
      <c r="F590" s="1">
        <v>90587</v>
      </c>
      <c r="G590" s="1" t="s">
        <v>26</v>
      </c>
      <c r="H590" s="1">
        <v>37.950000000000003</v>
      </c>
      <c r="I590" s="1">
        <v>2</v>
      </c>
      <c r="J590" s="1">
        <v>10</v>
      </c>
      <c r="K590" s="1" t="s">
        <v>41</v>
      </c>
      <c r="L590" s="2">
        <v>44951.5</v>
      </c>
      <c r="M590" s="1">
        <v>1</v>
      </c>
      <c r="N590" s="1">
        <v>0.7</v>
      </c>
      <c r="O590" s="1" t="b">
        <v>0</v>
      </c>
      <c r="P590" s="1" t="s">
        <v>28</v>
      </c>
      <c r="Q590" s="1">
        <v>14</v>
      </c>
      <c r="R590" s="1" t="s">
        <v>35</v>
      </c>
      <c r="S590" s="1">
        <v>0.69</v>
      </c>
      <c r="T590" s="1">
        <v>7</v>
      </c>
      <c r="U590" s="1">
        <v>68.31</v>
      </c>
      <c r="V590" s="1" t="b">
        <v>0</v>
      </c>
      <c r="W590" s="1" t="s">
        <v>24</v>
      </c>
      <c r="X590" s="1">
        <v>0.59</v>
      </c>
    </row>
    <row r="591" spans="1:24" x14ac:dyDescent="0.35">
      <c r="A591" s="1">
        <v>6713</v>
      </c>
      <c r="B591" s="1">
        <v>20</v>
      </c>
      <c r="C591" s="1" t="s">
        <v>24</v>
      </c>
      <c r="D591" s="1" t="s">
        <v>37</v>
      </c>
      <c r="E591" s="1">
        <v>520431</v>
      </c>
      <c r="F591" s="1">
        <v>14909</v>
      </c>
      <c r="G591" s="1" t="s">
        <v>26</v>
      </c>
      <c r="H591" s="1">
        <v>128.07</v>
      </c>
      <c r="I591" s="1">
        <v>3</v>
      </c>
      <c r="J591" s="1">
        <v>20</v>
      </c>
      <c r="K591" s="1" t="s">
        <v>27</v>
      </c>
      <c r="L591" s="2">
        <v>44951.541666666664</v>
      </c>
      <c r="M591" s="1">
        <v>1</v>
      </c>
      <c r="N591" s="1">
        <v>5</v>
      </c>
      <c r="O591" s="1" t="b">
        <v>0</v>
      </c>
      <c r="P591" s="1" t="s">
        <v>28</v>
      </c>
      <c r="Q591" s="1">
        <v>54</v>
      </c>
      <c r="R591" s="1" t="s">
        <v>29</v>
      </c>
      <c r="S591" s="1">
        <v>0.61</v>
      </c>
      <c r="T591" s="1">
        <v>6</v>
      </c>
      <c r="U591" s="1">
        <v>307.37</v>
      </c>
      <c r="V591" s="1" t="b">
        <v>0</v>
      </c>
      <c r="W591" s="1" t="s">
        <v>36</v>
      </c>
      <c r="X591" s="1">
        <v>0.75</v>
      </c>
    </row>
    <row r="592" spans="1:24" x14ac:dyDescent="0.35">
      <c r="A592" s="1">
        <v>8026</v>
      </c>
      <c r="B592" s="1">
        <v>60</v>
      </c>
      <c r="C592" s="1" t="s">
        <v>40</v>
      </c>
      <c r="D592" s="1" t="s">
        <v>25</v>
      </c>
      <c r="E592" s="1">
        <v>884669</v>
      </c>
      <c r="F592" s="1">
        <v>24866</v>
      </c>
      <c r="G592" s="1" t="s">
        <v>32</v>
      </c>
      <c r="H592" s="1">
        <v>20.38</v>
      </c>
      <c r="I592" s="1">
        <v>2</v>
      </c>
      <c r="J592" s="1">
        <v>15</v>
      </c>
      <c r="K592" s="1" t="s">
        <v>47</v>
      </c>
      <c r="L592" s="2">
        <v>44951.583333333336</v>
      </c>
      <c r="M592">
        <v>3</v>
      </c>
      <c r="N592" s="1">
        <v>4.5999999999999996</v>
      </c>
      <c r="O592" s="1" t="b">
        <v>0</v>
      </c>
      <c r="P592" s="1" t="s">
        <v>28</v>
      </c>
      <c r="Q592" s="1">
        <v>7</v>
      </c>
      <c r="R592" s="1" t="s">
        <v>29</v>
      </c>
      <c r="S592" s="1">
        <v>0.52</v>
      </c>
      <c r="T592" s="1">
        <v>8</v>
      </c>
      <c r="U592" s="1">
        <v>34.65</v>
      </c>
      <c r="V592" s="1" t="b">
        <v>0</v>
      </c>
      <c r="W592" s="1" t="s">
        <v>39</v>
      </c>
      <c r="X592" s="1">
        <v>0.42</v>
      </c>
    </row>
    <row r="593" spans="1:24" x14ac:dyDescent="0.35">
      <c r="A593" s="1">
        <v>1255</v>
      </c>
      <c r="B593" s="1">
        <v>66</v>
      </c>
      <c r="C593" s="1" t="s">
        <v>24</v>
      </c>
      <c r="D593" s="1" t="s">
        <v>31</v>
      </c>
      <c r="E593" s="1">
        <v>686398</v>
      </c>
      <c r="F593" s="1">
        <v>52789</v>
      </c>
      <c r="G593" s="1" t="s">
        <v>44</v>
      </c>
      <c r="H593" s="1">
        <v>172.11</v>
      </c>
      <c r="I593" s="1">
        <v>2</v>
      </c>
      <c r="J593" s="1">
        <v>15</v>
      </c>
      <c r="K593" s="1" t="s">
        <v>27</v>
      </c>
      <c r="L593" s="2">
        <v>44951.625</v>
      </c>
      <c r="M593">
        <v>3</v>
      </c>
      <c r="N593" s="1">
        <v>4.0999999999999996</v>
      </c>
      <c r="O593" s="1" t="b">
        <v>0</v>
      </c>
      <c r="P593" s="1" t="s">
        <v>34</v>
      </c>
      <c r="Q593" s="1">
        <v>39</v>
      </c>
      <c r="R593" s="1" t="s">
        <v>29</v>
      </c>
      <c r="S593" s="1">
        <v>0.21</v>
      </c>
      <c r="T593" s="1">
        <v>4</v>
      </c>
      <c r="U593" s="1">
        <v>292.58999999999997</v>
      </c>
      <c r="V593" s="1" t="b">
        <v>0</v>
      </c>
      <c r="W593" s="1" t="s">
        <v>24</v>
      </c>
      <c r="X593" s="1">
        <v>0.48</v>
      </c>
    </row>
    <row r="594" spans="1:24" x14ac:dyDescent="0.35">
      <c r="A594" s="1">
        <v>5804</v>
      </c>
      <c r="B594" s="1">
        <v>43</v>
      </c>
      <c r="C594" s="1" t="s">
        <v>40</v>
      </c>
      <c r="D594" s="1" t="s">
        <v>25</v>
      </c>
      <c r="E594" s="1">
        <v>858175</v>
      </c>
      <c r="F594" s="1">
        <v>75997</v>
      </c>
      <c r="G594" s="1" t="s">
        <v>38</v>
      </c>
      <c r="H594" s="1">
        <v>109.21</v>
      </c>
      <c r="I594" s="1">
        <v>3</v>
      </c>
      <c r="J594" s="1">
        <v>0</v>
      </c>
      <c r="K594" s="1" t="s">
        <v>41</v>
      </c>
      <c r="L594" s="2">
        <v>44951.666666666664</v>
      </c>
      <c r="M594" s="1">
        <v>3</v>
      </c>
      <c r="N594" s="1">
        <v>3.8</v>
      </c>
      <c r="O594" s="1" t="b">
        <v>1</v>
      </c>
      <c r="P594" s="1" t="s">
        <v>28</v>
      </c>
      <c r="Q594" s="1">
        <v>21</v>
      </c>
      <c r="R594" s="1" t="s">
        <v>35</v>
      </c>
      <c r="S594" s="1">
        <v>0.62</v>
      </c>
      <c r="T594" s="1">
        <v>4</v>
      </c>
      <c r="U594" s="1">
        <v>327.63</v>
      </c>
      <c r="V594" s="1" t="b">
        <v>0</v>
      </c>
      <c r="W594" s="1" t="s">
        <v>36</v>
      </c>
      <c r="X594" s="1">
        <v>0.43</v>
      </c>
    </row>
    <row r="595" spans="1:24" x14ac:dyDescent="0.35">
      <c r="A595" s="1">
        <v>2838</v>
      </c>
      <c r="B595" s="1">
        <v>52</v>
      </c>
      <c r="C595" s="1" t="s">
        <v>24</v>
      </c>
      <c r="D595" s="1" t="s">
        <v>37</v>
      </c>
      <c r="E595" s="1">
        <v>119215</v>
      </c>
      <c r="F595" s="1">
        <v>38460</v>
      </c>
      <c r="G595" s="1" t="s">
        <v>43</v>
      </c>
      <c r="H595" s="1">
        <v>55.52</v>
      </c>
      <c r="I595" s="1">
        <v>1</v>
      </c>
      <c r="J595" s="1">
        <v>0</v>
      </c>
      <c r="K595" s="1" t="s">
        <v>47</v>
      </c>
      <c r="L595" s="2">
        <v>44951.708333333336</v>
      </c>
      <c r="M595" s="1">
        <v>2</v>
      </c>
      <c r="N595" s="1">
        <v>4.9000000000000004</v>
      </c>
      <c r="O595" s="1" t="b">
        <v>0</v>
      </c>
      <c r="P595" s="1" t="s">
        <v>28</v>
      </c>
      <c r="Q595" s="1">
        <v>38</v>
      </c>
      <c r="R595" s="1" t="s">
        <v>35</v>
      </c>
      <c r="S595" s="1">
        <v>0.72</v>
      </c>
      <c r="T595" s="1">
        <v>3</v>
      </c>
      <c r="U595" s="1">
        <v>55.52</v>
      </c>
      <c r="V595" s="1" t="b">
        <v>0</v>
      </c>
      <c r="W595" s="1" t="s">
        <v>39</v>
      </c>
      <c r="X595" s="1">
        <v>0.28999999999999998</v>
      </c>
    </row>
    <row r="596" spans="1:24" x14ac:dyDescent="0.35">
      <c r="A596" s="1">
        <v>1009</v>
      </c>
      <c r="B596" s="1">
        <v>25</v>
      </c>
      <c r="C596" s="1" t="s">
        <v>40</v>
      </c>
      <c r="D596" s="1" t="s">
        <v>37</v>
      </c>
      <c r="E596" s="1">
        <v>846478</v>
      </c>
      <c r="F596" s="1">
        <v>58500</v>
      </c>
      <c r="G596" s="1" t="s">
        <v>44</v>
      </c>
      <c r="H596" s="1">
        <v>157.26</v>
      </c>
      <c r="I596" s="1">
        <v>2</v>
      </c>
      <c r="J596" s="1">
        <v>0</v>
      </c>
      <c r="K596" s="1" t="s">
        <v>27</v>
      </c>
      <c r="L596" s="2">
        <v>44951.75</v>
      </c>
      <c r="M596" s="1">
        <v>4</v>
      </c>
      <c r="N596" s="1">
        <v>2.6</v>
      </c>
      <c r="O596" s="1" t="b">
        <v>0</v>
      </c>
      <c r="P596" s="1" t="s">
        <v>34</v>
      </c>
      <c r="Q596" s="1">
        <v>19</v>
      </c>
      <c r="R596" s="1" t="s">
        <v>29</v>
      </c>
      <c r="S596" s="1">
        <v>0.01</v>
      </c>
      <c r="T596" s="1">
        <v>3</v>
      </c>
      <c r="U596" s="1">
        <v>314.52</v>
      </c>
      <c r="V596" s="1" t="b">
        <v>0</v>
      </c>
      <c r="W596" s="1" t="s">
        <v>39</v>
      </c>
      <c r="X596" s="1">
        <v>0.65</v>
      </c>
    </row>
    <row r="597" spans="1:24" x14ac:dyDescent="0.35">
      <c r="A597" s="1">
        <v>3871</v>
      </c>
      <c r="B597" s="1">
        <v>69</v>
      </c>
      <c r="C597" s="1" t="s">
        <v>30</v>
      </c>
      <c r="D597" s="1" t="s">
        <v>31</v>
      </c>
      <c r="E597" s="1">
        <v>769384</v>
      </c>
      <c r="F597" s="1">
        <v>78769</v>
      </c>
      <c r="G597" s="1" t="s">
        <v>43</v>
      </c>
      <c r="H597" s="1">
        <v>158.13999999999999</v>
      </c>
      <c r="I597" s="1">
        <v>4</v>
      </c>
      <c r="J597" s="1">
        <v>10</v>
      </c>
      <c r="K597" s="1" t="s">
        <v>33</v>
      </c>
      <c r="L597" s="2">
        <v>44951.791666666664</v>
      </c>
      <c r="M597" s="1">
        <v>1</v>
      </c>
      <c r="N597" s="1">
        <v>3.6</v>
      </c>
      <c r="O597" s="1" t="b">
        <v>1</v>
      </c>
      <c r="P597" s="1" t="s">
        <v>34</v>
      </c>
      <c r="Q597" s="1">
        <v>12</v>
      </c>
      <c r="R597" s="1" t="s">
        <v>35</v>
      </c>
      <c r="S597" s="1">
        <v>0.37</v>
      </c>
      <c r="T597" s="1">
        <v>6</v>
      </c>
      <c r="U597" s="1">
        <v>569.29999999999995</v>
      </c>
      <c r="V597" s="1" t="b">
        <v>0</v>
      </c>
      <c r="W597" s="1" t="s">
        <v>36</v>
      </c>
      <c r="X597" s="1">
        <v>0.66</v>
      </c>
    </row>
    <row r="598" spans="1:24" x14ac:dyDescent="0.35">
      <c r="A598" s="1">
        <v>9989</v>
      </c>
      <c r="B598" s="1">
        <v>53</v>
      </c>
      <c r="C598" s="1" t="s">
        <v>30</v>
      </c>
      <c r="D598" s="1" t="s">
        <v>25</v>
      </c>
      <c r="E598" s="1">
        <v>176949</v>
      </c>
      <c r="F598" s="1">
        <v>22128</v>
      </c>
      <c r="G598" s="1" t="s">
        <v>44</v>
      </c>
      <c r="H598" s="1">
        <v>100.19</v>
      </c>
      <c r="I598" s="1">
        <v>2</v>
      </c>
      <c r="J598" s="1">
        <v>10</v>
      </c>
      <c r="K598" s="1" t="s">
        <v>33</v>
      </c>
      <c r="L598" s="2">
        <v>44951.833333333336</v>
      </c>
      <c r="M598" s="1">
        <v>3</v>
      </c>
      <c r="N598" s="1">
        <v>1.8</v>
      </c>
      <c r="O598" s="1" t="b">
        <v>0</v>
      </c>
      <c r="P598" s="1" t="s">
        <v>28</v>
      </c>
      <c r="Q598" s="1">
        <v>25</v>
      </c>
      <c r="R598" s="1" t="s">
        <v>35</v>
      </c>
      <c r="S598" s="1">
        <v>0.83</v>
      </c>
      <c r="T598" s="1">
        <v>5</v>
      </c>
      <c r="U598" s="1">
        <v>180.34</v>
      </c>
      <c r="V598" s="1" t="b">
        <v>0</v>
      </c>
      <c r="W598" s="1" t="s">
        <v>36</v>
      </c>
      <c r="X598" s="1">
        <v>0.86</v>
      </c>
    </row>
    <row r="599" spans="1:24" x14ac:dyDescent="0.35">
      <c r="A599" s="1">
        <v>8409</v>
      </c>
      <c r="B599" s="1">
        <v>24</v>
      </c>
      <c r="C599" s="1" t="s">
        <v>30</v>
      </c>
      <c r="D599" s="1" t="s">
        <v>31</v>
      </c>
      <c r="E599" s="1">
        <v>968287</v>
      </c>
      <c r="F599" s="1">
        <v>15202</v>
      </c>
      <c r="G599" s="1" t="s">
        <v>26</v>
      </c>
      <c r="H599" s="1">
        <v>213.77</v>
      </c>
      <c r="I599" s="1">
        <v>1</v>
      </c>
      <c r="J599" s="1">
        <v>20</v>
      </c>
      <c r="K599" s="1" t="s">
        <v>33</v>
      </c>
      <c r="L599" s="2">
        <v>44951.875</v>
      </c>
      <c r="M599" s="1">
        <v>5</v>
      </c>
      <c r="N599" s="1">
        <v>2.8</v>
      </c>
      <c r="O599" s="1" t="b">
        <v>0</v>
      </c>
      <c r="P599" s="1" t="s">
        <v>34</v>
      </c>
      <c r="Q599" s="1">
        <v>38</v>
      </c>
      <c r="R599" s="1" t="s">
        <v>29</v>
      </c>
      <c r="S599" s="1">
        <v>0.63</v>
      </c>
      <c r="T599" s="1">
        <v>8</v>
      </c>
      <c r="U599" s="1">
        <v>171.02</v>
      </c>
      <c r="V599" s="1" t="b">
        <v>0</v>
      </c>
      <c r="W599" s="1" t="s">
        <v>36</v>
      </c>
      <c r="X599" s="1">
        <v>0.32</v>
      </c>
    </row>
    <row r="600" spans="1:24" x14ac:dyDescent="0.35">
      <c r="A600" s="1">
        <v>8418</v>
      </c>
      <c r="B600" s="1">
        <v>63</v>
      </c>
      <c r="C600" s="1" t="s">
        <v>24</v>
      </c>
      <c r="D600" s="1" t="s">
        <v>37</v>
      </c>
      <c r="E600" s="1">
        <v>800843</v>
      </c>
      <c r="F600" s="1">
        <v>75327</v>
      </c>
      <c r="G600" s="1" t="s">
        <v>43</v>
      </c>
      <c r="H600" s="1">
        <v>212.62</v>
      </c>
      <c r="I600" s="1">
        <v>4</v>
      </c>
      <c r="J600" s="1">
        <v>10</v>
      </c>
      <c r="K600" s="1" t="s">
        <v>33</v>
      </c>
      <c r="L600" s="2">
        <v>44951.916666666664</v>
      </c>
      <c r="M600" s="1">
        <v>2</v>
      </c>
      <c r="N600" s="1">
        <v>3.7</v>
      </c>
      <c r="O600" s="1" t="b">
        <v>0</v>
      </c>
      <c r="P600" s="1" t="s">
        <v>42</v>
      </c>
      <c r="Q600" s="1">
        <v>6</v>
      </c>
      <c r="R600" s="1" t="s">
        <v>48</v>
      </c>
      <c r="S600" s="1">
        <v>0.62</v>
      </c>
      <c r="T600" s="1">
        <v>7</v>
      </c>
      <c r="U600" s="1">
        <v>765.43</v>
      </c>
      <c r="V600" s="1" t="b">
        <v>0</v>
      </c>
      <c r="W600" t="s">
        <v>49</v>
      </c>
      <c r="X600" s="1">
        <v>0.64</v>
      </c>
    </row>
    <row r="601" spans="1:24" x14ac:dyDescent="0.35">
      <c r="A601" s="1">
        <v>6124</v>
      </c>
      <c r="B601">
        <v>43</v>
      </c>
      <c r="C601" s="1" t="s">
        <v>30</v>
      </c>
      <c r="D601" s="1" t="s">
        <v>25</v>
      </c>
      <c r="E601" s="1">
        <v>992711</v>
      </c>
      <c r="F601" s="1">
        <v>57965</v>
      </c>
      <c r="G601" s="1" t="s">
        <v>44</v>
      </c>
      <c r="H601" s="1">
        <v>116.17</v>
      </c>
      <c r="I601" s="1">
        <v>2</v>
      </c>
      <c r="J601" s="1">
        <v>20</v>
      </c>
      <c r="K601" s="1" t="s">
        <v>41</v>
      </c>
      <c r="L601" s="2">
        <v>44951.958333333336</v>
      </c>
      <c r="M601" s="1">
        <v>4</v>
      </c>
      <c r="N601" s="1">
        <v>-1.6</v>
      </c>
      <c r="O601" s="1" t="b">
        <v>0</v>
      </c>
      <c r="P601" s="1" t="s">
        <v>34</v>
      </c>
      <c r="Q601" s="1">
        <v>56</v>
      </c>
      <c r="R601" s="1" t="s">
        <v>29</v>
      </c>
      <c r="S601" s="1">
        <v>0.23</v>
      </c>
      <c r="T601" s="1">
        <v>5</v>
      </c>
      <c r="U601" s="1">
        <v>185.87</v>
      </c>
      <c r="V601" s="1" t="b">
        <v>0</v>
      </c>
      <c r="W601" s="1" t="s">
        <v>36</v>
      </c>
      <c r="X601" s="1">
        <v>0.34</v>
      </c>
    </row>
    <row r="602" spans="1:24" x14ac:dyDescent="0.35">
      <c r="A602" s="1">
        <v>2015</v>
      </c>
      <c r="B602" s="1">
        <v>53</v>
      </c>
      <c r="C602" s="1" t="s">
        <v>40</v>
      </c>
      <c r="D602" s="1" t="s">
        <v>31</v>
      </c>
      <c r="E602" s="1">
        <v>852932</v>
      </c>
      <c r="F602" s="1">
        <v>41238</v>
      </c>
      <c r="G602" s="1" t="s">
        <v>38</v>
      </c>
      <c r="H602" s="1">
        <v>153.27000000000001</v>
      </c>
      <c r="I602" s="1">
        <v>3</v>
      </c>
      <c r="J602" s="1">
        <v>20</v>
      </c>
      <c r="K602" s="1" t="s">
        <v>33</v>
      </c>
      <c r="L602" s="2">
        <v>44952</v>
      </c>
      <c r="M602" s="1">
        <v>3</v>
      </c>
      <c r="N602" s="1">
        <v>2.1</v>
      </c>
      <c r="O602" s="1" t="b">
        <v>1</v>
      </c>
      <c r="P602" s="1" t="s">
        <v>42</v>
      </c>
      <c r="Q602" s="1">
        <v>10</v>
      </c>
      <c r="R602" s="1" t="s">
        <v>48</v>
      </c>
      <c r="S602" s="1">
        <v>0.63</v>
      </c>
      <c r="T602" s="1">
        <v>5</v>
      </c>
      <c r="U602" s="1">
        <v>367.85</v>
      </c>
      <c r="V602" s="1" t="b">
        <v>0</v>
      </c>
      <c r="W602" s="1" t="s">
        <v>24</v>
      </c>
      <c r="X602" s="1">
        <v>0.91</v>
      </c>
    </row>
    <row r="603" spans="1:24" x14ac:dyDescent="0.35">
      <c r="A603" s="1">
        <v>3193</v>
      </c>
      <c r="B603" s="1">
        <v>33</v>
      </c>
      <c r="C603" s="1" t="s">
        <v>24</v>
      </c>
      <c r="D603" s="1" t="s">
        <v>37</v>
      </c>
      <c r="E603" s="1">
        <v>309229</v>
      </c>
      <c r="F603" s="1">
        <v>89258</v>
      </c>
      <c r="G603" s="1" t="s">
        <v>26</v>
      </c>
      <c r="H603" s="1">
        <v>165.44</v>
      </c>
      <c r="I603" s="1">
        <v>4</v>
      </c>
      <c r="J603" s="1">
        <v>0</v>
      </c>
      <c r="K603" s="1" t="s">
        <v>33</v>
      </c>
      <c r="L603" s="2">
        <v>44952.041666666664</v>
      </c>
      <c r="M603" s="1">
        <v>1</v>
      </c>
      <c r="N603" s="1">
        <v>3.2</v>
      </c>
      <c r="O603" s="1" t="b">
        <v>1</v>
      </c>
      <c r="P603" s="1" t="s">
        <v>34</v>
      </c>
      <c r="Q603" s="1">
        <v>30</v>
      </c>
      <c r="R603" s="1" t="s">
        <v>35</v>
      </c>
      <c r="S603" s="1">
        <v>0.79</v>
      </c>
      <c r="T603" s="1">
        <v>5</v>
      </c>
      <c r="U603" s="1">
        <v>661.76</v>
      </c>
      <c r="V603" s="1" t="b">
        <v>0</v>
      </c>
      <c r="W603" s="1" t="s">
        <v>46</v>
      </c>
      <c r="X603" s="1">
        <v>0.32</v>
      </c>
    </row>
    <row r="604" spans="1:24" x14ac:dyDescent="0.35">
      <c r="A604" s="1">
        <v>9415</v>
      </c>
      <c r="B604" s="1">
        <v>41</v>
      </c>
      <c r="C604" s="1" t="s">
        <v>40</v>
      </c>
      <c r="D604" s="1" t="s">
        <v>31</v>
      </c>
      <c r="E604" s="1">
        <v>503727</v>
      </c>
      <c r="F604" s="1">
        <v>59240</v>
      </c>
      <c r="G604" s="1" t="s">
        <v>43</v>
      </c>
      <c r="H604" s="1">
        <v>43.25</v>
      </c>
      <c r="I604" s="1">
        <v>1</v>
      </c>
      <c r="J604" s="1">
        <v>15</v>
      </c>
      <c r="K604" s="1" t="s">
        <v>27</v>
      </c>
      <c r="L604" s="2">
        <v>44952.083333333336</v>
      </c>
      <c r="M604" s="1">
        <v>4</v>
      </c>
      <c r="N604" s="1">
        <v>2.9</v>
      </c>
      <c r="O604" s="1" t="b">
        <v>0</v>
      </c>
      <c r="P604" s="1" t="s">
        <v>34</v>
      </c>
      <c r="Q604" s="1">
        <v>33</v>
      </c>
      <c r="R604" s="1" t="s">
        <v>48</v>
      </c>
      <c r="S604" s="1">
        <v>0.4</v>
      </c>
      <c r="T604" s="1">
        <v>4</v>
      </c>
      <c r="U604" s="1">
        <v>36.76</v>
      </c>
      <c r="V604" s="1" t="b">
        <v>0</v>
      </c>
      <c r="W604" s="1" t="s">
        <v>36</v>
      </c>
      <c r="X604" s="1">
        <v>0.79</v>
      </c>
    </row>
    <row r="605" spans="1:24" x14ac:dyDescent="0.35">
      <c r="A605" s="1">
        <v>8449</v>
      </c>
      <c r="B605" s="1">
        <v>18</v>
      </c>
      <c r="C605" s="1" t="s">
        <v>24</v>
      </c>
      <c r="D605" s="1" t="s">
        <v>25</v>
      </c>
      <c r="E605" s="1">
        <v>746186</v>
      </c>
      <c r="F605" s="1">
        <v>93583</v>
      </c>
      <c r="G605" s="1" t="s">
        <v>43</v>
      </c>
      <c r="H605" s="1">
        <v>114.34</v>
      </c>
      <c r="I605" s="1">
        <v>2</v>
      </c>
      <c r="J605" s="1">
        <v>0</v>
      </c>
      <c r="K605" s="1" t="s">
        <v>33</v>
      </c>
      <c r="L605" s="2">
        <v>44952.125</v>
      </c>
      <c r="M605" s="1">
        <v>2</v>
      </c>
      <c r="N605" s="1">
        <v>2.2999999999999998</v>
      </c>
      <c r="O605" s="1" t="b">
        <v>1</v>
      </c>
      <c r="P605" s="1" t="s">
        <v>28</v>
      </c>
      <c r="Q605" s="1">
        <v>10</v>
      </c>
      <c r="R605" s="1" t="s">
        <v>48</v>
      </c>
      <c r="S605" s="1">
        <v>0.18</v>
      </c>
      <c r="T605" s="1">
        <v>2</v>
      </c>
      <c r="U605" s="1">
        <v>228.68</v>
      </c>
      <c r="V605" s="1" t="b">
        <v>1</v>
      </c>
      <c r="W605" s="1" t="s">
        <v>36</v>
      </c>
      <c r="X605" s="1">
        <v>0.83</v>
      </c>
    </row>
    <row r="606" spans="1:24" x14ac:dyDescent="0.35">
      <c r="A606" s="1">
        <v>5158</v>
      </c>
      <c r="B606" s="1">
        <v>66</v>
      </c>
      <c r="C606" s="1" t="s">
        <v>40</v>
      </c>
      <c r="D606" s="1" t="s">
        <v>25</v>
      </c>
      <c r="E606" s="1">
        <v>765918</v>
      </c>
      <c r="F606" s="1">
        <v>78837</v>
      </c>
      <c r="G606" s="1" t="s">
        <v>44</v>
      </c>
      <c r="H606" s="1">
        <v>65.91</v>
      </c>
      <c r="I606" s="1">
        <v>3</v>
      </c>
      <c r="J606" s="1">
        <v>10</v>
      </c>
      <c r="K606" s="1" t="s">
        <v>33</v>
      </c>
      <c r="L606" s="2">
        <v>44952.166666666664</v>
      </c>
      <c r="M606" s="1">
        <v>1</v>
      </c>
      <c r="N606" s="1">
        <v>3.9</v>
      </c>
      <c r="O606" s="1" t="b">
        <v>0</v>
      </c>
      <c r="P606" s="1" t="s">
        <v>45</v>
      </c>
      <c r="Q606" s="1">
        <v>23</v>
      </c>
      <c r="R606" s="1" t="s">
        <v>48</v>
      </c>
      <c r="S606" s="1">
        <v>0.08</v>
      </c>
      <c r="T606" s="1">
        <v>1</v>
      </c>
      <c r="U606" s="1">
        <v>177.96</v>
      </c>
      <c r="V606" s="1" t="b">
        <v>0</v>
      </c>
      <c r="W606" t="s">
        <v>49</v>
      </c>
      <c r="X606" s="1">
        <v>0.36</v>
      </c>
    </row>
    <row r="607" spans="1:24" x14ac:dyDescent="0.35">
      <c r="A607" s="1">
        <v>4925</v>
      </c>
      <c r="B607" s="1">
        <v>42</v>
      </c>
      <c r="C607" s="1" t="s">
        <v>40</v>
      </c>
      <c r="D607" s="1" t="s">
        <v>25</v>
      </c>
      <c r="E607" s="1">
        <v>590987</v>
      </c>
      <c r="F607" s="1">
        <v>64289</v>
      </c>
      <c r="G607" s="1" t="s">
        <v>43</v>
      </c>
      <c r="H607" s="1">
        <v>58.85</v>
      </c>
      <c r="I607" s="1">
        <v>4</v>
      </c>
      <c r="J607" s="1">
        <v>5</v>
      </c>
      <c r="K607" s="1" t="s">
        <v>27</v>
      </c>
      <c r="L607" s="2">
        <v>44952.208333333336</v>
      </c>
      <c r="M607" s="1">
        <v>2</v>
      </c>
      <c r="N607" s="1">
        <v>1.9</v>
      </c>
      <c r="O607" s="1" t="b">
        <v>0</v>
      </c>
      <c r="P607" s="1" t="s">
        <v>45</v>
      </c>
      <c r="Q607" s="1">
        <v>24</v>
      </c>
      <c r="R607" s="1" t="s">
        <v>48</v>
      </c>
      <c r="S607" s="1">
        <v>0.51</v>
      </c>
      <c r="T607" s="1">
        <v>4</v>
      </c>
      <c r="U607" s="1">
        <v>223.63</v>
      </c>
      <c r="V607" s="1" t="b">
        <v>1</v>
      </c>
      <c r="W607" s="1" t="s">
        <v>24</v>
      </c>
      <c r="X607" s="1">
        <v>0.21</v>
      </c>
    </row>
    <row r="608" spans="1:24" x14ac:dyDescent="0.35">
      <c r="A608" s="1">
        <v>7970</v>
      </c>
      <c r="B608" s="1">
        <v>27</v>
      </c>
      <c r="C608" s="1" t="s">
        <v>24</v>
      </c>
      <c r="D608" s="1" t="s">
        <v>25</v>
      </c>
      <c r="E608" s="1">
        <v>624814</v>
      </c>
      <c r="F608" s="1">
        <v>42544</v>
      </c>
      <c r="G608" s="1" t="s">
        <v>26</v>
      </c>
      <c r="H608" s="1">
        <v>106.08</v>
      </c>
      <c r="I608" s="1">
        <v>4</v>
      </c>
      <c r="J608" s="1">
        <v>10</v>
      </c>
      <c r="K608" s="1" t="s">
        <v>47</v>
      </c>
      <c r="L608" s="2">
        <v>44952.25</v>
      </c>
      <c r="M608" s="1">
        <v>3</v>
      </c>
      <c r="N608">
        <v>3</v>
      </c>
      <c r="O608" s="1" t="b">
        <v>0</v>
      </c>
      <c r="P608" s="1" t="s">
        <v>28</v>
      </c>
      <c r="Q608" s="1">
        <v>50</v>
      </c>
      <c r="R608" s="1" t="s">
        <v>35</v>
      </c>
      <c r="S608" s="1">
        <v>0.68</v>
      </c>
      <c r="T608" s="1">
        <v>5</v>
      </c>
      <c r="U608" s="1">
        <v>381.89</v>
      </c>
      <c r="V608" s="1" t="b">
        <v>0</v>
      </c>
      <c r="W608" s="1" t="s">
        <v>39</v>
      </c>
      <c r="X608" s="1">
        <v>7.0000000000000007E-2</v>
      </c>
    </row>
    <row r="609" spans="1:24" x14ac:dyDescent="0.35">
      <c r="A609" s="1">
        <v>7938</v>
      </c>
      <c r="B609" s="1">
        <v>33</v>
      </c>
      <c r="C609" s="1" t="s">
        <v>24</v>
      </c>
      <c r="D609" s="1" t="s">
        <v>25</v>
      </c>
      <c r="E609" s="1">
        <v>610711</v>
      </c>
      <c r="F609" s="1">
        <v>70064</v>
      </c>
      <c r="G609" s="1" t="s">
        <v>32</v>
      </c>
      <c r="H609" s="1">
        <v>109.84</v>
      </c>
      <c r="I609" s="1">
        <v>3</v>
      </c>
      <c r="J609" s="1">
        <v>15</v>
      </c>
      <c r="K609" s="1" t="s">
        <v>41</v>
      </c>
      <c r="L609" s="2">
        <v>44952.291666666664</v>
      </c>
      <c r="M609" s="1">
        <v>4</v>
      </c>
      <c r="N609" s="1">
        <v>4.8</v>
      </c>
      <c r="O609" s="1" t="b">
        <v>0</v>
      </c>
      <c r="P609" s="1" t="s">
        <v>45</v>
      </c>
      <c r="Q609" s="1">
        <v>55</v>
      </c>
      <c r="R609" s="1" t="s">
        <v>29</v>
      </c>
      <c r="S609" s="1">
        <v>0.16</v>
      </c>
      <c r="T609" s="1">
        <v>2</v>
      </c>
      <c r="U609" s="1">
        <v>280.08999999999997</v>
      </c>
      <c r="V609" s="1" t="b">
        <v>0</v>
      </c>
      <c r="W609" s="1" t="s">
        <v>36</v>
      </c>
      <c r="X609" s="1">
        <v>0.91</v>
      </c>
    </row>
    <row r="610" spans="1:24" x14ac:dyDescent="0.35">
      <c r="A610" s="1">
        <v>5784</v>
      </c>
      <c r="B610" s="1">
        <v>33</v>
      </c>
      <c r="C610" s="1" t="s">
        <v>30</v>
      </c>
      <c r="D610" s="1" t="s">
        <v>31</v>
      </c>
      <c r="E610" s="1">
        <v>617291</v>
      </c>
      <c r="F610" s="1">
        <v>91176</v>
      </c>
      <c r="G610" s="1" t="s">
        <v>44</v>
      </c>
      <c r="H610" s="1">
        <v>19.399999999999999</v>
      </c>
      <c r="I610" s="1">
        <v>1</v>
      </c>
      <c r="J610" s="1">
        <v>10</v>
      </c>
      <c r="K610" s="1" t="s">
        <v>41</v>
      </c>
      <c r="L610" s="2">
        <v>44952.333333333336</v>
      </c>
      <c r="M610" s="1">
        <v>5</v>
      </c>
      <c r="N610" s="1">
        <v>4.5999999999999996</v>
      </c>
      <c r="O610" s="1" t="b">
        <v>1</v>
      </c>
      <c r="P610" s="1" t="s">
        <v>42</v>
      </c>
      <c r="Q610" s="1">
        <v>32</v>
      </c>
      <c r="R610" s="1" t="s">
        <v>29</v>
      </c>
      <c r="S610" s="1">
        <v>0.42</v>
      </c>
      <c r="T610" s="1">
        <v>4</v>
      </c>
      <c r="U610" s="1">
        <v>17.46</v>
      </c>
      <c r="V610" s="1" t="b">
        <v>0</v>
      </c>
      <c r="W610" s="1" t="s">
        <v>39</v>
      </c>
      <c r="X610" s="1">
        <v>0.65</v>
      </c>
    </row>
    <row r="611" spans="1:24" x14ac:dyDescent="0.35">
      <c r="A611" s="1">
        <v>5000</v>
      </c>
      <c r="B611" s="1">
        <v>25</v>
      </c>
      <c r="C611" s="1" t="s">
        <v>30</v>
      </c>
      <c r="D611" s="1" t="s">
        <v>31</v>
      </c>
      <c r="E611" s="1">
        <v>626041</v>
      </c>
      <c r="F611" s="1">
        <v>32413</v>
      </c>
      <c r="G611" s="1" t="s">
        <v>38</v>
      </c>
      <c r="H611" s="1">
        <v>117.19</v>
      </c>
      <c r="I611" s="1">
        <v>4</v>
      </c>
      <c r="J611" s="1">
        <v>15</v>
      </c>
      <c r="K611" s="1" t="s">
        <v>47</v>
      </c>
      <c r="L611" s="2">
        <v>44952.375</v>
      </c>
      <c r="M611" s="1">
        <v>3</v>
      </c>
      <c r="N611" s="1">
        <v>2.1</v>
      </c>
      <c r="O611" s="1" t="b">
        <v>0</v>
      </c>
      <c r="P611" s="1" t="s">
        <v>42</v>
      </c>
      <c r="Q611" s="1">
        <v>28</v>
      </c>
      <c r="R611" s="1" t="s">
        <v>48</v>
      </c>
      <c r="S611" s="1">
        <v>0.56999999999999995</v>
      </c>
      <c r="T611" s="1">
        <v>5</v>
      </c>
      <c r="U611" s="1">
        <v>398.45</v>
      </c>
      <c r="V611" s="1" t="b">
        <v>0</v>
      </c>
      <c r="W611" s="1" t="s">
        <v>46</v>
      </c>
      <c r="X611" s="1">
        <v>0.82</v>
      </c>
    </row>
    <row r="612" spans="1:24" x14ac:dyDescent="0.35">
      <c r="A612" s="1">
        <v>2633</v>
      </c>
      <c r="B612" s="1">
        <v>46</v>
      </c>
      <c r="C612" s="1" t="s">
        <v>40</v>
      </c>
      <c r="D612" s="1" t="s">
        <v>31</v>
      </c>
      <c r="E612" s="1">
        <v>519464</v>
      </c>
      <c r="F612" s="1">
        <v>92341</v>
      </c>
      <c r="G612" s="1" t="s">
        <v>43</v>
      </c>
      <c r="H612" s="1">
        <v>87.45</v>
      </c>
      <c r="I612" s="1">
        <v>1</v>
      </c>
      <c r="J612" s="1">
        <v>5</v>
      </c>
      <c r="K612" s="1" t="s">
        <v>27</v>
      </c>
      <c r="L612" s="2">
        <v>44952.416666666664</v>
      </c>
      <c r="M612" s="1">
        <v>3</v>
      </c>
      <c r="N612">
        <v>3</v>
      </c>
      <c r="O612" s="1" t="b">
        <v>0</v>
      </c>
      <c r="P612" s="1" t="s">
        <v>34</v>
      </c>
      <c r="Q612" s="1">
        <v>57</v>
      </c>
      <c r="R612" s="1" t="s">
        <v>29</v>
      </c>
      <c r="S612" s="1">
        <v>0.16</v>
      </c>
      <c r="T612" s="1">
        <v>6</v>
      </c>
      <c r="U612" s="1">
        <v>83.08</v>
      </c>
      <c r="V612" s="1" t="b">
        <v>0</v>
      </c>
      <c r="W612" s="1" t="s">
        <v>36</v>
      </c>
      <c r="X612" s="1">
        <v>0.62</v>
      </c>
    </row>
    <row r="613" spans="1:24" x14ac:dyDescent="0.35">
      <c r="A613" s="1">
        <v>8266</v>
      </c>
      <c r="B613" s="1">
        <v>56</v>
      </c>
      <c r="C613" s="1" t="s">
        <v>40</v>
      </c>
      <c r="D613" s="1" t="s">
        <v>31</v>
      </c>
      <c r="E613" s="1">
        <v>901088</v>
      </c>
      <c r="F613" s="1">
        <v>95669</v>
      </c>
      <c r="G613" s="1" t="s">
        <v>26</v>
      </c>
      <c r="H613" s="1">
        <v>169.9</v>
      </c>
      <c r="I613" s="1">
        <v>1</v>
      </c>
      <c r="J613" s="1">
        <v>5</v>
      </c>
      <c r="K613" s="1" t="s">
        <v>47</v>
      </c>
      <c r="L613" s="2">
        <v>44952.458333333336</v>
      </c>
      <c r="M613" s="1">
        <v>5</v>
      </c>
      <c r="N613" s="1">
        <v>4.3</v>
      </c>
      <c r="O613" s="1" t="b">
        <v>0</v>
      </c>
      <c r="P613" s="1" t="s">
        <v>45</v>
      </c>
      <c r="Q613" s="1">
        <v>20</v>
      </c>
      <c r="R613" s="1" t="s">
        <v>29</v>
      </c>
      <c r="S613" s="1">
        <v>0.27</v>
      </c>
      <c r="T613" s="1">
        <v>7</v>
      </c>
      <c r="U613" s="1">
        <v>161.4</v>
      </c>
      <c r="V613" s="1" t="b">
        <v>0</v>
      </c>
      <c r="W613" s="1" t="s">
        <v>46</v>
      </c>
      <c r="X613" s="1">
        <v>0.16</v>
      </c>
    </row>
    <row r="614" spans="1:24" x14ac:dyDescent="0.35">
      <c r="A614" s="1">
        <v>9702</v>
      </c>
      <c r="B614">
        <v>43</v>
      </c>
      <c r="C614" s="1" t="s">
        <v>40</v>
      </c>
      <c r="D614" s="1" t="s">
        <v>37</v>
      </c>
      <c r="E614" s="1">
        <v>385410</v>
      </c>
      <c r="F614" s="1">
        <v>58899</v>
      </c>
      <c r="G614" s="1" t="s">
        <v>43</v>
      </c>
      <c r="H614" s="1">
        <v>158.13999999999999</v>
      </c>
      <c r="I614" s="1">
        <v>3</v>
      </c>
      <c r="J614" s="1">
        <v>20</v>
      </c>
      <c r="K614" s="1" t="s">
        <v>41</v>
      </c>
      <c r="L614" s="2">
        <v>44952.5</v>
      </c>
      <c r="M614" s="1">
        <v>5</v>
      </c>
      <c r="N614" s="1">
        <v>3.1</v>
      </c>
      <c r="O614" s="1" t="b">
        <v>0</v>
      </c>
      <c r="P614" s="1" t="s">
        <v>28</v>
      </c>
      <c r="Q614" s="1">
        <v>48</v>
      </c>
      <c r="R614" s="1" t="s">
        <v>29</v>
      </c>
      <c r="S614" s="1">
        <v>0.61</v>
      </c>
      <c r="T614" s="1">
        <v>9</v>
      </c>
      <c r="U614" s="1">
        <v>379.54</v>
      </c>
      <c r="V614" s="1" t="b">
        <v>0</v>
      </c>
      <c r="W614" s="1" t="s">
        <v>39</v>
      </c>
      <c r="X614" s="1">
        <v>0.3</v>
      </c>
    </row>
    <row r="615" spans="1:24" x14ac:dyDescent="0.35">
      <c r="A615" s="1">
        <v>1384</v>
      </c>
      <c r="B615" s="1">
        <v>23</v>
      </c>
      <c r="C615" s="1" t="s">
        <v>24</v>
      </c>
      <c r="D615" s="1" t="s">
        <v>37</v>
      </c>
      <c r="E615" s="1">
        <v>688843</v>
      </c>
      <c r="F615" s="1">
        <v>96891</v>
      </c>
      <c r="G615" s="1" t="s">
        <v>38</v>
      </c>
      <c r="H615" s="1">
        <v>57.2</v>
      </c>
      <c r="I615" s="1">
        <v>4</v>
      </c>
      <c r="J615" s="1">
        <v>10</v>
      </c>
      <c r="K615" s="1" t="s">
        <v>41</v>
      </c>
      <c r="L615" s="2">
        <v>44952.541666666664</v>
      </c>
      <c r="M615" s="1">
        <v>1</v>
      </c>
      <c r="N615" s="1">
        <v>3.8</v>
      </c>
      <c r="O615" s="1" t="b">
        <v>0</v>
      </c>
      <c r="P615" s="1" t="s">
        <v>42</v>
      </c>
      <c r="Q615" s="1">
        <v>32</v>
      </c>
      <c r="R615" s="1" t="s">
        <v>29</v>
      </c>
      <c r="S615" s="1">
        <v>0.73</v>
      </c>
      <c r="T615" s="1">
        <v>5</v>
      </c>
      <c r="U615" s="1">
        <v>205.92</v>
      </c>
      <c r="V615" s="1" t="b">
        <v>0</v>
      </c>
      <c r="W615" s="1" t="s">
        <v>36</v>
      </c>
      <c r="X615" s="1">
        <v>0.34</v>
      </c>
    </row>
    <row r="616" spans="1:24" x14ac:dyDescent="0.35">
      <c r="A616" s="1">
        <v>1404</v>
      </c>
      <c r="B616">
        <v>43</v>
      </c>
      <c r="C616" s="1" t="s">
        <v>24</v>
      </c>
      <c r="D616" s="1" t="s">
        <v>31</v>
      </c>
      <c r="E616" s="1">
        <v>162995</v>
      </c>
      <c r="F616" s="1">
        <v>98765</v>
      </c>
      <c r="G616" s="1" t="s">
        <v>26</v>
      </c>
      <c r="H616" s="1">
        <v>165.64</v>
      </c>
      <c r="I616" s="1">
        <v>2</v>
      </c>
      <c r="J616" s="1">
        <v>20</v>
      </c>
      <c r="K616" s="1" t="s">
        <v>47</v>
      </c>
      <c r="L616" s="2">
        <v>44952.583333333336</v>
      </c>
      <c r="M616" s="1">
        <v>2</v>
      </c>
      <c r="N616" s="1">
        <v>3.7</v>
      </c>
      <c r="O616" s="1" t="b">
        <v>0</v>
      </c>
      <c r="P616" s="1" t="s">
        <v>45</v>
      </c>
      <c r="Q616" s="1">
        <v>44</v>
      </c>
      <c r="R616" s="1" t="s">
        <v>35</v>
      </c>
      <c r="S616" s="1">
        <v>0.64</v>
      </c>
      <c r="T616" s="1">
        <v>3</v>
      </c>
      <c r="U616" s="1">
        <v>265.02</v>
      </c>
      <c r="V616" s="1" t="b">
        <v>0</v>
      </c>
      <c r="W616" s="1" t="s">
        <v>36</v>
      </c>
      <c r="X616" s="1">
        <v>0.43</v>
      </c>
    </row>
    <row r="617" spans="1:24" x14ac:dyDescent="0.35">
      <c r="A617" s="1">
        <v>9175</v>
      </c>
      <c r="B617" s="1">
        <v>37</v>
      </c>
      <c r="C617" s="1" t="s">
        <v>30</v>
      </c>
      <c r="D617" s="1" t="s">
        <v>37</v>
      </c>
      <c r="E617" s="1">
        <v>314646</v>
      </c>
      <c r="F617" s="1">
        <v>79969</v>
      </c>
      <c r="G617" s="1" t="s">
        <v>38</v>
      </c>
      <c r="H617" s="1">
        <v>126.8</v>
      </c>
      <c r="I617" s="1">
        <v>3</v>
      </c>
      <c r="J617" s="1">
        <v>0</v>
      </c>
      <c r="K617" s="1" t="s">
        <v>33</v>
      </c>
      <c r="L617" s="2">
        <v>44952.625</v>
      </c>
      <c r="M617" s="1">
        <v>3</v>
      </c>
      <c r="N617" s="1">
        <v>2.5</v>
      </c>
      <c r="O617" s="1" t="b">
        <v>0</v>
      </c>
      <c r="P617" s="1" t="s">
        <v>28</v>
      </c>
      <c r="Q617" s="1">
        <v>5</v>
      </c>
      <c r="R617" s="1" t="s">
        <v>29</v>
      </c>
      <c r="S617" s="1">
        <v>0.71</v>
      </c>
      <c r="T617" s="1">
        <v>5</v>
      </c>
      <c r="U617" s="1">
        <v>380.4</v>
      </c>
      <c r="V617" s="1" t="b">
        <v>1</v>
      </c>
      <c r="W617" s="1" t="s">
        <v>24</v>
      </c>
      <c r="X617" s="1">
        <v>0.05</v>
      </c>
    </row>
    <row r="618" spans="1:24" x14ac:dyDescent="0.35">
      <c r="A618" s="1">
        <v>3000</v>
      </c>
      <c r="B618" s="1">
        <v>33</v>
      </c>
      <c r="C618" s="1" t="s">
        <v>40</v>
      </c>
      <c r="D618" s="1" t="s">
        <v>37</v>
      </c>
      <c r="E618" s="1">
        <v>702565</v>
      </c>
      <c r="F618" s="1">
        <v>43033</v>
      </c>
      <c r="G618" s="1" t="s">
        <v>26</v>
      </c>
      <c r="H618" s="1">
        <v>89.09</v>
      </c>
      <c r="I618" s="1">
        <v>3</v>
      </c>
      <c r="J618" s="1">
        <v>0</v>
      </c>
      <c r="K618" s="1" t="s">
        <v>41</v>
      </c>
      <c r="L618" s="2">
        <v>44952.666666666664</v>
      </c>
      <c r="M618" s="1">
        <v>1</v>
      </c>
      <c r="N618" s="1">
        <v>3.8</v>
      </c>
      <c r="O618" s="1" t="b">
        <v>0</v>
      </c>
      <c r="P618" s="1" t="s">
        <v>45</v>
      </c>
      <c r="Q618" s="1">
        <v>36</v>
      </c>
      <c r="R618" s="1" t="s">
        <v>48</v>
      </c>
      <c r="S618" s="1">
        <v>0.57999999999999996</v>
      </c>
      <c r="T618" s="1">
        <v>5</v>
      </c>
      <c r="U618" s="1">
        <v>267.27</v>
      </c>
      <c r="V618" s="1" t="b">
        <v>0</v>
      </c>
      <c r="W618" s="1" t="s">
        <v>24</v>
      </c>
      <c r="X618" s="1">
        <v>0.67</v>
      </c>
    </row>
    <row r="619" spans="1:24" x14ac:dyDescent="0.35">
      <c r="A619" s="1">
        <v>6989</v>
      </c>
      <c r="B619" s="1">
        <v>24</v>
      </c>
      <c r="C619" s="1" t="s">
        <v>30</v>
      </c>
      <c r="D619" s="1" t="s">
        <v>25</v>
      </c>
      <c r="E619" s="1">
        <v>563593</v>
      </c>
      <c r="F619" s="1">
        <v>11378</v>
      </c>
      <c r="G619" s="1" t="s">
        <v>32</v>
      </c>
      <c r="H619" s="1">
        <v>74.39</v>
      </c>
      <c r="I619" s="1">
        <v>1</v>
      </c>
      <c r="J619" s="1">
        <v>0</v>
      </c>
      <c r="K619" s="1" t="s">
        <v>47</v>
      </c>
      <c r="L619" s="2">
        <v>44952.708333333336</v>
      </c>
      <c r="M619" s="1">
        <v>1</v>
      </c>
      <c r="N619" s="1">
        <v>1.6</v>
      </c>
      <c r="O619" s="1" t="b">
        <v>0</v>
      </c>
      <c r="P619" s="1" t="s">
        <v>34</v>
      </c>
      <c r="Q619" s="1">
        <v>52</v>
      </c>
      <c r="R619" s="1" t="s">
        <v>29</v>
      </c>
      <c r="S619" s="1">
        <v>0.84</v>
      </c>
      <c r="T619" s="1">
        <v>3</v>
      </c>
      <c r="U619" s="1">
        <v>74.39</v>
      </c>
      <c r="V619" s="1" t="b">
        <v>1</v>
      </c>
      <c r="W619" s="1" t="s">
        <v>36</v>
      </c>
      <c r="X619" s="1">
        <v>0.27</v>
      </c>
    </row>
    <row r="620" spans="1:24" x14ac:dyDescent="0.35">
      <c r="A620" s="1">
        <v>2460</v>
      </c>
      <c r="B620" s="1">
        <v>58</v>
      </c>
      <c r="C620" s="1" t="s">
        <v>24</v>
      </c>
      <c r="D620" s="1" t="s">
        <v>31</v>
      </c>
      <c r="E620" s="1">
        <v>726633</v>
      </c>
      <c r="F620" s="1">
        <v>16503</v>
      </c>
      <c r="G620" s="1" t="s">
        <v>26</v>
      </c>
      <c r="H620" s="1">
        <v>42.62</v>
      </c>
      <c r="I620" s="1">
        <v>2</v>
      </c>
      <c r="J620" s="1">
        <v>0</v>
      </c>
      <c r="K620" s="1" t="s">
        <v>33</v>
      </c>
      <c r="L620" s="2">
        <v>44952.75</v>
      </c>
      <c r="M620" s="1">
        <v>3</v>
      </c>
      <c r="N620" s="1">
        <v>3.6</v>
      </c>
      <c r="O620" s="1" t="b">
        <v>0</v>
      </c>
      <c r="P620" s="1" t="s">
        <v>34</v>
      </c>
      <c r="Q620" s="1">
        <v>1</v>
      </c>
      <c r="R620" s="1" t="s">
        <v>35</v>
      </c>
      <c r="S620" s="1">
        <v>0.83</v>
      </c>
      <c r="T620" s="1">
        <v>6</v>
      </c>
      <c r="U620" s="1">
        <v>85.24</v>
      </c>
      <c r="V620" s="1" t="b">
        <v>0</v>
      </c>
      <c r="W620" s="1" t="s">
        <v>46</v>
      </c>
      <c r="X620" s="1">
        <v>0.48</v>
      </c>
    </row>
    <row r="621" spans="1:24" x14ac:dyDescent="0.35">
      <c r="A621" s="1">
        <v>8190</v>
      </c>
      <c r="B621" s="1">
        <v>31</v>
      </c>
      <c r="C621" s="1" t="s">
        <v>24</v>
      </c>
      <c r="D621" s="1" t="s">
        <v>37</v>
      </c>
      <c r="E621" s="1">
        <v>458255</v>
      </c>
      <c r="F621" s="1">
        <v>52774</v>
      </c>
      <c r="G621" s="1" t="s">
        <v>38</v>
      </c>
      <c r="H621" s="1">
        <v>39.1</v>
      </c>
      <c r="I621" s="1">
        <v>3</v>
      </c>
      <c r="J621" s="1">
        <v>0</v>
      </c>
      <c r="K621" s="1" t="s">
        <v>33</v>
      </c>
      <c r="L621" s="2">
        <v>44952.791666666664</v>
      </c>
      <c r="M621" s="1">
        <v>2</v>
      </c>
      <c r="N621" s="1">
        <v>2.9</v>
      </c>
      <c r="O621" s="1" t="b">
        <v>0</v>
      </c>
      <c r="P621" s="1" t="s">
        <v>34</v>
      </c>
      <c r="Q621" s="1">
        <v>41</v>
      </c>
      <c r="R621" s="1" t="s">
        <v>29</v>
      </c>
      <c r="S621" s="1">
        <v>0.8</v>
      </c>
      <c r="T621" s="1">
        <v>5</v>
      </c>
      <c r="U621" s="1">
        <v>117.3</v>
      </c>
      <c r="V621" s="1" t="b">
        <v>0</v>
      </c>
      <c r="W621" t="s">
        <v>49</v>
      </c>
      <c r="X621" s="1">
        <v>0.06</v>
      </c>
    </row>
    <row r="622" spans="1:24" x14ac:dyDescent="0.35">
      <c r="A622" s="1">
        <v>8140</v>
      </c>
      <c r="B622" s="1">
        <v>60</v>
      </c>
      <c r="C622" s="1" t="s">
        <v>24</v>
      </c>
      <c r="D622" s="1" t="s">
        <v>37</v>
      </c>
      <c r="E622" s="1">
        <v>689690</v>
      </c>
      <c r="F622" s="1">
        <v>69608</v>
      </c>
      <c r="G622" s="1" t="s">
        <v>44</v>
      </c>
      <c r="H622" s="1">
        <v>8.64</v>
      </c>
      <c r="I622" s="1">
        <v>1</v>
      </c>
      <c r="J622" s="1">
        <v>10</v>
      </c>
      <c r="K622" s="1" t="s">
        <v>27</v>
      </c>
      <c r="L622" s="2">
        <v>44952.833333333336</v>
      </c>
      <c r="M622" s="1">
        <v>5</v>
      </c>
      <c r="N622" s="1">
        <v>2.5</v>
      </c>
      <c r="O622" s="1" t="b">
        <v>0</v>
      </c>
      <c r="P622" s="1" t="s">
        <v>42</v>
      </c>
      <c r="Q622" s="1">
        <v>29</v>
      </c>
      <c r="R622" s="1" t="s">
        <v>48</v>
      </c>
      <c r="S622" s="1">
        <v>0.57999999999999996</v>
      </c>
      <c r="T622" s="1">
        <v>12</v>
      </c>
      <c r="U622" s="1">
        <v>7.78</v>
      </c>
      <c r="V622" s="1" t="b">
        <v>0</v>
      </c>
      <c r="W622" s="1" t="s">
        <v>46</v>
      </c>
      <c r="X622" s="1">
        <v>0.7</v>
      </c>
    </row>
    <row r="623" spans="1:24" x14ac:dyDescent="0.35">
      <c r="A623" s="1">
        <v>4636</v>
      </c>
      <c r="B623" s="1">
        <v>43</v>
      </c>
      <c r="C623" s="1" t="s">
        <v>30</v>
      </c>
      <c r="D623" s="1" t="s">
        <v>31</v>
      </c>
      <c r="E623" s="1">
        <v>354799</v>
      </c>
      <c r="F623" s="1">
        <v>43617</v>
      </c>
      <c r="G623" s="1" t="s">
        <v>32</v>
      </c>
      <c r="H623" s="1">
        <v>101.04</v>
      </c>
      <c r="I623" s="1">
        <v>4</v>
      </c>
      <c r="J623" s="1">
        <v>20</v>
      </c>
      <c r="K623" s="1" t="s">
        <v>47</v>
      </c>
      <c r="L623" s="2">
        <v>44952.875</v>
      </c>
      <c r="M623" s="1">
        <v>3</v>
      </c>
      <c r="N623" s="1">
        <v>1.1000000000000001</v>
      </c>
      <c r="O623" s="1" t="b">
        <v>0</v>
      </c>
      <c r="P623" s="1" t="s">
        <v>45</v>
      </c>
      <c r="Q623" s="1">
        <v>56</v>
      </c>
      <c r="R623" s="1" t="s">
        <v>35</v>
      </c>
      <c r="S623" s="1">
        <v>0.99</v>
      </c>
      <c r="T623" s="1">
        <v>4</v>
      </c>
      <c r="U623" s="1">
        <v>323.33</v>
      </c>
      <c r="V623" s="1" t="b">
        <v>0</v>
      </c>
      <c r="W623" s="1" t="s">
        <v>24</v>
      </c>
      <c r="X623" s="1">
        <v>0.55000000000000004</v>
      </c>
    </row>
    <row r="624" spans="1:24" x14ac:dyDescent="0.35">
      <c r="A624" s="1">
        <v>5809</v>
      </c>
      <c r="B624" s="1">
        <v>43</v>
      </c>
      <c r="C624" s="1" t="s">
        <v>24</v>
      </c>
      <c r="D624" s="1" t="s">
        <v>25</v>
      </c>
      <c r="E624" s="1">
        <v>485891</v>
      </c>
      <c r="F624" s="1">
        <v>14814</v>
      </c>
      <c r="G624" s="1" t="s">
        <v>43</v>
      </c>
      <c r="H624" s="1">
        <v>-3</v>
      </c>
      <c r="I624" s="1">
        <v>1</v>
      </c>
      <c r="J624" s="1">
        <v>20</v>
      </c>
      <c r="K624" s="1" t="s">
        <v>41</v>
      </c>
      <c r="L624" s="2">
        <v>44952.916666666664</v>
      </c>
      <c r="M624" s="1">
        <v>2</v>
      </c>
      <c r="N624" s="1">
        <v>3.2</v>
      </c>
      <c r="O624" s="1" t="b">
        <v>0</v>
      </c>
      <c r="P624" s="1" t="s">
        <v>42</v>
      </c>
      <c r="Q624" s="1">
        <v>27</v>
      </c>
      <c r="R624" s="1" t="s">
        <v>29</v>
      </c>
      <c r="S624" s="1">
        <v>0.04</v>
      </c>
      <c r="T624" s="1">
        <v>3</v>
      </c>
      <c r="U624" s="1">
        <v>-2.4</v>
      </c>
      <c r="V624" s="1" t="b">
        <v>0</v>
      </c>
      <c r="W624" t="s">
        <v>49</v>
      </c>
      <c r="X624" s="1">
        <v>0.91</v>
      </c>
    </row>
    <row r="625" spans="1:24" x14ac:dyDescent="0.35">
      <c r="A625" s="1">
        <v>5178</v>
      </c>
      <c r="B625" s="1">
        <v>31</v>
      </c>
      <c r="C625" s="1" t="s">
        <v>40</v>
      </c>
      <c r="D625" s="1" t="s">
        <v>31</v>
      </c>
      <c r="E625" s="1">
        <v>272805</v>
      </c>
      <c r="F625" s="1">
        <v>68335</v>
      </c>
      <c r="G625" s="1" t="s">
        <v>32</v>
      </c>
      <c r="H625" s="1">
        <v>56.67</v>
      </c>
      <c r="I625" s="1">
        <v>2</v>
      </c>
      <c r="J625" s="1">
        <v>15</v>
      </c>
      <c r="K625" s="1" t="s">
        <v>27</v>
      </c>
      <c r="L625" s="2">
        <v>44952.958333333336</v>
      </c>
      <c r="M625" s="1">
        <v>5</v>
      </c>
      <c r="N625" s="1">
        <v>3.1</v>
      </c>
      <c r="O625" s="1" t="b">
        <v>1</v>
      </c>
      <c r="P625" s="1" t="s">
        <v>42</v>
      </c>
      <c r="Q625" s="1">
        <v>31</v>
      </c>
      <c r="R625" s="1" t="s">
        <v>48</v>
      </c>
      <c r="S625" s="1">
        <v>0.2</v>
      </c>
      <c r="T625" s="1">
        <v>6</v>
      </c>
      <c r="U625" s="1">
        <v>96.34</v>
      </c>
      <c r="V625" s="1" t="b">
        <v>1</v>
      </c>
      <c r="W625" t="s">
        <v>49</v>
      </c>
      <c r="X625" s="1">
        <v>0.2</v>
      </c>
    </row>
    <row r="626" spans="1:24" x14ac:dyDescent="0.35">
      <c r="A626" s="1">
        <v>8245</v>
      </c>
      <c r="B626" s="1">
        <v>24</v>
      </c>
      <c r="C626" s="1" t="s">
        <v>30</v>
      </c>
      <c r="D626" s="1" t="s">
        <v>25</v>
      </c>
      <c r="E626" s="1">
        <v>638706</v>
      </c>
      <c r="F626" s="1">
        <v>33763</v>
      </c>
      <c r="G626" s="1" t="s">
        <v>32</v>
      </c>
      <c r="H626" s="1">
        <v>132.84</v>
      </c>
      <c r="I626" s="1">
        <v>2</v>
      </c>
      <c r="J626" s="1">
        <v>0</v>
      </c>
      <c r="K626" s="1" t="s">
        <v>41</v>
      </c>
      <c r="L626" s="2">
        <v>44953</v>
      </c>
      <c r="M626" s="1">
        <v>4</v>
      </c>
      <c r="N626" s="1">
        <v>1.7</v>
      </c>
      <c r="O626" s="1" t="b">
        <v>0</v>
      </c>
      <c r="P626" s="1" t="s">
        <v>45</v>
      </c>
      <c r="Q626" s="1">
        <v>52</v>
      </c>
      <c r="R626" s="1" t="s">
        <v>48</v>
      </c>
      <c r="S626" s="1">
        <v>0.81</v>
      </c>
      <c r="T626" s="1">
        <v>4</v>
      </c>
      <c r="U626" s="1">
        <v>265.68</v>
      </c>
      <c r="V626" s="1" t="b">
        <v>0</v>
      </c>
      <c r="W626" t="s">
        <v>49</v>
      </c>
      <c r="X626" s="1">
        <v>0.96</v>
      </c>
    </row>
    <row r="627" spans="1:24" x14ac:dyDescent="0.35">
      <c r="A627" s="1">
        <v>7600</v>
      </c>
      <c r="B627" s="1">
        <v>50</v>
      </c>
      <c r="C627" s="1" t="s">
        <v>24</v>
      </c>
      <c r="D627" s="1" t="s">
        <v>37</v>
      </c>
      <c r="E627" s="1">
        <v>354494</v>
      </c>
      <c r="F627" s="1">
        <v>20000</v>
      </c>
      <c r="G627" s="1" t="s">
        <v>43</v>
      </c>
      <c r="H627" s="1">
        <v>174.66</v>
      </c>
      <c r="I627" s="1">
        <v>1</v>
      </c>
      <c r="J627" s="1">
        <v>5</v>
      </c>
      <c r="K627" s="1" t="s">
        <v>33</v>
      </c>
      <c r="L627" s="2">
        <v>44953.041666666664</v>
      </c>
      <c r="M627">
        <v>3</v>
      </c>
      <c r="N627" s="1">
        <v>0.6</v>
      </c>
      <c r="O627" s="1" t="b">
        <v>0</v>
      </c>
      <c r="P627" s="1" t="s">
        <v>45</v>
      </c>
      <c r="Q627" s="1">
        <v>50</v>
      </c>
      <c r="R627" s="1" t="s">
        <v>48</v>
      </c>
      <c r="S627" s="1">
        <v>0.83</v>
      </c>
      <c r="T627" s="1">
        <v>5</v>
      </c>
      <c r="U627" s="1">
        <v>165.93</v>
      </c>
      <c r="V627" s="1" t="b">
        <v>0</v>
      </c>
      <c r="W627" s="1" t="s">
        <v>24</v>
      </c>
      <c r="X627" s="1">
        <v>0.91</v>
      </c>
    </row>
    <row r="628" spans="1:24" x14ac:dyDescent="0.35">
      <c r="A628" s="1">
        <v>6997</v>
      </c>
      <c r="B628" s="1">
        <v>43</v>
      </c>
      <c r="C628" s="1" t="s">
        <v>30</v>
      </c>
      <c r="D628" s="1" t="s">
        <v>25</v>
      </c>
      <c r="E628" s="1">
        <v>399329</v>
      </c>
      <c r="F628" s="1">
        <v>90824</v>
      </c>
      <c r="G628" s="1" t="s">
        <v>26</v>
      </c>
      <c r="H628" s="1">
        <v>42.58</v>
      </c>
      <c r="I628" s="1">
        <v>4</v>
      </c>
      <c r="J628" s="1">
        <v>15</v>
      </c>
      <c r="K628" s="1" t="s">
        <v>47</v>
      </c>
      <c r="L628" s="2">
        <v>44953.083333333336</v>
      </c>
      <c r="M628" s="1">
        <v>3</v>
      </c>
      <c r="N628" s="1">
        <v>0.5</v>
      </c>
      <c r="O628" s="1" t="b">
        <v>0</v>
      </c>
      <c r="P628" s="1" t="s">
        <v>34</v>
      </c>
      <c r="Q628" s="1">
        <v>26</v>
      </c>
      <c r="R628" s="1" t="s">
        <v>29</v>
      </c>
      <c r="S628" s="1">
        <v>0.82</v>
      </c>
      <c r="T628" s="1">
        <v>2</v>
      </c>
      <c r="U628" s="1">
        <v>144.77000000000001</v>
      </c>
      <c r="V628" s="1" t="b">
        <v>0</v>
      </c>
      <c r="W628" s="1" t="s">
        <v>39</v>
      </c>
      <c r="X628" s="1">
        <v>0.3</v>
      </c>
    </row>
    <row r="629" spans="1:24" x14ac:dyDescent="0.35">
      <c r="A629" s="1">
        <v>3048</v>
      </c>
      <c r="B629" s="1">
        <v>62</v>
      </c>
      <c r="C629" s="1" t="s">
        <v>30</v>
      </c>
      <c r="D629" s="1" t="s">
        <v>25</v>
      </c>
      <c r="E629" s="1">
        <v>141745</v>
      </c>
      <c r="F629" s="1">
        <v>13274</v>
      </c>
      <c r="G629" s="1" t="s">
        <v>32</v>
      </c>
      <c r="H629" s="1">
        <v>130.47999999999999</v>
      </c>
      <c r="I629" s="1">
        <v>2</v>
      </c>
      <c r="J629" s="1">
        <v>15</v>
      </c>
      <c r="K629" s="1" t="s">
        <v>33</v>
      </c>
      <c r="L629" s="2">
        <v>44953.125</v>
      </c>
      <c r="M629" s="1">
        <v>2</v>
      </c>
      <c r="N629" s="1">
        <v>2.6</v>
      </c>
      <c r="O629" s="1" t="b">
        <v>0</v>
      </c>
      <c r="P629" s="1" t="s">
        <v>45</v>
      </c>
      <c r="Q629" s="1">
        <v>38</v>
      </c>
      <c r="R629" s="1" t="s">
        <v>35</v>
      </c>
      <c r="S629" s="1">
        <v>0.87</v>
      </c>
      <c r="T629" s="1">
        <v>10</v>
      </c>
      <c r="U629" s="1">
        <v>221.82</v>
      </c>
      <c r="V629" s="1" t="b">
        <v>0</v>
      </c>
      <c r="W629" t="s">
        <v>49</v>
      </c>
      <c r="X629" s="1">
        <v>0.9</v>
      </c>
    </row>
    <row r="630" spans="1:24" x14ac:dyDescent="0.35">
      <c r="A630" s="1">
        <v>5780</v>
      </c>
      <c r="B630" s="1">
        <v>37</v>
      </c>
      <c r="C630" s="1" t="s">
        <v>24</v>
      </c>
      <c r="D630" s="1" t="s">
        <v>31</v>
      </c>
      <c r="E630" s="1">
        <v>848777</v>
      </c>
      <c r="F630" s="1">
        <v>59868</v>
      </c>
      <c r="G630" s="1" t="s">
        <v>32</v>
      </c>
      <c r="H630" s="1">
        <v>84.52</v>
      </c>
      <c r="I630" s="1">
        <v>2</v>
      </c>
      <c r="J630" s="1">
        <v>10</v>
      </c>
      <c r="K630" s="1" t="s">
        <v>33</v>
      </c>
      <c r="L630" s="2">
        <v>44953.166666666664</v>
      </c>
      <c r="M630">
        <v>3</v>
      </c>
      <c r="N630" s="1">
        <v>3.5</v>
      </c>
      <c r="O630" s="1" t="b">
        <v>0</v>
      </c>
      <c r="P630" s="1" t="s">
        <v>42</v>
      </c>
      <c r="Q630" s="1">
        <v>21</v>
      </c>
      <c r="R630" s="1" t="s">
        <v>29</v>
      </c>
      <c r="S630" s="1">
        <v>0.42</v>
      </c>
      <c r="T630" s="1">
        <v>3</v>
      </c>
      <c r="U630" s="1">
        <v>152.13999999999999</v>
      </c>
      <c r="V630" s="1" t="b">
        <v>0</v>
      </c>
      <c r="W630" s="1" t="s">
        <v>24</v>
      </c>
      <c r="X630" s="1">
        <v>0.28999999999999998</v>
      </c>
    </row>
    <row r="631" spans="1:24" x14ac:dyDescent="0.35">
      <c r="A631" s="1">
        <v>1716</v>
      </c>
      <c r="B631" s="1">
        <v>20</v>
      </c>
      <c r="C631" s="1" t="s">
        <v>24</v>
      </c>
      <c r="D631" s="1" t="s">
        <v>37</v>
      </c>
      <c r="E631" s="1">
        <v>809147</v>
      </c>
      <c r="F631" s="1">
        <v>64232</v>
      </c>
      <c r="G631" s="1" t="s">
        <v>44</v>
      </c>
      <c r="H631" s="1">
        <v>74.19</v>
      </c>
      <c r="I631" s="1">
        <v>4</v>
      </c>
      <c r="J631" s="1">
        <v>15</v>
      </c>
      <c r="K631" s="1" t="s">
        <v>33</v>
      </c>
      <c r="L631" s="2">
        <v>44953.208333333336</v>
      </c>
      <c r="M631" s="1">
        <v>1</v>
      </c>
      <c r="N631" s="1">
        <v>5.8</v>
      </c>
      <c r="O631" s="1" t="b">
        <v>0</v>
      </c>
      <c r="P631" s="1" t="s">
        <v>45</v>
      </c>
      <c r="Q631" s="1">
        <v>14</v>
      </c>
      <c r="R631" s="1" t="s">
        <v>35</v>
      </c>
      <c r="S631" s="1">
        <v>0.93</v>
      </c>
      <c r="T631" s="1">
        <v>3</v>
      </c>
      <c r="U631" s="1">
        <v>252.25</v>
      </c>
      <c r="V631" s="1" t="b">
        <v>0</v>
      </c>
      <c r="W631" s="1" t="s">
        <v>46</v>
      </c>
      <c r="X631" s="1">
        <v>0.34</v>
      </c>
    </row>
    <row r="632" spans="1:24" x14ac:dyDescent="0.35">
      <c r="A632" s="1">
        <v>8939</v>
      </c>
      <c r="B632" s="1">
        <v>69</v>
      </c>
      <c r="C632" s="1" t="s">
        <v>30</v>
      </c>
      <c r="D632" s="1" t="s">
        <v>31</v>
      </c>
      <c r="E632" s="1">
        <v>966555</v>
      </c>
      <c r="F632" s="1">
        <v>24227</v>
      </c>
      <c r="G632" s="1" t="s">
        <v>44</v>
      </c>
      <c r="H632" s="1">
        <v>107.73</v>
      </c>
      <c r="I632" s="1">
        <v>3</v>
      </c>
      <c r="J632" s="1">
        <v>5</v>
      </c>
      <c r="K632" s="1" t="s">
        <v>47</v>
      </c>
      <c r="L632" s="2">
        <v>44953.25</v>
      </c>
      <c r="M632" s="1">
        <v>2</v>
      </c>
      <c r="N632" s="1">
        <v>2.9</v>
      </c>
      <c r="O632" s="1" t="b">
        <v>0</v>
      </c>
      <c r="P632" s="1" t="s">
        <v>42</v>
      </c>
      <c r="Q632" s="1">
        <v>42</v>
      </c>
      <c r="R632" s="1" t="s">
        <v>35</v>
      </c>
      <c r="S632" s="1">
        <v>0.21</v>
      </c>
      <c r="T632" s="1">
        <v>7</v>
      </c>
      <c r="U632" s="1">
        <v>307.02999999999997</v>
      </c>
      <c r="V632" s="1" t="b">
        <v>0</v>
      </c>
      <c r="W632" s="1" t="s">
        <v>24</v>
      </c>
      <c r="X632" s="1">
        <v>0.91</v>
      </c>
    </row>
    <row r="633" spans="1:24" x14ac:dyDescent="0.35">
      <c r="A633" s="1">
        <v>6565</v>
      </c>
      <c r="B633" s="1">
        <v>21</v>
      </c>
      <c r="C633" s="1" t="s">
        <v>30</v>
      </c>
      <c r="D633" s="1" t="s">
        <v>31</v>
      </c>
      <c r="E633" s="1">
        <v>807395</v>
      </c>
      <c r="F633" s="1">
        <v>27279</v>
      </c>
      <c r="G633" s="1" t="s">
        <v>38</v>
      </c>
      <c r="H633" s="1">
        <v>67.260000000000005</v>
      </c>
      <c r="I633" s="1">
        <v>2</v>
      </c>
      <c r="J633" s="1">
        <v>20</v>
      </c>
      <c r="K633" s="1" t="s">
        <v>27</v>
      </c>
      <c r="L633" s="2">
        <v>44953.291666666664</v>
      </c>
      <c r="M633" s="1">
        <v>3</v>
      </c>
      <c r="N633" s="1">
        <v>0.6</v>
      </c>
      <c r="O633" s="1" t="b">
        <v>0</v>
      </c>
      <c r="P633" s="1" t="s">
        <v>28</v>
      </c>
      <c r="Q633" s="1">
        <v>37</v>
      </c>
      <c r="R633" s="1" t="s">
        <v>48</v>
      </c>
      <c r="S633" s="1">
        <v>0.94</v>
      </c>
      <c r="T633" s="1">
        <v>2</v>
      </c>
      <c r="U633" s="1">
        <v>107.62</v>
      </c>
      <c r="V633" s="1" t="b">
        <v>1</v>
      </c>
      <c r="W633" s="1" t="s">
        <v>36</v>
      </c>
      <c r="X633" s="1">
        <v>0.79</v>
      </c>
    </row>
    <row r="634" spans="1:24" x14ac:dyDescent="0.35">
      <c r="A634" s="1">
        <v>5544</v>
      </c>
      <c r="B634" s="1">
        <v>43</v>
      </c>
      <c r="C634" s="1" t="s">
        <v>24</v>
      </c>
      <c r="D634" s="1" t="s">
        <v>37</v>
      </c>
      <c r="E634" s="1">
        <v>449948</v>
      </c>
      <c r="F634" s="1">
        <v>84904</v>
      </c>
      <c r="G634" s="1" t="s">
        <v>43</v>
      </c>
      <c r="H634" s="1">
        <v>95.79</v>
      </c>
      <c r="I634" s="1">
        <v>1</v>
      </c>
      <c r="J634" s="1">
        <v>15</v>
      </c>
      <c r="K634" s="1" t="s">
        <v>41</v>
      </c>
      <c r="L634" s="2">
        <v>44953.333333333336</v>
      </c>
      <c r="M634">
        <v>3</v>
      </c>
      <c r="N634" s="1">
        <v>2.7</v>
      </c>
      <c r="O634" s="1" t="b">
        <v>1</v>
      </c>
      <c r="P634" s="1" t="s">
        <v>34</v>
      </c>
      <c r="Q634" s="1">
        <v>36</v>
      </c>
      <c r="R634" s="1" t="s">
        <v>48</v>
      </c>
      <c r="S634" s="1">
        <v>0.56000000000000005</v>
      </c>
      <c r="T634" s="1">
        <v>5</v>
      </c>
      <c r="U634" s="1">
        <v>81.42</v>
      </c>
      <c r="V634" s="1" t="b">
        <v>0</v>
      </c>
      <c r="W634" t="s">
        <v>49</v>
      </c>
      <c r="X634" s="1">
        <v>0.44</v>
      </c>
    </row>
    <row r="635" spans="1:24" x14ac:dyDescent="0.35">
      <c r="A635" s="1">
        <v>5976</v>
      </c>
      <c r="B635" s="1">
        <v>28</v>
      </c>
      <c r="C635" s="1" t="s">
        <v>40</v>
      </c>
      <c r="D635" s="1" t="s">
        <v>31</v>
      </c>
      <c r="E635" s="1">
        <v>530569</v>
      </c>
      <c r="F635" s="1">
        <v>74940</v>
      </c>
      <c r="G635" s="1" t="s">
        <v>26</v>
      </c>
      <c r="H635" s="1">
        <v>103.55</v>
      </c>
      <c r="I635" s="1">
        <v>4</v>
      </c>
      <c r="J635" s="1">
        <v>10</v>
      </c>
      <c r="K635" s="1" t="s">
        <v>33</v>
      </c>
      <c r="L635" s="2">
        <v>44953.375</v>
      </c>
      <c r="M635">
        <v>3</v>
      </c>
      <c r="N635" s="1">
        <v>4.9000000000000004</v>
      </c>
      <c r="O635" s="1" t="b">
        <v>0</v>
      </c>
      <c r="P635" s="1" t="s">
        <v>45</v>
      </c>
      <c r="Q635" s="1">
        <v>35</v>
      </c>
      <c r="R635" s="1" t="s">
        <v>48</v>
      </c>
      <c r="S635" s="1">
        <v>0.16</v>
      </c>
      <c r="T635" s="1">
        <v>3</v>
      </c>
      <c r="U635" s="1">
        <v>372.78</v>
      </c>
      <c r="V635" s="1" t="b">
        <v>0</v>
      </c>
      <c r="W635" s="1" t="s">
        <v>46</v>
      </c>
      <c r="X635" s="1">
        <v>0.11</v>
      </c>
    </row>
    <row r="636" spans="1:24" x14ac:dyDescent="0.35">
      <c r="A636" s="1">
        <v>4419</v>
      </c>
      <c r="B636" s="1">
        <v>19</v>
      </c>
      <c r="C636" s="1" t="s">
        <v>30</v>
      </c>
      <c r="D636" s="1" t="s">
        <v>31</v>
      </c>
      <c r="E636" s="1">
        <v>473199</v>
      </c>
      <c r="F636" s="1">
        <v>52736</v>
      </c>
      <c r="G636" s="1" t="s">
        <v>26</v>
      </c>
      <c r="H636" s="1">
        <v>158.03</v>
      </c>
      <c r="I636" s="1">
        <v>2</v>
      </c>
      <c r="J636" s="1">
        <v>0</v>
      </c>
      <c r="K636" s="1" t="s">
        <v>41</v>
      </c>
      <c r="L636" s="2">
        <v>44953.416666666664</v>
      </c>
      <c r="M636" s="1">
        <v>4</v>
      </c>
      <c r="N636">
        <v>3</v>
      </c>
      <c r="O636" s="1" t="b">
        <v>0</v>
      </c>
      <c r="P636" s="1" t="s">
        <v>42</v>
      </c>
      <c r="Q636" s="1">
        <v>37</v>
      </c>
      <c r="R636" s="1" t="s">
        <v>29</v>
      </c>
      <c r="S636" s="1">
        <v>0.74</v>
      </c>
      <c r="T636" s="1">
        <v>1</v>
      </c>
      <c r="U636" s="1">
        <v>316.06</v>
      </c>
      <c r="V636" s="1" t="b">
        <v>0</v>
      </c>
      <c r="W636" s="1" t="s">
        <v>36</v>
      </c>
      <c r="X636" s="1">
        <v>0.46</v>
      </c>
    </row>
    <row r="637" spans="1:24" x14ac:dyDescent="0.35">
      <c r="A637" s="1">
        <v>8239</v>
      </c>
      <c r="B637" s="1">
        <v>31</v>
      </c>
      <c r="C637" s="1" t="s">
        <v>30</v>
      </c>
      <c r="D637" s="1" t="s">
        <v>25</v>
      </c>
      <c r="E637" s="1">
        <v>219097</v>
      </c>
      <c r="F637" s="1">
        <v>19651</v>
      </c>
      <c r="G637" s="1" t="s">
        <v>38</v>
      </c>
      <c r="H637" s="1">
        <v>168.87</v>
      </c>
      <c r="I637" s="1">
        <v>3</v>
      </c>
      <c r="J637" s="1">
        <v>5</v>
      </c>
      <c r="K637" s="1" t="s">
        <v>41</v>
      </c>
      <c r="L637" s="2">
        <v>44953.458333333336</v>
      </c>
      <c r="M637" s="1">
        <v>1</v>
      </c>
      <c r="N637" s="1">
        <v>4.7</v>
      </c>
      <c r="O637" s="1" t="b">
        <v>0</v>
      </c>
      <c r="P637" s="1" t="s">
        <v>42</v>
      </c>
      <c r="Q637" s="1">
        <v>6</v>
      </c>
      <c r="R637" s="1" t="s">
        <v>35</v>
      </c>
      <c r="S637" s="1">
        <v>0.3</v>
      </c>
      <c r="T637" s="1">
        <v>5</v>
      </c>
      <c r="U637" s="1">
        <v>481.28</v>
      </c>
      <c r="V637" s="1" t="b">
        <v>0</v>
      </c>
      <c r="W637" s="1" t="s">
        <v>36</v>
      </c>
      <c r="X637" s="1">
        <v>0.84</v>
      </c>
    </row>
    <row r="638" spans="1:24" x14ac:dyDescent="0.35">
      <c r="A638" s="1">
        <v>1249</v>
      </c>
      <c r="B638" s="1">
        <v>61</v>
      </c>
      <c r="C638" s="1" t="s">
        <v>40</v>
      </c>
      <c r="D638" s="1" t="s">
        <v>31</v>
      </c>
      <c r="E638" s="1">
        <v>148302</v>
      </c>
      <c r="F638" s="1">
        <v>89439</v>
      </c>
      <c r="G638" s="1" t="s">
        <v>26</v>
      </c>
      <c r="H638" s="1">
        <v>70.069999999999993</v>
      </c>
      <c r="I638" s="1">
        <v>2</v>
      </c>
      <c r="J638" s="1">
        <v>0</v>
      </c>
      <c r="K638" s="1" t="s">
        <v>27</v>
      </c>
      <c r="L638" s="2">
        <v>44953.5</v>
      </c>
      <c r="M638">
        <v>3</v>
      </c>
      <c r="N638" s="1">
        <v>3.3</v>
      </c>
      <c r="O638" s="1" t="b">
        <v>0</v>
      </c>
      <c r="P638" s="1" t="s">
        <v>28</v>
      </c>
      <c r="Q638" s="1">
        <v>30</v>
      </c>
      <c r="R638" s="1" t="s">
        <v>48</v>
      </c>
      <c r="S638" s="1">
        <v>0.22</v>
      </c>
      <c r="T638" s="1">
        <v>5</v>
      </c>
      <c r="U638" s="1">
        <v>140.13999999999999</v>
      </c>
      <c r="V638" s="1" t="b">
        <v>1</v>
      </c>
      <c r="W638" s="1" t="s">
        <v>39</v>
      </c>
      <c r="X638" s="1">
        <v>0.59</v>
      </c>
    </row>
    <row r="639" spans="1:24" x14ac:dyDescent="0.35">
      <c r="A639" s="1">
        <v>9865</v>
      </c>
      <c r="B639" s="1">
        <v>47</v>
      </c>
      <c r="C639" s="1" t="s">
        <v>24</v>
      </c>
      <c r="D639" s="1" t="s">
        <v>37</v>
      </c>
      <c r="E639" s="1">
        <v>746849</v>
      </c>
      <c r="F639" s="1">
        <v>94463</v>
      </c>
      <c r="G639" s="1" t="s">
        <v>26</v>
      </c>
      <c r="H639" s="1">
        <v>86.5</v>
      </c>
      <c r="I639" s="1">
        <v>3</v>
      </c>
      <c r="J639" s="1">
        <v>15</v>
      </c>
      <c r="K639" s="1" t="s">
        <v>47</v>
      </c>
      <c r="L639" s="2">
        <v>44953.541666666664</v>
      </c>
      <c r="M639" s="1">
        <v>3</v>
      </c>
      <c r="N639" s="1">
        <v>4</v>
      </c>
      <c r="O639" s="1" t="b">
        <v>1</v>
      </c>
      <c r="P639" s="1" t="s">
        <v>28</v>
      </c>
      <c r="Q639" s="1">
        <v>43</v>
      </c>
      <c r="R639" s="1" t="s">
        <v>29</v>
      </c>
      <c r="S639" s="1">
        <v>0.17</v>
      </c>
      <c r="T639" s="1">
        <v>3</v>
      </c>
      <c r="U639" s="1">
        <v>220.58</v>
      </c>
      <c r="V639" s="1" t="b">
        <v>0</v>
      </c>
      <c r="W639" s="1" t="s">
        <v>39</v>
      </c>
      <c r="X639" s="1">
        <v>0.05</v>
      </c>
    </row>
    <row r="640" spans="1:24" x14ac:dyDescent="0.35">
      <c r="A640" s="1">
        <v>1770</v>
      </c>
      <c r="B640" s="1">
        <v>66</v>
      </c>
      <c r="C640" s="1" t="s">
        <v>24</v>
      </c>
      <c r="D640" s="1" t="s">
        <v>31</v>
      </c>
      <c r="E640" s="1">
        <v>832339</v>
      </c>
      <c r="F640" s="1">
        <v>17771</v>
      </c>
      <c r="G640" s="1" t="s">
        <v>44</v>
      </c>
      <c r="H640" s="1">
        <v>140.21</v>
      </c>
      <c r="I640" s="1">
        <v>2</v>
      </c>
      <c r="J640" s="1">
        <v>20</v>
      </c>
      <c r="K640" s="1" t="s">
        <v>41</v>
      </c>
      <c r="L640" s="2">
        <v>44953.583333333336</v>
      </c>
      <c r="M640" s="1">
        <v>1</v>
      </c>
      <c r="N640" s="1">
        <v>5.8</v>
      </c>
      <c r="O640" s="1" t="b">
        <v>0</v>
      </c>
      <c r="P640" s="1" t="s">
        <v>28</v>
      </c>
      <c r="Q640" s="1">
        <v>29</v>
      </c>
      <c r="R640" s="1" t="s">
        <v>35</v>
      </c>
      <c r="S640" s="1">
        <v>0.03</v>
      </c>
      <c r="T640" s="1">
        <v>9</v>
      </c>
      <c r="U640" s="1">
        <v>224.34</v>
      </c>
      <c r="V640" s="1" t="b">
        <v>0</v>
      </c>
      <c r="W640" s="1" t="s">
        <v>46</v>
      </c>
      <c r="X640" s="1">
        <v>0.41</v>
      </c>
    </row>
    <row r="641" spans="1:24" x14ac:dyDescent="0.35">
      <c r="A641" s="1">
        <v>5363</v>
      </c>
      <c r="B641" s="1">
        <v>29</v>
      </c>
      <c r="C641" s="1" t="s">
        <v>40</v>
      </c>
      <c r="D641" s="1" t="s">
        <v>25</v>
      </c>
      <c r="E641" s="1">
        <v>515651</v>
      </c>
      <c r="F641" s="1">
        <v>88996</v>
      </c>
      <c r="G641" s="1" t="s">
        <v>26</v>
      </c>
      <c r="H641" s="1">
        <v>90.95</v>
      </c>
      <c r="I641" s="1">
        <v>2</v>
      </c>
      <c r="J641" s="1">
        <v>10</v>
      </c>
      <c r="K641" s="1" t="s">
        <v>27</v>
      </c>
      <c r="L641" s="2">
        <v>44953.625</v>
      </c>
      <c r="M641" s="1">
        <v>3</v>
      </c>
      <c r="N641" s="1">
        <v>0.2</v>
      </c>
      <c r="O641" s="1" t="b">
        <v>0</v>
      </c>
      <c r="P641" s="1" t="s">
        <v>34</v>
      </c>
      <c r="Q641" s="1">
        <v>13</v>
      </c>
      <c r="R641" s="1" t="s">
        <v>35</v>
      </c>
      <c r="S641" s="1">
        <v>0.76</v>
      </c>
      <c r="T641" s="1">
        <v>6</v>
      </c>
      <c r="U641" s="1">
        <v>163.71</v>
      </c>
      <c r="V641" s="1" t="b">
        <v>0</v>
      </c>
      <c r="W641" t="s">
        <v>49</v>
      </c>
      <c r="X641" s="1">
        <v>0.7</v>
      </c>
    </row>
    <row r="642" spans="1:24" x14ac:dyDescent="0.35">
      <c r="A642" s="1">
        <v>2077</v>
      </c>
      <c r="B642" s="1">
        <v>43</v>
      </c>
      <c r="C642" s="1" t="s">
        <v>24</v>
      </c>
      <c r="D642" s="1" t="s">
        <v>31</v>
      </c>
      <c r="E642" s="1">
        <v>682016</v>
      </c>
      <c r="F642" s="1">
        <v>80173</v>
      </c>
      <c r="G642" s="1" t="s">
        <v>26</v>
      </c>
      <c r="H642" s="1">
        <v>135.72</v>
      </c>
      <c r="I642" s="1">
        <v>1</v>
      </c>
      <c r="J642" s="1">
        <v>5</v>
      </c>
      <c r="K642" s="1" t="s">
        <v>41</v>
      </c>
      <c r="L642" s="2">
        <v>44953.666666666664</v>
      </c>
      <c r="M642" s="1">
        <v>3</v>
      </c>
      <c r="N642">
        <v>3</v>
      </c>
      <c r="O642" s="1" t="b">
        <v>0</v>
      </c>
      <c r="P642" s="1" t="s">
        <v>42</v>
      </c>
      <c r="Q642" s="1">
        <v>55</v>
      </c>
      <c r="R642" s="1" t="s">
        <v>29</v>
      </c>
      <c r="S642" s="1">
        <v>0.49</v>
      </c>
      <c r="T642" s="1">
        <v>3</v>
      </c>
      <c r="U642" s="1">
        <v>128.93</v>
      </c>
      <c r="V642" s="1" t="b">
        <v>0</v>
      </c>
      <c r="W642" s="1" t="s">
        <v>46</v>
      </c>
      <c r="X642" s="1">
        <v>0.88</v>
      </c>
    </row>
    <row r="643" spans="1:24" x14ac:dyDescent="0.35">
      <c r="A643" s="1">
        <v>9427</v>
      </c>
      <c r="B643" s="1">
        <v>61</v>
      </c>
      <c r="C643" s="1" t="s">
        <v>24</v>
      </c>
      <c r="D643" s="1" t="s">
        <v>31</v>
      </c>
      <c r="E643" s="1">
        <v>985030</v>
      </c>
      <c r="F643" s="1">
        <v>50834</v>
      </c>
      <c r="G643" s="1" t="s">
        <v>38</v>
      </c>
      <c r="H643" s="1">
        <v>145.11000000000001</v>
      </c>
      <c r="I643" s="1">
        <v>4</v>
      </c>
      <c r="J643" s="1">
        <v>20</v>
      </c>
      <c r="K643" s="1" t="s">
        <v>33</v>
      </c>
      <c r="L643" s="2">
        <v>44953.708333333336</v>
      </c>
      <c r="M643" s="1">
        <v>2</v>
      </c>
      <c r="N643" s="1">
        <v>2.9</v>
      </c>
      <c r="O643" s="1" t="b">
        <v>0</v>
      </c>
      <c r="P643" s="1" t="s">
        <v>28</v>
      </c>
      <c r="Q643" s="1">
        <v>33</v>
      </c>
      <c r="R643" s="1" t="s">
        <v>35</v>
      </c>
      <c r="S643" s="1">
        <v>0.98</v>
      </c>
      <c r="T643" s="1">
        <v>4</v>
      </c>
      <c r="U643" s="1">
        <v>464.35</v>
      </c>
      <c r="V643" s="1" t="b">
        <v>0</v>
      </c>
      <c r="W643" s="1" t="s">
        <v>36</v>
      </c>
      <c r="X643" s="1">
        <v>0.98</v>
      </c>
    </row>
    <row r="644" spans="1:24" x14ac:dyDescent="0.35">
      <c r="A644" s="1">
        <v>9580</v>
      </c>
      <c r="B644" s="1">
        <v>50</v>
      </c>
      <c r="C644" s="1" t="s">
        <v>30</v>
      </c>
      <c r="D644" s="1" t="s">
        <v>31</v>
      </c>
      <c r="E644" s="1">
        <v>887670</v>
      </c>
      <c r="F644" s="1">
        <v>13553</v>
      </c>
      <c r="G644" s="1" t="s">
        <v>38</v>
      </c>
      <c r="H644" s="1">
        <v>150.96</v>
      </c>
      <c r="I644" s="1">
        <v>4</v>
      </c>
      <c r="J644" s="1">
        <v>5</v>
      </c>
      <c r="K644" s="1" t="s">
        <v>27</v>
      </c>
      <c r="L644" s="2">
        <v>44953.75</v>
      </c>
      <c r="M644" s="1">
        <v>1</v>
      </c>
      <c r="N644" s="1">
        <v>1.6</v>
      </c>
      <c r="O644" s="1" t="b">
        <v>1</v>
      </c>
      <c r="P644" s="1" t="s">
        <v>42</v>
      </c>
      <c r="Q644" s="1">
        <v>51</v>
      </c>
      <c r="R644" s="1" t="s">
        <v>29</v>
      </c>
      <c r="S644" s="1">
        <v>0.44</v>
      </c>
      <c r="T644" s="1">
        <v>6</v>
      </c>
      <c r="U644" s="1">
        <v>573.65</v>
      </c>
      <c r="V644" s="1" t="b">
        <v>0</v>
      </c>
      <c r="W644" s="1" t="s">
        <v>39</v>
      </c>
      <c r="X644" s="1">
        <v>0.84</v>
      </c>
    </row>
    <row r="645" spans="1:24" x14ac:dyDescent="0.35">
      <c r="A645" s="1">
        <v>8901</v>
      </c>
      <c r="B645" s="1">
        <v>30</v>
      </c>
      <c r="C645" s="1" t="s">
        <v>30</v>
      </c>
      <c r="D645" s="1" t="s">
        <v>25</v>
      </c>
      <c r="E645" s="1">
        <v>311929</v>
      </c>
      <c r="F645" s="1">
        <v>44117</v>
      </c>
      <c r="G645" s="1" t="s">
        <v>32</v>
      </c>
      <c r="H645" s="1">
        <v>104.39</v>
      </c>
      <c r="I645" s="1">
        <v>1</v>
      </c>
      <c r="J645" s="1">
        <v>10</v>
      </c>
      <c r="K645" s="1" t="s">
        <v>47</v>
      </c>
      <c r="L645" s="2">
        <v>44953.791666666664</v>
      </c>
      <c r="M645" s="1">
        <v>3</v>
      </c>
      <c r="N645" s="1">
        <v>2.8</v>
      </c>
      <c r="O645" s="1" t="b">
        <v>0</v>
      </c>
      <c r="P645" s="1" t="s">
        <v>34</v>
      </c>
      <c r="Q645" s="1">
        <v>26</v>
      </c>
      <c r="R645" s="1" t="s">
        <v>48</v>
      </c>
      <c r="S645" s="1">
        <v>0.84</v>
      </c>
      <c r="T645" s="1">
        <v>2</v>
      </c>
      <c r="U645" s="1">
        <v>93.95</v>
      </c>
      <c r="V645" s="1" t="b">
        <v>0</v>
      </c>
      <c r="W645" s="1" t="s">
        <v>36</v>
      </c>
      <c r="X645" s="1">
        <v>0.87</v>
      </c>
    </row>
    <row r="646" spans="1:24" x14ac:dyDescent="0.35">
      <c r="A646" s="1">
        <v>5858</v>
      </c>
      <c r="B646" s="1">
        <v>31</v>
      </c>
      <c r="C646" s="1" t="s">
        <v>30</v>
      </c>
      <c r="D646" s="1" t="s">
        <v>37</v>
      </c>
      <c r="E646" s="1">
        <v>968042</v>
      </c>
      <c r="F646" s="1">
        <v>99116</v>
      </c>
      <c r="G646" s="1" t="s">
        <v>26</v>
      </c>
      <c r="H646" s="1">
        <v>41.83</v>
      </c>
      <c r="I646" s="1">
        <v>4</v>
      </c>
      <c r="J646" s="1">
        <v>10</v>
      </c>
      <c r="K646" s="1" t="s">
        <v>47</v>
      </c>
      <c r="L646" s="2">
        <v>44953.833333333336</v>
      </c>
      <c r="M646" s="1">
        <v>5</v>
      </c>
      <c r="N646" s="1">
        <v>5.5</v>
      </c>
      <c r="O646" s="1" t="b">
        <v>0</v>
      </c>
      <c r="P646" s="1" t="s">
        <v>28</v>
      </c>
      <c r="Q646" s="1">
        <v>22</v>
      </c>
      <c r="R646" s="1" t="s">
        <v>35</v>
      </c>
      <c r="S646" s="1">
        <v>0.97</v>
      </c>
      <c r="T646" s="1">
        <v>5</v>
      </c>
      <c r="U646" s="1">
        <v>150.59</v>
      </c>
      <c r="V646" s="1" t="b">
        <v>0</v>
      </c>
      <c r="W646" s="1" t="s">
        <v>36</v>
      </c>
      <c r="X646" s="1">
        <v>0.22</v>
      </c>
    </row>
    <row r="647" spans="1:24" x14ac:dyDescent="0.35">
      <c r="A647" s="1">
        <v>7544</v>
      </c>
      <c r="B647" s="1">
        <v>41</v>
      </c>
      <c r="C647" s="1" t="s">
        <v>40</v>
      </c>
      <c r="D647" s="1" t="s">
        <v>37</v>
      </c>
      <c r="E647" s="1">
        <v>244121</v>
      </c>
      <c r="F647" s="1">
        <v>87058</v>
      </c>
      <c r="G647" s="1" t="s">
        <v>26</v>
      </c>
      <c r="H647" s="1">
        <v>91.6</v>
      </c>
      <c r="I647" s="1">
        <v>4</v>
      </c>
      <c r="J647" s="1">
        <v>15</v>
      </c>
      <c r="K647" s="1" t="s">
        <v>33</v>
      </c>
      <c r="L647" s="2">
        <v>44953.875</v>
      </c>
      <c r="M647" s="1">
        <v>5</v>
      </c>
      <c r="N647" s="1">
        <v>5</v>
      </c>
      <c r="O647" s="1" t="b">
        <v>0</v>
      </c>
      <c r="P647" s="1" t="s">
        <v>45</v>
      </c>
      <c r="Q647" s="1">
        <v>2</v>
      </c>
      <c r="R647" s="1" t="s">
        <v>29</v>
      </c>
      <c r="S647" s="1">
        <v>0.02</v>
      </c>
      <c r="T647" s="1">
        <v>5</v>
      </c>
      <c r="U647" s="1">
        <v>311.44</v>
      </c>
      <c r="V647" s="1" t="b">
        <v>0</v>
      </c>
      <c r="W647" s="1" t="s">
        <v>39</v>
      </c>
      <c r="X647" s="1">
        <v>0.86</v>
      </c>
    </row>
    <row r="648" spans="1:24" x14ac:dyDescent="0.35">
      <c r="A648" s="1">
        <v>5719</v>
      </c>
      <c r="B648" s="1">
        <v>51</v>
      </c>
      <c r="C648" s="1" t="s">
        <v>24</v>
      </c>
      <c r="D648" s="1" t="s">
        <v>25</v>
      </c>
      <c r="E648" s="1">
        <v>681481</v>
      </c>
      <c r="F648" s="1">
        <v>72137</v>
      </c>
      <c r="G648" s="1" t="s">
        <v>26</v>
      </c>
      <c r="H648" s="1">
        <v>74.64</v>
      </c>
      <c r="I648" s="1">
        <v>4</v>
      </c>
      <c r="J648" s="1">
        <v>5</v>
      </c>
      <c r="K648" s="1" t="s">
        <v>33</v>
      </c>
      <c r="L648" s="2">
        <v>44953.916666666664</v>
      </c>
      <c r="M648" s="1">
        <v>3</v>
      </c>
      <c r="N648" s="1">
        <v>0</v>
      </c>
      <c r="O648" s="1" t="b">
        <v>0</v>
      </c>
      <c r="P648" s="1" t="s">
        <v>42</v>
      </c>
      <c r="Q648" s="1">
        <v>4</v>
      </c>
      <c r="R648" s="1" t="s">
        <v>48</v>
      </c>
      <c r="S648" s="1">
        <v>0.11</v>
      </c>
      <c r="T648" s="1">
        <v>4</v>
      </c>
      <c r="U648" s="1">
        <v>283.63</v>
      </c>
      <c r="V648" s="1" t="b">
        <v>0</v>
      </c>
      <c r="W648" s="1" t="s">
        <v>39</v>
      </c>
      <c r="X648" s="1">
        <v>0.93</v>
      </c>
    </row>
    <row r="649" spans="1:24" x14ac:dyDescent="0.35">
      <c r="A649" s="1">
        <v>3814</v>
      </c>
      <c r="B649" s="1">
        <v>61</v>
      </c>
      <c r="C649" s="1" t="s">
        <v>24</v>
      </c>
      <c r="D649" s="1" t="s">
        <v>25</v>
      </c>
      <c r="E649" s="1">
        <v>790944</v>
      </c>
      <c r="F649" s="1">
        <v>44890</v>
      </c>
      <c r="G649" s="1" t="s">
        <v>44</v>
      </c>
      <c r="H649" s="1">
        <v>138.86000000000001</v>
      </c>
      <c r="I649" s="1">
        <v>2</v>
      </c>
      <c r="J649" s="1">
        <v>15</v>
      </c>
      <c r="K649" s="1" t="s">
        <v>41</v>
      </c>
      <c r="L649" s="2">
        <v>44953.958333333336</v>
      </c>
      <c r="M649" s="1">
        <v>2</v>
      </c>
      <c r="N649" s="1">
        <v>1.8</v>
      </c>
      <c r="O649" s="1" t="b">
        <v>0</v>
      </c>
      <c r="P649" s="1" t="s">
        <v>34</v>
      </c>
      <c r="Q649" s="1">
        <v>41</v>
      </c>
      <c r="R649" s="1" t="s">
        <v>48</v>
      </c>
      <c r="S649" s="1">
        <v>0.35</v>
      </c>
      <c r="T649" s="1">
        <v>4</v>
      </c>
      <c r="U649" s="1">
        <v>236.06</v>
      </c>
      <c r="V649" s="1" t="b">
        <v>0</v>
      </c>
      <c r="W649" t="s">
        <v>49</v>
      </c>
      <c r="X649" s="1">
        <v>0.63</v>
      </c>
    </row>
    <row r="650" spans="1:24" x14ac:dyDescent="0.35">
      <c r="A650" s="1">
        <v>4374</v>
      </c>
      <c r="B650" s="1">
        <v>43</v>
      </c>
      <c r="C650" s="1" t="s">
        <v>30</v>
      </c>
      <c r="D650" s="1" t="s">
        <v>31</v>
      </c>
      <c r="E650" s="1">
        <v>428778</v>
      </c>
      <c r="F650" s="1">
        <v>89428</v>
      </c>
      <c r="G650" s="1" t="s">
        <v>26</v>
      </c>
      <c r="H650" s="1">
        <v>176.27</v>
      </c>
      <c r="I650" s="1">
        <v>2</v>
      </c>
      <c r="J650" s="1">
        <v>5</v>
      </c>
      <c r="K650" s="1" t="s">
        <v>27</v>
      </c>
      <c r="L650" s="2">
        <v>44954</v>
      </c>
      <c r="M650" s="1">
        <v>3</v>
      </c>
      <c r="N650" s="1">
        <v>4.4000000000000004</v>
      </c>
      <c r="O650" s="1" t="b">
        <v>0</v>
      </c>
      <c r="P650" s="1" t="s">
        <v>34</v>
      </c>
      <c r="Q650" s="1">
        <v>29</v>
      </c>
      <c r="R650" s="1" t="s">
        <v>48</v>
      </c>
      <c r="S650" s="1">
        <v>0.87</v>
      </c>
      <c r="T650" s="1">
        <v>4</v>
      </c>
      <c r="U650" s="1">
        <v>334.91</v>
      </c>
      <c r="V650" s="1" t="b">
        <v>0</v>
      </c>
      <c r="W650" t="s">
        <v>49</v>
      </c>
      <c r="X650" s="1">
        <v>0.49</v>
      </c>
    </row>
    <row r="651" spans="1:24" x14ac:dyDescent="0.35">
      <c r="A651" s="1">
        <v>2252</v>
      </c>
      <c r="B651" s="1">
        <v>38</v>
      </c>
      <c r="C651" s="1" t="s">
        <v>30</v>
      </c>
      <c r="D651" s="1" t="s">
        <v>37</v>
      </c>
      <c r="E651" s="1">
        <v>638967</v>
      </c>
      <c r="F651" s="1">
        <v>18689</v>
      </c>
      <c r="G651" s="1" t="s">
        <v>44</v>
      </c>
      <c r="H651" s="1">
        <v>177.68</v>
      </c>
      <c r="I651" s="1">
        <v>3</v>
      </c>
      <c r="J651" s="1">
        <v>5</v>
      </c>
      <c r="K651" s="1" t="s">
        <v>27</v>
      </c>
      <c r="L651" s="2">
        <v>44954.041666666664</v>
      </c>
      <c r="M651" s="1">
        <v>5</v>
      </c>
      <c r="N651" s="1">
        <v>3</v>
      </c>
      <c r="O651" s="1" t="b">
        <v>0</v>
      </c>
      <c r="P651" s="1" t="s">
        <v>45</v>
      </c>
      <c r="Q651" s="1">
        <v>6</v>
      </c>
      <c r="R651" s="1" t="s">
        <v>35</v>
      </c>
      <c r="S651" s="1">
        <v>0.84</v>
      </c>
      <c r="T651" s="1">
        <v>5</v>
      </c>
      <c r="U651" s="1">
        <v>506.39</v>
      </c>
      <c r="V651" s="1" t="b">
        <v>0</v>
      </c>
      <c r="W651" s="1" t="s">
        <v>39</v>
      </c>
      <c r="X651" s="1">
        <v>0.81</v>
      </c>
    </row>
    <row r="652" spans="1:24" x14ac:dyDescent="0.35">
      <c r="A652" s="1">
        <v>7996</v>
      </c>
      <c r="B652" s="1">
        <v>45</v>
      </c>
      <c r="C652" s="1" t="s">
        <v>40</v>
      </c>
      <c r="D652" s="1" t="s">
        <v>25</v>
      </c>
      <c r="E652" s="1">
        <v>396649</v>
      </c>
      <c r="F652" s="1">
        <v>38063</v>
      </c>
      <c r="G652" s="1" t="s">
        <v>32</v>
      </c>
      <c r="H652" s="1">
        <v>144.28</v>
      </c>
      <c r="I652" s="1">
        <v>3</v>
      </c>
      <c r="J652" s="1">
        <v>0</v>
      </c>
      <c r="K652" s="1" t="s">
        <v>27</v>
      </c>
      <c r="L652" s="2">
        <v>44954.083333333336</v>
      </c>
      <c r="M652" s="1">
        <v>1</v>
      </c>
      <c r="N652" s="1">
        <v>3</v>
      </c>
      <c r="O652" s="1" t="b">
        <v>0</v>
      </c>
      <c r="P652" s="1" t="s">
        <v>42</v>
      </c>
      <c r="Q652" s="1">
        <v>40</v>
      </c>
      <c r="R652" s="1" t="s">
        <v>48</v>
      </c>
      <c r="S652" s="1">
        <v>0.37</v>
      </c>
      <c r="T652" s="1">
        <v>4</v>
      </c>
      <c r="U652" s="1">
        <v>432.84</v>
      </c>
      <c r="V652" s="1" t="b">
        <v>0</v>
      </c>
      <c r="W652" s="1" t="s">
        <v>46</v>
      </c>
      <c r="X652" s="1">
        <v>0.62</v>
      </c>
    </row>
    <row r="653" spans="1:24" x14ac:dyDescent="0.35">
      <c r="A653" s="1">
        <v>5673</v>
      </c>
      <c r="B653" s="1">
        <v>65</v>
      </c>
      <c r="C653" s="1" t="s">
        <v>24</v>
      </c>
      <c r="D653" s="1" t="s">
        <v>37</v>
      </c>
      <c r="E653" s="1">
        <v>413485</v>
      </c>
      <c r="F653" s="1">
        <v>67198</v>
      </c>
      <c r="G653" s="1" t="s">
        <v>43</v>
      </c>
      <c r="H653" s="1">
        <v>53.26</v>
      </c>
      <c r="I653" s="1">
        <v>4</v>
      </c>
      <c r="J653" s="1">
        <v>15</v>
      </c>
      <c r="K653" s="1" t="s">
        <v>27</v>
      </c>
      <c r="L653" s="2">
        <v>44954.125</v>
      </c>
      <c r="M653" s="1">
        <v>2</v>
      </c>
      <c r="N653" s="1">
        <v>0.6</v>
      </c>
      <c r="O653" s="1" t="b">
        <v>0</v>
      </c>
      <c r="P653" s="1" t="s">
        <v>28</v>
      </c>
      <c r="Q653" s="1">
        <v>53</v>
      </c>
      <c r="R653" s="1" t="s">
        <v>48</v>
      </c>
      <c r="S653" s="1">
        <v>0.2</v>
      </c>
      <c r="T653" s="1">
        <v>3</v>
      </c>
      <c r="U653" s="1">
        <v>181.08</v>
      </c>
      <c r="V653" s="1" t="b">
        <v>0</v>
      </c>
      <c r="W653" s="1" t="s">
        <v>36</v>
      </c>
      <c r="X653" s="1">
        <v>0.83</v>
      </c>
    </row>
    <row r="654" spans="1:24" x14ac:dyDescent="0.35">
      <c r="A654" s="1">
        <v>5530</v>
      </c>
      <c r="B654" s="1">
        <v>53</v>
      </c>
      <c r="C654" s="1" t="s">
        <v>40</v>
      </c>
      <c r="D654" s="1" t="s">
        <v>31</v>
      </c>
      <c r="E654" s="1">
        <v>594285</v>
      </c>
      <c r="F654" s="1">
        <v>89598</v>
      </c>
      <c r="G654" s="1" t="s">
        <v>26</v>
      </c>
      <c r="H654" s="1">
        <v>170.16</v>
      </c>
      <c r="I654" s="1">
        <v>4</v>
      </c>
      <c r="J654" s="1">
        <v>5</v>
      </c>
      <c r="K654" s="1" t="s">
        <v>41</v>
      </c>
      <c r="L654" s="2">
        <v>44954.166666666664</v>
      </c>
      <c r="M654" s="1">
        <v>3</v>
      </c>
      <c r="N654" s="1">
        <v>1.9</v>
      </c>
      <c r="O654" s="1" t="b">
        <v>0</v>
      </c>
      <c r="P654" s="1" t="s">
        <v>34</v>
      </c>
      <c r="Q654" s="1">
        <v>17</v>
      </c>
      <c r="R654" s="1" t="s">
        <v>48</v>
      </c>
      <c r="S654" s="1">
        <v>0.8</v>
      </c>
      <c r="T654" s="1">
        <v>8</v>
      </c>
      <c r="U654" s="1">
        <v>646.61</v>
      </c>
      <c r="V654" s="1" t="b">
        <v>0</v>
      </c>
      <c r="W654" t="s">
        <v>49</v>
      </c>
      <c r="X654" s="1">
        <v>0.45</v>
      </c>
    </row>
    <row r="655" spans="1:24" x14ac:dyDescent="0.35">
      <c r="A655" s="1">
        <v>7881</v>
      </c>
      <c r="B655" s="1">
        <v>57</v>
      </c>
      <c r="C655" s="1" t="s">
        <v>24</v>
      </c>
      <c r="D655" s="1" t="s">
        <v>25</v>
      </c>
      <c r="E655" s="1">
        <v>674662</v>
      </c>
      <c r="F655" s="1">
        <v>11363</v>
      </c>
      <c r="G655" s="1" t="s">
        <v>38</v>
      </c>
      <c r="H655" s="1">
        <v>121.33</v>
      </c>
      <c r="I655" s="1">
        <v>4</v>
      </c>
      <c r="J655" s="1">
        <v>5</v>
      </c>
      <c r="K655" s="1" t="s">
        <v>27</v>
      </c>
      <c r="L655" s="2">
        <v>44954.208333333336</v>
      </c>
      <c r="M655" s="1">
        <v>5</v>
      </c>
      <c r="N655" s="1">
        <v>1</v>
      </c>
      <c r="O655" s="1" t="b">
        <v>0</v>
      </c>
      <c r="P655" s="1" t="s">
        <v>34</v>
      </c>
      <c r="Q655" s="1">
        <v>56</v>
      </c>
      <c r="R655" s="1" t="s">
        <v>29</v>
      </c>
      <c r="S655" s="1">
        <v>0.6</v>
      </c>
      <c r="T655" s="1">
        <v>3</v>
      </c>
      <c r="U655" s="1">
        <v>461.05</v>
      </c>
      <c r="V655" s="1" t="b">
        <v>0</v>
      </c>
      <c r="W655" t="s">
        <v>49</v>
      </c>
      <c r="X655" s="1">
        <v>0.18</v>
      </c>
    </row>
    <row r="656" spans="1:24" x14ac:dyDescent="0.35">
      <c r="A656" s="1">
        <v>7949</v>
      </c>
      <c r="B656" s="1">
        <v>19</v>
      </c>
      <c r="C656" s="1" t="s">
        <v>40</v>
      </c>
      <c r="D656" s="1" t="s">
        <v>37</v>
      </c>
      <c r="E656" s="1">
        <v>933430</v>
      </c>
      <c r="F656" s="1">
        <v>26691</v>
      </c>
      <c r="G656" s="1" t="s">
        <v>38</v>
      </c>
      <c r="H656" s="1">
        <v>58.76</v>
      </c>
      <c r="I656" s="1">
        <v>1</v>
      </c>
      <c r="J656" s="1">
        <v>10</v>
      </c>
      <c r="K656" s="1" t="s">
        <v>27</v>
      </c>
      <c r="L656" s="2">
        <v>44954.25</v>
      </c>
      <c r="M656">
        <v>3</v>
      </c>
      <c r="N656" s="1">
        <v>0.5</v>
      </c>
      <c r="O656" s="1" t="b">
        <v>0</v>
      </c>
      <c r="P656" s="1" t="s">
        <v>42</v>
      </c>
      <c r="Q656" s="1">
        <v>37</v>
      </c>
      <c r="R656" s="1" t="s">
        <v>35</v>
      </c>
      <c r="S656" s="1">
        <v>0.03</v>
      </c>
      <c r="T656" s="1">
        <v>4</v>
      </c>
      <c r="U656" s="1">
        <v>52.88</v>
      </c>
      <c r="V656" s="1" t="b">
        <v>0</v>
      </c>
      <c r="W656" s="1" t="s">
        <v>36</v>
      </c>
      <c r="X656" s="1">
        <v>0.92</v>
      </c>
    </row>
    <row r="657" spans="1:24" x14ac:dyDescent="0.35">
      <c r="A657" s="1">
        <v>7241</v>
      </c>
      <c r="B657" s="1">
        <v>59</v>
      </c>
      <c r="C657" s="1" t="s">
        <v>30</v>
      </c>
      <c r="D657" s="1" t="s">
        <v>37</v>
      </c>
      <c r="E657" s="1">
        <v>286773</v>
      </c>
      <c r="F657" s="1">
        <v>12751</v>
      </c>
      <c r="G657" s="1" t="s">
        <v>26</v>
      </c>
      <c r="H657" s="1">
        <v>143.1</v>
      </c>
      <c r="I657" s="1">
        <v>2</v>
      </c>
      <c r="J657" s="1">
        <v>0</v>
      </c>
      <c r="K657" s="1" t="s">
        <v>47</v>
      </c>
      <c r="L657" s="2">
        <v>44954.291666666664</v>
      </c>
      <c r="M657" s="1">
        <v>5</v>
      </c>
      <c r="N657" s="1">
        <v>1.1000000000000001</v>
      </c>
      <c r="O657" s="1" t="b">
        <v>0</v>
      </c>
      <c r="P657" s="1" t="s">
        <v>34</v>
      </c>
      <c r="Q657" s="1">
        <v>9</v>
      </c>
      <c r="R657" s="1" t="s">
        <v>48</v>
      </c>
      <c r="S657" s="1">
        <v>0.8</v>
      </c>
      <c r="T657" s="1">
        <v>6</v>
      </c>
      <c r="U657" s="1">
        <v>286.2</v>
      </c>
      <c r="V657" s="1" t="b">
        <v>0</v>
      </c>
      <c r="W657" s="1" t="s">
        <v>24</v>
      </c>
      <c r="X657" s="1">
        <v>0.97</v>
      </c>
    </row>
    <row r="658" spans="1:24" x14ac:dyDescent="0.35">
      <c r="A658" s="1">
        <v>9017</v>
      </c>
      <c r="B658" s="1">
        <v>26</v>
      </c>
      <c r="C658" s="1" t="s">
        <v>40</v>
      </c>
      <c r="D658" s="1" t="s">
        <v>31</v>
      </c>
      <c r="E658" s="1">
        <v>275931</v>
      </c>
      <c r="F658" s="1">
        <v>17782</v>
      </c>
      <c r="G658" s="1" t="s">
        <v>44</v>
      </c>
      <c r="H658" s="1">
        <v>88.95</v>
      </c>
      <c r="I658" s="1">
        <v>4</v>
      </c>
      <c r="J658" s="1">
        <v>10</v>
      </c>
      <c r="K658" s="1" t="s">
        <v>47</v>
      </c>
      <c r="L658" s="2">
        <v>44954.333333333336</v>
      </c>
      <c r="M658" s="1">
        <v>2</v>
      </c>
      <c r="N658" s="1">
        <v>1.6</v>
      </c>
      <c r="O658" s="1" t="b">
        <v>1</v>
      </c>
      <c r="P658" s="1" t="s">
        <v>34</v>
      </c>
      <c r="Q658" s="1">
        <v>43</v>
      </c>
      <c r="R658" s="1" t="s">
        <v>35</v>
      </c>
      <c r="S658" s="1">
        <v>0.96</v>
      </c>
      <c r="T658" s="1">
        <v>8</v>
      </c>
      <c r="U658" s="1">
        <v>320.22000000000003</v>
      </c>
      <c r="V658" s="1" t="b">
        <v>0</v>
      </c>
      <c r="W658" s="1" t="s">
        <v>36</v>
      </c>
      <c r="X658" s="1">
        <v>0.97</v>
      </c>
    </row>
    <row r="659" spans="1:24" x14ac:dyDescent="0.35">
      <c r="A659" s="1">
        <v>7941</v>
      </c>
      <c r="B659" s="1">
        <v>40</v>
      </c>
      <c r="C659" s="1" t="s">
        <v>40</v>
      </c>
      <c r="D659" s="1" t="s">
        <v>25</v>
      </c>
      <c r="E659" s="1">
        <v>489347</v>
      </c>
      <c r="F659" s="1">
        <v>93184</v>
      </c>
      <c r="G659" s="1" t="s">
        <v>38</v>
      </c>
      <c r="H659" s="1">
        <v>2.52</v>
      </c>
      <c r="I659" s="1">
        <v>4</v>
      </c>
      <c r="J659" s="1">
        <v>15</v>
      </c>
      <c r="K659" s="1" t="s">
        <v>41</v>
      </c>
      <c r="L659" s="2">
        <v>44954.375</v>
      </c>
      <c r="M659" s="1">
        <v>4</v>
      </c>
      <c r="N659" s="1">
        <v>1.9</v>
      </c>
      <c r="O659" s="1" t="b">
        <v>0</v>
      </c>
      <c r="P659" s="1" t="s">
        <v>34</v>
      </c>
      <c r="Q659" s="1">
        <v>33</v>
      </c>
      <c r="R659" s="1" t="s">
        <v>48</v>
      </c>
      <c r="S659" s="1">
        <v>0.04</v>
      </c>
      <c r="T659" s="1">
        <v>3</v>
      </c>
      <c r="U659" s="1">
        <v>8.57</v>
      </c>
      <c r="V659" s="1" t="b">
        <v>0</v>
      </c>
      <c r="W659" t="s">
        <v>49</v>
      </c>
      <c r="X659" s="1">
        <v>0.96</v>
      </c>
    </row>
    <row r="660" spans="1:24" x14ac:dyDescent="0.35">
      <c r="A660" s="1">
        <v>8002</v>
      </c>
      <c r="B660" s="1">
        <v>32</v>
      </c>
      <c r="C660" s="1" t="s">
        <v>30</v>
      </c>
      <c r="D660" s="1" t="s">
        <v>37</v>
      </c>
      <c r="E660" s="1">
        <v>657466</v>
      </c>
      <c r="F660" s="1">
        <v>22540</v>
      </c>
      <c r="G660" s="1" t="s">
        <v>38</v>
      </c>
      <c r="H660" s="1">
        <v>50.99</v>
      </c>
      <c r="I660" s="1">
        <v>2</v>
      </c>
      <c r="J660" s="1">
        <v>15</v>
      </c>
      <c r="K660" s="1" t="s">
        <v>33</v>
      </c>
      <c r="L660" s="2">
        <v>44954.416666666664</v>
      </c>
      <c r="M660" s="1">
        <v>3</v>
      </c>
      <c r="N660" s="1">
        <v>1.7</v>
      </c>
      <c r="O660" s="1" t="b">
        <v>0</v>
      </c>
      <c r="P660" s="1" t="s">
        <v>45</v>
      </c>
      <c r="Q660" s="1">
        <v>32</v>
      </c>
      <c r="R660" s="1" t="s">
        <v>29</v>
      </c>
      <c r="S660" s="1">
        <v>0.28999999999999998</v>
      </c>
      <c r="T660" s="1">
        <v>5</v>
      </c>
      <c r="U660" s="1">
        <v>86.68</v>
      </c>
      <c r="V660" s="1" t="b">
        <v>0</v>
      </c>
      <c r="W660" t="s">
        <v>49</v>
      </c>
      <c r="X660" s="1">
        <v>0.49</v>
      </c>
    </row>
    <row r="661" spans="1:24" x14ac:dyDescent="0.35">
      <c r="A661" s="1">
        <v>2331</v>
      </c>
      <c r="B661" s="1">
        <v>30</v>
      </c>
      <c r="C661" s="1" t="s">
        <v>24</v>
      </c>
      <c r="D661" s="1" t="s">
        <v>31</v>
      </c>
      <c r="E661" s="1">
        <v>512545</v>
      </c>
      <c r="F661" s="1">
        <v>55991</v>
      </c>
      <c r="G661" s="1" t="s">
        <v>32</v>
      </c>
      <c r="H661" s="1">
        <v>96.73</v>
      </c>
      <c r="I661" s="1">
        <v>3</v>
      </c>
      <c r="J661" s="1">
        <v>5</v>
      </c>
      <c r="K661" s="1" t="s">
        <v>47</v>
      </c>
      <c r="L661" s="2">
        <v>44954.458333333336</v>
      </c>
      <c r="M661" s="1">
        <v>1</v>
      </c>
      <c r="N661" s="1">
        <v>4.5</v>
      </c>
      <c r="O661" s="1" t="b">
        <v>0</v>
      </c>
      <c r="P661" s="1" t="s">
        <v>34</v>
      </c>
      <c r="Q661" s="1">
        <v>31</v>
      </c>
      <c r="R661" s="1" t="s">
        <v>48</v>
      </c>
      <c r="S661" s="1">
        <v>0.82</v>
      </c>
      <c r="T661" s="1">
        <v>3</v>
      </c>
      <c r="U661" s="1">
        <v>275.68</v>
      </c>
      <c r="V661" s="1" t="b">
        <v>0</v>
      </c>
      <c r="W661" s="1" t="s">
        <v>39</v>
      </c>
      <c r="X661" s="1">
        <v>0.63</v>
      </c>
    </row>
    <row r="662" spans="1:24" x14ac:dyDescent="0.35">
      <c r="A662" s="1">
        <v>5261</v>
      </c>
      <c r="B662" s="1">
        <v>40</v>
      </c>
      <c r="C662" s="1" t="s">
        <v>24</v>
      </c>
      <c r="D662" s="1" t="s">
        <v>37</v>
      </c>
      <c r="E662" s="1">
        <v>550470</v>
      </c>
      <c r="F662" s="1">
        <v>80875</v>
      </c>
      <c r="G662" s="1" t="s">
        <v>32</v>
      </c>
      <c r="H662" s="1">
        <v>94.76</v>
      </c>
      <c r="I662" s="1">
        <v>4</v>
      </c>
      <c r="J662" s="1">
        <v>20</v>
      </c>
      <c r="K662" s="1" t="s">
        <v>33</v>
      </c>
      <c r="L662" s="2">
        <v>44954.5</v>
      </c>
      <c r="M662" s="1">
        <v>2</v>
      </c>
      <c r="N662" s="1">
        <v>1.6</v>
      </c>
      <c r="O662" s="1" t="b">
        <v>0</v>
      </c>
      <c r="P662" s="1" t="s">
        <v>34</v>
      </c>
      <c r="Q662" s="1">
        <v>30</v>
      </c>
      <c r="R662" s="1" t="s">
        <v>35</v>
      </c>
      <c r="S662" s="1">
        <v>0.57999999999999996</v>
      </c>
      <c r="T662" s="1">
        <v>3</v>
      </c>
      <c r="U662" s="1">
        <v>303.23</v>
      </c>
      <c r="V662" s="1" t="b">
        <v>0</v>
      </c>
      <c r="W662" s="1" t="s">
        <v>39</v>
      </c>
      <c r="X662" s="1">
        <v>0.88</v>
      </c>
    </row>
    <row r="663" spans="1:24" x14ac:dyDescent="0.35">
      <c r="A663" s="1">
        <v>8648</v>
      </c>
      <c r="B663" s="1">
        <v>34</v>
      </c>
      <c r="C663" s="1" t="s">
        <v>30</v>
      </c>
      <c r="D663" s="1" t="s">
        <v>31</v>
      </c>
      <c r="E663" s="1">
        <v>334162</v>
      </c>
      <c r="F663" s="1">
        <v>37609</v>
      </c>
      <c r="G663" s="1" t="s">
        <v>32</v>
      </c>
      <c r="H663" s="1">
        <v>46.75</v>
      </c>
      <c r="I663" s="1">
        <v>4</v>
      </c>
      <c r="J663" s="1">
        <v>10</v>
      </c>
      <c r="K663" s="1" t="s">
        <v>41</v>
      </c>
      <c r="L663" s="2">
        <v>44954.541666666664</v>
      </c>
      <c r="M663" s="1">
        <v>2</v>
      </c>
      <c r="N663" s="1">
        <v>5.0999999999999996</v>
      </c>
      <c r="O663" s="1" t="b">
        <v>1</v>
      </c>
      <c r="P663" s="1" t="s">
        <v>45</v>
      </c>
      <c r="Q663" s="1">
        <v>27</v>
      </c>
      <c r="R663" s="1" t="s">
        <v>48</v>
      </c>
      <c r="S663" s="1">
        <v>0.99</v>
      </c>
      <c r="T663" s="1">
        <v>5</v>
      </c>
      <c r="U663" s="1">
        <v>168.3</v>
      </c>
      <c r="V663" s="1" t="b">
        <v>0</v>
      </c>
      <c r="W663" s="1" t="s">
        <v>36</v>
      </c>
      <c r="X663" s="1">
        <v>0.02</v>
      </c>
    </row>
    <row r="664" spans="1:24" x14ac:dyDescent="0.35">
      <c r="A664" s="1">
        <v>6115</v>
      </c>
      <c r="B664" s="1">
        <v>65</v>
      </c>
      <c r="C664" s="1" t="s">
        <v>40</v>
      </c>
      <c r="D664" s="1" t="s">
        <v>37</v>
      </c>
      <c r="E664" s="1">
        <v>469517</v>
      </c>
      <c r="F664" s="1">
        <v>66655</v>
      </c>
      <c r="G664" s="1" t="s">
        <v>38</v>
      </c>
      <c r="H664" s="1">
        <v>137.55000000000001</v>
      </c>
      <c r="I664" s="1">
        <v>4</v>
      </c>
      <c r="J664" s="1">
        <v>15</v>
      </c>
      <c r="K664" s="1" t="s">
        <v>47</v>
      </c>
      <c r="L664" s="2">
        <v>44954.583333333336</v>
      </c>
      <c r="M664" s="1">
        <v>4</v>
      </c>
      <c r="N664" s="1">
        <v>2.2999999999999998</v>
      </c>
      <c r="O664" s="1" t="b">
        <v>0</v>
      </c>
      <c r="P664" s="1" t="s">
        <v>28</v>
      </c>
      <c r="Q664" s="1">
        <v>3</v>
      </c>
      <c r="R664" s="1" t="s">
        <v>35</v>
      </c>
      <c r="S664" s="1">
        <v>0.92</v>
      </c>
      <c r="T664" s="1">
        <v>4</v>
      </c>
      <c r="U664" s="1">
        <v>467.67</v>
      </c>
      <c r="V664" s="1" t="b">
        <v>0</v>
      </c>
      <c r="W664" s="1" t="s">
        <v>39</v>
      </c>
      <c r="X664" s="1">
        <v>0.16</v>
      </c>
    </row>
    <row r="665" spans="1:24" x14ac:dyDescent="0.35">
      <c r="A665" s="1">
        <v>5637</v>
      </c>
      <c r="B665" s="1">
        <v>19</v>
      </c>
      <c r="C665" s="1" t="s">
        <v>40</v>
      </c>
      <c r="D665" s="1" t="s">
        <v>37</v>
      </c>
      <c r="E665" s="1">
        <v>608690</v>
      </c>
      <c r="F665" s="1">
        <v>81384</v>
      </c>
      <c r="G665" s="1" t="s">
        <v>38</v>
      </c>
      <c r="H665" s="1">
        <v>125.99</v>
      </c>
      <c r="I665" s="1">
        <v>4</v>
      </c>
      <c r="J665" s="1">
        <v>5</v>
      </c>
      <c r="K665" s="1" t="s">
        <v>47</v>
      </c>
      <c r="L665" s="2">
        <v>44954.625</v>
      </c>
      <c r="M665" s="1">
        <v>4</v>
      </c>
      <c r="N665" s="1">
        <v>3.7</v>
      </c>
      <c r="O665" s="1" t="b">
        <v>0</v>
      </c>
      <c r="P665" s="1" t="s">
        <v>34</v>
      </c>
      <c r="Q665" s="1">
        <v>14</v>
      </c>
      <c r="R665" s="1" t="s">
        <v>35</v>
      </c>
      <c r="S665" s="1">
        <v>0.18</v>
      </c>
      <c r="T665" s="1">
        <v>6</v>
      </c>
      <c r="U665" s="1">
        <v>478.76</v>
      </c>
      <c r="V665" s="1" t="b">
        <v>0</v>
      </c>
      <c r="W665" s="1" t="s">
        <v>36</v>
      </c>
      <c r="X665" s="1">
        <v>0.16</v>
      </c>
    </row>
    <row r="666" spans="1:24" x14ac:dyDescent="0.35">
      <c r="A666" s="1">
        <v>5854</v>
      </c>
      <c r="B666" s="1">
        <v>37</v>
      </c>
      <c r="C666" s="1" t="s">
        <v>40</v>
      </c>
      <c r="D666" s="1" t="s">
        <v>31</v>
      </c>
      <c r="E666" s="1">
        <v>315101</v>
      </c>
      <c r="F666" s="1">
        <v>73177</v>
      </c>
      <c r="G666" s="1" t="s">
        <v>26</v>
      </c>
      <c r="H666" s="1">
        <v>28.21</v>
      </c>
      <c r="I666" s="1">
        <v>2</v>
      </c>
      <c r="J666" s="1">
        <v>5</v>
      </c>
      <c r="K666" s="1" t="s">
        <v>41</v>
      </c>
      <c r="L666" s="2">
        <v>44954.666666666664</v>
      </c>
      <c r="M666" s="1">
        <v>3</v>
      </c>
      <c r="N666" s="1">
        <v>3.7</v>
      </c>
      <c r="O666" s="1" t="b">
        <v>0</v>
      </c>
      <c r="P666" s="1" t="s">
        <v>45</v>
      </c>
      <c r="Q666" s="1">
        <v>1</v>
      </c>
      <c r="R666" s="1" t="s">
        <v>29</v>
      </c>
      <c r="S666" s="1">
        <v>0.67</v>
      </c>
      <c r="T666" s="1">
        <v>7</v>
      </c>
      <c r="U666" s="1">
        <v>53.6</v>
      </c>
      <c r="V666" s="1" t="b">
        <v>0</v>
      </c>
      <c r="W666" s="1" t="s">
        <v>24</v>
      </c>
      <c r="X666" s="1">
        <v>0.22</v>
      </c>
    </row>
    <row r="667" spans="1:24" x14ac:dyDescent="0.35">
      <c r="A667" s="1">
        <v>4177</v>
      </c>
      <c r="B667" s="1">
        <v>37</v>
      </c>
      <c r="C667" s="1" t="s">
        <v>24</v>
      </c>
      <c r="D667" s="1" t="s">
        <v>25</v>
      </c>
      <c r="E667" s="1">
        <v>318438</v>
      </c>
      <c r="F667" s="1">
        <v>68396</v>
      </c>
      <c r="G667" s="1" t="s">
        <v>26</v>
      </c>
      <c r="H667" s="1">
        <v>231.67</v>
      </c>
      <c r="I667" s="1">
        <v>2</v>
      </c>
      <c r="J667" s="1">
        <v>10</v>
      </c>
      <c r="K667" s="1" t="s">
        <v>27</v>
      </c>
      <c r="L667" s="2">
        <v>44954.708333333336</v>
      </c>
      <c r="M667" s="1">
        <v>3</v>
      </c>
      <c r="N667" s="1">
        <v>1.7</v>
      </c>
      <c r="O667" s="1" t="b">
        <v>0</v>
      </c>
      <c r="P667" s="1" t="s">
        <v>45</v>
      </c>
      <c r="Q667" s="1">
        <v>59</v>
      </c>
      <c r="R667" s="1" t="s">
        <v>48</v>
      </c>
      <c r="S667" s="1">
        <v>0.65</v>
      </c>
      <c r="T667" s="1">
        <v>10</v>
      </c>
      <c r="U667" s="1">
        <v>417.01</v>
      </c>
      <c r="V667" s="1" t="b">
        <v>0</v>
      </c>
      <c r="W667" s="1" t="s">
        <v>39</v>
      </c>
      <c r="X667" s="1">
        <v>0.41</v>
      </c>
    </row>
    <row r="668" spans="1:24" x14ac:dyDescent="0.35">
      <c r="A668" s="1">
        <v>8730</v>
      </c>
      <c r="B668" s="1">
        <v>63</v>
      </c>
      <c r="C668" s="1" t="s">
        <v>40</v>
      </c>
      <c r="D668" s="1" t="s">
        <v>31</v>
      </c>
      <c r="E668" s="1">
        <v>728427</v>
      </c>
      <c r="F668" s="1">
        <v>26877</v>
      </c>
      <c r="G668" s="1" t="s">
        <v>44</v>
      </c>
      <c r="H668" s="1">
        <v>39.270000000000003</v>
      </c>
      <c r="I668" s="1">
        <v>2</v>
      </c>
      <c r="J668" s="1">
        <v>5</v>
      </c>
      <c r="K668" s="1" t="s">
        <v>41</v>
      </c>
      <c r="L668" s="2">
        <v>44954.75</v>
      </c>
      <c r="M668" s="1">
        <v>2</v>
      </c>
      <c r="N668" s="1">
        <v>2.5</v>
      </c>
      <c r="O668" s="1" t="b">
        <v>0</v>
      </c>
      <c r="P668" s="1" t="s">
        <v>28</v>
      </c>
      <c r="Q668" s="1">
        <v>22</v>
      </c>
      <c r="R668" s="1" t="s">
        <v>35</v>
      </c>
      <c r="S668" s="1">
        <v>0.11</v>
      </c>
      <c r="T668" s="1">
        <v>2</v>
      </c>
      <c r="U668" s="1">
        <v>74.61</v>
      </c>
      <c r="V668" s="1" t="b">
        <v>0</v>
      </c>
      <c r="W668" s="1" t="s">
        <v>46</v>
      </c>
      <c r="X668" s="1">
        <v>0.46</v>
      </c>
    </row>
    <row r="669" spans="1:24" x14ac:dyDescent="0.35">
      <c r="A669" s="1">
        <v>3180</v>
      </c>
      <c r="B669" s="1">
        <v>20</v>
      </c>
      <c r="C669" s="1" t="s">
        <v>24</v>
      </c>
      <c r="D669" s="1" t="s">
        <v>25</v>
      </c>
      <c r="E669" s="1">
        <v>200290</v>
      </c>
      <c r="F669" s="1">
        <v>28405</v>
      </c>
      <c r="G669" s="1" t="s">
        <v>38</v>
      </c>
      <c r="H669" s="1">
        <v>77.11</v>
      </c>
      <c r="I669" s="1">
        <v>3</v>
      </c>
      <c r="J669" s="1">
        <v>0</v>
      </c>
      <c r="K669" s="1" t="s">
        <v>33</v>
      </c>
      <c r="L669" s="2">
        <v>44954.791666666664</v>
      </c>
      <c r="M669" s="1">
        <v>3</v>
      </c>
      <c r="N669" s="1">
        <v>2.2000000000000002</v>
      </c>
      <c r="O669" s="1" t="b">
        <v>0</v>
      </c>
      <c r="P669" s="1" t="s">
        <v>42</v>
      </c>
      <c r="Q669" s="1">
        <v>58</v>
      </c>
      <c r="R669" s="1" t="s">
        <v>29</v>
      </c>
      <c r="S669" s="1">
        <v>0.09</v>
      </c>
      <c r="T669" s="1">
        <v>5</v>
      </c>
      <c r="U669" s="1">
        <v>231.33</v>
      </c>
      <c r="V669" s="1" t="b">
        <v>0</v>
      </c>
      <c r="W669" s="1" t="s">
        <v>46</v>
      </c>
      <c r="X669" s="1">
        <v>0.39</v>
      </c>
    </row>
    <row r="670" spans="1:24" x14ac:dyDescent="0.35">
      <c r="A670" s="1">
        <v>5892</v>
      </c>
      <c r="B670" s="1">
        <v>29</v>
      </c>
      <c r="C670" s="1" t="s">
        <v>40</v>
      </c>
      <c r="D670" s="1" t="s">
        <v>37</v>
      </c>
      <c r="E670" s="1">
        <v>600590</v>
      </c>
      <c r="F670" s="1">
        <v>58629</v>
      </c>
      <c r="G670" s="1" t="s">
        <v>26</v>
      </c>
      <c r="H670" s="1">
        <v>118.77</v>
      </c>
      <c r="I670" s="1">
        <v>4</v>
      </c>
      <c r="J670" s="1">
        <v>20</v>
      </c>
      <c r="K670" s="1" t="s">
        <v>33</v>
      </c>
      <c r="L670" s="2">
        <v>44954.833333333336</v>
      </c>
      <c r="M670" s="1">
        <v>3</v>
      </c>
      <c r="N670" s="1">
        <v>3.6</v>
      </c>
      <c r="O670" s="1" t="b">
        <v>1</v>
      </c>
      <c r="P670" s="1" t="s">
        <v>34</v>
      </c>
      <c r="Q670" s="1">
        <v>22</v>
      </c>
      <c r="R670" s="1" t="s">
        <v>35</v>
      </c>
      <c r="S670" s="1">
        <v>0.56999999999999995</v>
      </c>
      <c r="T670" s="1">
        <v>8</v>
      </c>
      <c r="U670" s="1">
        <v>380.06</v>
      </c>
      <c r="V670" s="1" t="b">
        <v>0</v>
      </c>
      <c r="W670" t="s">
        <v>49</v>
      </c>
      <c r="X670" s="1">
        <v>0.88</v>
      </c>
    </row>
    <row r="671" spans="1:24" x14ac:dyDescent="0.35">
      <c r="A671" s="1">
        <v>8043</v>
      </c>
      <c r="B671" s="1">
        <v>57</v>
      </c>
      <c r="C671" s="1" t="s">
        <v>30</v>
      </c>
      <c r="D671" s="1" t="s">
        <v>37</v>
      </c>
      <c r="E671" s="1">
        <v>271140</v>
      </c>
      <c r="F671" s="1">
        <v>56233</v>
      </c>
      <c r="G671" s="1" t="s">
        <v>26</v>
      </c>
      <c r="H671" s="1">
        <v>77.27</v>
      </c>
      <c r="I671" s="1">
        <v>3</v>
      </c>
      <c r="J671" s="1">
        <v>10</v>
      </c>
      <c r="K671" s="1" t="s">
        <v>27</v>
      </c>
      <c r="L671" s="2">
        <v>44954.875</v>
      </c>
      <c r="M671" s="1">
        <v>4</v>
      </c>
      <c r="N671" s="1">
        <v>2.8</v>
      </c>
      <c r="O671" s="1" t="b">
        <v>0</v>
      </c>
      <c r="P671" s="1" t="s">
        <v>34</v>
      </c>
      <c r="Q671" s="1">
        <v>34</v>
      </c>
      <c r="R671" s="1" t="s">
        <v>29</v>
      </c>
      <c r="S671" s="1">
        <v>0.4</v>
      </c>
      <c r="T671" s="1">
        <v>6</v>
      </c>
      <c r="U671" s="1">
        <v>208.63</v>
      </c>
      <c r="V671" s="1" t="b">
        <v>0</v>
      </c>
      <c r="W671" s="1" t="s">
        <v>39</v>
      </c>
      <c r="X671" s="1">
        <v>0.26</v>
      </c>
    </row>
    <row r="672" spans="1:24" x14ac:dyDescent="0.35">
      <c r="A672" s="1">
        <v>1137</v>
      </c>
      <c r="B672" s="1">
        <v>19</v>
      </c>
      <c r="C672" s="1" t="s">
        <v>30</v>
      </c>
      <c r="D672" s="1" t="s">
        <v>31</v>
      </c>
      <c r="E672" s="1">
        <v>158951</v>
      </c>
      <c r="F672" s="1">
        <v>31471</v>
      </c>
      <c r="G672" s="1" t="s">
        <v>32</v>
      </c>
      <c r="H672" s="1">
        <v>172.71</v>
      </c>
      <c r="I672" s="1">
        <v>3</v>
      </c>
      <c r="J672" s="1">
        <v>10</v>
      </c>
      <c r="K672" s="1" t="s">
        <v>41</v>
      </c>
      <c r="L672" s="2">
        <v>44954.916666666664</v>
      </c>
      <c r="M672" s="1">
        <v>2</v>
      </c>
      <c r="N672" s="1">
        <v>1.9</v>
      </c>
      <c r="O672" s="1" t="b">
        <v>1</v>
      </c>
      <c r="P672" s="1" t="s">
        <v>28</v>
      </c>
      <c r="Q672" s="1">
        <v>26</v>
      </c>
      <c r="R672" s="1" t="s">
        <v>48</v>
      </c>
      <c r="S672" s="1">
        <v>0.55000000000000004</v>
      </c>
      <c r="T672" s="1">
        <v>5</v>
      </c>
      <c r="U672" s="1">
        <v>466.32</v>
      </c>
      <c r="V672" s="1" t="b">
        <v>0</v>
      </c>
      <c r="W672" s="1" t="s">
        <v>36</v>
      </c>
      <c r="X672" s="1">
        <v>0.74</v>
      </c>
    </row>
    <row r="673" spans="1:24" x14ac:dyDescent="0.35">
      <c r="A673" s="1">
        <v>7327</v>
      </c>
      <c r="B673" s="1">
        <v>53</v>
      </c>
      <c r="C673" s="1" t="s">
        <v>24</v>
      </c>
      <c r="D673" s="1" t="s">
        <v>31</v>
      </c>
      <c r="E673" s="1">
        <v>449773</v>
      </c>
      <c r="F673" s="1">
        <v>13302</v>
      </c>
      <c r="G673" s="1" t="s">
        <v>32</v>
      </c>
      <c r="H673" s="1">
        <v>91.24</v>
      </c>
      <c r="I673" s="1">
        <v>2</v>
      </c>
      <c r="J673" s="1">
        <v>10</v>
      </c>
      <c r="K673" s="1" t="s">
        <v>41</v>
      </c>
      <c r="L673" s="2">
        <v>44954.958333333336</v>
      </c>
      <c r="M673" s="1">
        <v>5</v>
      </c>
      <c r="N673" s="1">
        <v>3.2</v>
      </c>
      <c r="O673" s="1" t="b">
        <v>0</v>
      </c>
      <c r="P673" s="1" t="s">
        <v>45</v>
      </c>
      <c r="Q673" s="1">
        <v>25</v>
      </c>
      <c r="R673" s="1" t="s">
        <v>48</v>
      </c>
      <c r="S673" s="1">
        <v>0.24</v>
      </c>
      <c r="T673" s="1">
        <v>3</v>
      </c>
      <c r="U673" s="1">
        <v>164.23</v>
      </c>
      <c r="V673" s="1" t="b">
        <v>1</v>
      </c>
      <c r="W673" s="1" t="s">
        <v>24</v>
      </c>
      <c r="X673" s="1">
        <v>0.98</v>
      </c>
    </row>
    <row r="674" spans="1:24" x14ac:dyDescent="0.35">
      <c r="A674" s="1">
        <v>4472</v>
      </c>
      <c r="B674" s="1">
        <v>31</v>
      </c>
      <c r="C674" s="1" t="s">
        <v>24</v>
      </c>
      <c r="D674" s="1" t="s">
        <v>25</v>
      </c>
      <c r="E674" s="1">
        <v>869212</v>
      </c>
      <c r="F674" s="1">
        <v>89973</v>
      </c>
      <c r="G674" s="1" t="s">
        <v>32</v>
      </c>
      <c r="H674" s="1">
        <v>53.91</v>
      </c>
      <c r="I674" s="1">
        <v>4</v>
      </c>
      <c r="J674" s="1">
        <v>5</v>
      </c>
      <c r="K674" s="1" t="s">
        <v>27</v>
      </c>
      <c r="L674" s="2">
        <v>44955</v>
      </c>
      <c r="M674" s="1">
        <v>5</v>
      </c>
      <c r="N674" s="1">
        <v>3.5</v>
      </c>
      <c r="O674" s="1" t="b">
        <v>0</v>
      </c>
      <c r="P674" s="1" t="s">
        <v>42</v>
      </c>
      <c r="Q674" s="1">
        <v>48</v>
      </c>
      <c r="R674" s="1" t="s">
        <v>48</v>
      </c>
      <c r="S674" s="1">
        <v>0.56000000000000005</v>
      </c>
      <c r="T674" s="1">
        <v>1</v>
      </c>
      <c r="U674" s="1">
        <v>204.86</v>
      </c>
      <c r="V674" s="1" t="b">
        <v>0</v>
      </c>
      <c r="W674" s="1" t="s">
        <v>46</v>
      </c>
      <c r="X674" s="1">
        <v>0.66</v>
      </c>
    </row>
    <row r="675" spans="1:24" x14ac:dyDescent="0.35">
      <c r="A675" s="1">
        <v>6449</v>
      </c>
      <c r="B675" s="1">
        <v>33</v>
      </c>
      <c r="C675" s="1" t="s">
        <v>30</v>
      </c>
      <c r="D675" s="1" t="s">
        <v>25</v>
      </c>
      <c r="E675" s="1">
        <v>528387</v>
      </c>
      <c r="F675" s="1">
        <v>90048</v>
      </c>
      <c r="G675" s="1" t="s">
        <v>43</v>
      </c>
      <c r="H675" s="1">
        <v>130.72999999999999</v>
      </c>
      <c r="I675" s="1">
        <v>4</v>
      </c>
      <c r="J675" s="1">
        <v>5</v>
      </c>
      <c r="K675" s="1" t="s">
        <v>41</v>
      </c>
      <c r="L675" s="2">
        <v>44955.041666666664</v>
      </c>
      <c r="M675" s="1">
        <v>1</v>
      </c>
      <c r="N675" s="1">
        <v>5.8</v>
      </c>
      <c r="O675" s="1" t="b">
        <v>0</v>
      </c>
      <c r="P675" s="1" t="s">
        <v>45</v>
      </c>
      <c r="Q675" s="1">
        <v>33</v>
      </c>
      <c r="R675" s="1" t="s">
        <v>48</v>
      </c>
      <c r="S675" s="1">
        <v>0.38</v>
      </c>
      <c r="T675" s="1">
        <v>2</v>
      </c>
      <c r="U675" s="1">
        <v>496.77</v>
      </c>
      <c r="V675" s="1" t="b">
        <v>0</v>
      </c>
      <c r="W675" t="s">
        <v>49</v>
      </c>
      <c r="X675" s="1">
        <v>0.04</v>
      </c>
    </row>
    <row r="676" spans="1:24" x14ac:dyDescent="0.35">
      <c r="A676" s="1">
        <v>3832</v>
      </c>
      <c r="B676" s="1">
        <v>36</v>
      </c>
      <c r="C676" s="1" t="s">
        <v>30</v>
      </c>
      <c r="D676" s="1" t="s">
        <v>25</v>
      </c>
      <c r="E676" s="1">
        <v>763622</v>
      </c>
      <c r="F676" s="1">
        <v>33511</v>
      </c>
      <c r="G676" s="1" t="s">
        <v>26</v>
      </c>
      <c r="H676" s="1">
        <v>-44.97</v>
      </c>
      <c r="I676" s="1">
        <v>3</v>
      </c>
      <c r="J676" s="1">
        <v>10</v>
      </c>
      <c r="K676" s="1" t="s">
        <v>47</v>
      </c>
      <c r="L676" s="2">
        <v>44955.083333333336</v>
      </c>
      <c r="M676" s="1">
        <v>4</v>
      </c>
      <c r="N676" s="1">
        <v>3.1</v>
      </c>
      <c r="O676" s="1" t="b">
        <v>0</v>
      </c>
      <c r="P676" s="1" t="s">
        <v>45</v>
      </c>
      <c r="Q676" s="1">
        <v>12</v>
      </c>
      <c r="R676" s="1" t="s">
        <v>48</v>
      </c>
      <c r="S676" s="1">
        <v>0.89</v>
      </c>
      <c r="T676" s="1">
        <v>5</v>
      </c>
      <c r="U676" s="1">
        <v>-121.42</v>
      </c>
      <c r="V676" s="1" t="b">
        <v>0</v>
      </c>
      <c r="W676" s="1" t="s">
        <v>36</v>
      </c>
      <c r="X676" s="1">
        <v>0.11</v>
      </c>
    </row>
    <row r="677" spans="1:24" x14ac:dyDescent="0.35">
      <c r="A677" s="1">
        <v>4579</v>
      </c>
      <c r="B677" s="1">
        <v>51</v>
      </c>
      <c r="C677" s="1" t="s">
        <v>40</v>
      </c>
      <c r="D677" s="1" t="s">
        <v>31</v>
      </c>
      <c r="E677" s="1">
        <v>251857</v>
      </c>
      <c r="F677" s="1">
        <v>15022</v>
      </c>
      <c r="G677" s="1" t="s">
        <v>32</v>
      </c>
      <c r="H677" s="1">
        <v>126.69</v>
      </c>
      <c r="I677" s="1">
        <v>1</v>
      </c>
      <c r="J677" s="1">
        <v>10</v>
      </c>
      <c r="K677" s="1" t="s">
        <v>41</v>
      </c>
      <c r="L677" s="2">
        <v>44955.125</v>
      </c>
      <c r="M677" s="1">
        <v>1</v>
      </c>
      <c r="N677" s="1">
        <v>3</v>
      </c>
      <c r="O677" s="1" t="b">
        <v>0</v>
      </c>
      <c r="P677" s="1" t="s">
        <v>28</v>
      </c>
      <c r="Q677" s="1">
        <v>39</v>
      </c>
      <c r="R677" s="1" t="s">
        <v>48</v>
      </c>
      <c r="S677" s="1">
        <v>0.31</v>
      </c>
      <c r="T677" s="1">
        <v>3</v>
      </c>
      <c r="U677" s="1">
        <v>114.02</v>
      </c>
      <c r="V677" s="1" t="b">
        <v>0</v>
      </c>
      <c r="W677" s="1" t="s">
        <v>46</v>
      </c>
      <c r="X677" s="1">
        <v>0.84</v>
      </c>
    </row>
    <row r="678" spans="1:24" x14ac:dyDescent="0.35">
      <c r="A678" s="1">
        <v>6971</v>
      </c>
      <c r="B678" s="1">
        <v>61</v>
      </c>
      <c r="C678" s="1" t="s">
        <v>30</v>
      </c>
      <c r="D678" s="1" t="s">
        <v>37</v>
      </c>
      <c r="E678" s="1">
        <v>955263</v>
      </c>
      <c r="F678" s="1">
        <v>53239</v>
      </c>
      <c r="G678" s="1" t="s">
        <v>32</v>
      </c>
      <c r="H678" s="1">
        <v>164.5</v>
      </c>
      <c r="I678" s="1">
        <v>1</v>
      </c>
      <c r="J678" s="1">
        <v>0</v>
      </c>
      <c r="K678" s="1" t="s">
        <v>47</v>
      </c>
      <c r="L678" s="2">
        <v>44955.166666666664</v>
      </c>
      <c r="M678" s="1">
        <v>2</v>
      </c>
      <c r="N678" s="1">
        <v>3.6</v>
      </c>
      <c r="O678" s="1" t="b">
        <v>0</v>
      </c>
      <c r="P678" s="1" t="s">
        <v>28</v>
      </c>
      <c r="Q678" s="1">
        <v>51</v>
      </c>
      <c r="R678" s="1" t="s">
        <v>35</v>
      </c>
      <c r="S678" s="1">
        <v>0.87</v>
      </c>
      <c r="T678" s="1">
        <v>4</v>
      </c>
      <c r="U678" s="1">
        <v>164.5</v>
      </c>
      <c r="V678" s="1" t="b">
        <v>0</v>
      </c>
      <c r="W678" s="1" t="s">
        <v>39</v>
      </c>
      <c r="X678" s="1">
        <v>0.36</v>
      </c>
    </row>
    <row r="679" spans="1:24" x14ac:dyDescent="0.35">
      <c r="A679" s="1">
        <v>5164</v>
      </c>
      <c r="B679" s="1">
        <v>63</v>
      </c>
      <c r="C679" s="1" t="s">
        <v>24</v>
      </c>
      <c r="D679" s="1" t="s">
        <v>31</v>
      </c>
      <c r="E679" s="1">
        <v>443367</v>
      </c>
      <c r="F679" s="1">
        <v>81691</v>
      </c>
      <c r="G679" s="1" t="s">
        <v>38</v>
      </c>
      <c r="H679" s="1">
        <v>-15.33</v>
      </c>
      <c r="I679" s="1">
        <v>4</v>
      </c>
      <c r="J679" s="1">
        <v>15</v>
      </c>
      <c r="K679" s="1" t="s">
        <v>41</v>
      </c>
      <c r="L679" s="2">
        <v>44955.208333333336</v>
      </c>
      <c r="M679" s="1">
        <v>5</v>
      </c>
      <c r="N679" s="1">
        <v>1.6</v>
      </c>
      <c r="O679" s="1" t="b">
        <v>1</v>
      </c>
      <c r="P679" s="1" t="s">
        <v>42</v>
      </c>
      <c r="Q679" s="1">
        <v>50</v>
      </c>
      <c r="R679" s="1" t="s">
        <v>35</v>
      </c>
      <c r="S679" s="1">
        <v>0.39</v>
      </c>
      <c r="T679" s="1">
        <v>6</v>
      </c>
      <c r="U679" s="1">
        <v>-52.12</v>
      </c>
      <c r="V679" s="1" t="b">
        <v>0</v>
      </c>
      <c r="W679" t="s">
        <v>49</v>
      </c>
      <c r="X679" s="1">
        <v>0.4</v>
      </c>
    </row>
    <row r="680" spans="1:24" x14ac:dyDescent="0.35">
      <c r="A680" s="1">
        <v>8941</v>
      </c>
      <c r="B680" s="1">
        <v>23</v>
      </c>
      <c r="C680" s="1" t="s">
        <v>30</v>
      </c>
      <c r="D680" s="1" t="s">
        <v>37</v>
      </c>
      <c r="E680" s="1">
        <v>616857</v>
      </c>
      <c r="F680" s="1">
        <v>69269</v>
      </c>
      <c r="G680" s="1" t="s">
        <v>32</v>
      </c>
      <c r="H680" s="1">
        <v>79.8</v>
      </c>
      <c r="I680" s="1">
        <v>4</v>
      </c>
      <c r="J680" s="1">
        <v>0</v>
      </c>
      <c r="K680" s="1" t="s">
        <v>47</v>
      </c>
      <c r="L680" s="2">
        <v>44955.25</v>
      </c>
      <c r="M680" s="1">
        <v>5</v>
      </c>
      <c r="N680" s="1">
        <v>0.4</v>
      </c>
      <c r="O680" s="1" t="b">
        <v>1</v>
      </c>
      <c r="P680" s="1" t="s">
        <v>45</v>
      </c>
      <c r="Q680" s="1">
        <v>9</v>
      </c>
      <c r="R680" s="1" t="s">
        <v>29</v>
      </c>
      <c r="S680" s="1">
        <v>0.57999999999999996</v>
      </c>
      <c r="T680" s="1">
        <v>5</v>
      </c>
      <c r="U680" s="1">
        <v>319.2</v>
      </c>
      <c r="V680" s="1" t="b">
        <v>0</v>
      </c>
      <c r="W680" t="s">
        <v>49</v>
      </c>
      <c r="X680" s="1">
        <v>0.88</v>
      </c>
    </row>
    <row r="681" spans="1:24" x14ac:dyDescent="0.35">
      <c r="A681" s="1">
        <v>6569</v>
      </c>
      <c r="B681" s="1">
        <v>30</v>
      </c>
      <c r="C681" s="1" t="s">
        <v>24</v>
      </c>
      <c r="D681" s="1" t="s">
        <v>31</v>
      </c>
      <c r="E681" s="1">
        <v>669931</v>
      </c>
      <c r="F681" s="1">
        <v>68398</v>
      </c>
      <c r="G681" s="1" t="s">
        <v>38</v>
      </c>
      <c r="H681" s="1">
        <v>17.690000000000001</v>
      </c>
      <c r="I681" s="1">
        <v>3</v>
      </c>
      <c r="J681" s="1">
        <v>10</v>
      </c>
      <c r="K681" s="1" t="s">
        <v>33</v>
      </c>
      <c r="L681" s="2">
        <v>44955.291666666664</v>
      </c>
      <c r="M681" s="1">
        <v>5</v>
      </c>
      <c r="N681">
        <v>3</v>
      </c>
      <c r="O681" s="1" t="b">
        <v>0</v>
      </c>
      <c r="P681" s="1" t="s">
        <v>34</v>
      </c>
      <c r="Q681" s="1">
        <v>38</v>
      </c>
      <c r="R681" s="1" t="s">
        <v>48</v>
      </c>
      <c r="S681" s="1">
        <v>0.28999999999999998</v>
      </c>
      <c r="T681" s="1">
        <v>6</v>
      </c>
      <c r="U681" s="1">
        <v>47.76</v>
      </c>
      <c r="V681" s="1" t="b">
        <v>0</v>
      </c>
      <c r="W681" s="1" t="s">
        <v>36</v>
      </c>
      <c r="X681" s="1">
        <v>0.71</v>
      </c>
    </row>
    <row r="682" spans="1:24" x14ac:dyDescent="0.35">
      <c r="A682" s="1">
        <v>5300</v>
      </c>
      <c r="B682" s="1">
        <v>53</v>
      </c>
      <c r="C682" s="1" t="s">
        <v>24</v>
      </c>
      <c r="D682" s="1" t="s">
        <v>31</v>
      </c>
      <c r="E682" s="1">
        <v>298729</v>
      </c>
      <c r="F682" s="1">
        <v>71895</v>
      </c>
      <c r="G682" s="1" t="s">
        <v>44</v>
      </c>
      <c r="H682" s="1">
        <v>100.66</v>
      </c>
      <c r="I682" s="1">
        <v>3</v>
      </c>
      <c r="J682" s="1">
        <v>5</v>
      </c>
      <c r="K682" s="1" t="s">
        <v>27</v>
      </c>
      <c r="L682" s="2">
        <v>44955.333333333336</v>
      </c>
      <c r="M682" s="1">
        <v>1</v>
      </c>
      <c r="N682" s="1">
        <v>4.5999999999999996</v>
      </c>
      <c r="O682" s="1" t="b">
        <v>0</v>
      </c>
      <c r="P682" s="1" t="s">
        <v>34</v>
      </c>
      <c r="Q682" s="1">
        <v>25</v>
      </c>
      <c r="R682" s="1" t="s">
        <v>48</v>
      </c>
      <c r="S682" s="1">
        <v>0.81</v>
      </c>
      <c r="T682" s="1">
        <v>9</v>
      </c>
      <c r="U682" s="1">
        <v>286.88</v>
      </c>
      <c r="V682" s="1" t="b">
        <v>0</v>
      </c>
      <c r="W682" t="s">
        <v>49</v>
      </c>
      <c r="X682" s="1">
        <v>0.71</v>
      </c>
    </row>
    <row r="683" spans="1:24" x14ac:dyDescent="0.35">
      <c r="A683" s="1">
        <v>7269</v>
      </c>
      <c r="B683">
        <v>43</v>
      </c>
      <c r="C683" s="1" t="s">
        <v>40</v>
      </c>
      <c r="D683" s="1" t="s">
        <v>25</v>
      </c>
      <c r="E683" s="1">
        <v>627870</v>
      </c>
      <c r="F683" s="1">
        <v>79890</v>
      </c>
      <c r="G683" s="1" t="s">
        <v>32</v>
      </c>
      <c r="H683" s="1">
        <v>212.18</v>
      </c>
      <c r="I683" s="1">
        <v>2</v>
      </c>
      <c r="J683" s="1">
        <v>5</v>
      </c>
      <c r="K683" s="1" t="s">
        <v>33</v>
      </c>
      <c r="L683" s="2">
        <v>44955.375</v>
      </c>
      <c r="M683" s="1">
        <v>3</v>
      </c>
      <c r="N683" s="1">
        <v>4.9000000000000004</v>
      </c>
      <c r="O683" s="1" t="b">
        <v>1</v>
      </c>
      <c r="P683" s="1" t="s">
        <v>45</v>
      </c>
      <c r="Q683" s="1">
        <v>3</v>
      </c>
      <c r="R683" s="1" t="s">
        <v>35</v>
      </c>
      <c r="S683" s="1">
        <v>0.84</v>
      </c>
      <c r="T683" s="1">
        <v>6</v>
      </c>
      <c r="U683" s="1">
        <v>403.14</v>
      </c>
      <c r="V683" s="1" t="b">
        <v>0</v>
      </c>
      <c r="W683" s="1" t="s">
        <v>46</v>
      </c>
      <c r="X683" s="1">
        <v>0.67</v>
      </c>
    </row>
    <row r="684" spans="1:24" x14ac:dyDescent="0.35">
      <c r="A684" s="1">
        <v>4818</v>
      </c>
      <c r="B684" s="1">
        <v>35</v>
      </c>
      <c r="C684" s="1" t="s">
        <v>40</v>
      </c>
      <c r="D684" s="1" t="s">
        <v>37</v>
      </c>
      <c r="E684" s="1">
        <v>737069</v>
      </c>
      <c r="F684" s="1">
        <v>45284</v>
      </c>
      <c r="G684" s="1" t="s">
        <v>38</v>
      </c>
      <c r="H684" s="1">
        <v>111.46</v>
      </c>
      <c r="I684" s="1">
        <v>3</v>
      </c>
      <c r="J684" s="1">
        <v>10</v>
      </c>
      <c r="K684" s="1" t="s">
        <v>47</v>
      </c>
      <c r="L684" s="2">
        <v>44955.416666666664</v>
      </c>
      <c r="M684" s="1">
        <v>1</v>
      </c>
      <c r="N684" s="1">
        <v>0.2</v>
      </c>
      <c r="O684" s="1" t="b">
        <v>0</v>
      </c>
      <c r="P684" s="1" t="s">
        <v>34</v>
      </c>
      <c r="Q684" s="1">
        <v>17</v>
      </c>
      <c r="R684" s="1" t="s">
        <v>29</v>
      </c>
      <c r="S684" s="1">
        <v>0.81</v>
      </c>
      <c r="T684" s="1">
        <v>8</v>
      </c>
      <c r="U684" s="1">
        <v>300.94</v>
      </c>
      <c r="V684" s="1" t="b">
        <v>0</v>
      </c>
      <c r="W684" s="1" t="s">
        <v>36</v>
      </c>
      <c r="X684" s="1">
        <v>0.63</v>
      </c>
    </row>
    <row r="685" spans="1:24" x14ac:dyDescent="0.35">
      <c r="A685" s="1">
        <v>2906</v>
      </c>
      <c r="B685" s="1">
        <v>29</v>
      </c>
      <c r="C685" s="1" t="s">
        <v>40</v>
      </c>
      <c r="D685" s="1" t="s">
        <v>31</v>
      </c>
      <c r="E685" s="1">
        <v>874245</v>
      </c>
      <c r="F685" s="1">
        <v>58640</v>
      </c>
      <c r="G685" s="1" t="s">
        <v>32</v>
      </c>
      <c r="H685" s="1">
        <v>89.07</v>
      </c>
      <c r="I685" s="1">
        <v>3</v>
      </c>
      <c r="J685" s="1">
        <v>15</v>
      </c>
      <c r="K685" s="1" t="s">
        <v>27</v>
      </c>
      <c r="L685" s="2">
        <v>44955.458333333336</v>
      </c>
      <c r="M685" s="1">
        <v>5</v>
      </c>
      <c r="N685" s="1">
        <v>4</v>
      </c>
      <c r="O685" s="1" t="b">
        <v>0</v>
      </c>
      <c r="P685" s="1" t="s">
        <v>45</v>
      </c>
      <c r="Q685" s="1">
        <v>34</v>
      </c>
      <c r="R685" s="1" t="s">
        <v>29</v>
      </c>
      <c r="S685" s="1">
        <v>0.64</v>
      </c>
      <c r="T685" s="1">
        <v>6</v>
      </c>
      <c r="U685" s="1">
        <v>227.13</v>
      </c>
      <c r="V685" s="1" t="b">
        <v>0</v>
      </c>
      <c r="W685" s="1" t="s">
        <v>46</v>
      </c>
      <c r="X685" s="1">
        <v>0.76</v>
      </c>
    </row>
    <row r="686" spans="1:24" x14ac:dyDescent="0.35">
      <c r="A686" s="1">
        <v>7254</v>
      </c>
      <c r="B686" s="1">
        <v>69</v>
      </c>
      <c r="C686" s="1" t="s">
        <v>40</v>
      </c>
      <c r="D686" s="1" t="s">
        <v>31</v>
      </c>
      <c r="E686" s="1">
        <v>728292</v>
      </c>
      <c r="F686" s="1">
        <v>85692</v>
      </c>
      <c r="G686" s="1" t="s">
        <v>44</v>
      </c>
      <c r="H686" s="1">
        <v>-41.22</v>
      </c>
      <c r="I686" s="1">
        <v>1</v>
      </c>
      <c r="J686" s="1">
        <v>20</v>
      </c>
      <c r="K686" s="1" t="s">
        <v>33</v>
      </c>
      <c r="L686" s="2">
        <v>44955.5</v>
      </c>
      <c r="M686" s="1">
        <v>4</v>
      </c>
      <c r="N686" s="1">
        <v>-0.3</v>
      </c>
      <c r="O686" s="1" t="b">
        <v>0</v>
      </c>
      <c r="P686" s="1" t="s">
        <v>45</v>
      </c>
      <c r="Q686" s="1">
        <v>46</v>
      </c>
      <c r="R686" s="1" t="s">
        <v>29</v>
      </c>
      <c r="S686" s="1">
        <v>0.3</v>
      </c>
      <c r="T686" s="1">
        <v>6</v>
      </c>
      <c r="U686" s="1">
        <v>-32.979999999999997</v>
      </c>
      <c r="V686" s="1" t="b">
        <v>0</v>
      </c>
      <c r="W686" s="1" t="s">
        <v>46</v>
      </c>
      <c r="X686" s="1">
        <v>0.7</v>
      </c>
    </row>
    <row r="687" spans="1:24" x14ac:dyDescent="0.35">
      <c r="A687" s="1">
        <v>1760</v>
      </c>
      <c r="B687" s="1">
        <v>47</v>
      </c>
      <c r="C687" s="1" t="s">
        <v>30</v>
      </c>
      <c r="D687" s="1" t="s">
        <v>37</v>
      </c>
      <c r="E687" s="1">
        <v>664288</v>
      </c>
      <c r="F687" s="1">
        <v>32453</v>
      </c>
      <c r="G687" s="1" t="s">
        <v>32</v>
      </c>
      <c r="H687" s="1">
        <v>44.69</v>
      </c>
      <c r="I687" s="1">
        <v>1</v>
      </c>
      <c r="J687" s="1">
        <v>20</v>
      </c>
      <c r="K687" s="1" t="s">
        <v>33</v>
      </c>
      <c r="L687" s="2">
        <v>44955.541666666664</v>
      </c>
      <c r="M687" s="1">
        <v>4</v>
      </c>
      <c r="N687">
        <v>3</v>
      </c>
      <c r="O687" s="1" t="b">
        <v>0</v>
      </c>
      <c r="P687" s="1" t="s">
        <v>42</v>
      </c>
      <c r="Q687" s="1">
        <v>51</v>
      </c>
      <c r="R687" s="1" t="s">
        <v>48</v>
      </c>
      <c r="S687" s="1">
        <v>0.64</v>
      </c>
      <c r="T687" s="1">
        <v>5</v>
      </c>
      <c r="U687" s="1">
        <v>35.75</v>
      </c>
      <c r="V687" s="1" t="b">
        <v>0</v>
      </c>
      <c r="W687" s="1" t="s">
        <v>39</v>
      </c>
      <c r="X687" s="1">
        <v>0.1</v>
      </c>
    </row>
    <row r="688" spans="1:24" x14ac:dyDescent="0.35">
      <c r="A688" s="1">
        <v>8830</v>
      </c>
      <c r="B688" s="1">
        <v>68</v>
      </c>
      <c r="C688" s="1" t="s">
        <v>40</v>
      </c>
      <c r="D688" s="1" t="s">
        <v>31</v>
      </c>
      <c r="E688" s="1">
        <v>726880</v>
      </c>
      <c r="F688" s="1">
        <v>99294</v>
      </c>
      <c r="G688" s="1" t="s">
        <v>38</v>
      </c>
      <c r="H688" s="1">
        <v>93.35</v>
      </c>
      <c r="I688" s="1">
        <v>1</v>
      </c>
      <c r="J688" s="1">
        <v>0</v>
      </c>
      <c r="K688" s="1" t="s">
        <v>47</v>
      </c>
      <c r="L688" s="2">
        <v>44955.583333333336</v>
      </c>
      <c r="M688" s="1">
        <v>1</v>
      </c>
      <c r="N688" s="1">
        <v>3.6</v>
      </c>
      <c r="O688" s="1" t="b">
        <v>0</v>
      </c>
      <c r="P688" s="1" t="s">
        <v>34</v>
      </c>
      <c r="Q688" s="1">
        <v>16</v>
      </c>
      <c r="R688" s="1" t="s">
        <v>48</v>
      </c>
      <c r="S688" s="1">
        <v>0.96</v>
      </c>
      <c r="T688" s="1">
        <v>8</v>
      </c>
      <c r="U688" s="1">
        <v>93.35</v>
      </c>
      <c r="V688" s="1" t="b">
        <v>1</v>
      </c>
      <c r="W688" t="s">
        <v>49</v>
      </c>
      <c r="X688" s="1">
        <v>0.22</v>
      </c>
    </row>
    <row r="689" spans="1:24" x14ac:dyDescent="0.35">
      <c r="A689" s="1">
        <v>8350</v>
      </c>
      <c r="B689" s="1">
        <v>57</v>
      </c>
      <c r="C689" s="1" t="s">
        <v>30</v>
      </c>
      <c r="D689" s="1" t="s">
        <v>37</v>
      </c>
      <c r="E689" s="1">
        <v>590424</v>
      </c>
      <c r="F689" s="1">
        <v>84374</v>
      </c>
      <c r="G689" s="1" t="s">
        <v>44</v>
      </c>
      <c r="H689" s="1">
        <v>104.66</v>
      </c>
      <c r="I689" s="1">
        <v>1</v>
      </c>
      <c r="J689" s="1">
        <v>15</v>
      </c>
      <c r="K689" s="1" t="s">
        <v>41</v>
      </c>
      <c r="L689" s="2">
        <v>44955.625</v>
      </c>
      <c r="M689" s="1">
        <v>1</v>
      </c>
      <c r="N689" s="1">
        <v>0.4</v>
      </c>
      <c r="O689" s="1" t="b">
        <v>0</v>
      </c>
      <c r="P689" s="1" t="s">
        <v>42</v>
      </c>
      <c r="Q689" s="1">
        <v>55</v>
      </c>
      <c r="R689" s="1" t="s">
        <v>29</v>
      </c>
      <c r="S689" s="1">
        <v>0.65</v>
      </c>
      <c r="T689" s="1">
        <v>5</v>
      </c>
      <c r="U689" s="1">
        <v>88.96</v>
      </c>
      <c r="V689" s="1" t="b">
        <v>0</v>
      </c>
      <c r="W689" s="1" t="s">
        <v>39</v>
      </c>
      <c r="X689" s="1">
        <v>0.11</v>
      </c>
    </row>
    <row r="690" spans="1:24" x14ac:dyDescent="0.35">
      <c r="A690" s="1">
        <v>7238</v>
      </c>
      <c r="B690" s="1">
        <v>24</v>
      </c>
      <c r="C690" s="1" t="s">
        <v>40</v>
      </c>
      <c r="D690" s="1" t="s">
        <v>25</v>
      </c>
      <c r="E690" s="1">
        <v>101085</v>
      </c>
      <c r="F690" s="1">
        <v>47976</v>
      </c>
      <c r="G690" s="1" t="s">
        <v>44</v>
      </c>
      <c r="H690" s="1">
        <v>117.16</v>
      </c>
      <c r="I690" s="1">
        <v>3</v>
      </c>
      <c r="J690" s="1">
        <v>20</v>
      </c>
      <c r="K690" s="1" t="s">
        <v>41</v>
      </c>
      <c r="L690" s="2">
        <v>44955.666666666664</v>
      </c>
      <c r="M690" s="1">
        <v>2</v>
      </c>
      <c r="N690" s="1">
        <v>4.5</v>
      </c>
      <c r="O690" s="1" t="b">
        <v>0</v>
      </c>
      <c r="P690" s="1" t="s">
        <v>34</v>
      </c>
      <c r="Q690" s="1">
        <v>26</v>
      </c>
      <c r="R690" s="1" t="s">
        <v>48</v>
      </c>
      <c r="S690" s="1">
        <v>0.96</v>
      </c>
      <c r="T690" s="1">
        <v>4</v>
      </c>
      <c r="U690" s="1">
        <v>281.18</v>
      </c>
      <c r="V690" s="1" t="b">
        <v>0</v>
      </c>
      <c r="W690" s="1" t="s">
        <v>24</v>
      </c>
      <c r="X690" s="1">
        <v>0.81</v>
      </c>
    </row>
    <row r="691" spans="1:24" x14ac:dyDescent="0.35">
      <c r="A691" s="1">
        <v>7090</v>
      </c>
      <c r="B691" s="1">
        <v>49</v>
      </c>
      <c r="C691" s="1" t="s">
        <v>40</v>
      </c>
      <c r="D691" s="1" t="s">
        <v>25</v>
      </c>
      <c r="E691" s="1">
        <v>984426</v>
      </c>
      <c r="F691" s="1">
        <v>23725</v>
      </c>
      <c r="G691" s="1" t="s">
        <v>44</v>
      </c>
      <c r="H691" s="1">
        <v>138.4</v>
      </c>
      <c r="I691" s="1">
        <v>4</v>
      </c>
      <c r="J691" s="1">
        <v>15</v>
      </c>
      <c r="K691" s="1" t="s">
        <v>47</v>
      </c>
      <c r="L691" s="2">
        <v>44955.708333333336</v>
      </c>
      <c r="M691" s="1">
        <v>1</v>
      </c>
      <c r="N691">
        <v>3</v>
      </c>
      <c r="O691" s="1" t="b">
        <v>0</v>
      </c>
      <c r="P691" s="1" t="s">
        <v>28</v>
      </c>
      <c r="Q691" s="1">
        <v>7</v>
      </c>
      <c r="R691" s="1" t="s">
        <v>48</v>
      </c>
      <c r="S691" s="1">
        <v>0.3</v>
      </c>
      <c r="T691" s="1">
        <v>3</v>
      </c>
      <c r="U691" s="1">
        <v>470.56</v>
      </c>
      <c r="V691" s="1" t="b">
        <v>0</v>
      </c>
      <c r="W691" s="1" t="s">
        <v>24</v>
      </c>
      <c r="X691" s="1">
        <v>0.6</v>
      </c>
    </row>
    <row r="692" spans="1:24" x14ac:dyDescent="0.35">
      <c r="A692" s="1">
        <v>7031</v>
      </c>
      <c r="B692" s="1">
        <v>65</v>
      </c>
      <c r="C692" s="1" t="s">
        <v>24</v>
      </c>
      <c r="D692" s="1" t="s">
        <v>37</v>
      </c>
      <c r="E692" s="1">
        <v>553017</v>
      </c>
      <c r="F692" s="1">
        <v>84873</v>
      </c>
      <c r="G692" s="1" t="s">
        <v>43</v>
      </c>
      <c r="H692" s="1">
        <v>54.72</v>
      </c>
      <c r="I692" s="1">
        <v>1</v>
      </c>
      <c r="J692" s="1">
        <v>5</v>
      </c>
      <c r="K692" s="1" t="s">
        <v>33</v>
      </c>
      <c r="L692" s="2">
        <v>44955.75</v>
      </c>
      <c r="M692">
        <v>3</v>
      </c>
      <c r="N692" s="1">
        <v>2.9</v>
      </c>
      <c r="O692" s="1" t="b">
        <v>0</v>
      </c>
      <c r="P692" s="1" t="s">
        <v>42</v>
      </c>
      <c r="Q692" s="1">
        <v>52</v>
      </c>
      <c r="R692" s="1" t="s">
        <v>48</v>
      </c>
      <c r="S692" s="1">
        <v>0.85</v>
      </c>
      <c r="T692" s="1">
        <v>5</v>
      </c>
      <c r="U692" s="1">
        <v>51.98</v>
      </c>
      <c r="V692" s="1" t="b">
        <v>1</v>
      </c>
      <c r="W692" s="1" t="s">
        <v>39</v>
      </c>
      <c r="X692" s="1">
        <v>0.96</v>
      </c>
    </row>
    <row r="693" spans="1:24" x14ac:dyDescent="0.35">
      <c r="A693" s="1">
        <v>8687</v>
      </c>
      <c r="B693" s="1">
        <v>36</v>
      </c>
      <c r="C693" s="1" t="s">
        <v>30</v>
      </c>
      <c r="D693" s="1" t="s">
        <v>25</v>
      </c>
      <c r="E693" s="1">
        <v>292811</v>
      </c>
      <c r="F693" s="1">
        <v>86237</v>
      </c>
      <c r="G693" s="1" t="s">
        <v>38</v>
      </c>
      <c r="H693" s="1">
        <v>102</v>
      </c>
      <c r="I693" s="1">
        <v>2</v>
      </c>
      <c r="J693" s="1">
        <v>5</v>
      </c>
      <c r="K693" s="1" t="s">
        <v>41</v>
      </c>
      <c r="L693" s="2">
        <v>44955.791666666664</v>
      </c>
      <c r="M693" s="1">
        <v>5</v>
      </c>
      <c r="N693" s="1">
        <v>3.2</v>
      </c>
      <c r="O693" s="1" t="b">
        <v>0</v>
      </c>
      <c r="P693" s="1" t="s">
        <v>34</v>
      </c>
      <c r="Q693" s="1">
        <v>46</v>
      </c>
      <c r="R693" s="1" t="s">
        <v>48</v>
      </c>
      <c r="S693" s="1">
        <v>0.72</v>
      </c>
      <c r="T693" s="1">
        <v>10</v>
      </c>
      <c r="U693" s="1">
        <v>193.8</v>
      </c>
      <c r="V693" s="1" t="b">
        <v>0</v>
      </c>
      <c r="W693" s="1" t="s">
        <v>24</v>
      </c>
      <c r="X693" s="1">
        <v>0.72</v>
      </c>
    </row>
    <row r="694" spans="1:24" x14ac:dyDescent="0.35">
      <c r="A694" s="1">
        <v>9472</v>
      </c>
      <c r="B694" s="1">
        <v>23</v>
      </c>
      <c r="C694" s="1" t="s">
        <v>24</v>
      </c>
      <c r="D694" s="1" t="s">
        <v>37</v>
      </c>
      <c r="E694" s="1">
        <v>619362</v>
      </c>
      <c r="F694" s="1">
        <v>53043</v>
      </c>
      <c r="G694" s="1" t="s">
        <v>43</v>
      </c>
      <c r="H694" s="1">
        <v>75.180000000000007</v>
      </c>
      <c r="I694" s="1">
        <v>2</v>
      </c>
      <c r="J694" s="1">
        <v>15</v>
      </c>
      <c r="K694" s="1" t="s">
        <v>41</v>
      </c>
      <c r="L694" s="2">
        <v>44955.833333333336</v>
      </c>
      <c r="M694" s="1">
        <v>3</v>
      </c>
      <c r="N694" s="1">
        <v>5.2</v>
      </c>
      <c r="O694" s="1" t="b">
        <v>1</v>
      </c>
      <c r="P694" s="1" t="s">
        <v>34</v>
      </c>
      <c r="Q694" s="1">
        <v>12</v>
      </c>
      <c r="R694" s="1" t="s">
        <v>29</v>
      </c>
      <c r="S694" s="1">
        <v>0.82</v>
      </c>
      <c r="T694" s="1">
        <v>2</v>
      </c>
      <c r="U694" s="1">
        <v>127.81</v>
      </c>
      <c r="V694" s="1" t="b">
        <v>0</v>
      </c>
      <c r="W694" s="1" t="s">
        <v>24</v>
      </c>
      <c r="X694" s="1">
        <v>0.5</v>
      </c>
    </row>
    <row r="695" spans="1:24" x14ac:dyDescent="0.35">
      <c r="A695" s="1">
        <v>2887</v>
      </c>
      <c r="B695" s="1">
        <v>37</v>
      </c>
      <c r="C695" s="1" t="s">
        <v>40</v>
      </c>
      <c r="D695" s="1" t="s">
        <v>31</v>
      </c>
      <c r="E695" s="1">
        <v>829541</v>
      </c>
      <c r="F695" s="1">
        <v>87080</v>
      </c>
      <c r="G695" s="1" t="s">
        <v>44</v>
      </c>
      <c r="H695" s="1">
        <v>53.08</v>
      </c>
      <c r="I695" s="1">
        <v>3</v>
      </c>
      <c r="J695" s="1">
        <v>10</v>
      </c>
      <c r="K695" s="1" t="s">
        <v>33</v>
      </c>
      <c r="L695" s="2">
        <v>44955.875</v>
      </c>
      <c r="M695" s="1">
        <v>5</v>
      </c>
      <c r="N695" s="1">
        <v>1.3</v>
      </c>
      <c r="O695" s="1" t="b">
        <v>0</v>
      </c>
      <c r="P695" s="1" t="s">
        <v>34</v>
      </c>
      <c r="Q695" s="1">
        <v>45</v>
      </c>
      <c r="R695" s="1" t="s">
        <v>29</v>
      </c>
      <c r="S695" s="1">
        <v>0.71</v>
      </c>
      <c r="T695" s="1">
        <v>8</v>
      </c>
      <c r="U695" s="1">
        <v>143.32</v>
      </c>
      <c r="V695" s="1" t="b">
        <v>0</v>
      </c>
      <c r="W695" s="1" t="s">
        <v>39</v>
      </c>
      <c r="X695" s="1">
        <v>0.93</v>
      </c>
    </row>
    <row r="696" spans="1:24" x14ac:dyDescent="0.35">
      <c r="A696" s="1">
        <v>4266</v>
      </c>
      <c r="B696" s="1">
        <v>44</v>
      </c>
      <c r="C696" s="1" t="s">
        <v>30</v>
      </c>
      <c r="D696" s="1" t="s">
        <v>31</v>
      </c>
      <c r="E696" s="1">
        <v>993546</v>
      </c>
      <c r="F696" s="1">
        <v>74990</v>
      </c>
      <c r="G696" s="1" t="s">
        <v>43</v>
      </c>
      <c r="H696" s="1">
        <v>56.41</v>
      </c>
      <c r="I696" s="1">
        <v>2</v>
      </c>
      <c r="J696" s="1">
        <v>20</v>
      </c>
      <c r="K696" s="1" t="s">
        <v>47</v>
      </c>
      <c r="L696" s="2">
        <v>44955.916666666664</v>
      </c>
      <c r="M696" s="1">
        <v>3</v>
      </c>
      <c r="N696" s="1">
        <v>1.3</v>
      </c>
      <c r="O696" s="1" t="b">
        <v>0</v>
      </c>
      <c r="P696" s="1" t="s">
        <v>34</v>
      </c>
      <c r="Q696" s="1">
        <v>21</v>
      </c>
      <c r="R696" s="1" t="s">
        <v>35</v>
      </c>
      <c r="S696" s="1">
        <v>0.48</v>
      </c>
      <c r="T696" s="1">
        <v>11</v>
      </c>
      <c r="U696" s="1">
        <v>90.26</v>
      </c>
      <c r="V696" s="1" t="b">
        <v>0</v>
      </c>
      <c r="W696" s="1" t="s">
        <v>39</v>
      </c>
      <c r="X696" s="1">
        <v>0.97</v>
      </c>
    </row>
    <row r="697" spans="1:24" x14ac:dyDescent="0.35">
      <c r="A697" s="1">
        <v>1666</v>
      </c>
      <c r="B697" s="1">
        <v>60</v>
      </c>
      <c r="C697" s="1" t="s">
        <v>40</v>
      </c>
      <c r="D697" s="1" t="s">
        <v>37</v>
      </c>
      <c r="E697" s="1">
        <v>534812</v>
      </c>
      <c r="F697" s="1">
        <v>97050</v>
      </c>
      <c r="G697" s="1" t="s">
        <v>32</v>
      </c>
      <c r="H697" s="1">
        <v>127.04</v>
      </c>
      <c r="I697" s="1">
        <v>1</v>
      </c>
      <c r="J697" s="1">
        <v>20</v>
      </c>
      <c r="K697" s="1" t="s">
        <v>47</v>
      </c>
      <c r="L697" s="2">
        <v>44955.958333333336</v>
      </c>
      <c r="M697" s="1">
        <v>5</v>
      </c>
      <c r="N697" s="1">
        <v>1.7</v>
      </c>
      <c r="O697" s="1" t="b">
        <v>0</v>
      </c>
      <c r="P697" s="1" t="s">
        <v>45</v>
      </c>
      <c r="Q697" s="1">
        <v>35</v>
      </c>
      <c r="R697" s="1" t="s">
        <v>48</v>
      </c>
      <c r="S697" s="1">
        <v>0.69</v>
      </c>
      <c r="T697" s="1">
        <v>6</v>
      </c>
      <c r="U697" s="1">
        <v>101.63</v>
      </c>
      <c r="V697" s="1" t="b">
        <v>0</v>
      </c>
      <c r="W697" s="1" t="s">
        <v>39</v>
      </c>
      <c r="X697" s="1">
        <v>0.63</v>
      </c>
    </row>
    <row r="698" spans="1:24" x14ac:dyDescent="0.35">
      <c r="A698" s="1">
        <v>5188</v>
      </c>
      <c r="B698" s="1">
        <v>54</v>
      </c>
      <c r="C698" s="1" t="s">
        <v>24</v>
      </c>
      <c r="D698" s="1" t="s">
        <v>31</v>
      </c>
      <c r="E698" s="1">
        <v>610252</v>
      </c>
      <c r="F698" s="1">
        <v>91863</v>
      </c>
      <c r="G698" s="1" t="s">
        <v>43</v>
      </c>
      <c r="H698" s="1">
        <v>-28.21</v>
      </c>
      <c r="I698" s="1">
        <v>4</v>
      </c>
      <c r="J698" s="1">
        <v>5</v>
      </c>
      <c r="K698" s="1" t="s">
        <v>41</v>
      </c>
      <c r="L698" s="2">
        <v>44956</v>
      </c>
      <c r="M698" s="1">
        <v>5</v>
      </c>
      <c r="N698" s="1">
        <v>3.1</v>
      </c>
      <c r="O698" s="1" t="b">
        <v>0</v>
      </c>
      <c r="P698" s="1" t="s">
        <v>42</v>
      </c>
      <c r="Q698" s="1">
        <v>42</v>
      </c>
      <c r="R698" s="1" t="s">
        <v>48</v>
      </c>
      <c r="S698" s="1">
        <v>0.93</v>
      </c>
      <c r="T698" s="1">
        <v>4</v>
      </c>
      <c r="U698" s="1">
        <v>-107.2</v>
      </c>
      <c r="V698" s="1" t="b">
        <v>0</v>
      </c>
      <c r="W698" s="1" t="s">
        <v>24</v>
      </c>
      <c r="X698" s="1">
        <v>0.63</v>
      </c>
    </row>
    <row r="699" spans="1:24" x14ac:dyDescent="0.35">
      <c r="A699" s="1">
        <v>1671</v>
      </c>
      <c r="B699" s="1">
        <v>65</v>
      </c>
      <c r="C699" s="1" t="s">
        <v>30</v>
      </c>
      <c r="D699" s="1" t="s">
        <v>25</v>
      </c>
      <c r="E699" s="1">
        <v>956842</v>
      </c>
      <c r="F699" s="1">
        <v>56809</v>
      </c>
      <c r="G699" s="1" t="s">
        <v>26</v>
      </c>
      <c r="H699" s="1">
        <v>7.25</v>
      </c>
      <c r="I699" s="1">
        <v>4</v>
      </c>
      <c r="J699" s="1">
        <v>0</v>
      </c>
      <c r="K699" s="1" t="s">
        <v>47</v>
      </c>
      <c r="L699" s="2">
        <v>44956.041666666664</v>
      </c>
      <c r="M699" s="1">
        <v>2</v>
      </c>
      <c r="N699" s="1">
        <v>3.1</v>
      </c>
      <c r="O699" s="1" t="b">
        <v>0</v>
      </c>
      <c r="P699" s="1" t="s">
        <v>34</v>
      </c>
      <c r="Q699" s="1">
        <v>29</v>
      </c>
      <c r="R699" s="1" t="s">
        <v>48</v>
      </c>
      <c r="S699" s="1">
        <v>0.42</v>
      </c>
      <c r="T699" s="1">
        <v>5</v>
      </c>
      <c r="U699" s="1">
        <v>29</v>
      </c>
      <c r="V699" s="1" t="b">
        <v>1</v>
      </c>
      <c r="W699" t="s">
        <v>49</v>
      </c>
      <c r="X699" s="1">
        <v>0.57999999999999996</v>
      </c>
    </row>
    <row r="700" spans="1:24" x14ac:dyDescent="0.35">
      <c r="A700" s="1">
        <v>7777</v>
      </c>
      <c r="B700" s="1">
        <v>24</v>
      </c>
      <c r="C700" s="1" t="s">
        <v>24</v>
      </c>
      <c r="D700" s="1" t="s">
        <v>31</v>
      </c>
      <c r="E700" s="1">
        <v>572519</v>
      </c>
      <c r="F700" s="1">
        <v>26705</v>
      </c>
      <c r="G700" s="1" t="s">
        <v>44</v>
      </c>
      <c r="H700" s="1">
        <v>258.36</v>
      </c>
      <c r="I700" s="1">
        <v>1</v>
      </c>
      <c r="J700" s="1">
        <v>20</v>
      </c>
      <c r="K700" s="1" t="s">
        <v>33</v>
      </c>
      <c r="L700" s="2">
        <v>44956.083333333336</v>
      </c>
      <c r="M700" s="1">
        <v>3</v>
      </c>
      <c r="N700" s="1">
        <v>2.2000000000000002</v>
      </c>
      <c r="O700" s="1" t="b">
        <v>0</v>
      </c>
      <c r="P700" s="1" t="s">
        <v>45</v>
      </c>
      <c r="Q700" s="1">
        <v>34</v>
      </c>
      <c r="R700" s="1" t="s">
        <v>35</v>
      </c>
      <c r="S700" s="1">
        <v>0.95</v>
      </c>
      <c r="T700" s="1">
        <v>3</v>
      </c>
      <c r="U700" s="1">
        <v>206.69</v>
      </c>
      <c r="V700" s="1" t="b">
        <v>0</v>
      </c>
      <c r="W700" t="s">
        <v>49</v>
      </c>
      <c r="X700" s="1">
        <v>0.08</v>
      </c>
    </row>
    <row r="701" spans="1:24" x14ac:dyDescent="0.35">
      <c r="A701" s="1">
        <v>8570</v>
      </c>
      <c r="B701" s="1">
        <v>22</v>
      </c>
      <c r="C701" s="1" t="s">
        <v>40</v>
      </c>
      <c r="D701" s="1" t="s">
        <v>31</v>
      </c>
      <c r="E701" s="1">
        <v>807548</v>
      </c>
      <c r="F701" s="1">
        <v>73131</v>
      </c>
      <c r="G701" s="1" t="s">
        <v>44</v>
      </c>
      <c r="H701" s="1">
        <v>66.77</v>
      </c>
      <c r="I701" s="1">
        <v>2</v>
      </c>
      <c r="J701" s="1">
        <v>5</v>
      </c>
      <c r="K701" s="1" t="s">
        <v>47</v>
      </c>
      <c r="L701" s="2">
        <v>44956.125</v>
      </c>
      <c r="M701" s="1">
        <v>5</v>
      </c>
      <c r="N701" s="1">
        <v>2.5</v>
      </c>
      <c r="O701" s="1" t="b">
        <v>0</v>
      </c>
      <c r="P701" s="1" t="s">
        <v>42</v>
      </c>
      <c r="Q701" s="1">
        <v>50</v>
      </c>
      <c r="R701" s="1" t="s">
        <v>35</v>
      </c>
      <c r="S701" s="1">
        <v>0.05</v>
      </c>
      <c r="T701" s="1">
        <v>6</v>
      </c>
      <c r="U701" s="1">
        <v>126.86</v>
      </c>
      <c r="V701" s="1" t="b">
        <v>0</v>
      </c>
      <c r="W701" s="1" t="s">
        <v>46</v>
      </c>
      <c r="X701" s="1">
        <v>0.77</v>
      </c>
    </row>
    <row r="702" spans="1:24" x14ac:dyDescent="0.35">
      <c r="A702" s="1">
        <v>8956</v>
      </c>
      <c r="B702">
        <v>43</v>
      </c>
      <c r="C702" s="1" t="s">
        <v>40</v>
      </c>
      <c r="D702" s="1" t="s">
        <v>37</v>
      </c>
      <c r="E702" s="1">
        <v>388969</v>
      </c>
      <c r="F702" s="1">
        <v>86015</v>
      </c>
      <c r="G702" s="1" t="s">
        <v>38</v>
      </c>
      <c r="H702" s="1">
        <v>173.44</v>
      </c>
      <c r="I702" s="1">
        <v>3</v>
      </c>
      <c r="J702" s="1">
        <v>5</v>
      </c>
      <c r="K702" s="1" t="s">
        <v>27</v>
      </c>
      <c r="L702" s="2">
        <v>44956.166666666664</v>
      </c>
      <c r="M702" s="1">
        <v>5</v>
      </c>
      <c r="N702" s="1">
        <v>2.2000000000000002</v>
      </c>
      <c r="O702" s="1" t="b">
        <v>0</v>
      </c>
      <c r="P702" s="1" t="s">
        <v>45</v>
      </c>
      <c r="Q702" s="1">
        <v>44</v>
      </c>
      <c r="R702" s="1" t="s">
        <v>35</v>
      </c>
      <c r="S702" s="1">
        <v>0.01</v>
      </c>
      <c r="T702" s="1">
        <v>9</v>
      </c>
      <c r="U702" s="1">
        <v>494.3</v>
      </c>
      <c r="V702" s="1" t="b">
        <v>0</v>
      </c>
      <c r="W702" t="s">
        <v>49</v>
      </c>
      <c r="X702" s="1">
        <v>0.88</v>
      </c>
    </row>
    <row r="703" spans="1:24" x14ac:dyDescent="0.35">
      <c r="A703" s="1">
        <v>6124</v>
      </c>
      <c r="B703" s="1">
        <v>32</v>
      </c>
      <c r="C703" s="1" t="s">
        <v>40</v>
      </c>
      <c r="D703" s="1" t="s">
        <v>25</v>
      </c>
      <c r="E703" s="1">
        <v>766273</v>
      </c>
      <c r="F703" s="1">
        <v>72456</v>
      </c>
      <c r="G703" s="1" t="s">
        <v>32</v>
      </c>
      <c r="H703" s="1">
        <v>96.77</v>
      </c>
      <c r="I703" s="1">
        <v>4</v>
      </c>
      <c r="J703" s="1">
        <v>15</v>
      </c>
      <c r="K703" s="1" t="s">
        <v>47</v>
      </c>
      <c r="L703" s="2">
        <v>44956.208333333336</v>
      </c>
      <c r="M703" s="1">
        <v>3</v>
      </c>
      <c r="N703" s="1">
        <v>2.2999999999999998</v>
      </c>
      <c r="O703" s="1" t="b">
        <v>0</v>
      </c>
      <c r="P703" s="1" t="s">
        <v>28</v>
      </c>
      <c r="Q703" s="1">
        <v>3</v>
      </c>
      <c r="R703" s="1" t="s">
        <v>35</v>
      </c>
      <c r="S703" s="1">
        <v>0.49</v>
      </c>
      <c r="T703" s="1">
        <v>5</v>
      </c>
      <c r="U703" s="1">
        <v>329.02</v>
      </c>
      <c r="V703" s="1" t="b">
        <v>0</v>
      </c>
      <c r="W703" s="1" t="s">
        <v>39</v>
      </c>
      <c r="X703" s="1">
        <v>0.56000000000000005</v>
      </c>
    </row>
    <row r="704" spans="1:24" x14ac:dyDescent="0.35">
      <c r="A704" s="1">
        <v>6585</v>
      </c>
      <c r="B704" s="1">
        <v>20</v>
      </c>
      <c r="C704" s="1" t="s">
        <v>30</v>
      </c>
      <c r="D704" s="1" t="s">
        <v>31</v>
      </c>
      <c r="E704" s="1">
        <v>312823</v>
      </c>
      <c r="F704" s="1">
        <v>86859</v>
      </c>
      <c r="G704" s="1" t="s">
        <v>38</v>
      </c>
      <c r="H704" s="1">
        <v>71.92</v>
      </c>
      <c r="I704" s="1">
        <v>1</v>
      </c>
      <c r="J704" s="1">
        <v>15</v>
      </c>
      <c r="K704" s="1" t="s">
        <v>47</v>
      </c>
      <c r="L704" s="2">
        <v>44956.25</v>
      </c>
      <c r="M704" s="1">
        <v>2</v>
      </c>
      <c r="N704">
        <v>3</v>
      </c>
      <c r="O704" s="1" t="b">
        <v>0</v>
      </c>
      <c r="P704" s="1" t="s">
        <v>42</v>
      </c>
      <c r="Q704" s="1">
        <v>12</v>
      </c>
      <c r="R704" s="1" t="s">
        <v>48</v>
      </c>
      <c r="S704" s="1">
        <v>0.85</v>
      </c>
      <c r="T704" s="1">
        <v>3</v>
      </c>
      <c r="U704" s="1">
        <v>61.13</v>
      </c>
      <c r="V704" s="1" t="b">
        <v>0</v>
      </c>
      <c r="W704" t="s">
        <v>49</v>
      </c>
      <c r="X704" s="1">
        <v>0.19</v>
      </c>
    </row>
    <row r="705" spans="1:24" x14ac:dyDescent="0.35">
      <c r="A705" s="1">
        <v>5777</v>
      </c>
      <c r="B705" s="1">
        <v>22</v>
      </c>
      <c r="C705" s="1" t="s">
        <v>24</v>
      </c>
      <c r="D705" s="1" t="s">
        <v>31</v>
      </c>
      <c r="E705" s="1">
        <v>184269</v>
      </c>
      <c r="F705" s="1">
        <v>88473</v>
      </c>
      <c r="G705" s="1" t="s">
        <v>43</v>
      </c>
      <c r="H705" s="1">
        <v>132.86000000000001</v>
      </c>
      <c r="I705" s="1">
        <v>1</v>
      </c>
      <c r="J705" s="1">
        <v>15</v>
      </c>
      <c r="K705" s="1" t="s">
        <v>47</v>
      </c>
      <c r="L705" s="2">
        <v>44956.291666666664</v>
      </c>
      <c r="M705" s="1">
        <v>3</v>
      </c>
      <c r="N705" s="1">
        <v>1.9</v>
      </c>
      <c r="O705" s="1" t="b">
        <v>1</v>
      </c>
      <c r="P705" s="1" t="s">
        <v>45</v>
      </c>
      <c r="Q705" s="1">
        <v>46</v>
      </c>
      <c r="R705" s="1" t="s">
        <v>48</v>
      </c>
      <c r="S705" s="1">
        <v>0.25</v>
      </c>
      <c r="T705" s="1">
        <v>8</v>
      </c>
      <c r="U705" s="1">
        <v>112.93</v>
      </c>
      <c r="V705" s="1" t="b">
        <v>1</v>
      </c>
      <c r="W705" s="1" t="s">
        <v>36</v>
      </c>
      <c r="X705" s="1">
        <v>0.81</v>
      </c>
    </row>
    <row r="706" spans="1:24" x14ac:dyDescent="0.35">
      <c r="A706" s="1">
        <v>4900</v>
      </c>
      <c r="B706" s="1">
        <v>40</v>
      </c>
      <c r="C706" s="1" t="s">
        <v>24</v>
      </c>
      <c r="D706" s="1" t="s">
        <v>37</v>
      </c>
      <c r="E706" s="1">
        <v>900764</v>
      </c>
      <c r="F706" s="1">
        <v>33089</v>
      </c>
      <c r="G706" s="1" t="s">
        <v>26</v>
      </c>
      <c r="H706" s="1">
        <v>104.03</v>
      </c>
      <c r="I706" s="1">
        <v>2</v>
      </c>
      <c r="J706" s="1">
        <v>0</v>
      </c>
      <c r="K706" s="1" t="s">
        <v>27</v>
      </c>
      <c r="L706" s="2">
        <v>44956.333333333336</v>
      </c>
      <c r="M706" s="1">
        <v>2</v>
      </c>
      <c r="N706" s="1">
        <v>0</v>
      </c>
      <c r="O706" s="1" t="b">
        <v>0</v>
      </c>
      <c r="P706" s="1" t="s">
        <v>42</v>
      </c>
      <c r="Q706" s="1">
        <v>5</v>
      </c>
      <c r="R706" s="1" t="s">
        <v>48</v>
      </c>
      <c r="S706" s="1">
        <v>0.69</v>
      </c>
      <c r="T706" s="1">
        <v>7</v>
      </c>
      <c r="U706" s="1">
        <v>208.06</v>
      </c>
      <c r="V706" s="1" t="b">
        <v>1</v>
      </c>
      <c r="W706" s="1" t="s">
        <v>39</v>
      </c>
      <c r="X706" s="1">
        <v>0.9</v>
      </c>
    </row>
    <row r="707" spans="1:24" x14ac:dyDescent="0.35">
      <c r="A707" s="1">
        <v>7677</v>
      </c>
      <c r="B707" s="1">
        <v>54</v>
      </c>
      <c r="C707" s="1" t="s">
        <v>40</v>
      </c>
      <c r="D707" s="1" t="s">
        <v>37</v>
      </c>
      <c r="E707" s="1">
        <v>154895</v>
      </c>
      <c r="F707" s="1">
        <v>77238</v>
      </c>
      <c r="G707" s="1" t="s">
        <v>26</v>
      </c>
      <c r="H707" s="1">
        <v>91.05</v>
      </c>
      <c r="I707" s="1">
        <v>3</v>
      </c>
      <c r="J707" s="1">
        <v>20</v>
      </c>
      <c r="K707" s="1" t="s">
        <v>33</v>
      </c>
      <c r="L707" s="2">
        <v>44956.375</v>
      </c>
      <c r="M707" s="1">
        <v>2</v>
      </c>
      <c r="N707" s="1">
        <v>2.7</v>
      </c>
      <c r="O707" s="1" t="b">
        <v>0</v>
      </c>
      <c r="P707" s="1" t="s">
        <v>34</v>
      </c>
      <c r="Q707" s="1">
        <v>17</v>
      </c>
      <c r="R707" s="1" t="s">
        <v>35</v>
      </c>
      <c r="S707" s="1">
        <v>0.55000000000000004</v>
      </c>
      <c r="T707" s="1">
        <v>6</v>
      </c>
      <c r="U707" s="1">
        <v>218.52</v>
      </c>
      <c r="V707" s="1" t="b">
        <v>0</v>
      </c>
      <c r="W707" s="1" t="s">
        <v>46</v>
      </c>
      <c r="X707" s="1">
        <v>0.81</v>
      </c>
    </row>
    <row r="708" spans="1:24" x14ac:dyDescent="0.35">
      <c r="A708" s="1">
        <v>7981</v>
      </c>
      <c r="B708" s="1">
        <v>26</v>
      </c>
      <c r="C708" s="1" t="s">
        <v>24</v>
      </c>
      <c r="D708" s="1" t="s">
        <v>25</v>
      </c>
      <c r="E708" s="1">
        <v>497648</v>
      </c>
      <c r="F708" s="1">
        <v>85940</v>
      </c>
      <c r="G708" s="1" t="s">
        <v>26</v>
      </c>
      <c r="H708" s="1">
        <v>97.8</v>
      </c>
      <c r="I708" s="1">
        <v>3</v>
      </c>
      <c r="J708" s="1">
        <v>0</v>
      </c>
      <c r="K708" s="1" t="s">
        <v>47</v>
      </c>
      <c r="L708" s="2">
        <v>44956.416666666664</v>
      </c>
      <c r="M708" s="1">
        <v>4</v>
      </c>
      <c r="N708" s="1">
        <v>0.1</v>
      </c>
      <c r="O708" s="1" t="b">
        <v>0</v>
      </c>
      <c r="P708" s="1" t="s">
        <v>28</v>
      </c>
      <c r="Q708" s="1">
        <v>53</v>
      </c>
      <c r="R708" s="1" t="s">
        <v>29</v>
      </c>
      <c r="S708" s="1">
        <v>0.28999999999999998</v>
      </c>
      <c r="T708" s="1">
        <v>7</v>
      </c>
      <c r="U708" s="1">
        <v>293.39999999999998</v>
      </c>
      <c r="V708" s="1" t="b">
        <v>0</v>
      </c>
      <c r="W708" s="1" t="s">
        <v>36</v>
      </c>
      <c r="X708" s="1">
        <v>0.21</v>
      </c>
    </row>
    <row r="709" spans="1:24" x14ac:dyDescent="0.35">
      <c r="A709" s="1">
        <v>7376</v>
      </c>
      <c r="B709" s="1">
        <v>32</v>
      </c>
      <c r="C709" s="1" t="s">
        <v>30</v>
      </c>
      <c r="D709" s="1" t="s">
        <v>31</v>
      </c>
      <c r="E709" s="1">
        <v>336641</v>
      </c>
      <c r="F709" s="1">
        <v>83916</v>
      </c>
      <c r="G709" s="1" t="s">
        <v>26</v>
      </c>
      <c r="H709" s="1">
        <v>119.7</v>
      </c>
      <c r="I709" s="1">
        <v>2</v>
      </c>
      <c r="J709" s="1">
        <v>0</v>
      </c>
      <c r="K709" s="1" t="s">
        <v>41</v>
      </c>
      <c r="L709" s="2">
        <v>44956.458333333336</v>
      </c>
      <c r="M709" s="1">
        <v>2</v>
      </c>
      <c r="N709" s="1">
        <v>4.0999999999999996</v>
      </c>
      <c r="O709" s="1" t="b">
        <v>0</v>
      </c>
      <c r="P709" s="1" t="s">
        <v>28</v>
      </c>
      <c r="Q709" s="1">
        <v>7</v>
      </c>
      <c r="R709" s="1" t="s">
        <v>29</v>
      </c>
      <c r="S709" s="1">
        <v>0.28999999999999998</v>
      </c>
      <c r="T709" s="1">
        <v>3</v>
      </c>
      <c r="U709" s="1">
        <v>239.4</v>
      </c>
      <c r="V709" s="1" t="b">
        <v>0</v>
      </c>
      <c r="W709" t="s">
        <v>49</v>
      </c>
      <c r="X709" s="1">
        <v>0.22</v>
      </c>
    </row>
    <row r="710" spans="1:24" x14ac:dyDescent="0.35">
      <c r="A710" s="1">
        <v>1523</v>
      </c>
      <c r="B710" s="1">
        <v>20</v>
      </c>
      <c r="C710" s="1" t="s">
        <v>40</v>
      </c>
      <c r="D710" s="1" t="s">
        <v>37</v>
      </c>
      <c r="E710" s="1">
        <v>499319</v>
      </c>
      <c r="F710" s="1">
        <v>97526</v>
      </c>
      <c r="G710" s="1" t="s">
        <v>32</v>
      </c>
      <c r="H710" s="1">
        <v>65.59</v>
      </c>
      <c r="I710" s="1">
        <v>1</v>
      </c>
      <c r="J710" s="1">
        <v>15</v>
      </c>
      <c r="K710" s="1" t="s">
        <v>47</v>
      </c>
      <c r="L710" s="2">
        <v>44956.5</v>
      </c>
      <c r="M710" s="1">
        <v>4</v>
      </c>
      <c r="N710" s="1">
        <v>2.2000000000000002</v>
      </c>
      <c r="O710" s="1" t="b">
        <v>0</v>
      </c>
      <c r="P710" s="1" t="s">
        <v>28</v>
      </c>
      <c r="Q710" s="1">
        <v>40</v>
      </c>
      <c r="R710" s="1" t="s">
        <v>48</v>
      </c>
      <c r="S710" s="1">
        <v>7.0000000000000007E-2</v>
      </c>
      <c r="T710" s="1">
        <v>7</v>
      </c>
      <c r="U710" s="1">
        <v>55.75</v>
      </c>
      <c r="V710" s="1" t="b">
        <v>0</v>
      </c>
      <c r="W710" s="1" t="s">
        <v>36</v>
      </c>
      <c r="X710" s="1">
        <v>0.46</v>
      </c>
    </row>
    <row r="711" spans="1:24" x14ac:dyDescent="0.35">
      <c r="A711" s="1">
        <v>3393</v>
      </c>
      <c r="B711" s="1">
        <v>46</v>
      </c>
      <c r="C711" s="1" t="s">
        <v>40</v>
      </c>
      <c r="D711" s="1" t="s">
        <v>37</v>
      </c>
      <c r="E711" s="1">
        <v>884118</v>
      </c>
      <c r="F711" s="1">
        <v>71396</v>
      </c>
      <c r="G711" s="1" t="s">
        <v>43</v>
      </c>
      <c r="H711" s="1">
        <v>75.91</v>
      </c>
      <c r="I711" s="1">
        <v>2</v>
      </c>
      <c r="J711" s="1">
        <v>5</v>
      </c>
      <c r="K711" s="1" t="s">
        <v>27</v>
      </c>
      <c r="L711" s="2">
        <v>44956.541666666664</v>
      </c>
      <c r="M711" s="1">
        <v>1</v>
      </c>
      <c r="N711" s="1">
        <v>2.8</v>
      </c>
      <c r="O711" s="1" t="b">
        <v>0</v>
      </c>
      <c r="P711" s="1" t="s">
        <v>45</v>
      </c>
      <c r="Q711" s="1">
        <v>19</v>
      </c>
      <c r="R711" s="1" t="s">
        <v>29</v>
      </c>
      <c r="S711" s="1">
        <v>0.54</v>
      </c>
      <c r="T711" s="1">
        <v>2</v>
      </c>
      <c r="U711" s="1">
        <v>144.22999999999999</v>
      </c>
      <c r="V711" s="1" t="b">
        <v>0</v>
      </c>
      <c r="W711" t="s">
        <v>49</v>
      </c>
      <c r="X711" s="1">
        <v>0.16</v>
      </c>
    </row>
    <row r="712" spans="1:24" x14ac:dyDescent="0.35">
      <c r="A712" s="1">
        <v>3593</v>
      </c>
      <c r="B712" s="1">
        <v>23</v>
      </c>
      <c r="C712" s="1" t="s">
        <v>40</v>
      </c>
      <c r="D712" s="1" t="s">
        <v>37</v>
      </c>
      <c r="E712" s="1">
        <v>602532</v>
      </c>
      <c r="F712" s="1">
        <v>13877</v>
      </c>
      <c r="G712" s="1" t="s">
        <v>26</v>
      </c>
      <c r="H712" s="1">
        <v>51.12</v>
      </c>
      <c r="I712" s="1">
        <v>2</v>
      </c>
      <c r="J712" s="1">
        <v>10</v>
      </c>
      <c r="K712" s="1" t="s">
        <v>27</v>
      </c>
      <c r="L712" s="2">
        <v>44956.583333333336</v>
      </c>
      <c r="M712" s="1">
        <v>2</v>
      </c>
      <c r="N712">
        <v>3</v>
      </c>
      <c r="O712" s="1" t="b">
        <v>1</v>
      </c>
      <c r="P712" s="1" t="s">
        <v>45</v>
      </c>
      <c r="Q712" s="1">
        <v>20</v>
      </c>
      <c r="R712" s="1" t="s">
        <v>35</v>
      </c>
      <c r="S712" s="1">
        <v>0.45</v>
      </c>
      <c r="T712" s="1">
        <v>7</v>
      </c>
      <c r="U712" s="1">
        <v>92.02</v>
      </c>
      <c r="V712" s="1" t="b">
        <v>1</v>
      </c>
      <c r="W712" s="1" t="s">
        <v>36</v>
      </c>
      <c r="X712" s="1">
        <v>0.69</v>
      </c>
    </row>
    <row r="713" spans="1:24" x14ac:dyDescent="0.35">
      <c r="A713" s="1">
        <v>8240</v>
      </c>
      <c r="B713" s="1">
        <v>34</v>
      </c>
      <c r="C713" s="1" t="s">
        <v>30</v>
      </c>
      <c r="D713" s="1" t="s">
        <v>25</v>
      </c>
      <c r="E713" s="1">
        <v>429711</v>
      </c>
      <c r="F713" s="1">
        <v>94256</v>
      </c>
      <c r="G713" s="1" t="s">
        <v>44</v>
      </c>
      <c r="H713" s="1">
        <v>39.630000000000003</v>
      </c>
      <c r="I713" s="1">
        <v>2</v>
      </c>
      <c r="J713" s="1">
        <v>5</v>
      </c>
      <c r="K713" s="1" t="s">
        <v>41</v>
      </c>
      <c r="L713" s="2">
        <v>44956.625</v>
      </c>
      <c r="M713" s="1">
        <v>3</v>
      </c>
      <c r="N713" s="1">
        <v>2.6</v>
      </c>
      <c r="O713" s="1" t="b">
        <v>0</v>
      </c>
      <c r="P713" s="1" t="s">
        <v>45</v>
      </c>
      <c r="Q713" s="1">
        <v>31</v>
      </c>
      <c r="R713" s="1" t="s">
        <v>35</v>
      </c>
      <c r="S713" s="1">
        <v>0.28999999999999998</v>
      </c>
      <c r="T713" s="1">
        <v>3</v>
      </c>
      <c r="U713" s="1">
        <v>75.3</v>
      </c>
      <c r="V713" s="1" t="b">
        <v>0</v>
      </c>
      <c r="W713" s="1" t="s">
        <v>46</v>
      </c>
      <c r="X713" s="1">
        <v>0.71</v>
      </c>
    </row>
    <row r="714" spans="1:24" x14ac:dyDescent="0.35">
      <c r="A714" s="1">
        <v>7937</v>
      </c>
      <c r="B714" s="1">
        <v>43</v>
      </c>
      <c r="C714" s="1" t="s">
        <v>40</v>
      </c>
      <c r="D714" s="1" t="s">
        <v>37</v>
      </c>
      <c r="E714" s="1">
        <v>424857</v>
      </c>
      <c r="F714" s="1">
        <v>83212</v>
      </c>
      <c r="G714" s="1" t="s">
        <v>43</v>
      </c>
      <c r="H714" s="1">
        <v>192.5</v>
      </c>
      <c r="I714" s="1">
        <v>1</v>
      </c>
      <c r="J714" s="1">
        <v>5</v>
      </c>
      <c r="K714" s="1" t="s">
        <v>27</v>
      </c>
      <c r="L714" s="2">
        <v>44956.666666666664</v>
      </c>
      <c r="M714" s="1">
        <v>4</v>
      </c>
      <c r="N714" s="1">
        <v>4.9000000000000004</v>
      </c>
      <c r="O714" s="1" t="b">
        <v>0</v>
      </c>
      <c r="P714" s="1" t="s">
        <v>28</v>
      </c>
      <c r="Q714" s="1">
        <v>55</v>
      </c>
      <c r="R714" s="1" t="s">
        <v>48</v>
      </c>
      <c r="S714" s="1">
        <v>0.97</v>
      </c>
      <c r="T714" s="1">
        <v>3</v>
      </c>
      <c r="U714" s="1">
        <v>182.88</v>
      </c>
      <c r="V714" s="1" t="b">
        <v>0</v>
      </c>
      <c r="W714" s="1" t="s">
        <v>39</v>
      </c>
      <c r="X714" s="1">
        <v>0.99</v>
      </c>
    </row>
    <row r="715" spans="1:24" x14ac:dyDescent="0.35">
      <c r="A715" s="1">
        <v>7190</v>
      </c>
      <c r="B715" s="1">
        <v>38</v>
      </c>
      <c r="C715" s="1" t="s">
        <v>40</v>
      </c>
      <c r="D715" s="1" t="s">
        <v>25</v>
      </c>
      <c r="E715" s="1">
        <v>314241</v>
      </c>
      <c r="F715" s="1">
        <v>41818</v>
      </c>
      <c r="G715" s="1" t="s">
        <v>32</v>
      </c>
      <c r="H715" s="1">
        <v>54.69</v>
      </c>
      <c r="I715" s="1">
        <v>4</v>
      </c>
      <c r="J715" s="1">
        <v>5</v>
      </c>
      <c r="K715" s="1" t="s">
        <v>27</v>
      </c>
      <c r="L715" s="2">
        <v>44956.708333333336</v>
      </c>
      <c r="M715" s="1">
        <v>1</v>
      </c>
      <c r="N715" s="1">
        <v>1</v>
      </c>
      <c r="O715" s="1" t="b">
        <v>0</v>
      </c>
      <c r="P715" s="1" t="s">
        <v>42</v>
      </c>
      <c r="Q715" s="1">
        <v>57</v>
      </c>
      <c r="R715" s="1" t="s">
        <v>29</v>
      </c>
      <c r="S715" s="1">
        <v>0.82</v>
      </c>
      <c r="T715" s="1">
        <v>2</v>
      </c>
      <c r="U715" s="1">
        <v>207.82</v>
      </c>
      <c r="V715" s="1" t="b">
        <v>0</v>
      </c>
      <c r="W715" s="1" t="s">
        <v>36</v>
      </c>
      <c r="X715" s="1">
        <v>0.38</v>
      </c>
    </row>
    <row r="716" spans="1:24" x14ac:dyDescent="0.35">
      <c r="A716" s="1">
        <v>6240</v>
      </c>
      <c r="B716" s="1">
        <v>25</v>
      </c>
      <c r="C716" s="1" t="s">
        <v>40</v>
      </c>
      <c r="D716" s="1" t="s">
        <v>25</v>
      </c>
      <c r="E716" s="1">
        <v>682927</v>
      </c>
      <c r="F716" s="1">
        <v>58555</v>
      </c>
      <c r="G716" s="1" t="s">
        <v>26</v>
      </c>
      <c r="H716" s="1">
        <v>149.93</v>
      </c>
      <c r="I716" s="1">
        <v>1</v>
      </c>
      <c r="J716" s="1">
        <v>5</v>
      </c>
      <c r="K716" s="1" t="s">
        <v>27</v>
      </c>
      <c r="L716" s="2">
        <v>44956.75</v>
      </c>
      <c r="M716" s="1">
        <v>1</v>
      </c>
      <c r="N716" s="1">
        <v>0.6</v>
      </c>
      <c r="O716" s="1" t="b">
        <v>0</v>
      </c>
      <c r="P716" s="1" t="s">
        <v>42</v>
      </c>
      <c r="Q716" s="1">
        <v>31</v>
      </c>
      <c r="R716" s="1" t="s">
        <v>48</v>
      </c>
      <c r="S716" s="1">
        <v>0.52</v>
      </c>
      <c r="T716" s="1">
        <v>9</v>
      </c>
      <c r="U716" s="1">
        <v>142.43</v>
      </c>
      <c r="V716" s="1" t="b">
        <v>0</v>
      </c>
      <c r="W716" s="1" t="s">
        <v>36</v>
      </c>
      <c r="X716" s="1">
        <v>0.73</v>
      </c>
    </row>
    <row r="717" spans="1:24" x14ac:dyDescent="0.35">
      <c r="A717" s="1">
        <v>7493</v>
      </c>
      <c r="B717" s="1">
        <v>38</v>
      </c>
      <c r="C717" s="1" t="s">
        <v>40</v>
      </c>
      <c r="D717" s="1" t="s">
        <v>31</v>
      </c>
      <c r="E717" s="1">
        <v>581944</v>
      </c>
      <c r="F717" s="1">
        <v>52368</v>
      </c>
      <c r="G717" s="1" t="s">
        <v>32</v>
      </c>
      <c r="H717" s="1">
        <v>82.21</v>
      </c>
      <c r="I717" s="1">
        <v>4</v>
      </c>
      <c r="J717" s="1">
        <v>0</v>
      </c>
      <c r="K717" s="1" t="s">
        <v>33</v>
      </c>
      <c r="L717" s="2">
        <v>44956.791666666664</v>
      </c>
      <c r="M717" s="1">
        <v>2</v>
      </c>
      <c r="N717" s="1">
        <v>3.2</v>
      </c>
      <c r="O717" s="1" t="b">
        <v>0</v>
      </c>
      <c r="P717" s="1" t="s">
        <v>45</v>
      </c>
      <c r="Q717" s="1">
        <v>1</v>
      </c>
      <c r="R717" s="1" t="s">
        <v>35</v>
      </c>
      <c r="S717" s="1">
        <v>0.52</v>
      </c>
      <c r="T717" s="1">
        <v>2</v>
      </c>
      <c r="U717" s="1">
        <v>328.84</v>
      </c>
      <c r="V717" s="1" t="b">
        <v>0</v>
      </c>
      <c r="W717" s="1" t="s">
        <v>39</v>
      </c>
      <c r="X717" s="1">
        <v>0.5</v>
      </c>
    </row>
    <row r="718" spans="1:24" x14ac:dyDescent="0.35">
      <c r="A718" s="1">
        <v>3878</v>
      </c>
      <c r="B718" s="1">
        <v>28</v>
      </c>
      <c r="C718" s="1" t="s">
        <v>24</v>
      </c>
      <c r="D718" s="1" t="s">
        <v>31</v>
      </c>
      <c r="E718" s="1">
        <v>862183</v>
      </c>
      <c r="F718" s="1">
        <v>58180</v>
      </c>
      <c r="G718" s="1" t="s">
        <v>26</v>
      </c>
      <c r="H718" s="1">
        <v>127.02</v>
      </c>
      <c r="I718" s="1">
        <v>4</v>
      </c>
      <c r="J718" s="1">
        <v>15</v>
      </c>
      <c r="K718" s="1" t="s">
        <v>27</v>
      </c>
      <c r="L718" s="2">
        <v>44956.833333333336</v>
      </c>
      <c r="M718" s="1">
        <v>3</v>
      </c>
      <c r="N718" s="1">
        <v>2.2999999999999998</v>
      </c>
      <c r="O718" s="1" t="b">
        <v>0</v>
      </c>
      <c r="P718" s="1" t="s">
        <v>42</v>
      </c>
      <c r="Q718" s="1">
        <v>41</v>
      </c>
      <c r="R718" s="1" t="s">
        <v>29</v>
      </c>
      <c r="S718" s="1">
        <v>0.19</v>
      </c>
      <c r="T718" s="1">
        <v>5</v>
      </c>
      <c r="U718" s="1">
        <v>431.87</v>
      </c>
      <c r="V718" s="1" t="b">
        <v>0</v>
      </c>
      <c r="W718" t="s">
        <v>49</v>
      </c>
      <c r="X718" s="1">
        <v>0.16</v>
      </c>
    </row>
    <row r="719" spans="1:24" x14ac:dyDescent="0.35">
      <c r="A719" s="1">
        <v>5143</v>
      </c>
      <c r="B719" s="1">
        <v>55</v>
      </c>
      <c r="C719" s="1" t="s">
        <v>40</v>
      </c>
      <c r="D719" s="1" t="s">
        <v>25</v>
      </c>
      <c r="E719" s="1">
        <v>465747</v>
      </c>
      <c r="F719" s="1">
        <v>99666</v>
      </c>
      <c r="G719" s="1" t="s">
        <v>44</v>
      </c>
      <c r="H719" s="1">
        <v>99.9</v>
      </c>
      <c r="I719" s="1">
        <v>2</v>
      </c>
      <c r="J719" s="1">
        <v>15</v>
      </c>
      <c r="K719" s="1" t="s">
        <v>47</v>
      </c>
      <c r="L719" s="2">
        <v>44956.875</v>
      </c>
      <c r="M719" s="1">
        <v>2</v>
      </c>
      <c r="N719" s="1">
        <v>3.5</v>
      </c>
      <c r="O719" s="1" t="b">
        <v>1</v>
      </c>
      <c r="P719" s="1" t="s">
        <v>45</v>
      </c>
      <c r="Q719" s="1">
        <v>1</v>
      </c>
      <c r="R719" s="1" t="s">
        <v>35</v>
      </c>
      <c r="S719" s="1">
        <v>0.65</v>
      </c>
      <c r="T719" s="1">
        <v>7</v>
      </c>
      <c r="U719" s="1">
        <v>169.83</v>
      </c>
      <c r="V719" s="1" t="b">
        <v>0</v>
      </c>
      <c r="W719" s="1" t="s">
        <v>36</v>
      </c>
      <c r="X719" s="1">
        <v>0.91</v>
      </c>
    </row>
    <row r="720" spans="1:24" x14ac:dyDescent="0.35">
      <c r="A720" s="1">
        <v>4644</v>
      </c>
      <c r="B720" s="1">
        <v>25</v>
      </c>
      <c r="C720" s="1" t="s">
        <v>30</v>
      </c>
      <c r="D720" s="1" t="s">
        <v>31</v>
      </c>
      <c r="E720" s="1">
        <v>178488</v>
      </c>
      <c r="F720" s="1">
        <v>59421</v>
      </c>
      <c r="G720" s="1" t="s">
        <v>43</v>
      </c>
      <c r="H720" s="1">
        <v>10.44</v>
      </c>
      <c r="I720" s="1">
        <v>3</v>
      </c>
      <c r="J720" s="1">
        <v>5</v>
      </c>
      <c r="K720" s="1" t="s">
        <v>41</v>
      </c>
      <c r="L720" s="2">
        <v>44956.916666666664</v>
      </c>
      <c r="M720" s="1">
        <v>5</v>
      </c>
      <c r="N720" s="1">
        <v>4.0999999999999996</v>
      </c>
      <c r="O720" s="1" t="b">
        <v>0</v>
      </c>
      <c r="P720" s="1" t="s">
        <v>42</v>
      </c>
      <c r="Q720" s="1">
        <v>40</v>
      </c>
      <c r="R720" s="1" t="s">
        <v>29</v>
      </c>
      <c r="S720" s="1">
        <v>0.95</v>
      </c>
      <c r="T720" s="1">
        <v>5</v>
      </c>
      <c r="U720" s="1">
        <v>29.75</v>
      </c>
      <c r="V720" s="1" t="b">
        <v>0</v>
      </c>
      <c r="W720" s="1" t="s">
        <v>24</v>
      </c>
      <c r="X720" s="1">
        <v>0.06</v>
      </c>
    </row>
    <row r="721" spans="1:24" x14ac:dyDescent="0.35">
      <c r="A721" s="1">
        <v>5432</v>
      </c>
      <c r="B721" s="1">
        <v>59</v>
      </c>
      <c r="C721" s="1" t="s">
        <v>40</v>
      </c>
      <c r="D721" s="1" t="s">
        <v>31</v>
      </c>
      <c r="E721" s="1">
        <v>455049</v>
      </c>
      <c r="F721" s="1">
        <v>36620</v>
      </c>
      <c r="G721" s="1" t="s">
        <v>44</v>
      </c>
      <c r="H721" s="1">
        <v>101.45</v>
      </c>
      <c r="I721" s="1">
        <v>2</v>
      </c>
      <c r="J721" s="1">
        <v>10</v>
      </c>
      <c r="K721" s="1" t="s">
        <v>47</v>
      </c>
      <c r="L721" s="2">
        <v>44956.958333333336</v>
      </c>
      <c r="M721" s="1">
        <v>1</v>
      </c>
      <c r="N721" s="1">
        <v>1.3</v>
      </c>
      <c r="O721" s="1" t="b">
        <v>0</v>
      </c>
      <c r="P721" s="1" t="s">
        <v>42</v>
      </c>
      <c r="Q721" s="1">
        <v>31</v>
      </c>
      <c r="R721" s="1" t="s">
        <v>48</v>
      </c>
      <c r="S721" s="1">
        <v>0.9</v>
      </c>
      <c r="T721" s="1">
        <v>3</v>
      </c>
      <c r="U721" s="1">
        <v>182.61</v>
      </c>
      <c r="V721" s="1" t="b">
        <v>1</v>
      </c>
      <c r="W721" t="s">
        <v>49</v>
      </c>
      <c r="X721" s="1">
        <v>0.04</v>
      </c>
    </row>
    <row r="722" spans="1:24" x14ac:dyDescent="0.35">
      <c r="A722" s="1">
        <v>2276</v>
      </c>
      <c r="B722" s="1">
        <v>41</v>
      </c>
      <c r="C722" s="1" t="s">
        <v>40</v>
      </c>
      <c r="D722" s="1" t="s">
        <v>37</v>
      </c>
      <c r="E722" s="1">
        <v>594614</v>
      </c>
      <c r="F722" s="1">
        <v>70539</v>
      </c>
      <c r="G722" s="1" t="s">
        <v>26</v>
      </c>
      <c r="H722" s="1">
        <v>130.29</v>
      </c>
      <c r="I722" s="1">
        <v>1</v>
      </c>
      <c r="J722" s="1">
        <v>20</v>
      </c>
      <c r="K722" s="1" t="s">
        <v>47</v>
      </c>
      <c r="L722" s="2">
        <v>44957</v>
      </c>
      <c r="M722" s="1">
        <v>5</v>
      </c>
      <c r="N722" s="1">
        <v>3.9</v>
      </c>
      <c r="O722" s="1" t="b">
        <v>0</v>
      </c>
      <c r="P722" s="1" t="s">
        <v>28</v>
      </c>
      <c r="Q722" s="1">
        <v>58</v>
      </c>
      <c r="R722" s="1" t="s">
        <v>35</v>
      </c>
      <c r="S722" s="1">
        <v>0.08</v>
      </c>
      <c r="T722" s="1">
        <v>10</v>
      </c>
      <c r="U722" s="1">
        <v>104.23</v>
      </c>
      <c r="V722" s="1" t="b">
        <v>0</v>
      </c>
      <c r="W722" t="s">
        <v>49</v>
      </c>
      <c r="X722" s="1">
        <v>0.26</v>
      </c>
    </row>
    <row r="723" spans="1:24" x14ac:dyDescent="0.35">
      <c r="A723" s="1">
        <v>6811</v>
      </c>
      <c r="B723" s="1">
        <v>52</v>
      </c>
      <c r="C723" s="1" t="s">
        <v>24</v>
      </c>
      <c r="D723" s="1" t="s">
        <v>31</v>
      </c>
      <c r="E723" s="1">
        <v>365121</v>
      </c>
      <c r="F723" s="1">
        <v>27077</v>
      </c>
      <c r="G723" s="1" t="s">
        <v>38</v>
      </c>
      <c r="H723" s="1">
        <v>52.25</v>
      </c>
      <c r="I723" s="1">
        <v>3</v>
      </c>
      <c r="J723" s="1">
        <v>5</v>
      </c>
      <c r="K723" s="1" t="s">
        <v>41</v>
      </c>
      <c r="L723" s="2">
        <v>44957.041666666664</v>
      </c>
      <c r="M723" s="1">
        <v>5</v>
      </c>
      <c r="N723" s="1">
        <v>1.5</v>
      </c>
      <c r="O723" s="1" t="b">
        <v>0</v>
      </c>
      <c r="P723" s="1" t="s">
        <v>42</v>
      </c>
      <c r="Q723" s="1">
        <v>21</v>
      </c>
      <c r="R723" s="1" t="s">
        <v>48</v>
      </c>
      <c r="S723" s="1">
        <v>0.05</v>
      </c>
      <c r="T723" s="1">
        <v>7</v>
      </c>
      <c r="U723" s="1">
        <v>148.91</v>
      </c>
      <c r="V723" s="1" t="b">
        <v>0</v>
      </c>
      <c r="W723" t="s">
        <v>49</v>
      </c>
      <c r="X723" s="1">
        <v>1</v>
      </c>
    </row>
    <row r="724" spans="1:24" x14ac:dyDescent="0.35">
      <c r="A724" s="1">
        <v>1302</v>
      </c>
      <c r="B724" s="1">
        <v>31</v>
      </c>
      <c r="C724" s="1" t="s">
        <v>40</v>
      </c>
      <c r="D724" s="1" t="s">
        <v>25</v>
      </c>
      <c r="E724" s="1">
        <v>335101</v>
      </c>
      <c r="F724" s="1">
        <v>22663</v>
      </c>
      <c r="G724" s="1" t="s">
        <v>43</v>
      </c>
      <c r="H724" s="1">
        <v>216.09</v>
      </c>
      <c r="I724" s="1">
        <v>3</v>
      </c>
      <c r="J724" s="1">
        <v>5</v>
      </c>
      <c r="K724" s="1" t="s">
        <v>33</v>
      </c>
      <c r="L724" s="2">
        <v>44957.083333333336</v>
      </c>
      <c r="M724" s="1">
        <v>4</v>
      </c>
      <c r="N724" s="1">
        <v>3.1</v>
      </c>
      <c r="O724" s="1" t="b">
        <v>0</v>
      </c>
      <c r="P724" s="1" t="s">
        <v>28</v>
      </c>
      <c r="Q724" s="1">
        <v>25</v>
      </c>
      <c r="R724" s="1" t="s">
        <v>35</v>
      </c>
      <c r="S724" s="1">
        <v>0.96</v>
      </c>
      <c r="T724" s="1">
        <v>4</v>
      </c>
      <c r="U724" s="1">
        <v>615.86</v>
      </c>
      <c r="V724" s="1" t="b">
        <v>0</v>
      </c>
      <c r="W724" s="1" t="s">
        <v>24</v>
      </c>
      <c r="X724" s="1">
        <v>0.02</v>
      </c>
    </row>
    <row r="725" spans="1:24" x14ac:dyDescent="0.35">
      <c r="A725" s="1">
        <v>1638</v>
      </c>
      <c r="B725" s="1">
        <v>31</v>
      </c>
      <c r="C725" s="1" t="s">
        <v>24</v>
      </c>
      <c r="D725" s="1" t="s">
        <v>31</v>
      </c>
      <c r="E725" s="1">
        <v>416785</v>
      </c>
      <c r="F725" s="1">
        <v>93335</v>
      </c>
      <c r="G725" s="1" t="s">
        <v>32</v>
      </c>
      <c r="H725" s="1">
        <v>140.61000000000001</v>
      </c>
      <c r="I725" s="1">
        <v>1</v>
      </c>
      <c r="J725" s="1">
        <v>10</v>
      </c>
      <c r="K725" s="1" t="s">
        <v>33</v>
      </c>
      <c r="L725" s="2">
        <v>44957.125</v>
      </c>
      <c r="M725" s="1">
        <v>5</v>
      </c>
      <c r="N725" s="1">
        <v>1.1000000000000001</v>
      </c>
      <c r="O725" s="1" t="b">
        <v>0</v>
      </c>
      <c r="P725" s="1" t="s">
        <v>34</v>
      </c>
      <c r="Q725" s="1">
        <v>40</v>
      </c>
      <c r="R725" s="1" t="s">
        <v>29</v>
      </c>
      <c r="S725" s="1">
        <v>0.2</v>
      </c>
      <c r="T725" s="1">
        <v>3</v>
      </c>
      <c r="U725" s="1">
        <v>126.55</v>
      </c>
      <c r="V725" s="1" t="b">
        <v>0</v>
      </c>
      <c r="W725" s="1" t="s">
        <v>24</v>
      </c>
      <c r="X725" s="1">
        <v>0.42</v>
      </c>
    </row>
    <row r="726" spans="1:24" x14ac:dyDescent="0.35">
      <c r="A726" s="1">
        <v>1055</v>
      </c>
      <c r="B726" s="1">
        <v>27</v>
      </c>
      <c r="C726" s="1" t="s">
        <v>30</v>
      </c>
      <c r="D726" s="1" t="s">
        <v>37</v>
      </c>
      <c r="E726" s="1">
        <v>494484</v>
      </c>
      <c r="F726" s="1">
        <v>57285</v>
      </c>
      <c r="G726" s="1" t="s">
        <v>26</v>
      </c>
      <c r="H726" s="1">
        <v>141.05000000000001</v>
      </c>
      <c r="I726" s="1">
        <v>1</v>
      </c>
      <c r="J726" s="1">
        <v>0</v>
      </c>
      <c r="K726" s="1" t="s">
        <v>27</v>
      </c>
      <c r="L726" s="2">
        <v>44957.166666666664</v>
      </c>
      <c r="M726" s="1">
        <v>1</v>
      </c>
      <c r="N726" s="1">
        <v>3.2</v>
      </c>
      <c r="O726" s="1" t="b">
        <v>0</v>
      </c>
      <c r="P726" s="1" t="s">
        <v>42</v>
      </c>
      <c r="Q726" s="1">
        <v>44</v>
      </c>
      <c r="R726" s="1" t="s">
        <v>29</v>
      </c>
      <c r="S726" s="1">
        <v>0.55000000000000004</v>
      </c>
      <c r="T726" s="1">
        <v>3</v>
      </c>
      <c r="U726" s="1">
        <v>141.05000000000001</v>
      </c>
      <c r="V726" s="1" t="b">
        <v>0</v>
      </c>
      <c r="W726" s="1" t="s">
        <v>46</v>
      </c>
      <c r="X726" s="1">
        <v>0.52</v>
      </c>
    </row>
    <row r="727" spans="1:24" x14ac:dyDescent="0.35">
      <c r="A727" s="1">
        <v>9717</v>
      </c>
      <c r="B727">
        <v>43</v>
      </c>
      <c r="C727" s="1" t="s">
        <v>24</v>
      </c>
      <c r="D727" s="1" t="s">
        <v>25</v>
      </c>
      <c r="E727" s="1">
        <v>678719</v>
      </c>
      <c r="F727" s="1">
        <v>61235</v>
      </c>
      <c r="G727" s="1" t="s">
        <v>44</v>
      </c>
      <c r="H727" s="1">
        <v>146.36000000000001</v>
      </c>
      <c r="I727" s="1">
        <v>2</v>
      </c>
      <c r="J727" s="1">
        <v>5</v>
      </c>
      <c r="K727" s="1" t="s">
        <v>33</v>
      </c>
      <c r="L727" s="2">
        <v>44957.208333333336</v>
      </c>
      <c r="M727" s="1">
        <v>1</v>
      </c>
      <c r="N727" s="1">
        <v>3</v>
      </c>
      <c r="O727" s="1" t="b">
        <v>0</v>
      </c>
      <c r="P727" s="1" t="s">
        <v>42</v>
      </c>
      <c r="Q727" s="1">
        <v>9</v>
      </c>
      <c r="R727" s="1" t="s">
        <v>35</v>
      </c>
      <c r="S727" s="1">
        <v>7.0000000000000007E-2</v>
      </c>
      <c r="T727" s="1">
        <v>4</v>
      </c>
      <c r="U727" s="1">
        <v>278.08</v>
      </c>
      <c r="V727" s="1" t="b">
        <v>0</v>
      </c>
      <c r="W727" s="1" t="s">
        <v>46</v>
      </c>
      <c r="X727" s="1">
        <v>0.31</v>
      </c>
    </row>
    <row r="728" spans="1:24" x14ac:dyDescent="0.35">
      <c r="A728" s="1">
        <v>9150</v>
      </c>
      <c r="B728" s="1">
        <v>55</v>
      </c>
      <c r="C728" s="1" t="s">
        <v>40</v>
      </c>
      <c r="D728" s="1" t="s">
        <v>31</v>
      </c>
      <c r="E728" s="1">
        <v>378900</v>
      </c>
      <c r="F728" s="1">
        <v>27619</v>
      </c>
      <c r="G728" s="1" t="s">
        <v>38</v>
      </c>
      <c r="H728" s="1">
        <v>-16.7</v>
      </c>
      <c r="I728" s="1">
        <v>1</v>
      </c>
      <c r="J728" s="1">
        <v>10</v>
      </c>
      <c r="K728" s="1" t="s">
        <v>33</v>
      </c>
      <c r="L728" s="2">
        <v>44957.25</v>
      </c>
      <c r="M728" s="1">
        <v>3</v>
      </c>
      <c r="N728" s="1">
        <v>1.3</v>
      </c>
      <c r="O728" s="1" t="b">
        <v>0</v>
      </c>
      <c r="P728" s="1" t="s">
        <v>28</v>
      </c>
      <c r="Q728" s="1">
        <v>38</v>
      </c>
      <c r="R728" s="1" t="s">
        <v>35</v>
      </c>
      <c r="S728" s="1">
        <v>0.84</v>
      </c>
      <c r="T728" s="1">
        <v>7</v>
      </c>
      <c r="U728" s="1">
        <v>-15.03</v>
      </c>
      <c r="V728" s="1" t="b">
        <v>1</v>
      </c>
      <c r="W728" s="1" t="s">
        <v>46</v>
      </c>
      <c r="X728" s="1">
        <v>0.71</v>
      </c>
    </row>
    <row r="729" spans="1:24" x14ac:dyDescent="0.35">
      <c r="A729" s="1">
        <v>3125</v>
      </c>
      <c r="B729">
        <v>43</v>
      </c>
      <c r="C729" s="1" t="s">
        <v>30</v>
      </c>
      <c r="D729" s="1" t="s">
        <v>25</v>
      </c>
      <c r="E729" s="1">
        <v>776124</v>
      </c>
      <c r="F729" s="1">
        <v>79503</v>
      </c>
      <c r="G729" s="1" t="s">
        <v>26</v>
      </c>
      <c r="H729" s="1">
        <v>135.24</v>
      </c>
      <c r="I729" s="1">
        <v>4</v>
      </c>
      <c r="J729" s="1">
        <v>0</v>
      </c>
      <c r="K729" s="1" t="s">
        <v>27</v>
      </c>
      <c r="L729" s="2">
        <v>44957.291666666664</v>
      </c>
      <c r="M729" s="1">
        <v>2</v>
      </c>
      <c r="N729" s="1">
        <v>1</v>
      </c>
      <c r="O729" s="1" t="b">
        <v>0</v>
      </c>
      <c r="P729" s="1" t="s">
        <v>28</v>
      </c>
      <c r="Q729" s="1">
        <v>44</v>
      </c>
      <c r="R729" s="1" t="s">
        <v>35</v>
      </c>
      <c r="S729" s="1">
        <v>0.12</v>
      </c>
      <c r="T729" s="1">
        <v>4</v>
      </c>
      <c r="U729" s="1">
        <v>540.96</v>
      </c>
      <c r="V729" s="1" t="b">
        <v>0</v>
      </c>
      <c r="W729" t="s">
        <v>49</v>
      </c>
      <c r="X729" s="1">
        <v>0.37</v>
      </c>
    </row>
    <row r="730" spans="1:24" x14ac:dyDescent="0.35">
      <c r="A730" s="1">
        <v>1364</v>
      </c>
      <c r="B730" s="1">
        <v>63</v>
      </c>
      <c r="C730" s="1" t="s">
        <v>40</v>
      </c>
      <c r="D730" s="1" t="s">
        <v>31</v>
      </c>
      <c r="E730" s="1">
        <v>290984</v>
      </c>
      <c r="F730" s="1">
        <v>67477</v>
      </c>
      <c r="G730" s="1" t="s">
        <v>32</v>
      </c>
      <c r="H730" s="1">
        <v>213.8</v>
      </c>
      <c r="I730" s="1">
        <v>4</v>
      </c>
      <c r="J730" s="1">
        <v>0</v>
      </c>
      <c r="K730" s="1" t="s">
        <v>33</v>
      </c>
      <c r="L730" s="2">
        <v>44957.333333333336</v>
      </c>
      <c r="M730" s="1">
        <v>3</v>
      </c>
      <c r="N730" s="1">
        <v>4.0999999999999996</v>
      </c>
      <c r="O730" s="1" t="b">
        <v>1</v>
      </c>
      <c r="P730" s="1" t="s">
        <v>28</v>
      </c>
      <c r="Q730" s="1">
        <v>4</v>
      </c>
      <c r="R730" s="1" t="s">
        <v>29</v>
      </c>
      <c r="S730" s="1">
        <v>0.64</v>
      </c>
      <c r="T730" s="1">
        <v>5</v>
      </c>
      <c r="U730" s="1">
        <v>855.2</v>
      </c>
      <c r="V730" s="1" t="b">
        <v>0</v>
      </c>
      <c r="W730" s="1" t="s">
        <v>24</v>
      </c>
      <c r="X730" s="1">
        <v>0.66</v>
      </c>
    </row>
    <row r="731" spans="1:24" x14ac:dyDescent="0.35">
      <c r="A731" s="1">
        <v>7809</v>
      </c>
      <c r="B731" s="1">
        <v>51</v>
      </c>
      <c r="C731" s="1" t="s">
        <v>24</v>
      </c>
      <c r="D731" s="1" t="s">
        <v>37</v>
      </c>
      <c r="E731" s="1">
        <v>770392</v>
      </c>
      <c r="F731" s="1">
        <v>37488</v>
      </c>
      <c r="G731" s="1" t="s">
        <v>44</v>
      </c>
      <c r="H731" s="1">
        <v>137.97</v>
      </c>
      <c r="I731" s="1">
        <v>3</v>
      </c>
      <c r="J731" s="1">
        <v>5</v>
      </c>
      <c r="K731" s="1" t="s">
        <v>33</v>
      </c>
      <c r="L731" s="2">
        <v>44957.375</v>
      </c>
      <c r="M731">
        <v>3</v>
      </c>
      <c r="N731" s="1">
        <v>2.2999999999999998</v>
      </c>
      <c r="O731" s="1" t="b">
        <v>0</v>
      </c>
      <c r="P731" s="1" t="s">
        <v>34</v>
      </c>
      <c r="Q731" s="1">
        <v>11</v>
      </c>
      <c r="R731" s="1" t="s">
        <v>48</v>
      </c>
      <c r="S731" s="1">
        <v>0.06</v>
      </c>
      <c r="T731" s="1">
        <v>8</v>
      </c>
      <c r="U731" s="1">
        <v>393.21</v>
      </c>
      <c r="V731" s="1" t="b">
        <v>0</v>
      </c>
      <c r="W731" s="1" t="s">
        <v>39</v>
      </c>
      <c r="X731" s="1">
        <v>0.34</v>
      </c>
    </row>
    <row r="732" spans="1:24" x14ac:dyDescent="0.35">
      <c r="A732" s="1">
        <v>5621</v>
      </c>
      <c r="B732" s="1">
        <v>58</v>
      </c>
      <c r="C732" s="1" t="s">
        <v>30</v>
      </c>
      <c r="D732" s="1" t="s">
        <v>31</v>
      </c>
      <c r="E732" s="1">
        <v>850374</v>
      </c>
      <c r="F732" s="1">
        <v>88747</v>
      </c>
      <c r="G732" s="1" t="s">
        <v>43</v>
      </c>
      <c r="H732" s="1">
        <v>86.86</v>
      </c>
      <c r="I732" s="1">
        <v>2</v>
      </c>
      <c r="J732" s="1">
        <v>0</v>
      </c>
      <c r="K732" s="1" t="s">
        <v>27</v>
      </c>
      <c r="L732" s="2">
        <v>44957.416666666664</v>
      </c>
      <c r="M732" s="1">
        <v>2</v>
      </c>
      <c r="N732" s="1">
        <v>4.5</v>
      </c>
      <c r="O732" s="1" t="b">
        <v>0</v>
      </c>
      <c r="P732" s="1" t="s">
        <v>34</v>
      </c>
      <c r="Q732" s="1">
        <v>40</v>
      </c>
      <c r="R732" s="1" t="s">
        <v>48</v>
      </c>
      <c r="S732" s="1">
        <v>0.16</v>
      </c>
      <c r="T732" s="1">
        <v>8</v>
      </c>
      <c r="U732" s="1">
        <v>173.72</v>
      </c>
      <c r="V732" s="1" t="b">
        <v>0</v>
      </c>
      <c r="W732" s="1" t="s">
        <v>39</v>
      </c>
      <c r="X732" s="1">
        <v>0.15</v>
      </c>
    </row>
    <row r="733" spans="1:24" x14ac:dyDescent="0.35">
      <c r="A733" s="1">
        <v>6126</v>
      </c>
      <c r="B733" s="1">
        <v>27</v>
      </c>
      <c r="C733" s="1" t="s">
        <v>30</v>
      </c>
      <c r="D733" s="1" t="s">
        <v>25</v>
      </c>
      <c r="E733" s="1">
        <v>801062</v>
      </c>
      <c r="F733" s="1">
        <v>31169</v>
      </c>
      <c r="G733" s="1" t="s">
        <v>38</v>
      </c>
      <c r="H733" s="1">
        <v>44.23</v>
      </c>
      <c r="I733" s="1">
        <v>2</v>
      </c>
      <c r="J733" s="1">
        <v>5</v>
      </c>
      <c r="K733" s="1" t="s">
        <v>47</v>
      </c>
      <c r="L733" s="2">
        <v>44957.458333333336</v>
      </c>
      <c r="M733" s="1">
        <v>1</v>
      </c>
      <c r="N733" s="1">
        <v>2.2000000000000002</v>
      </c>
      <c r="O733" s="1" t="b">
        <v>1</v>
      </c>
      <c r="P733" s="1" t="s">
        <v>34</v>
      </c>
      <c r="Q733" s="1">
        <v>40</v>
      </c>
      <c r="R733" s="1" t="s">
        <v>35</v>
      </c>
      <c r="S733" s="1">
        <v>0.51</v>
      </c>
      <c r="T733" s="1">
        <v>8</v>
      </c>
      <c r="U733" s="1">
        <v>84.04</v>
      </c>
      <c r="V733" s="1" t="b">
        <v>1</v>
      </c>
      <c r="W733" s="1" t="s">
        <v>24</v>
      </c>
      <c r="X733" s="1">
        <v>0.56000000000000005</v>
      </c>
    </row>
    <row r="734" spans="1:24" x14ac:dyDescent="0.35">
      <c r="A734" s="1">
        <v>6122</v>
      </c>
      <c r="B734" s="1">
        <v>34</v>
      </c>
      <c r="C734" s="1" t="s">
        <v>24</v>
      </c>
      <c r="D734" s="1" t="s">
        <v>25</v>
      </c>
      <c r="E734" s="1">
        <v>767245</v>
      </c>
      <c r="F734" s="1">
        <v>40373</v>
      </c>
      <c r="G734" s="1" t="s">
        <v>26</v>
      </c>
      <c r="H734" s="1">
        <v>39.409999999999997</v>
      </c>
      <c r="I734" s="1">
        <v>3</v>
      </c>
      <c r="J734" s="1">
        <v>5</v>
      </c>
      <c r="K734" s="1" t="s">
        <v>47</v>
      </c>
      <c r="L734" s="2">
        <v>44957.5</v>
      </c>
      <c r="M734" s="1">
        <v>4</v>
      </c>
      <c r="N734" s="1">
        <v>5</v>
      </c>
      <c r="O734" s="1" t="b">
        <v>0</v>
      </c>
      <c r="P734" s="1" t="s">
        <v>28</v>
      </c>
      <c r="Q734" s="1">
        <v>31</v>
      </c>
      <c r="R734" s="1" t="s">
        <v>48</v>
      </c>
      <c r="S734" s="1">
        <v>0.05</v>
      </c>
      <c r="T734" s="1">
        <v>9</v>
      </c>
      <c r="U734" s="1">
        <v>112.32</v>
      </c>
      <c r="V734" s="1" t="b">
        <v>0</v>
      </c>
      <c r="W734" s="1" t="s">
        <v>24</v>
      </c>
      <c r="X734" s="1">
        <v>0.55000000000000004</v>
      </c>
    </row>
    <row r="735" spans="1:24" x14ac:dyDescent="0.35">
      <c r="A735" s="1">
        <v>2646</v>
      </c>
      <c r="B735" s="1">
        <v>34</v>
      </c>
      <c r="C735" s="1" t="s">
        <v>24</v>
      </c>
      <c r="D735" s="1" t="s">
        <v>25</v>
      </c>
      <c r="E735" s="1">
        <v>896228</v>
      </c>
      <c r="F735" s="1">
        <v>42669</v>
      </c>
      <c r="G735" s="1" t="s">
        <v>26</v>
      </c>
      <c r="H735" s="1">
        <v>33.4</v>
      </c>
      <c r="I735" s="1">
        <v>1</v>
      </c>
      <c r="J735" s="1">
        <v>15</v>
      </c>
      <c r="K735" s="1" t="s">
        <v>41</v>
      </c>
      <c r="L735" s="2">
        <v>44957.541666666664</v>
      </c>
      <c r="M735" s="1">
        <v>5</v>
      </c>
      <c r="N735" s="1">
        <v>1.6</v>
      </c>
      <c r="O735" s="1" t="b">
        <v>0</v>
      </c>
      <c r="P735" s="1" t="s">
        <v>34</v>
      </c>
      <c r="Q735" s="1">
        <v>49</v>
      </c>
      <c r="R735" s="1" t="s">
        <v>48</v>
      </c>
      <c r="S735" s="1">
        <v>0.2</v>
      </c>
      <c r="T735" s="1">
        <v>6</v>
      </c>
      <c r="U735" s="1">
        <v>28.39</v>
      </c>
      <c r="V735" s="1" t="b">
        <v>0</v>
      </c>
      <c r="W735" s="1" t="s">
        <v>46</v>
      </c>
      <c r="X735" s="1">
        <v>0.26</v>
      </c>
    </row>
    <row r="736" spans="1:24" x14ac:dyDescent="0.35">
      <c r="A736" s="1">
        <v>1918</v>
      </c>
      <c r="B736" s="1">
        <v>20</v>
      </c>
      <c r="C736" s="1" t="s">
        <v>30</v>
      </c>
      <c r="D736" s="1" t="s">
        <v>31</v>
      </c>
      <c r="E736" s="1">
        <v>991015</v>
      </c>
      <c r="F736" s="1">
        <v>65277</v>
      </c>
      <c r="G736" s="1" t="s">
        <v>26</v>
      </c>
      <c r="H736" s="1">
        <v>79.98</v>
      </c>
      <c r="I736" s="1">
        <v>2</v>
      </c>
      <c r="J736" s="1">
        <v>20</v>
      </c>
      <c r="K736" s="1" t="s">
        <v>33</v>
      </c>
      <c r="L736" s="2">
        <v>44957.583333333336</v>
      </c>
      <c r="M736" s="1">
        <v>4</v>
      </c>
      <c r="N736" s="1">
        <v>5.2</v>
      </c>
      <c r="O736" s="1" t="b">
        <v>1</v>
      </c>
      <c r="P736" s="1" t="s">
        <v>42</v>
      </c>
      <c r="Q736" s="1">
        <v>55</v>
      </c>
      <c r="R736" s="1" t="s">
        <v>48</v>
      </c>
      <c r="S736" s="1">
        <v>0.14000000000000001</v>
      </c>
      <c r="T736" s="1">
        <v>3</v>
      </c>
      <c r="U736" s="1">
        <v>127.97</v>
      </c>
      <c r="V736" s="1" t="b">
        <v>0</v>
      </c>
      <c r="W736" s="1" t="s">
        <v>36</v>
      </c>
      <c r="X736" s="1">
        <v>0.36</v>
      </c>
    </row>
    <row r="737" spans="1:24" x14ac:dyDescent="0.35">
      <c r="A737" s="1">
        <v>3797</v>
      </c>
      <c r="B737" s="1">
        <v>48</v>
      </c>
      <c r="C737" s="1" t="s">
        <v>30</v>
      </c>
      <c r="D737" s="1" t="s">
        <v>31</v>
      </c>
      <c r="E737" s="1">
        <v>263935</v>
      </c>
      <c r="F737" s="1">
        <v>82170</v>
      </c>
      <c r="G737" s="1" t="s">
        <v>26</v>
      </c>
      <c r="H737" s="1">
        <v>46.59</v>
      </c>
      <c r="I737" s="1">
        <v>3</v>
      </c>
      <c r="J737" s="1">
        <v>20</v>
      </c>
      <c r="K737" s="1" t="s">
        <v>27</v>
      </c>
      <c r="L737" s="2">
        <v>44957.625</v>
      </c>
      <c r="M737" s="1">
        <v>5</v>
      </c>
      <c r="N737" s="1">
        <v>3.3</v>
      </c>
      <c r="O737" s="1" t="b">
        <v>1</v>
      </c>
      <c r="P737" s="1" t="s">
        <v>42</v>
      </c>
      <c r="Q737" s="1">
        <v>39</v>
      </c>
      <c r="R737" s="1" t="s">
        <v>48</v>
      </c>
      <c r="S737" s="1">
        <v>0.04</v>
      </c>
      <c r="T737" s="1">
        <v>8</v>
      </c>
      <c r="U737" s="1">
        <v>111.82</v>
      </c>
      <c r="V737" s="1" t="b">
        <v>0</v>
      </c>
      <c r="W737" s="1" t="s">
        <v>39</v>
      </c>
      <c r="X737" s="1">
        <v>0.44</v>
      </c>
    </row>
    <row r="738" spans="1:24" x14ac:dyDescent="0.35">
      <c r="A738" s="1">
        <v>7506</v>
      </c>
      <c r="B738" s="1">
        <v>68</v>
      </c>
      <c r="C738" s="1" t="s">
        <v>24</v>
      </c>
      <c r="D738" s="1" t="s">
        <v>31</v>
      </c>
      <c r="E738" s="1">
        <v>705302</v>
      </c>
      <c r="F738" s="1">
        <v>65120</v>
      </c>
      <c r="G738" s="1" t="s">
        <v>44</v>
      </c>
      <c r="H738" s="1">
        <v>92.4</v>
      </c>
      <c r="I738" s="1">
        <v>3</v>
      </c>
      <c r="J738" s="1">
        <v>15</v>
      </c>
      <c r="K738" s="1" t="s">
        <v>27</v>
      </c>
      <c r="L738" s="2">
        <v>44957.666666666664</v>
      </c>
      <c r="M738" s="1">
        <v>2</v>
      </c>
      <c r="N738" s="1">
        <v>3.6</v>
      </c>
      <c r="O738" s="1" t="b">
        <v>0</v>
      </c>
      <c r="P738" s="1" t="s">
        <v>28</v>
      </c>
      <c r="Q738" s="1">
        <v>17</v>
      </c>
      <c r="R738" s="1" t="s">
        <v>29</v>
      </c>
      <c r="S738" s="1">
        <v>0.97</v>
      </c>
      <c r="T738" s="1">
        <v>8</v>
      </c>
      <c r="U738" s="1">
        <v>235.62</v>
      </c>
      <c r="V738" s="1" t="b">
        <v>0</v>
      </c>
      <c r="W738" s="1" t="s">
        <v>24</v>
      </c>
      <c r="X738" s="1">
        <v>0.56000000000000005</v>
      </c>
    </row>
    <row r="739" spans="1:24" x14ac:dyDescent="0.35">
      <c r="A739" s="1">
        <v>6870</v>
      </c>
      <c r="B739" s="1">
        <v>18</v>
      </c>
      <c r="C739" s="1" t="s">
        <v>40</v>
      </c>
      <c r="D739" s="1" t="s">
        <v>37</v>
      </c>
      <c r="E739" s="1">
        <v>787477</v>
      </c>
      <c r="F739" s="1">
        <v>76376</v>
      </c>
      <c r="G739" s="1" t="s">
        <v>43</v>
      </c>
      <c r="H739" s="1">
        <v>110.2</v>
      </c>
      <c r="I739" s="1">
        <v>4</v>
      </c>
      <c r="J739" s="1">
        <v>5</v>
      </c>
      <c r="K739" s="1" t="s">
        <v>33</v>
      </c>
      <c r="L739" s="2">
        <v>44957.708333333336</v>
      </c>
      <c r="M739" s="1">
        <v>2</v>
      </c>
      <c r="N739" s="1">
        <v>1.5</v>
      </c>
      <c r="O739" s="1" t="b">
        <v>0</v>
      </c>
      <c r="P739" s="1" t="s">
        <v>45</v>
      </c>
      <c r="Q739" s="1">
        <v>9</v>
      </c>
      <c r="R739" s="1" t="s">
        <v>29</v>
      </c>
      <c r="S739" s="1">
        <v>0.45</v>
      </c>
      <c r="T739" s="1">
        <v>2</v>
      </c>
      <c r="U739" s="1">
        <v>418.76</v>
      </c>
      <c r="V739" s="1" t="b">
        <v>0</v>
      </c>
      <c r="W739" s="1" t="s">
        <v>24</v>
      </c>
      <c r="X739" s="1">
        <v>0.64</v>
      </c>
    </row>
    <row r="740" spans="1:24" x14ac:dyDescent="0.35">
      <c r="A740" s="1">
        <v>2531</v>
      </c>
      <c r="B740" s="1">
        <v>29</v>
      </c>
      <c r="C740" s="1" t="s">
        <v>30</v>
      </c>
      <c r="D740" s="1" t="s">
        <v>37</v>
      </c>
      <c r="E740" s="1">
        <v>382469</v>
      </c>
      <c r="F740" s="1">
        <v>64235</v>
      </c>
      <c r="G740" s="1" t="s">
        <v>32</v>
      </c>
      <c r="H740" s="1">
        <v>14.01</v>
      </c>
      <c r="I740" s="1">
        <v>3</v>
      </c>
      <c r="J740" s="1">
        <v>10</v>
      </c>
      <c r="K740" s="1" t="s">
        <v>33</v>
      </c>
      <c r="L740" s="2">
        <v>44957.75</v>
      </c>
      <c r="M740" s="1">
        <v>3</v>
      </c>
      <c r="N740" s="1">
        <v>4.0999999999999996</v>
      </c>
      <c r="O740" s="1" t="b">
        <v>1</v>
      </c>
      <c r="P740" s="1" t="s">
        <v>42</v>
      </c>
      <c r="Q740" s="1">
        <v>22</v>
      </c>
      <c r="R740" s="1" t="s">
        <v>29</v>
      </c>
      <c r="S740" s="1">
        <v>0.86</v>
      </c>
      <c r="T740" s="1">
        <v>7</v>
      </c>
      <c r="U740" s="1">
        <v>37.83</v>
      </c>
      <c r="V740" s="1" t="b">
        <v>0</v>
      </c>
      <c r="W740" s="1" t="s">
        <v>46</v>
      </c>
      <c r="X740" s="1">
        <v>0.12</v>
      </c>
    </row>
    <row r="741" spans="1:24" x14ac:dyDescent="0.35">
      <c r="A741" s="1">
        <v>9172</v>
      </c>
      <c r="B741" s="1">
        <v>56</v>
      </c>
      <c r="C741" s="1" t="s">
        <v>24</v>
      </c>
      <c r="D741" s="1" t="s">
        <v>37</v>
      </c>
      <c r="E741" s="1">
        <v>500237</v>
      </c>
      <c r="F741" s="1">
        <v>44229</v>
      </c>
      <c r="G741" s="1" t="s">
        <v>38</v>
      </c>
      <c r="H741" s="1">
        <v>61.75</v>
      </c>
      <c r="I741" s="1">
        <v>1</v>
      </c>
      <c r="J741" s="1">
        <v>0</v>
      </c>
      <c r="K741" s="1" t="s">
        <v>27</v>
      </c>
      <c r="L741" s="2">
        <v>44957.791666666664</v>
      </c>
      <c r="M741" s="1">
        <v>2</v>
      </c>
      <c r="N741" s="1">
        <v>4.0999999999999996</v>
      </c>
      <c r="O741" s="1" t="b">
        <v>0</v>
      </c>
      <c r="P741" s="1" t="s">
        <v>34</v>
      </c>
      <c r="Q741" s="1">
        <v>0</v>
      </c>
      <c r="R741" s="1" t="s">
        <v>35</v>
      </c>
      <c r="S741" s="1">
        <v>0.36</v>
      </c>
      <c r="T741" s="1">
        <v>6</v>
      </c>
      <c r="U741" s="1">
        <v>61.75</v>
      </c>
      <c r="V741" s="1" t="b">
        <v>0</v>
      </c>
      <c r="W741" s="1" t="s">
        <v>46</v>
      </c>
      <c r="X741" s="1">
        <v>0.15</v>
      </c>
    </row>
    <row r="742" spans="1:24" x14ac:dyDescent="0.35">
      <c r="A742" s="1">
        <v>4345</v>
      </c>
      <c r="B742" s="1">
        <v>21</v>
      </c>
      <c r="C742" s="1" t="s">
        <v>40</v>
      </c>
      <c r="D742" s="1" t="s">
        <v>25</v>
      </c>
      <c r="E742" s="1">
        <v>573937</v>
      </c>
      <c r="F742" s="1">
        <v>96854</v>
      </c>
      <c r="G742" s="1" t="s">
        <v>26</v>
      </c>
      <c r="H742" s="1">
        <v>71.05</v>
      </c>
      <c r="I742" s="1">
        <v>1</v>
      </c>
      <c r="J742" s="1">
        <v>15</v>
      </c>
      <c r="K742" s="1" t="s">
        <v>27</v>
      </c>
      <c r="L742" s="2">
        <v>44957.833333333336</v>
      </c>
      <c r="M742" s="1">
        <v>5</v>
      </c>
      <c r="N742" s="1">
        <v>2.5</v>
      </c>
      <c r="O742" s="1" t="b">
        <v>0</v>
      </c>
      <c r="P742" s="1" t="s">
        <v>45</v>
      </c>
      <c r="Q742" s="1">
        <v>52</v>
      </c>
      <c r="R742" s="1" t="s">
        <v>35</v>
      </c>
      <c r="S742" s="1">
        <v>0.04</v>
      </c>
      <c r="T742" s="1">
        <v>2</v>
      </c>
      <c r="U742" s="1">
        <v>60.39</v>
      </c>
      <c r="V742" s="1" t="b">
        <v>1</v>
      </c>
      <c r="W742" s="1" t="s">
        <v>39</v>
      </c>
      <c r="X742" s="1">
        <v>0.37</v>
      </c>
    </row>
    <row r="743" spans="1:24" x14ac:dyDescent="0.35">
      <c r="A743" s="1">
        <v>8673</v>
      </c>
      <c r="B743" s="1">
        <v>59</v>
      </c>
      <c r="C743" s="1" t="s">
        <v>30</v>
      </c>
      <c r="D743" s="1" t="s">
        <v>25</v>
      </c>
      <c r="E743" s="1">
        <v>879440</v>
      </c>
      <c r="F743" s="1">
        <v>25405</v>
      </c>
      <c r="G743" s="1" t="s">
        <v>26</v>
      </c>
      <c r="H743" s="1">
        <v>69.64</v>
      </c>
      <c r="I743" s="1">
        <v>1</v>
      </c>
      <c r="J743" s="1">
        <v>15</v>
      </c>
      <c r="K743" s="1" t="s">
        <v>27</v>
      </c>
      <c r="L743" s="2">
        <v>44957.875</v>
      </c>
      <c r="M743" s="1">
        <v>4</v>
      </c>
      <c r="N743" s="1">
        <v>-0.2</v>
      </c>
      <c r="O743" s="1" t="b">
        <v>0</v>
      </c>
      <c r="P743" s="1" t="s">
        <v>42</v>
      </c>
      <c r="Q743" s="1">
        <v>52</v>
      </c>
      <c r="R743" s="1" t="s">
        <v>29</v>
      </c>
      <c r="S743" s="1">
        <v>0.7</v>
      </c>
      <c r="T743" s="1">
        <v>4</v>
      </c>
      <c r="U743" s="1">
        <v>59.19</v>
      </c>
      <c r="V743" s="1" t="b">
        <v>0</v>
      </c>
      <c r="W743" s="1" t="s">
        <v>36</v>
      </c>
      <c r="X743" s="1">
        <v>0.42</v>
      </c>
    </row>
    <row r="744" spans="1:24" x14ac:dyDescent="0.35">
      <c r="A744" s="1">
        <v>7949</v>
      </c>
      <c r="B744" s="1">
        <v>30</v>
      </c>
      <c r="C744" s="1" t="s">
        <v>30</v>
      </c>
      <c r="D744" s="1" t="s">
        <v>25</v>
      </c>
      <c r="E744" s="1">
        <v>153096</v>
      </c>
      <c r="F744" s="1">
        <v>25847</v>
      </c>
      <c r="G744" s="1" t="s">
        <v>43</v>
      </c>
      <c r="H744" s="1">
        <v>100.9</v>
      </c>
      <c r="I744" s="1">
        <v>1</v>
      </c>
      <c r="J744" s="1">
        <v>15</v>
      </c>
      <c r="K744" s="1" t="s">
        <v>41</v>
      </c>
      <c r="L744" s="2">
        <v>44957.916666666664</v>
      </c>
      <c r="M744" s="1">
        <v>4</v>
      </c>
      <c r="N744" s="1">
        <v>1.3</v>
      </c>
      <c r="O744" s="1" t="b">
        <v>0</v>
      </c>
      <c r="P744" s="1" t="s">
        <v>42</v>
      </c>
      <c r="Q744" s="1">
        <v>41</v>
      </c>
      <c r="R744" s="1" t="s">
        <v>48</v>
      </c>
      <c r="S744" s="1">
        <v>0.04</v>
      </c>
      <c r="T744" s="1">
        <v>6</v>
      </c>
      <c r="U744" s="1">
        <v>85.76</v>
      </c>
      <c r="V744" s="1" t="b">
        <v>0</v>
      </c>
      <c r="W744" s="1" t="s">
        <v>36</v>
      </c>
      <c r="X744" s="1">
        <v>0.33</v>
      </c>
    </row>
    <row r="745" spans="1:24" x14ac:dyDescent="0.35">
      <c r="A745" s="1">
        <v>7882</v>
      </c>
      <c r="B745" s="1">
        <v>51</v>
      </c>
      <c r="C745" s="1" t="s">
        <v>24</v>
      </c>
      <c r="D745" s="1" t="s">
        <v>25</v>
      </c>
      <c r="E745" s="1">
        <v>826764</v>
      </c>
      <c r="F745" s="1">
        <v>33547</v>
      </c>
      <c r="G745" s="1" t="s">
        <v>43</v>
      </c>
      <c r="H745" s="1">
        <v>106.24</v>
      </c>
      <c r="I745" s="1">
        <v>3</v>
      </c>
      <c r="J745" s="1">
        <v>15</v>
      </c>
      <c r="K745" s="1" t="s">
        <v>47</v>
      </c>
      <c r="L745" s="2">
        <v>44957.958333333336</v>
      </c>
      <c r="M745" s="1">
        <v>4</v>
      </c>
      <c r="N745" s="1">
        <v>1.3</v>
      </c>
      <c r="O745" s="1" t="b">
        <v>0</v>
      </c>
      <c r="P745" s="1" t="s">
        <v>42</v>
      </c>
      <c r="Q745" s="1">
        <v>36</v>
      </c>
      <c r="R745" s="1" t="s">
        <v>29</v>
      </c>
      <c r="S745" s="1">
        <v>0.55000000000000004</v>
      </c>
      <c r="T745" s="1">
        <v>8</v>
      </c>
      <c r="U745" s="1">
        <v>270.91000000000003</v>
      </c>
      <c r="V745" s="1" t="b">
        <v>0</v>
      </c>
      <c r="W745" t="s">
        <v>49</v>
      </c>
      <c r="X745" s="1">
        <v>0.65</v>
      </c>
    </row>
    <row r="746" spans="1:24" x14ac:dyDescent="0.35">
      <c r="A746" s="1">
        <v>2906</v>
      </c>
      <c r="B746" s="1">
        <v>59</v>
      </c>
      <c r="C746" s="1" t="s">
        <v>40</v>
      </c>
      <c r="D746" s="1" t="s">
        <v>25</v>
      </c>
      <c r="E746" s="1">
        <v>768431</v>
      </c>
      <c r="F746" s="1">
        <v>16575</v>
      </c>
      <c r="G746" s="1" t="s">
        <v>44</v>
      </c>
      <c r="H746" s="1">
        <v>78.790000000000006</v>
      </c>
      <c r="I746" s="1">
        <v>2</v>
      </c>
      <c r="J746" s="1">
        <v>20</v>
      </c>
      <c r="K746" s="1" t="s">
        <v>27</v>
      </c>
      <c r="L746" s="2">
        <v>44958</v>
      </c>
      <c r="M746" s="1">
        <v>4</v>
      </c>
      <c r="N746" s="1">
        <v>3.7</v>
      </c>
      <c r="O746" s="1" t="b">
        <v>0</v>
      </c>
      <c r="P746" s="1" t="s">
        <v>28</v>
      </c>
      <c r="Q746" s="1">
        <v>17</v>
      </c>
      <c r="R746" s="1" t="s">
        <v>48</v>
      </c>
      <c r="S746" s="1">
        <v>0.14000000000000001</v>
      </c>
      <c r="T746" s="1">
        <v>3</v>
      </c>
      <c r="U746" s="1">
        <v>126.06</v>
      </c>
      <c r="V746" s="1" t="b">
        <v>0</v>
      </c>
      <c r="W746" t="s">
        <v>49</v>
      </c>
      <c r="X746" s="1">
        <v>0.96</v>
      </c>
    </row>
    <row r="747" spans="1:24" x14ac:dyDescent="0.35">
      <c r="A747" s="1">
        <v>4086</v>
      </c>
      <c r="B747" s="1">
        <v>38</v>
      </c>
      <c r="C747" s="1" t="s">
        <v>30</v>
      </c>
      <c r="D747" s="1" t="s">
        <v>31</v>
      </c>
      <c r="E747" s="1">
        <v>951081</v>
      </c>
      <c r="F747" s="1">
        <v>14843</v>
      </c>
      <c r="G747" s="1" t="s">
        <v>44</v>
      </c>
      <c r="H747" s="1">
        <v>66.38</v>
      </c>
      <c r="I747" s="1">
        <v>3</v>
      </c>
      <c r="J747" s="1">
        <v>5</v>
      </c>
      <c r="K747" s="1" t="s">
        <v>47</v>
      </c>
      <c r="L747" s="2">
        <v>44958.041666666664</v>
      </c>
      <c r="M747" s="1">
        <v>3</v>
      </c>
      <c r="N747" s="1">
        <v>2.2999999999999998</v>
      </c>
      <c r="O747" s="1" t="b">
        <v>0</v>
      </c>
      <c r="P747" s="1" t="s">
        <v>45</v>
      </c>
      <c r="Q747" s="1">
        <v>29</v>
      </c>
      <c r="R747" s="1" t="s">
        <v>48</v>
      </c>
      <c r="S747" s="1">
        <v>0.67</v>
      </c>
      <c r="T747" s="1">
        <v>7</v>
      </c>
      <c r="U747" s="1">
        <v>189.18</v>
      </c>
      <c r="V747" s="1" t="b">
        <v>0</v>
      </c>
      <c r="W747" s="1" t="s">
        <v>46</v>
      </c>
      <c r="X747" s="1">
        <v>0.61</v>
      </c>
    </row>
    <row r="748" spans="1:24" x14ac:dyDescent="0.35">
      <c r="A748" s="1">
        <v>9152</v>
      </c>
      <c r="B748" s="1">
        <v>39</v>
      </c>
      <c r="C748" s="1" t="s">
        <v>40</v>
      </c>
      <c r="D748" s="1" t="s">
        <v>25</v>
      </c>
      <c r="E748" s="1">
        <v>894473</v>
      </c>
      <c r="F748" s="1">
        <v>17739</v>
      </c>
      <c r="G748" s="1" t="s">
        <v>44</v>
      </c>
      <c r="H748" s="1">
        <v>98.97</v>
      </c>
      <c r="I748" s="1">
        <v>2</v>
      </c>
      <c r="J748" s="1">
        <v>15</v>
      </c>
      <c r="K748" s="1" t="s">
        <v>33</v>
      </c>
      <c r="L748" s="2">
        <v>44958.083333333336</v>
      </c>
      <c r="M748" s="1">
        <v>4</v>
      </c>
      <c r="N748" s="1">
        <v>2.2999999999999998</v>
      </c>
      <c r="O748" s="1" t="b">
        <v>0</v>
      </c>
      <c r="P748" s="1" t="s">
        <v>34</v>
      </c>
      <c r="Q748" s="1">
        <v>18</v>
      </c>
      <c r="R748" s="1" t="s">
        <v>29</v>
      </c>
      <c r="S748" s="1">
        <v>0.89</v>
      </c>
      <c r="T748" s="1">
        <v>4</v>
      </c>
      <c r="U748" s="1">
        <v>168.25</v>
      </c>
      <c r="V748" s="1" t="b">
        <v>0</v>
      </c>
      <c r="W748" s="1" t="s">
        <v>39</v>
      </c>
      <c r="X748" s="1">
        <v>0.17</v>
      </c>
    </row>
    <row r="749" spans="1:24" x14ac:dyDescent="0.35">
      <c r="A749" s="1">
        <v>6750</v>
      </c>
      <c r="B749" s="1">
        <v>21</v>
      </c>
      <c r="C749" s="1" t="s">
        <v>40</v>
      </c>
      <c r="D749" s="1" t="s">
        <v>31</v>
      </c>
      <c r="E749" s="1">
        <v>837411</v>
      </c>
      <c r="F749" s="1">
        <v>24852</v>
      </c>
      <c r="G749" s="1" t="s">
        <v>38</v>
      </c>
      <c r="H749" s="1">
        <v>172.11</v>
      </c>
      <c r="I749" s="1">
        <v>2</v>
      </c>
      <c r="J749" s="1">
        <v>15</v>
      </c>
      <c r="K749" s="1" t="s">
        <v>47</v>
      </c>
      <c r="L749" s="2">
        <v>44958.125</v>
      </c>
      <c r="M749" s="1">
        <v>5</v>
      </c>
      <c r="N749" s="1">
        <v>2.2000000000000002</v>
      </c>
      <c r="O749" s="1" t="b">
        <v>1</v>
      </c>
      <c r="P749" s="1" t="s">
        <v>42</v>
      </c>
      <c r="Q749" s="1">
        <v>44</v>
      </c>
      <c r="R749" s="1" t="s">
        <v>35</v>
      </c>
      <c r="S749" s="1">
        <v>0.96</v>
      </c>
      <c r="T749" s="1">
        <v>1</v>
      </c>
      <c r="U749" s="1">
        <v>292.58999999999997</v>
      </c>
      <c r="V749" s="1" t="b">
        <v>1</v>
      </c>
      <c r="W749" t="s">
        <v>49</v>
      </c>
      <c r="X749" s="1">
        <v>0.33</v>
      </c>
    </row>
    <row r="750" spans="1:24" x14ac:dyDescent="0.35">
      <c r="A750" s="1">
        <v>9905</v>
      </c>
      <c r="B750" s="1">
        <v>35</v>
      </c>
      <c r="C750" s="1" t="s">
        <v>30</v>
      </c>
      <c r="D750" s="1" t="s">
        <v>37</v>
      </c>
      <c r="E750" s="1">
        <v>602827</v>
      </c>
      <c r="F750" s="1">
        <v>61661</v>
      </c>
      <c r="G750" s="1" t="s">
        <v>44</v>
      </c>
      <c r="H750" s="1">
        <v>27.23</v>
      </c>
      <c r="I750" s="1">
        <v>2</v>
      </c>
      <c r="J750" s="1">
        <v>15</v>
      </c>
      <c r="K750" s="1" t="s">
        <v>47</v>
      </c>
      <c r="L750" s="2">
        <v>44958.166666666664</v>
      </c>
      <c r="M750" s="1">
        <v>3</v>
      </c>
      <c r="N750" s="1">
        <v>5.2</v>
      </c>
      <c r="O750" s="1" t="b">
        <v>0</v>
      </c>
      <c r="P750" s="1" t="s">
        <v>34</v>
      </c>
      <c r="Q750" s="1">
        <v>37</v>
      </c>
      <c r="R750" s="1" t="s">
        <v>48</v>
      </c>
      <c r="S750" s="1">
        <v>0.53</v>
      </c>
      <c r="T750" s="1">
        <v>4</v>
      </c>
      <c r="U750" s="1">
        <v>46.29</v>
      </c>
      <c r="V750" s="1" t="b">
        <v>0</v>
      </c>
      <c r="W750" s="1" t="s">
        <v>39</v>
      </c>
      <c r="X750" s="1">
        <v>0.55000000000000004</v>
      </c>
    </row>
    <row r="751" spans="1:24" x14ac:dyDescent="0.35">
      <c r="A751" s="1">
        <v>2062</v>
      </c>
      <c r="B751" s="1">
        <v>22</v>
      </c>
      <c r="C751" s="1" t="s">
        <v>40</v>
      </c>
      <c r="D751" s="1" t="s">
        <v>37</v>
      </c>
      <c r="E751" s="1">
        <v>140058</v>
      </c>
      <c r="F751" s="1">
        <v>19157</v>
      </c>
      <c r="G751" s="1" t="s">
        <v>26</v>
      </c>
      <c r="H751" s="1">
        <v>156.58000000000001</v>
      </c>
      <c r="I751" s="1">
        <v>4</v>
      </c>
      <c r="J751" s="1">
        <v>10</v>
      </c>
      <c r="K751" s="1" t="s">
        <v>47</v>
      </c>
      <c r="L751" s="2">
        <v>44958.208333333336</v>
      </c>
      <c r="M751" s="1">
        <v>3</v>
      </c>
      <c r="N751" s="1">
        <v>3.1</v>
      </c>
      <c r="O751" s="1" t="b">
        <v>0</v>
      </c>
      <c r="P751" s="1" t="s">
        <v>28</v>
      </c>
      <c r="Q751" s="1">
        <v>16</v>
      </c>
      <c r="R751" s="1" t="s">
        <v>48</v>
      </c>
      <c r="S751" s="1">
        <v>0.53</v>
      </c>
      <c r="T751" s="1">
        <v>1</v>
      </c>
      <c r="U751" s="1">
        <v>563.69000000000005</v>
      </c>
      <c r="V751" s="1" t="b">
        <v>0</v>
      </c>
      <c r="W751" s="1" t="s">
        <v>36</v>
      </c>
      <c r="X751" s="1">
        <v>0.31</v>
      </c>
    </row>
    <row r="752" spans="1:24" x14ac:dyDescent="0.35">
      <c r="A752" s="1">
        <v>2976</v>
      </c>
      <c r="B752" s="1">
        <v>36</v>
      </c>
      <c r="C752" s="1" t="s">
        <v>30</v>
      </c>
      <c r="D752" s="1" t="s">
        <v>37</v>
      </c>
      <c r="E752" s="1">
        <v>672551</v>
      </c>
      <c r="F752" s="1">
        <v>97942</v>
      </c>
      <c r="G752" s="1" t="s">
        <v>44</v>
      </c>
      <c r="H752" s="1">
        <v>18.32</v>
      </c>
      <c r="I752" s="1">
        <v>1</v>
      </c>
      <c r="J752" s="1">
        <v>10</v>
      </c>
      <c r="K752" s="1" t="s">
        <v>33</v>
      </c>
      <c r="L752" s="2">
        <v>44958.25</v>
      </c>
      <c r="M752" s="1">
        <v>3</v>
      </c>
      <c r="N752" s="1">
        <v>3.3</v>
      </c>
      <c r="O752" s="1" t="b">
        <v>0</v>
      </c>
      <c r="P752" s="1" t="s">
        <v>34</v>
      </c>
      <c r="Q752" s="1">
        <v>27</v>
      </c>
      <c r="R752" s="1" t="s">
        <v>29</v>
      </c>
      <c r="S752" s="1">
        <v>0.04</v>
      </c>
      <c r="T752" s="1">
        <v>5</v>
      </c>
      <c r="U752" s="1">
        <v>16.489999999999998</v>
      </c>
      <c r="V752" s="1" t="b">
        <v>0</v>
      </c>
      <c r="W752" s="1" t="s">
        <v>46</v>
      </c>
      <c r="X752" s="1">
        <v>0.46</v>
      </c>
    </row>
    <row r="753" spans="1:24" x14ac:dyDescent="0.35">
      <c r="A753" s="1">
        <v>2296</v>
      </c>
      <c r="B753" s="1">
        <v>19</v>
      </c>
      <c r="C753" s="1" t="s">
        <v>40</v>
      </c>
      <c r="D753" s="1" t="s">
        <v>37</v>
      </c>
      <c r="E753" s="1">
        <v>322574</v>
      </c>
      <c r="F753" s="1">
        <v>82968</v>
      </c>
      <c r="G753" s="1" t="s">
        <v>38</v>
      </c>
      <c r="H753" s="1">
        <v>118.09</v>
      </c>
      <c r="I753" s="1">
        <v>4</v>
      </c>
      <c r="J753" s="1">
        <v>0</v>
      </c>
      <c r="K753" s="1" t="s">
        <v>47</v>
      </c>
      <c r="L753" s="2">
        <v>44958.291666666664</v>
      </c>
      <c r="M753" s="1">
        <v>2</v>
      </c>
      <c r="N753" s="1">
        <v>2.1</v>
      </c>
      <c r="O753" s="1" t="b">
        <v>0</v>
      </c>
      <c r="P753" s="1" t="s">
        <v>45</v>
      </c>
      <c r="Q753" s="1">
        <v>21</v>
      </c>
      <c r="R753" s="1" t="s">
        <v>48</v>
      </c>
      <c r="S753" s="1">
        <v>0.77</v>
      </c>
      <c r="T753" s="1">
        <v>6</v>
      </c>
      <c r="U753" s="1">
        <v>472.36</v>
      </c>
      <c r="V753" s="1" t="b">
        <v>0</v>
      </c>
      <c r="W753" s="1" t="s">
        <v>39</v>
      </c>
      <c r="X753" s="1">
        <v>0.57999999999999996</v>
      </c>
    </row>
    <row r="754" spans="1:24" x14ac:dyDescent="0.35">
      <c r="A754" s="1">
        <v>7229</v>
      </c>
      <c r="B754" s="1">
        <v>29</v>
      </c>
      <c r="C754" s="1" t="s">
        <v>30</v>
      </c>
      <c r="D754" s="1" t="s">
        <v>37</v>
      </c>
      <c r="E754" s="1">
        <v>204820</v>
      </c>
      <c r="F754" s="1">
        <v>28837</v>
      </c>
      <c r="G754" s="1" t="s">
        <v>44</v>
      </c>
      <c r="H754" s="1">
        <v>152.47999999999999</v>
      </c>
      <c r="I754" s="1">
        <v>3</v>
      </c>
      <c r="J754" s="1">
        <v>5</v>
      </c>
      <c r="K754" s="1" t="s">
        <v>47</v>
      </c>
      <c r="L754" s="2">
        <v>44958.333333333336</v>
      </c>
      <c r="M754" s="1">
        <v>3</v>
      </c>
      <c r="N754" s="1">
        <v>3</v>
      </c>
      <c r="O754" s="1" t="b">
        <v>0</v>
      </c>
      <c r="P754" s="1" t="s">
        <v>45</v>
      </c>
      <c r="Q754" s="1">
        <v>45</v>
      </c>
      <c r="R754" s="1" t="s">
        <v>48</v>
      </c>
      <c r="S754" s="1">
        <v>0.96</v>
      </c>
      <c r="T754" s="1">
        <v>11</v>
      </c>
      <c r="U754" s="1">
        <v>434.57</v>
      </c>
      <c r="V754" s="1" t="b">
        <v>0</v>
      </c>
      <c r="W754" s="1" t="s">
        <v>36</v>
      </c>
      <c r="X754" s="1">
        <v>0.71</v>
      </c>
    </row>
    <row r="755" spans="1:24" x14ac:dyDescent="0.35">
      <c r="A755" s="1">
        <v>8641</v>
      </c>
      <c r="B755" s="1">
        <v>34</v>
      </c>
      <c r="C755" s="1" t="s">
        <v>24</v>
      </c>
      <c r="D755" s="1" t="s">
        <v>25</v>
      </c>
      <c r="E755" s="1">
        <v>731933</v>
      </c>
      <c r="F755" s="1">
        <v>90684</v>
      </c>
      <c r="G755" s="1" t="s">
        <v>44</v>
      </c>
      <c r="H755" s="1">
        <v>33.82</v>
      </c>
      <c r="I755" s="1">
        <v>4</v>
      </c>
      <c r="J755" s="1">
        <v>15</v>
      </c>
      <c r="K755" s="1" t="s">
        <v>41</v>
      </c>
      <c r="L755" s="2">
        <v>44958.375</v>
      </c>
      <c r="M755" s="1">
        <v>5</v>
      </c>
      <c r="N755" s="1">
        <v>1.5</v>
      </c>
      <c r="O755" s="1" t="b">
        <v>1</v>
      </c>
      <c r="P755" s="1" t="s">
        <v>34</v>
      </c>
      <c r="Q755" s="1">
        <v>37</v>
      </c>
      <c r="R755" s="1" t="s">
        <v>29</v>
      </c>
      <c r="S755" s="1">
        <v>0.44</v>
      </c>
      <c r="T755" s="1">
        <v>2</v>
      </c>
      <c r="U755" s="1">
        <v>114.99</v>
      </c>
      <c r="V755" s="1" t="b">
        <v>0</v>
      </c>
      <c r="W755" s="1" t="s">
        <v>36</v>
      </c>
      <c r="X755" s="1">
        <v>0.24</v>
      </c>
    </row>
    <row r="756" spans="1:24" x14ac:dyDescent="0.35">
      <c r="A756" s="1">
        <v>1125</v>
      </c>
      <c r="B756" s="1">
        <v>27</v>
      </c>
      <c r="C756" s="1" t="s">
        <v>30</v>
      </c>
      <c r="D756" s="1" t="s">
        <v>25</v>
      </c>
      <c r="E756" s="1">
        <v>799830</v>
      </c>
      <c r="F756" s="1">
        <v>86730</v>
      </c>
      <c r="G756" s="1" t="s">
        <v>26</v>
      </c>
      <c r="H756" s="1">
        <v>117.54</v>
      </c>
      <c r="I756" s="1">
        <v>2</v>
      </c>
      <c r="J756" s="1">
        <v>0</v>
      </c>
      <c r="K756" s="1" t="s">
        <v>33</v>
      </c>
      <c r="L756" s="2">
        <v>44958.416666666664</v>
      </c>
      <c r="M756" s="1">
        <v>4</v>
      </c>
      <c r="N756" s="1">
        <v>3.5</v>
      </c>
      <c r="O756" s="1" t="b">
        <v>0</v>
      </c>
      <c r="P756" s="1" t="s">
        <v>34</v>
      </c>
      <c r="Q756" s="1">
        <v>31</v>
      </c>
      <c r="R756" s="1" t="s">
        <v>48</v>
      </c>
      <c r="S756" s="1">
        <v>0.79</v>
      </c>
      <c r="T756" s="1">
        <v>5</v>
      </c>
      <c r="U756" s="1">
        <v>235.08</v>
      </c>
      <c r="V756" s="1" t="b">
        <v>0</v>
      </c>
      <c r="W756" s="1" t="s">
        <v>39</v>
      </c>
      <c r="X756" s="1">
        <v>0.47</v>
      </c>
    </row>
    <row r="757" spans="1:24" x14ac:dyDescent="0.35">
      <c r="A757" s="1">
        <v>5632</v>
      </c>
      <c r="B757" s="1">
        <v>51</v>
      </c>
      <c r="C757" s="1" t="s">
        <v>30</v>
      </c>
      <c r="D757" s="1" t="s">
        <v>25</v>
      </c>
      <c r="E757" s="1">
        <v>843186</v>
      </c>
      <c r="F757" s="1">
        <v>24819</v>
      </c>
      <c r="G757" s="1" t="s">
        <v>26</v>
      </c>
      <c r="H757" s="1">
        <v>47.69</v>
      </c>
      <c r="I757" s="1">
        <v>3</v>
      </c>
      <c r="J757" s="1">
        <v>0</v>
      </c>
      <c r="K757" s="1" t="s">
        <v>47</v>
      </c>
      <c r="L757" s="2">
        <v>44958.458333333336</v>
      </c>
      <c r="M757" s="1">
        <v>2</v>
      </c>
      <c r="N757" s="1">
        <v>1.3</v>
      </c>
      <c r="O757" s="1" t="b">
        <v>0</v>
      </c>
      <c r="P757" s="1" t="s">
        <v>28</v>
      </c>
      <c r="Q757" s="1">
        <v>54</v>
      </c>
      <c r="R757" s="1" t="s">
        <v>35</v>
      </c>
      <c r="S757" s="1">
        <v>0.8</v>
      </c>
      <c r="T757" s="1">
        <v>7</v>
      </c>
      <c r="U757" s="1">
        <v>143.07</v>
      </c>
      <c r="V757" s="1" t="b">
        <v>0</v>
      </c>
      <c r="W757" s="1" t="s">
        <v>39</v>
      </c>
      <c r="X757" s="1">
        <v>0.41</v>
      </c>
    </row>
    <row r="758" spans="1:24" x14ac:dyDescent="0.35">
      <c r="A758" s="1">
        <v>7288</v>
      </c>
      <c r="B758">
        <v>43</v>
      </c>
      <c r="C758" s="1" t="s">
        <v>30</v>
      </c>
      <c r="D758" s="1" t="s">
        <v>37</v>
      </c>
      <c r="E758" s="1">
        <v>589454</v>
      </c>
      <c r="F758" s="1">
        <v>82161</v>
      </c>
      <c r="G758" s="1" t="s">
        <v>26</v>
      </c>
      <c r="H758" s="1">
        <v>158.52000000000001</v>
      </c>
      <c r="I758" s="1">
        <v>1</v>
      </c>
      <c r="J758" s="1">
        <v>5</v>
      </c>
      <c r="K758" s="1" t="s">
        <v>33</v>
      </c>
      <c r="L758" s="2">
        <v>44958.5</v>
      </c>
      <c r="M758" s="1">
        <v>4</v>
      </c>
      <c r="N758" s="1">
        <v>4.0999999999999996</v>
      </c>
      <c r="O758" s="1" t="b">
        <v>0</v>
      </c>
      <c r="P758" s="1" t="s">
        <v>45</v>
      </c>
      <c r="Q758" s="1">
        <v>24</v>
      </c>
      <c r="R758" s="1" t="s">
        <v>35</v>
      </c>
      <c r="S758" s="1">
        <v>0.79</v>
      </c>
      <c r="T758" s="1">
        <v>5</v>
      </c>
      <c r="U758" s="1">
        <v>150.59</v>
      </c>
      <c r="V758" s="1" t="b">
        <v>1</v>
      </c>
      <c r="W758" t="s">
        <v>49</v>
      </c>
      <c r="X758" s="1">
        <v>0.1</v>
      </c>
    </row>
    <row r="759" spans="1:24" x14ac:dyDescent="0.35">
      <c r="A759" s="1">
        <v>4596</v>
      </c>
      <c r="B759" s="1">
        <v>25</v>
      </c>
      <c r="C759" s="1" t="s">
        <v>40</v>
      </c>
      <c r="D759" s="1" t="s">
        <v>37</v>
      </c>
      <c r="E759" s="1">
        <v>390367</v>
      </c>
      <c r="F759" s="1">
        <v>17404</v>
      </c>
      <c r="G759" s="1" t="s">
        <v>44</v>
      </c>
      <c r="H759" s="1">
        <v>20</v>
      </c>
      <c r="I759" s="1">
        <v>2</v>
      </c>
      <c r="J759" s="1">
        <v>10</v>
      </c>
      <c r="K759" s="1" t="s">
        <v>27</v>
      </c>
      <c r="L759" s="2">
        <v>44958.541666666664</v>
      </c>
      <c r="M759" s="1">
        <v>1</v>
      </c>
      <c r="N759" s="1">
        <v>1.9</v>
      </c>
      <c r="O759" s="1" t="b">
        <v>0</v>
      </c>
      <c r="P759" s="1" t="s">
        <v>42</v>
      </c>
      <c r="Q759" s="1">
        <v>47</v>
      </c>
      <c r="R759" s="1" t="s">
        <v>35</v>
      </c>
      <c r="S759" s="1">
        <v>0.76</v>
      </c>
      <c r="T759" s="1">
        <v>8</v>
      </c>
      <c r="U759" s="1">
        <v>36</v>
      </c>
      <c r="V759" s="1" t="b">
        <v>0</v>
      </c>
      <c r="W759" t="s">
        <v>49</v>
      </c>
      <c r="X759" s="1">
        <v>0.6</v>
      </c>
    </row>
    <row r="760" spans="1:24" x14ac:dyDescent="0.35">
      <c r="A760" s="1">
        <v>7168</v>
      </c>
      <c r="B760" s="1">
        <v>68</v>
      </c>
      <c r="C760" s="1" t="s">
        <v>24</v>
      </c>
      <c r="D760" s="1" t="s">
        <v>31</v>
      </c>
      <c r="E760" s="1">
        <v>920007</v>
      </c>
      <c r="F760" s="1">
        <v>24674</v>
      </c>
      <c r="G760" s="1" t="s">
        <v>26</v>
      </c>
      <c r="H760" s="1">
        <v>55.38</v>
      </c>
      <c r="I760" s="1">
        <v>1</v>
      </c>
      <c r="J760" s="1">
        <v>5</v>
      </c>
      <c r="K760" s="1" t="s">
        <v>47</v>
      </c>
      <c r="L760" s="2">
        <v>44958.583333333336</v>
      </c>
      <c r="M760" s="1">
        <v>2</v>
      </c>
      <c r="N760" s="1">
        <v>4.4000000000000004</v>
      </c>
      <c r="O760" s="1" t="b">
        <v>0</v>
      </c>
      <c r="P760" s="1" t="s">
        <v>34</v>
      </c>
      <c r="Q760" s="1">
        <v>8</v>
      </c>
      <c r="R760" s="1" t="s">
        <v>29</v>
      </c>
      <c r="S760" s="1">
        <v>0.22</v>
      </c>
      <c r="T760" s="1">
        <v>1</v>
      </c>
      <c r="U760" s="1">
        <v>52.61</v>
      </c>
      <c r="V760" s="1" t="b">
        <v>0</v>
      </c>
      <c r="W760" s="1" t="s">
        <v>24</v>
      </c>
      <c r="X760" s="1">
        <v>0.78</v>
      </c>
    </row>
    <row r="761" spans="1:24" x14ac:dyDescent="0.35">
      <c r="A761" s="1">
        <v>8561</v>
      </c>
      <c r="B761" s="1">
        <v>28</v>
      </c>
      <c r="C761" s="1" t="s">
        <v>40</v>
      </c>
      <c r="D761" s="1" t="s">
        <v>25</v>
      </c>
      <c r="E761" s="1">
        <v>865064</v>
      </c>
      <c r="F761" s="1">
        <v>86043</v>
      </c>
      <c r="G761" s="1" t="s">
        <v>43</v>
      </c>
      <c r="H761" s="1">
        <v>106.57</v>
      </c>
      <c r="I761" s="1">
        <v>4</v>
      </c>
      <c r="J761" s="1">
        <v>0</v>
      </c>
      <c r="K761" s="1" t="s">
        <v>33</v>
      </c>
      <c r="L761" s="2">
        <v>44958.625</v>
      </c>
      <c r="M761" s="1">
        <v>5</v>
      </c>
      <c r="N761" s="1">
        <v>5.9</v>
      </c>
      <c r="O761" s="1" t="b">
        <v>0</v>
      </c>
      <c r="P761" s="1" t="s">
        <v>45</v>
      </c>
      <c r="Q761" s="1">
        <v>35</v>
      </c>
      <c r="R761" s="1" t="s">
        <v>29</v>
      </c>
      <c r="S761" s="1">
        <v>0.75</v>
      </c>
      <c r="T761" s="1">
        <v>6</v>
      </c>
      <c r="U761" s="1">
        <v>426.28</v>
      </c>
      <c r="V761" s="1" t="b">
        <v>0</v>
      </c>
      <c r="W761" s="1" t="s">
        <v>36</v>
      </c>
      <c r="X761" s="1">
        <v>0.85</v>
      </c>
    </row>
    <row r="762" spans="1:24" x14ac:dyDescent="0.35">
      <c r="A762" s="1">
        <v>9258</v>
      </c>
      <c r="B762" s="1">
        <v>29</v>
      </c>
      <c r="C762" s="1" t="s">
        <v>40</v>
      </c>
      <c r="D762" s="1" t="s">
        <v>37</v>
      </c>
      <c r="E762" s="1">
        <v>383805</v>
      </c>
      <c r="F762" s="1">
        <v>95923</v>
      </c>
      <c r="G762" s="1" t="s">
        <v>32</v>
      </c>
      <c r="H762" s="1">
        <v>135.57</v>
      </c>
      <c r="I762" s="1">
        <v>1</v>
      </c>
      <c r="J762" s="1">
        <v>5</v>
      </c>
      <c r="K762" s="1" t="s">
        <v>47</v>
      </c>
      <c r="L762" s="2">
        <v>44958.666666666664</v>
      </c>
      <c r="M762" s="1">
        <v>2</v>
      </c>
      <c r="N762" s="1">
        <v>3</v>
      </c>
      <c r="O762" s="1" t="b">
        <v>1</v>
      </c>
      <c r="P762" s="1" t="s">
        <v>28</v>
      </c>
      <c r="Q762" s="1">
        <v>49</v>
      </c>
      <c r="R762" s="1" t="s">
        <v>35</v>
      </c>
      <c r="S762" s="1">
        <v>0.14000000000000001</v>
      </c>
      <c r="T762" s="1">
        <v>7</v>
      </c>
      <c r="U762" s="1">
        <v>128.79</v>
      </c>
      <c r="V762" s="1" t="b">
        <v>0</v>
      </c>
      <c r="W762" s="1" t="s">
        <v>24</v>
      </c>
      <c r="X762" s="1">
        <v>7.0000000000000007E-2</v>
      </c>
    </row>
    <row r="763" spans="1:24" x14ac:dyDescent="0.35">
      <c r="A763" s="1">
        <v>1232</v>
      </c>
      <c r="B763" s="1">
        <v>26</v>
      </c>
      <c r="C763" s="1" t="s">
        <v>30</v>
      </c>
      <c r="D763" s="1" t="s">
        <v>37</v>
      </c>
      <c r="E763" s="1">
        <v>922864</v>
      </c>
      <c r="F763" s="1">
        <v>28697</v>
      </c>
      <c r="G763" s="1" t="s">
        <v>32</v>
      </c>
      <c r="H763" s="1">
        <v>104.64</v>
      </c>
      <c r="I763" s="1">
        <v>3</v>
      </c>
      <c r="J763" s="1">
        <v>10</v>
      </c>
      <c r="K763" s="1" t="s">
        <v>47</v>
      </c>
      <c r="L763" s="2">
        <v>44958.708333333336</v>
      </c>
      <c r="M763" s="1">
        <v>3</v>
      </c>
      <c r="N763" s="1">
        <v>5</v>
      </c>
      <c r="O763" s="1" t="b">
        <v>0</v>
      </c>
      <c r="P763" s="1" t="s">
        <v>42</v>
      </c>
      <c r="Q763" s="1">
        <v>36</v>
      </c>
      <c r="R763" s="1" t="s">
        <v>29</v>
      </c>
      <c r="S763" s="1">
        <v>0.71</v>
      </c>
      <c r="T763" s="1">
        <v>2</v>
      </c>
      <c r="U763" s="1">
        <v>282.52999999999997</v>
      </c>
      <c r="V763" s="1" t="b">
        <v>0</v>
      </c>
      <c r="W763" t="s">
        <v>49</v>
      </c>
      <c r="X763" s="1">
        <v>0.56000000000000005</v>
      </c>
    </row>
    <row r="764" spans="1:24" x14ac:dyDescent="0.35">
      <c r="A764" s="1">
        <v>7371</v>
      </c>
      <c r="B764" s="1">
        <v>19</v>
      </c>
      <c r="C764" s="1" t="s">
        <v>40</v>
      </c>
      <c r="D764" s="1" t="s">
        <v>37</v>
      </c>
      <c r="E764" s="1">
        <v>330119</v>
      </c>
      <c r="F764" s="1">
        <v>95083</v>
      </c>
      <c r="G764" s="1" t="s">
        <v>26</v>
      </c>
      <c r="H764" s="1">
        <v>124.76</v>
      </c>
      <c r="I764" s="1">
        <v>2</v>
      </c>
      <c r="J764" s="1">
        <v>0</v>
      </c>
      <c r="K764" s="1" t="s">
        <v>27</v>
      </c>
      <c r="L764" s="2">
        <v>44958.75</v>
      </c>
      <c r="M764" s="1">
        <v>2</v>
      </c>
      <c r="N764" s="1">
        <v>4.0999999999999996</v>
      </c>
      <c r="O764" s="1" t="b">
        <v>1</v>
      </c>
      <c r="P764" s="1" t="s">
        <v>45</v>
      </c>
      <c r="Q764" s="1">
        <v>0</v>
      </c>
      <c r="R764" s="1" t="s">
        <v>29</v>
      </c>
      <c r="S764" s="1">
        <v>0</v>
      </c>
      <c r="T764" s="1">
        <v>6</v>
      </c>
      <c r="U764" s="1">
        <v>249.52</v>
      </c>
      <c r="V764" s="1" t="b">
        <v>0</v>
      </c>
      <c r="W764" s="1" t="s">
        <v>36</v>
      </c>
      <c r="X764" s="1">
        <v>0.99</v>
      </c>
    </row>
    <row r="765" spans="1:24" x14ac:dyDescent="0.35">
      <c r="A765" s="1">
        <v>5206</v>
      </c>
      <c r="B765" s="1">
        <v>25</v>
      </c>
      <c r="C765" s="1" t="s">
        <v>30</v>
      </c>
      <c r="D765" s="1" t="s">
        <v>31</v>
      </c>
      <c r="E765" s="1">
        <v>524363</v>
      </c>
      <c r="F765" s="1">
        <v>70663</v>
      </c>
      <c r="G765" s="1" t="s">
        <v>38</v>
      </c>
      <c r="H765" s="1">
        <v>72.540000000000006</v>
      </c>
      <c r="I765" s="1">
        <v>1</v>
      </c>
      <c r="J765" s="1">
        <v>5</v>
      </c>
      <c r="K765" s="1" t="s">
        <v>41</v>
      </c>
      <c r="L765" s="2">
        <v>44958.791666666664</v>
      </c>
      <c r="M765" s="1">
        <v>3</v>
      </c>
      <c r="N765" s="1">
        <v>0.9</v>
      </c>
      <c r="O765" s="1" t="b">
        <v>0</v>
      </c>
      <c r="P765" s="1" t="s">
        <v>28</v>
      </c>
      <c r="Q765" s="1">
        <v>28</v>
      </c>
      <c r="R765" s="1" t="s">
        <v>29</v>
      </c>
      <c r="S765" s="1">
        <v>0.92</v>
      </c>
      <c r="T765" s="1">
        <v>2</v>
      </c>
      <c r="U765" s="1">
        <v>68.91</v>
      </c>
      <c r="V765" s="1" t="b">
        <v>0</v>
      </c>
      <c r="W765" s="1" t="s">
        <v>39</v>
      </c>
      <c r="X765" s="1">
        <v>0.76</v>
      </c>
    </row>
    <row r="766" spans="1:24" x14ac:dyDescent="0.35">
      <c r="A766" s="1">
        <v>8943</v>
      </c>
      <c r="B766" s="1">
        <v>28</v>
      </c>
      <c r="C766" s="1" t="s">
        <v>24</v>
      </c>
      <c r="D766" s="1" t="s">
        <v>37</v>
      </c>
      <c r="E766" s="1">
        <v>653402</v>
      </c>
      <c r="F766" s="1">
        <v>33570</v>
      </c>
      <c r="G766" s="1" t="s">
        <v>26</v>
      </c>
      <c r="H766" s="1">
        <v>45.44</v>
      </c>
      <c r="I766" s="1">
        <v>4</v>
      </c>
      <c r="J766" s="1">
        <v>15</v>
      </c>
      <c r="K766" s="1" t="s">
        <v>33</v>
      </c>
      <c r="L766" s="2">
        <v>44958.833333333336</v>
      </c>
      <c r="M766" s="1">
        <v>4</v>
      </c>
      <c r="N766" s="1">
        <v>3.2</v>
      </c>
      <c r="O766" s="1" t="b">
        <v>0</v>
      </c>
      <c r="P766" s="1" t="s">
        <v>42</v>
      </c>
      <c r="Q766" s="1">
        <v>14</v>
      </c>
      <c r="R766" s="1" t="s">
        <v>35</v>
      </c>
      <c r="S766" s="1">
        <v>0.83</v>
      </c>
      <c r="T766" s="1">
        <v>2</v>
      </c>
      <c r="U766" s="1">
        <v>154.5</v>
      </c>
      <c r="V766" s="1" t="b">
        <v>0</v>
      </c>
      <c r="W766" s="1" t="s">
        <v>36</v>
      </c>
      <c r="X766" s="1">
        <v>0.59</v>
      </c>
    </row>
    <row r="767" spans="1:24" x14ac:dyDescent="0.35">
      <c r="A767" s="1">
        <v>7891</v>
      </c>
      <c r="B767" s="1">
        <v>53</v>
      </c>
      <c r="C767" s="1" t="s">
        <v>40</v>
      </c>
      <c r="D767" s="1" t="s">
        <v>31</v>
      </c>
      <c r="E767" s="1">
        <v>630318</v>
      </c>
      <c r="F767" s="1">
        <v>38037</v>
      </c>
      <c r="G767" s="1" t="s">
        <v>26</v>
      </c>
      <c r="H767" s="1">
        <v>173.23</v>
      </c>
      <c r="I767" s="1">
        <v>3</v>
      </c>
      <c r="J767" s="1">
        <v>15</v>
      </c>
      <c r="K767" s="1" t="s">
        <v>47</v>
      </c>
      <c r="L767" s="2">
        <v>44958.875</v>
      </c>
      <c r="M767" s="1">
        <v>2</v>
      </c>
      <c r="N767" s="1">
        <v>3.8</v>
      </c>
      <c r="O767" s="1" t="b">
        <v>0</v>
      </c>
      <c r="P767" s="1" t="s">
        <v>45</v>
      </c>
      <c r="Q767" s="1">
        <v>43</v>
      </c>
      <c r="R767" s="1" t="s">
        <v>29</v>
      </c>
      <c r="S767" s="1">
        <v>0.68</v>
      </c>
      <c r="T767" s="1">
        <v>6</v>
      </c>
      <c r="U767" s="1">
        <v>441.74</v>
      </c>
      <c r="V767" s="1" t="b">
        <v>1</v>
      </c>
      <c r="W767" s="1" t="s">
        <v>39</v>
      </c>
      <c r="X767" s="1">
        <v>0.03</v>
      </c>
    </row>
    <row r="768" spans="1:24" x14ac:dyDescent="0.35">
      <c r="A768" s="1">
        <v>7738</v>
      </c>
      <c r="B768" s="1">
        <v>27</v>
      </c>
      <c r="C768" s="1" t="s">
        <v>40</v>
      </c>
      <c r="D768" s="1" t="s">
        <v>31</v>
      </c>
      <c r="E768" s="1">
        <v>452195</v>
      </c>
      <c r="F768" s="1">
        <v>47982</v>
      </c>
      <c r="G768" s="1" t="s">
        <v>44</v>
      </c>
      <c r="H768" s="1">
        <v>124.94</v>
      </c>
      <c r="I768" s="1">
        <v>2</v>
      </c>
      <c r="J768" s="1">
        <v>5</v>
      </c>
      <c r="K768" s="1" t="s">
        <v>27</v>
      </c>
      <c r="L768" s="2">
        <v>44958.916666666664</v>
      </c>
      <c r="M768" s="1">
        <v>2</v>
      </c>
      <c r="N768" s="1">
        <v>3.9</v>
      </c>
      <c r="O768" s="1" t="b">
        <v>0</v>
      </c>
      <c r="P768" s="1" t="s">
        <v>28</v>
      </c>
      <c r="Q768" s="1">
        <v>45</v>
      </c>
      <c r="R768" s="1" t="s">
        <v>29</v>
      </c>
      <c r="S768" s="1">
        <v>0.09</v>
      </c>
      <c r="T768" s="1">
        <v>5</v>
      </c>
      <c r="U768" s="1">
        <v>237.39</v>
      </c>
      <c r="V768" s="1" t="b">
        <v>0</v>
      </c>
      <c r="W768" s="1" t="s">
        <v>46</v>
      </c>
      <c r="X768" s="1">
        <v>0.06</v>
      </c>
    </row>
    <row r="769" spans="1:24" x14ac:dyDescent="0.35">
      <c r="A769" s="1">
        <v>3472</v>
      </c>
      <c r="B769" s="1">
        <v>38</v>
      </c>
      <c r="C769" s="1" t="s">
        <v>40</v>
      </c>
      <c r="D769" s="1" t="s">
        <v>25</v>
      </c>
      <c r="E769" s="1">
        <v>802789</v>
      </c>
      <c r="F769" s="1">
        <v>78524</v>
      </c>
      <c r="G769" s="1" t="s">
        <v>38</v>
      </c>
      <c r="H769" s="1">
        <v>75.61</v>
      </c>
      <c r="I769" s="1">
        <v>4</v>
      </c>
      <c r="J769" s="1">
        <v>5</v>
      </c>
      <c r="K769" s="1" t="s">
        <v>27</v>
      </c>
      <c r="L769" s="2">
        <v>44958.958333333336</v>
      </c>
      <c r="M769" s="1">
        <v>5</v>
      </c>
      <c r="N769" s="1">
        <v>3.3</v>
      </c>
      <c r="O769" s="1" t="b">
        <v>0</v>
      </c>
      <c r="P769" s="1" t="s">
        <v>34</v>
      </c>
      <c r="Q769" s="1">
        <v>59</v>
      </c>
      <c r="R769" s="1" t="s">
        <v>35</v>
      </c>
      <c r="S769" s="1">
        <v>0.82</v>
      </c>
      <c r="T769" s="1">
        <v>5</v>
      </c>
      <c r="U769" s="1">
        <v>287.32</v>
      </c>
      <c r="V769" s="1" t="b">
        <v>0</v>
      </c>
      <c r="W769" s="1" t="s">
        <v>39</v>
      </c>
      <c r="X769" s="1">
        <v>0.05</v>
      </c>
    </row>
    <row r="770" spans="1:24" x14ac:dyDescent="0.35">
      <c r="A770" s="1">
        <v>3739</v>
      </c>
      <c r="B770" s="1">
        <v>37</v>
      </c>
      <c r="C770" s="1" t="s">
        <v>30</v>
      </c>
      <c r="D770" s="1" t="s">
        <v>37</v>
      </c>
      <c r="E770" s="1">
        <v>934175</v>
      </c>
      <c r="F770" s="1">
        <v>15156</v>
      </c>
      <c r="G770" s="1" t="s">
        <v>26</v>
      </c>
      <c r="H770" s="1">
        <v>17.309999999999999</v>
      </c>
      <c r="I770" s="1">
        <v>2</v>
      </c>
      <c r="J770" s="1">
        <v>10</v>
      </c>
      <c r="K770" s="1" t="s">
        <v>41</v>
      </c>
      <c r="L770" s="2">
        <v>44959</v>
      </c>
      <c r="M770" s="1">
        <v>1</v>
      </c>
      <c r="N770" s="1">
        <v>3.2</v>
      </c>
      <c r="O770" s="1" t="b">
        <v>0</v>
      </c>
      <c r="P770" s="1" t="s">
        <v>34</v>
      </c>
      <c r="Q770" s="1">
        <v>28</v>
      </c>
      <c r="R770" s="1" t="s">
        <v>35</v>
      </c>
      <c r="S770" s="1">
        <v>0.88</v>
      </c>
      <c r="T770" s="1">
        <v>2</v>
      </c>
      <c r="U770" s="1">
        <v>31.16</v>
      </c>
      <c r="V770" s="1" t="b">
        <v>0</v>
      </c>
      <c r="W770" s="1" t="s">
        <v>36</v>
      </c>
      <c r="X770" s="1">
        <v>0.79</v>
      </c>
    </row>
    <row r="771" spans="1:24" x14ac:dyDescent="0.35">
      <c r="A771" s="1">
        <v>6401</v>
      </c>
      <c r="B771" s="1">
        <v>65</v>
      </c>
      <c r="C771" s="1" t="s">
        <v>30</v>
      </c>
      <c r="D771" s="1" t="s">
        <v>31</v>
      </c>
      <c r="E771" s="1">
        <v>326941</v>
      </c>
      <c r="F771" s="1">
        <v>48280</v>
      </c>
      <c r="G771" s="1" t="s">
        <v>43</v>
      </c>
      <c r="H771" s="1">
        <v>161.16</v>
      </c>
      <c r="I771" s="1">
        <v>1</v>
      </c>
      <c r="J771" s="1">
        <v>0</v>
      </c>
      <c r="K771" s="1" t="s">
        <v>41</v>
      </c>
      <c r="L771" s="2">
        <v>44959.041666666664</v>
      </c>
      <c r="M771" s="1">
        <v>2</v>
      </c>
      <c r="N771" s="1">
        <v>3</v>
      </c>
      <c r="O771" s="1" t="b">
        <v>1</v>
      </c>
      <c r="P771" s="1" t="s">
        <v>28</v>
      </c>
      <c r="Q771" s="1">
        <v>20</v>
      </c>
      <c r="R771" s="1" t="s">
        <v>29</v>
      </c>
      <c r="S771" s="1">
        <v>0.69</v>
      </c>
      <c r="T771" s="1">
        <v>6</v>
      </c>
      <c r="U771" s="1">
        <v>161.16</v>
      </c>
      <c r="V771" s="1" t="b">
        <v>0</v>
      </c>
      <c r="W771" t="s">
        <v>49</v>
      </c>
      <c r="X771" s="1">
        <v>0.54</v>
      </c>
    </row>
    <row r="772" spans="1:24" x14ac:dyDescent="0.35">
      <c r="A772" s="1">
        <v>2761</v>
      </c>
      <c r="B772" s="1">
        <v>25</v>
      </c>
      <c r="C772" s="1" t="s">
        <v>40</v>
      </c>
      <c r="D772" s="1" t="s">
        <v>37</v>
      </c>
      <c r="E772" s="1">
        <v>487900</v>
      </c>
      <c r="F772" s="1">
        <v>85324</v>
      </c>
      <c r="G772" s="1" t="s">
        <v>32</v>
      </c>
      <c r="H772" s="1">
        <v>163.22</v>
      </c>
      <c r="I772" s="1">
        <v>4</v>
      </c>
      <c r="J772" s="1">
        <v>5</v>
      </c>
      <c r="K772" s="1" t="s">
        <v>27</v>
      </c>
      <c r="L772" s="2">
        <v>44959.083333333336</v>
      </c>
      <c r="M772" s="1">
        <v>4</v>
      </c>
      <c r="N772" s="1">
        <v>3.2</v>
      </c>
      <c r="O772" s="1" t="b">
        <v>0</v>
      </c>
      <c r="P772" s="1" t="s">
        <v>42</v>
      </c>
      <c r="Q772" s="1">
        <v>11</v>
      </c>
      <c r="R772" s="1" t="s">
        <v>29</v>
      </c>
      <c r="S772" s="1">
        <v>0.98</v>
      </c>
      <c r="T772" s="1">
        <v>4</v>
      </c>
      <c r="U772" s="1">
        <v>620.24</v>
      </c>
      <c r="V772" s="1" t="b">
        <v>0</v>
      </c>
      <c r="W772" s="1" t="s">
        <v>39</v>
      </c>
      <c r="X772" s="1">
        <v>0.31</v>
      </c>
    </row>
    <row r="773" spans="1:24" x14ac:dyDescent="0.35">
      <c r="A773" s="1">
        <v>1876</v>
      </c>
      <c r="B773" s="1">
        <v>53</v>
      </c>
      <c r="C773" s="1" t="s">
        <v>40</v>
      </c>
      <c r="D773" s="1" t="s">
        <v>25</v>
      </c>
      <c r="E773" s="1">
        <v>427759</v>
      </c>
      <c r="F773" s="1">
        <v>70706</v>
      </c>
      <c r="G773" s="1" t="s">
        <v>43</v>
      </c>
      <c r="H773" s="1">
        <v>89.13</v>
      </c>
      <c r="I773" s="1">
        <v>4</v>
      </c>
      <c r="J773" s="1">
        <v>0</v>
      </c>
      <c r="K773" s="1" t="s">
        <v>27</v>
      </c>
      <c r="L773" s="2">
        <v>44959.125</v>
      </c>
      <c r="M773">
        <v>3</v>
      </c>
      <c r="N773" s="1">
        <v>1.2</v>
      </c>
      <c r="O773" s="1" t="b">
        <v>0</v>
      </c>
      <c r="P773" s="1" t="s">
        <v>45</v>
      </c>
      <c r="Q773" s="1">
        <v>25</v>
      </c>
      <c r="R773" s="1" t="s">
        <v>48</v>
      </c>
      <c r="S773" s="1">
        <v>0.09</v>
      </c>
      <c r="T773" s="1">
        <v>10</v>
      </c>
      <c r="U773" s="1">
        <v>356.52</v>
      </c>
      <c r="V773" s="1" t="b">
        <v>0</v>
      </c>
      <c r="W773" s="1" t="s">
        <v>24</v>
      </c>
      <c r="X773" s="1">
        <v>0.88</v>
      </c>
    </row>
    <row r="774" spans="1:24" x14ac:dyDescent="0.35">
      <c r="A774" s="1">
        <v>4812</v>
      </c>
      <c r="B774" s="1">
        <v>46</v>
      </c>
      <c r="C774" s="1" t="s">
        <v>24</v>
      </c>
      <c r="D774" s="1" t="s">
        <v>25</v>
      </c>
      <c r="E774" s="1">
        <v>147577</v>
      </c>
      <c r="F774" s="1">
        <v>89721</v>
      </c>
      <c r="G774" s="1" t="s">
        <v>43</v>
      </c>
      <c r="H774" s="1">
        <v>66.97</v>
      </c>
      <c r="I774" s="1">
        <v>1</v>
      </c>
      <c r="J774" s="1">
        <v>15</v>
      </c>
      <c r="K774" s="1" t="s">
        <v>33</v>
      </c>
      <c r="L774" s="2">
        <v>44959.166666666664</v>
      </c>
      <c r="M774" s="1">
        <v>4</v>
      </c>
      <c r="N774" s="1">
        <v>2.6</v>
      </c>
      <c r="O774" s="1" t="b">
        <v>0</v>
      </c>
      <c r="P774" s="1" t="s">
        <v>42</v>
      </c>
      <c r="Q774" s="1">
        <v>44</v>
      </c>
      <c r="R774" s="1" t="s">
        <v>35</v>
      </c>
      <c r="S774" s="1">
        <v>0.71</v>
      </c>
      <c r="T774" s="1">
        <v>1</v>
      </c>
      <c r="U774" s="1">
        <v>56.92</v>
      </c>
      <c r="V774" s="1" t="b">
        <v>0</v>
      </c>
      <c r="W774" s="1" t="s">
        <v>46</v>
      </c>
      <c r="X774" s="1">
        <v>0.81</v>
      </c>
    </row>
    <row r="775" spans="1:24" x14ac:dyDescent="0.35">
      <c r="A775" s="1">
        <v>2460</v>
      </c>
      <c r="B775" s="1">
        <v>59</v>
      </c>
      <c r="C775" s="1" t="s">
        <v>24</v>
      </c>
      <c r="D775" s="1" t="s">
        <v>31</v>
      </c>
      <c r="E775" s="1">
        <v>587800</v>
      </c>
      <c r="F775" s="1">
        <v>94270</v>
      </c>
      <c r="G775" s="1" t="s">
        <v>43</v>
      </c>
      <c r="H775" s="1">
        <v>87.04</v>
      </c>
      <c r="I775" s="1">
        <v>4</v>
      </c>
      <c r="J775" s="1">
        <v>0</v>
      </c>
      <c r="K775" s="1" t="s">
        <v>33</v>
      </c>
      <c r="L775" s="2">
        <v>44959.208333333336</v>
      </c>
      <c r="M775" s="1">
        <v>5</v>
      </c>
      <c r="N775" s="1">
        <v>0.8</v>
      </c>
      <c r="O775" s="1" t="b">
        <v>0</v>
      </c>
      <c r="P775" s="1" t="s">
        <v>45</v>
      </c>
      <c r="Q775" s="1">
        <v>30</v>
      </c>
      <c r="R775" s="1" t="s">
        <v>48</v>
      </c>
      <c r="S775" s="1">
        <v>0.52</v>
      </c>
      <c r="T775" s="1">
        <v>8</v>
      </c>
      <c r="U775" s="1">
        <v>348.16</v>
      </c>
      <c r="V775" s="1" t="b">
        <v>0</v>
      </c>
      <c r="W775" s="1" t="s">
        <v>46</v>
      </c>
      <c r="X775" s="1">
        <v>0.78</v>
      </c>
    </row>
    <row r="776" spans="1:24" x14ac:dyDescent="0.35">
      <c r="A776" s="1">
        <v>2733</v>
      </c>
      <c r="B776" s="1">
        <v>29</v>
      </c>
      <c r="C776" s="1" t="s">
        <v>24</v>
      </c>
      <c r="D776" s="1" t="s">
        <v>25</v>
      </c>
      <c r="E776" s="1">
        <v>472580</v>
      </c>
      <c r="F776" s="1">
        <v>19971</v>
      </c>
      <c r="G776" s="1" t="s">
        <v>38</v>
      </c>
      <c r="H776" s="1">
        <v>89.46</v>
      </c>
      <c r="I776" s="1">
        <v>4</v>
      </c>
      <c r="J776" s="1">
        <v>20</v>
      </c>
      <c r="K776" s="1" t="s">
        <v>27</v>
      </c>
      <c r="L776" s="2">
        <v>44959.25</v>
      </c>
      <c r="M776" s="1">
        <v>2</v>
      </c>
      <c r="N776" s="1">
        <v>2.2999999999999998</v>
      </c>
      <c r="O776" s="1" t="b">
        <v>1</v>
      </c>
      <c r="P776" s="1" t="s">
        <v>45</v>
      </c>
      <c r="Q776" s="1">
        <v>34</v>
      </c>
      <c r="R776" s="1" t="s">
        <v>48</v>
      </c>
      <c r="S776" s="1">
        <v>0.15</v>
      </c>
      <c r="T776" s="1">
        <v>5</v>
      </c>
      <c r="U776" s="1">
        <v>286.27</v>
      </c>
      <c r="V776" s="1" t="b">
        <v>0</v>
      </c>
      <c r="W776" s="1" t="s">
        <v>39</v>
      </c>
      <c r="X776" s="1">
        <v>0.77</v>
      </c>
    </row>
    <row r="777" spans="1:24" x14ac:dyDescent="0.35">
      <c r="A777" s="1">
        <v>2605</v>
      </c>
      <c r="B777" s="1">
        <v>31</v>
      </c>
      <c r="C777" s="1" t="s">
        <v>24</v>
      </c>
      <c r="D777" s="1" t="s">
        <v>25</v>
      </c>
      <c r="E777" s="1">
        <v>627254</v>
      </c>
      <c r="F777" s="1">
        <v>63140</v>
      </c>
      <c r="G777" s="1" t="s">
        <v>38</v>
      </c>
      <c r="H777" s="1">
        <v>138.47999999999999</v>
      </c>
      <c r="I777" s="1">
        <v>4</v>
      </c>
      <c r="J777" s="1">
        <v>10</v>
      </c>
      <c r="K777" s="1" t="s">
        <v>27</v>
      </c>
      <c r="L777" s="2">
        <v>44959.291666666664</v>
      </c>
      <c r="M777" s="1">
        <v>1</v>
      </c>
      <c r="N777" s="1">
        <v>2.1</v>
      </c>
      <c r="O777" s="1" t="b">
        <v>0</v>
      </c>
      <c r="P777" s="1" t="s">
        <v>42</v>
      </c>
      <c r="Q777" s="1">
        <v>13</v>
      </c>
      <c r="R777" s="1" t="s">
        <v>48</v>
      </c>
      <c r="S777" s="1">
        <v>0.66</v>
      </c>
      <c r="T777" s="1">
        <v>1</v>
      </c>
      <c r="U777" s="1">
        <v>498.53</v>
      </c>
      <c r="V777" s="1" t="b">
        <v>0</v>
      </c>
      <c r="W777" s="1" t="s">
        <v>24</v>
      </c>
      <c r="X777" s="1">
        <v>0.19</v>
      </c>
    </row>
    <row r="778" spans="1:24" x14ac:dyDescent="0.35">
      <c r="A778" s="1">
        <v>6622</v>
      </c>
      <c r="B778" s="1">
        <v>65</v>
      </c>
      <c r="C778" s="1" t="s">
        <v>24</v>
      </c>
      <c r="D778" s="1" t="s">
        <v>25</v>
      </c>
      <c r="E778" s="1">
        <v>475982</v>
      </c>
      <c r="F778" s="1">
        <v>53408</v>
      </c>
      <c r="G778" s="1" t="s">
        <v>38</v>
      </c>
      <c r="H778" s="1">
        <v>43.11</v>
      </c>
      <c r="I778" s="1">
        <v>1</v>
      </c>
      <c r="J778" s="1">
        <v>10</v>
      </c>
      <c r="K778" s="1" t="s">
        <v>41</v>
      </c>
      <c r="L778" s="2">
        <v>44959.333333333336</v>
      </c>
      <c r="M778" s="1">
        <v>1</v>
      </c>
      <c r="N778" s="1">
        <v>2</v>
      </c>
      <c r="O778" s="1" t="b">
        <v>0</v>
      </c>
      <c r="P778" s="1" t="s">
        <v>34</v>
      </c>
      <c r="Q778" s="1">
        <v>54</v>
      </c>
      <c r="R778" s="1" t="s">
        <v>48</v>
      </c>
      <c r="S778" s="1">
        <v>0.8</v>
      </c>
      <c r="T778" s="1">
        <v>1</v>
      </c>
      <c r="U778" s="1">
        <v>38.799999999999997</v>
      </c>
      <c r="V778" s="1" t="b">
        <v>0</v>
      </c>
      <c r="W778" s="1" t="s">
        <v>24</v>
      </c>
      <c r="X778" s="1">
        <v>0.88</v>
      </c>
    </row>
    <row r="779" spans="1:24" x14ac:dyDescent="0.35">
      <c r="A779" s="1">
        <v>7767</v>
      </c>
      <c r="B779" s="1">
        <v>67</v>
      </c>
      <c r="C779" s="1" t="s">
        <v>30</v>
      </c>
      <c r="D779" s="1" t="s">
        <v>37</v>
      </c>
      <c r="E779" s="1">
        <v>628016</v>
      </c>
      <c r="F779" s="1">
        <v>62022</v>
      </c>
      <c r="G779" s="1" t="s">
        <v>32</v>
      </c>
      <c r="H779" s="1">
        <v>70.819999999999993</v>
      </c>
      <c r="I779" s="1">
        <v>1</v>
      </c>
      <c r="J779" s="1">
        <v>0</v>
      </c>
      <c r="K779" s="1" t="s">
        <v>33</v>
      </c>
      <c r="L779" s="2">
        <v>44959.375</v>
      </c>
      <c r="M779" s="1">
        <v>2</v>
      </c>
      <c r="N779" s="1">
        <v>1.4</v>
      </c>
      <c r="O779" s="1" t="b">
        <v>0</v>
      </c>
      <c r="P779" s="1" t="s">
        <v>34</v>
      </c>
      <c r="Q779" s="1">
        <v>6</v>
      </c>
      <c r="R779" s="1" t="s">
        <v>35</v>
      </c>
      <c r="S779" s="1">
        <v>0.16</v>
      </c>
      <c r="T779" s="1">
        <v>5</v>
      </c>
      <c r="U779" s="1">
        <v>70.819999999999993</v>
      </c>
      <c r="V779" s="1" t="b">
        <v>0</v>
      </c>
      <c r="W779" s="1" t="s">
        <v>36</v>
      </c>
      <c r="X779" s="1">
        <v>0.2</v>
      </c>
    </row>
    <row r="780" spans="1:24" x14ac:dyDescent="0.35">
      <c r="A780" s="1">
        <v>7986</v>
      </c>
      <c r="B780" s="1">
        <v>38</v>
      </c>
      <c r="C780" s="1" t="s">
        <v>24</v>
      </c>
      <c r="D780" s="1" t="s">
        <v>37</v>
      </c>
      <c r="E780" s="1">
        <v>792664</v>
      </c>
      <c r="F780" s="1">
        <v>16487</v>
      </c>
      <c r="G780" s="1" t="s">
        <v>44</v>
      </c>
      <c r="H780" s="1">
        <v>90.82</v>
      </c>
      <c r="I780" s="1">
        <v>2</v>
      </c>
      <c r="J780" s="1">
        <v>10</v>
      </c>
      <c r="K780" s="1" t="s">
        <v>27</v>
      </c>
      <c r="L780" s="2">
        <v>44959.416666666664</v>
      </c>
      <c r="M780" s="1">
        <v>1</v>
      </c>
      <c r="N780" s="1">
        <v>3.4</v>
      </c>
      <c r="O780" s="1" t="b">
        <v>0</v>
      </c>
      <c r="P780" s="1" t="s">
        <v>45</v>
      </c>
      <c r="Q780" s="1">
        <v>2</v>
      </c>
      <c r="R780" s="1" t="s">
        <v>35</v>
      </c>
      <c r="S780" s="1">
        <v>0.79</v>
      </c>
      <c r="T780" s="1">
        <v>6</v>
      </c>
      <c r="U780" s="1">
        <v>163.47999999999999</v>
      </c>
      <c r="V780" s="1" t="b">
        <v>0</v>
      </c>
      <c r="W780" s="1" t="s">
        <v>46</v>
      </c>
      <c r="X780" s="1">
        <v>0.86</v>
      </c>
    </row>
    <row r="781" spans="1:24" x14ac:dyDescent="0.35">
      <c r="A781" s="1">
        <v>4517</v>
      </c>
      <c r="B781" s="1">
        <v>39</v>
      </c>
      <c r="C781" s="1" t="s">
        <v>24</v>
      </c>
      <c r="D781" s="1" t="s">
        <v>31</v>
      </c>
      <c r="E781" s="1">
        <v>542493</v>
      </c>
      <c r="F781" s="1">
        <v>30997</v>
      </c>
      <c r="G781" s="1" t="s">
        <v>26</v>
      </c>
      <c r="H781" s="1">
        <v>112.92</v>
      </c>
      <c r="I781" s="1">
        <v>1</v>
      </c>
      <c r="J781" s="1">
        <v>0</v>
      </c>
      <c r="K781" s="1" t="s">
        <v>33</v>
      </c>
      <c r="L781" s="2">
        <v>44959.458333333336</v>
      </c>
      <c r="M781" s="1">
        <v>4</v>
      </c>
      <c r="N781" s="1">
        <v>2.5</v>
      </c>
      <c r="O781" s="1" t="b">
        <v>0</v>
      </c>
      <c r="P781" s="1" t="s">
        <v>34</v>
      </c>
      <c r="Q781" s="1">
        <v>52</v>
      </c>
      <c r="R781" s="1" t="s">
        <v>35</v>
      </c>
      <c r="S781" s="1">
        <v>0.09</v>
      </c>
      <c r="T781" s="1">
        <v>10</v>
      </c>
      <c r="U781" s="1">
        <v>112.92</v>
      </c>
      <c r="V781" s="1" t="b">
        <v>0</v>
      </c>
      <c r="W781" s="1" t="s">
        <v>39</v>
      </c>
      <c r="X781" s="1">
        <v>0.89</v>
      </c>
    </row>
    <row r="782" spans="1:24" x14ac:dyDescent="0.35">
      <c r="A782" s="1">
        <v>4735</v>
      </c>
      <c r="B782" s="1">
        <v>38</v>
      </c>
      <c r="C782" s="1" t="s">
        <v>40</v>
      </c>
      <c r="D782" s="1" t="s">
        <v>31</v>
      </c>
      <c r="E782" s="1">
        <v>335189</v>
      </c>
      <c r="F782" s="1">
        <v>56456</v>
      </c>
      <c r="G782" s="1" t="s">
        <v>26</v>
      </c>
      <c r="H782" s="1">
        <v>143.32</v>
      </c>
      <c r="I782" s="1">
        <v>4</v>
      </c>
      <c r="J782" s="1">
        <v>0</v>
      </c>
      <c r="K782" s="1" t="s">
        <v>33</v>
      </c>
      <c r="L782" s="2">
        <v>44959.5</v>
      </c>
      <c r="M782" s="1">
        <v>3</v>
      </c>
      <c r="N782" s="1">
        <v>2.4</v>
      </c>
      <c r="O782" s="1" t="b">
        <v>0</v>
      </c>
      <c r="P782" s="1" t="s">
        <v>34</v>
      </c>
      <c r="Q782" s="1">
        <v>40</v>
      </c>
      <c r="R782" s="1" t="s">
        <v>48</v>
      </c>
      <c r="S782" s="1">
        <v>0.59</v>
      </c>
      <c r="T782" s="1">
        <v>2</v>
      </c>
      <c r="U782" s="1">
        <v>573.28</v>
      </c>
      <c r="V782" s="1" t="b">
        <v>0</v>
      </c>
      <c r="W782" s="1" t="s">
        <v>24</v>
      </c>
      <c r="X782" s="1">
        <v>0.71</v>
      </c>
    </row>
    <row r="783" spans="1:24" x14ac:dyDescent="0.35">
      <c r="A783" s="1">
        <v>9434</v>
      </c>
      <c r="B783" s="1">
        <v>61</v>
      </c>
      <c r="C783" s="1" t="s">
        <v>30</v>
      </c>
      <c r="D783" s="1" t="s">
        <v>25</v>
      </c>
      <c r="E783" s="1">
        <v>583546</v>
      </c>
      <c r="F783" s="1">
        <v>87988</v>
      </c>
      <c r="G783" s="1" t="s">
        <v>44</v>
      </c>
      <c r="H783" s="1">
        <v>115.55</v>
      </c>
      <c r="I783" s="1">
        <v>1</v>
      </c>
      <c r="J783" s="1">
        <v>15</v>
      </c>
      <c r="K783" s="1" t="s">
        <v>27</v>
      </c>
      <c r="L783" s="2">
        <v>44959.541666666664</v>
      </c>
      <c r="M783" s="1">
        <v>2</v>
      </c>
      <c r="N783" s="1">
        <v>0.9</v>
      </c>
      <c r="O783" s="1" t="b">
        <v>0</v>
      </c>
      <c r="P783" s="1" t="s">
        <v>34</v>
      </c>
      <c r="Q783" s="1">
        <v>3</v>
      </c>
      <c r="R783" s="1" t="s">
        <v>35</v>
      </c>
      <c r="S783" s="1">
        <v>0.8</v>
      </c>
      <c r="T783" s="1">
        <v>4</v>
      </c>
      <c r="U783" s="1">
        <v>98.22</v>
      </c>
      <c r="V783" s="1" t="b">
        <v>0</v>
      </c>
      <c r="W783" s="1" t="s">
        <v>39</v>
      </c>
      <c r="X783" s="1">
        <v>0.71</v>
      </c>
    </row>
    <row r="784" spans="1:24" x14ac:dyDescent="0.35">
      <c r="A784" s="1">
        <v>3590</v>
      </c>
      <c r="B784" s="1">
        <v>67</v>
      </c>
      <c r="C784" s="1" t="s">
        <v>24</v>
      </c>
      <c r="D784" s="1" t="s">
        <v>25</v>
      </c>
      <c r="E784" s="1">
        <v>756307</v>
      </c>
      <c r="F784" s="1">
        <v>90908</v>
      </c>
      <c r="G784" s="1" t="s">
        <v>26</v>
      </c>
      <c r="H784" s="1">
        <v>187.61</v>
      </c>
      <c r="I784" s="1">
        <v>4</v>
      </c>
      <c r="J784" s="1">
        <v>0</v>
      </c>
      <c r="K784" s="1" t="s">
        <v>27</v>
      </c>
      <c r="L784" s="2">
        <v>44959.583333333336</v>
      </c>
      <c r="M784" s="1">
        <v>3</v>
      </c>
      <c r="N784" s="1">
        <v>2.6</v>
      </c>
      <c r="O784" s="1" t="b">
        <v>0</v>
      </c>
      <c r="P784" s="1" t="s">
        <v>42</v>
      </c>
      <c r="Q784" s="1">
        <v>1</v>
      </c>
      <c r="R784" s="1" t="s">
        <v>35</v>
      </c>
      <c r="S784" s="1">
        <v>0.15</v>
      </c>
      <c r="T784" s="1">
        <v>5</v>
      </c>
      <c r="U784" s="1">
        <v>750.44</v>
      </c>
      <c r="V784" s="1" t="b">
        <v>0</v>
      </c>
      <c r="W784" s="1" t="s">
        <v>36</v>
      </c>
      <c r="X784" s="1">
        <v>0.26</v>
      </c>
    </row>
    <row r="785" spans="1:24" x14ac:dyDescent="0.35">
      <c r="A785" s="1">
        <v>2063</v>
      </c>
      <c r="B785" s="1">
        <v>47</v>
      </c>
      <c r="C785" s="1" t="s">
        <v>24</v>
      </c>
      <c r="D785" s="1" t="s">
        <v>31</v>
      </c>
      <c r="E785" s="1">
        <v>967812</v>
      </c>
      <c r="F785" s="1">
        <v>69416</v>
      </c>
      <c r="G785" s="1" t="s">
        <v>43</v>
      </c>
      <c r="H785" s="1">
        <v>50.42</v>
      </c>
      <c r="I785" s="1">
        <v>4</v>
      </c>
      <c r="J785" s="1">
        <v>10</v>
      </c>
      <c r="K785" s="1" t="s">
        <v>47</v>
      </c>
      <c r="L785" s="2">
        <v>44959.625</v>
      </c>
      <c r="M785" s="1">
        <v>1</v>
      </c>
      <c r="N785" s="1">
        <v>4.7</v>
      </c>
      <c r="O785" s="1" t="b">
        <v>1</v>
      </c>
      <c r="P785" s="1" t="s">
        <v>28</v>
      </c>
      <c r="Q785" s="1">
        <v>34</v>
      </c>
      <c r="R785" s="1" t="s">
        <v>35</v>
      </c>
      <c r="S785" s="1">
        <v>0.56999999999999995</v>
      </c>
      <c r="T785" s="1">
        <v>3</v>
      </c>
      <c r="U785" s="1">
        <v>181.51</v>
      </c>
      <c r="V785" s="1" t="b">
        <v>0</v>
      </c>
      <c r="W785" s="1" t="s">
        <v>39</v>
      </c>
      <c r="X785" s="1">
        <v>0.31</v>
      </c>
    </row>
    <row r="786" spans="1:24" x14ac:dyDescent="0.35">
      <c r="A786" s="1">
        <v>5324</v>
      </c>
      <c r="B786" s="1">
        <v>56</v>
      </c>
      <c r="C786" s="1" t="s">
        <v>24</v>
      </c>
      <c r="D786" s="1" t="s">
        <v>25</v>
      </c>
      <c r="E786" s="1">
        <v>428274</v>
      </c>
      <c r="F786" s="1">
        <v>54767</v>
      </c>
      <c r="G786" s="1" t="s">
        <v>32</v>
      </c>
      <c r="H786" s="1">
        <v>173.08</v>
      </c>
      <c r="I786" s="1">
        <v>4</v>
      </c>
      <c r="J786" s="1">
        <v>20</v>
      </c>
      <c r="K786" s="1" t="s">
        <v>33</v>
      </c>
      <c r="L786" s="2">
        <v>44959.666666666664</v>
      </c>
      <c r="M786" s="1">
        <v>5</v>
      </c>
      <c r="N786" s="1">
        <v>4.7</v>
      </c>
      <c r="O786" s="1" t="b">
        <v>0</v>
      </c>
      <c r="P786" s="1" t="s">
        <v>28</v>
      </c>
      <c r="Q786" s="1">
        <v>58</v>
      </c>
      <c r="R786" s="1" t="s">
        <v>29</v>
      </c>
      <c r="S786" s="1">
        <v>0.42</v>
      </c>
      <c r="T786" s="1">
        <v>4</v>
      </c>
      <c r="U786" s="1">
        <v>553.86</v>
      </c>
      <c r="V786" s="1" t="b">
        <v>0</v>
      </c>
      <c r="W786" s="1" t="s">
        <v>39</v>
      </c>
      <c r="X786" s="1">
        <v>0.56999999999999995</v>
      </c>
    </row>
    <row r="787" spans="1:24" x14ac:dyDescent="0.35">
      <c r="A787" s="1">
        <v>6342</v>
      </c>
      <c r="B787" s="1">
        <v>37</v>
      </c>
      <c r="C787" s="1" t="s">
        <v>40</v>
      </c>
      <c r="D787" s="1" t="s">
        <v>31</v>
      </c>
      <c r="E787" s="1">
        <v>645702</v>
      </c>
      <c r="F787" s="1">
        <v>88970</v>
      </c>
      <c r="G787" s="1" t="s">
        <v>26</v>
      </c>
      <c r="H787" s="1">
        <v>52.31</v>
      </c>
      <c r="I787" s="1">
        <v>1</v>
      </c>
      <c r="J787" s="1">
        <v>5</v>
      </c>
      <c r="K787" s="1" t="s">
        <v>33</v>
      </c>
      <c r="L787" s="2">
        <v>44959.708333333336</v>
      </c>
      <c r="M787" s="1">
        <v>3</v>
      </c>
      <c r="N787" s="1">
        <v>3.6</v>
      </c>
      <c r="O787" s="1" t="b">
        <v>0</v>
      </c>
      <c r="P787" s="1" t="s">
        <v>34</v>
      </c>
      <c r="Q787" s="1">
        <v>32</v>
      </c>
      <c r="R787" s="1" t="s">
        <v>48</v>
      </c>
      <c r="S787" s="1">
        <v>0.61</v>
      </c>
      <c r="T787" s="1">
        <v>4</v>
      </c>
      <c r="U787" s="1">
        <v>49.69</v>
      </c>
      <c r="V787" s="1" t="b">
        <v>1</v>
      </c>
      <c r="W787" s="1" t="s">
        <v>24</v>
      </c>
      <c r="X787" s="1">
        <v>0.56999999999999995</v>
      </c>
    </row>
    <row r="788" spans="1:24" x14ac:dyDescent="0.35">
      <c r="A788" s="1">
        <v>1005</v>
      </c>
      <c r="B788" s="1">
        <v>41</v>
      </c>
      <c r="C788" s="1" t="s">
        <v>40</v>
      </c>
      <c r="D788" s="1" t="s">
        <v>37</v>
      </c>
      <c r="E788" s="1">
        <v>193005</v>
      </c>
      <c r="F788" s="1">
        <v>87952</v>
      </c>
      <c r="G788" s="1" t="s">
        <v>32</v>
      </c>
      <c r="H788" s="1">
        <v>80.23</v>
      </c>
      <c r="I788" s="1">
        <v>4</v>
      </c>
      <c r="J788" s="1">
        <v>10</v>
      </c>
      <c r="K788" s="1" t="s">
        <v>41</v>
      </c>
      <c r="L788" s="2">
        <v>44959.75</v>
      </c>
      <c r="M788" s="1">
        <v>5</v>
      </c>
      <c r="N788">
        <v>3</v>
      </c>
      <c r="O788" s="1" t="b">
        <v>0</v>
      </c>
      <c r="P788" s="1" t="s">
        <v>34</v>
      </c>
      <c r="Q788" s="1">
        <v>36</v>
      </c>
      <c r="R788" s="1" t="s">
        <v>35</v>
      </c>
      <c r="S788" s="1">
        <v>0.42</v>
      </c>
      <c r="T788" s="1">
        <v>7</v>
      </c>
      <c r="U788" s="1">
        <v>288.83</v>
      </c>
      <c r="V788" s="1" t="b">
        <v>0</v>
      </c>
      <c r="W788" s="1" t="s">
        <v>24</v>
      </c>
      <c r="X788" s="1">
        <v>0.34</v>
      </c>
    </row>
    <row r="789" spans="1:24" x14ac:dyDescent="0.35">
      <c r="A789" s="1">
        <v>8489</v>
      </c>
      <c r="B789" s="1">
        <v>40</v>
      </c>
      <c r="C789" s="1" t="s">
        <v>40</v>
      </c>
      <c r="D789" s="1" t="s">
        <v>25</v>
      </c>
      <c r="E789" s="1">
        <v>512655</v>
      </c>
      <c r="F789" s="1">
        <v>94784</v>
      </c>
      <c r="G789" s="1" t="s">
        <v>44</v>
      </c>
      <c r="H789" s="1">
        <v>119.36</v>
      </c>
      <c r="I789" s="1">
        <v>2</v>
      </c>
      <c r="J789" s="1">
        <v>20</v>
      </c>
      <c r="K789" s="1" t="s">
        <v>41</v>
      </c>
      <c r="L789" s="2">
        <v>44959.791666666664</v>
      </c>
      <c r="M789" s="1">
        <v>4</v>
      </c>
      <c r="N789" s="1">
        <v>3.8</v>
      </c>
      <c r="O789" s="1" t="b">
        <v>0</v>
      </c>
      <c r="P789" s="1" t="s">
        <v>42</v>
      </c>
      <c r="Q789" s="1">
        <v>40</v>
      </c>
      <c r="R789" s="1" t="s">
        <v>35</v>
      </c>
      <c r="S789" s="1">
        <v>0.25</v>
      </c>
      <c r="T789" s="1">
        <v>4</v>
      </c>
      <c r="U789" s="1">
        <v>190.98</v>
      </c>
      <c r="V789" s="1" t="b">
        <v>0</v>
      </c>
      <c r="W789" s="1" t="s">
        <v>24</v>
      </c>
      <c r="X789" s="1">
        <v>0.9</v>
      </c>
    </row>
    <row r="790" spans="1:24" x14ac:dyDescent="0.35">
      <c r="A790" s="1">
        <v>9659</v>
      </c>
      <c r="B790" s="1">
        <v>24</v>
      </c>
      <c r="C790" s="1" t="s">
        <v>24</v>
      </c>
      <c r="D790" s="1" t="s">
        <v>25</v>
      </c>
      <c r="E790" s="1">
        <v>978174</v>
      </c>
      <c r="F790" s="1">
        <v>38194</v>
      </c>
      <c r="G790" s="1" t="s">
        <v>26</v>
      </c>
      <c r="H790" s="1">
        <v>158.88999999999999</v>
      </c>
      <c r="I790" s="1">
        <v>3</v>
      </c>
      <c r="J790" s="1">
        <v>10</v>
      </c>
      <c r="K790" s="1" t="s">
        <v>41</v>
      </c>
      <c r="L790" s="2">
        <v>44959.833333333336</v>
      </c>
      <c r="M790" s="1">
        <v>5</v>
      </c>
      <c r="N790" s="1">
        <v>2</v>
      </c>
      <c r="O790" s="1" t="b">
        <v>1</v>
      </c>
      <c r="P790" s="1" t="s">
        <v>34</v>
      </c>
      <c r="Q790" s="1">
        <v>49</v>
      </c>
      <c r="R790" s="1" t="s">
        <v>48</v>
      </c>
      <c r="S790" s="1">
        <v>0.25</v>
      </c>
      <c r="T790" s="1">
        <v>6</v>
      </c>
      <c r="U790" s="1">
        <v>429</v>
      </c>
      <c r="V790" s="1" t="b">
        <v>0</v>
      </c>
      <c r="W790" t="s">
        <v>49</v>
      </c>
      <c r="X790" s="1">
        <v>0.13</v>
      </c>
    </row>
    <row r="791" spans="1:24" x14ac:dyDescent="0.35">
      <c r="A791" s="1">
        <v>9195</v>
      </c>
      <c r="B791" s="1">
        <v>26</v>
      </c>
      <c r="C791" s="1" t="s">
        <v>40</v>
      </c>
      <c r="D791" s="1" t="s">
        <v>25</v>
      </c>
      <c r="E791" s="1">
        <v>551436</v>
      </c>
      <c r="F791" s="1">
        <v>43785</v>
      </c>
      <c r="G791" s="1" t="s">
        <v>32</v>
      </c>
      <c r="H791" s="1">
        <v>80.319999999999993</v>
      </c>
      <c r="I791" s="1">
        <v>3</v>
      </c>
      <c r="J791" s="1">
        <v>20</v>
      </c>
      <c r="K791" s="1" t="s">
        <v>33</v>
      </c>
      <c r="L791" s="2">
        <v>44959.875</v>
      </c>
      <c r="M791" s="1">
        <v>3</v>
      </c>
      <c r="N791" s="1">
        <v>2.6</v>
      </c>
      <c r="O791" s="1" t="b">
        <v>1</v>
      </c>
      <c r="P791" s="1" t="s">
        <v>45</v>
      </c>
      <c r="Q791" s="1">
        <v>12</v>
      </c>
      <c r="R791" s="1" t="s">
        <v>48</v>
      </c>
      <c r="S791" s="1">
        <v>0.86</v>
      </c>
      <c r="T791" s="1">
        <v>6</v>
      </c>
      <c r="U791" s="1">
        <v>192.77</v>
      </c>
      <c r="V791" s="1" t="b">
        <v>0</v>
      </c>
      <c r="W791" s="1" t="s">
        <v>36</v>
      </c>
      <c r="X791" s="1">
        <v>0.39</v>
      </c>
    </row>
    <row r="792" spans="1:24" x14ac:dyDescent="0.35">
      <c r="A792" s="1">
        <v>6966</v>
      </c>
      <c r="B792" s="1">
        <v>18</v>
      </c>
      <c r="C792" s="1" t="s">
        <v>24</v>
      </c>
      <c r="D792" s="1" t="s">
        <v>37</v>
      </c>
      <c r="E792" s="1">
        <v>802145</v>
      </c>
      <c r="F792" s="1">
        <v>68676</v>
      </c>
      <c r="G792" s="1" t="s">
        <v>43</v>
      </c>
      <c r="H792" s="1">
        <v>119.63</v>
      </c>
      <c r="I792" s="1">
        <v>2</v>
      </c>
      <c r="J792" s="1">
        <v>10</v>
      </c>
      <c r="K792" s="1" t="s">
        <v>27</v>
      </c>
      <c r="L792" s="2">
        <v>44959.916666666664</v>
      </c>
      <c r="M792" s="1">
        <v>3</v>
      </c>
      <c r="N792" s="1">
        <v>1.9</v>
      </c>
      <c r="O792" s="1" t="b">
        <v>0</v>
      </c>
      <c r="P792" s="1" t="s">
        <v>28</v>
      </c>
      <c r="Q792" s="1">
        <v>50</v>
      </c>
      <c r="R792" s="1" t="s">
        <v>35</v>
      </c>
      <c r="S792" s="1">
        <v>0.16</v>
      </c>
      <c r="T792" s="1">
        <v>4</v>
      </c>
      <c r="U792" s="1">
        <v>215.33</v>
      </c>
      <c r="V792" s="1" t="b">
        <v>0</v>
      </c>
      <c r="W792" s="1" t="s">
        <v>24</v>
      </c>
      <c r="X792" s="1">
        <v>0.26</v>
      </c>
    </row>
    <row r="793" spans="1:24" x14ac:dyDescent="0.35">
      <c r="A793" s="1">
        <v>9837</v>
      </c>
      <c r="B793" s="1">
        <v>43</v>
      </c>
      <c r="C793" s="1" t="s">
        <v>30</v>
      </c>
      <c r="D793" s="1" t="s">
        <v>37</v>
      </c>
      <c r="E793" s="1">
        <v>399117</v>
      </c>
      <c r="F793" s="1">
        <v>18373</v>
      </c>
      <c r="G793" s="1" t="s">
        <v>43</v>
      </c>
      <c r="H793" s="1">
        <v>84.22</v>
      </c>
      <c r="I793" s="1">
        <v>3</v>
      </c>
      <c r="J793" s="1">
        <v>5</v>
      </c>
      <c r="K793" s="1" t="s">
        <v>27</v>
      </c>
      <c r="L793" s="2">
        <v>44959.958333333336</v>
      </c>
      <c r="M793" s="1">
        <v>2</v>
      </c>
      <c r="N793" s="1">
        <v>4.4000000000000004</v>
      </c>
      <c r="O793" s="1" t="b">
        <v>0</v>
      </c>
      <c r="P793" s="1" t="s">
        <v>45</v>
      </c>
      <c r="Q793" s="1">
        <v>50</v>
      </c>
      <c r="R793" s="1" t="s">
        <v>29</v>
      </c>
      <c r="S793" s="1">
        <v>0.12</v>
      </c>
      <c r="T793" s="1">
        <v>1</v>
      </c>
      <c r="U793" s="1">
        <v>240.03</v>
      </c>
      <c r="V793" s="1" t="b">
        <v>0</v>
      </c>
      <c r="W793" t="s">
        <v>49</v>
      </c>
      <c r="X793" s="1">
        <v>0.93</v>
      </c>
    </row>
    <row r="794" spans="1:24" x14ac:dyDescent="0.35">
      <c r="A794" s="1">
        <v>1117</v>
      </c>
      <c r="B794" s="1">
        <v>55</v>
      </c>
      <c r="C794" s="1" t="s">
        <v>24</v>
      </c>
      <c r="D794" s="1" t="s">
        <v>25</v>
      </c>
      <c r="E794" s="1">
        <v>973523</v>
      </c>
      <c r="F794" s="1">
        <v>40283</v>
      </c>
      <c r="G794" s="1" t="s">
        <v>44</v>
      </c>
      <c r="H794" s="1">
        <v>-14.78</v>
      </c>
      <c r="I794" s="1">
        <v>2</v>
      </c>
      <c r="J794" s="1">
        <v>15</v>
      </c>
      <c r="K794" s="1" t="s">
        <v>27</v>
      </c>
      <c r="L794" s="2">
        <v>44960</v>
      </c>
      <c r="M794" s="1">
        <v>5</v>
      </c>
      <c r="N794" s="1">
        <v>4.2</v>
      </c>
      <c r="O794" s="1" t="b">
        <v>0</v>
      </c>
      <c r="P794" s="1" t="s">
        <v>42</v>
      </c>
      <c r="Q794" s="1">
        <v>6</v>
      </c>
      <c r="R794" s="1" t="s">
        <v>35</v>
      </c>
      <c r="S794" s="1">
        <v>0.1</v>
      </c>
      <c r="T794" s="1">
        <v>3</v>
      </c>
      <c r="U794" s="1">
        <v>-25.13</v>
      </c>
      <c r="V794" s="1" t="b">
        <v>0</v>
      </c>
      <c r="W794" s="1" t="s">
        <v>36</v>
      </c>
      <c r="X794" s="1">
        <v>0.14000000000000001</v>
      </c>
    </row>
    <row r="795" spans="1:24" x14ac:dyDescent="0.35">
      <c r="A795" s="1">
        <v>3551</v>
      </c>
      <c r="B795" s="1">
        <v>55</v>
      </c>
      <c r="C795" s="1" t="s">
        <v>40</v>
      </c>
      <c r="D795" s="1" t="s">
        <v>31</v>
      </c>
      <c r="E795" s="1">
        <v>304390</v>
      </c>
      <c r="F795" s="1">
        <v>65911</v>
      </c>
      <c r="G795" s="1" t="s">
        <v>38</v>
      </c>
      <c r="H795" s="1">
        <v>98.08</v>
      </c>
      <c r="I795" s="1">
        <v>1</v>
      </c>
      <c r="J795" s="1">
        <v>15</v>
      </c>
      <c r="K795" s="1" t="s">
        <v>33</v>
      </c>
      <c r="L795" s="2">
        <v>44960.041666666664</v>
      </c>
      <c r="M795" s="1">
        <v>4</v>
      </c>
      <c r="N795" s="1">
        <v>2.9</v>
      </c>
      <c r="O795" s="1" t="b">
        <v>0</v>
      </c>
      <c r="P795" s="1" t="s">
        <v>34</v>
      </c>
      <c r="Q795" s="1">
        <v>59</v>
      </c>
      <c r="R795" s="1" t="s">
        <v>29</v>
      </c>
      <c r="S795" s="1">
        <v>7.0000000000000007E-2</v>
      </c>
      <c r="T795" s="1">
        <v>3</v>
      </c>
      <c r="U795" s="1">
        <v>83.37</v>
      </c>
      <c r="V795" s="1" t="b">
        <v>0</v>
      </c>
      <c r="W795" s="1" t="s">
        <v>36</v>
      </c>
      <c r="X795" s="1">
        <v>0.47</v>
      </c>
    </row>
    <row r="796" spans="1:24" x14ac:dyDescent="0.35">
      <c r="A796" s="1">
        <v>6560</v>
      </c>
      <c r="B796" s="1">
        <v>61</v>
      </c>
      <c r="C796" s="1" t="s">
        <v>30</v>
      </c>
      <c r="D796" s="1" t="s">
        <v>37</v>
      </c>
      <c r="E796" s="1">
        <v>823556</v>
      </c>
      <c r="F796" s="1">
        <v>36414</v>
      </c>
      <c r="G796" s="1" t="s">
        <v>26</v>
      </c>
      <c r="H796" s="1">
        <v>37.92</v>
      </c>
      <c r="I796" s="1">
        <v>3</v>
      </c>
      <c r="J796" s="1">
        <v>5</v>
      </c>
      <c r="K796" s="1" t="s">
        <v>27</v>
      </c>
      <c r="L796" s="2">
        <v>44960.083333333336</v>
      </c>
      <c r="M796" s="1">
        <v>2</v>
      </c>
      <c r="N796" s="1">
        <v>5.6</v>
      </c>
      <c r="O796" s="1" t="b">
        <v>0</v>
      </c>
      <c r="P796" s="1" t="s">
        <v>42</v>
      </c>
      <c r="Q796" s="1">
        <v>57</v>
      </c>
      <c r="R796" s="1" t="s">
        <v>48</v>
      </c>
      <c r="S796" s="1">
        <v>0.01</v>
      </c>
      <c r="T796" s="1">
        <v>6</v>
      </c>
      <c r="U796" s="1">
        <v>108.07</v>
      </c>
      <c r="V796" s="1" t="b">
        <v>0</v>
      </c>
      <c r="W796" s="1" t="s">
        <v>46</v>
      </c>
      <c r="X796" s="1">
        <v>0.04</v>
      </c>
    </row>
    <row r="797" spans="1:24" x14ac:dyDescent="0.35">
      <c r="A797" s="1">
        <v>5289</v>
      </c>
      <c r="B797" s="1">
        <v>39</v>
      </c>
      <c r="C797" s="1" t="s">
        <v>24</v>
      </c>
      <c r="D797" s="1" t="s">
        <v>25</v>
      </c>
      <c r="E797" s="1">
        <v>345389</v>
      </c>
      <c r="F797" s="1">
        <v>24378</v>
      </c>
      <c r="G797" s="1" t="s">
        <v>43</v>
      </c>
      <c r="H797" s="1">
        <v>163.57</v>
      </c>
      <c r="I797" s="1">
        <v>2</v>
      </c>
      <c r="J797" s="1">
        <v>10</v>
      </c>
      <c r="K797" s="1" t="s">
        <v>41</v>
      </c>
      <c r="L797" s="2">
        <v>44960.125</v>
      </c>
      <c r="M797" s="1">
        <v>2</v>
      </c>
      <c r="N797" s="1">
        <v>3.6</v>
      </c>
      <c r="O797" s="1" t="b">
        <v>0</v>
      </c>
      <c r="P797" s="1" t="s">
        <v>42</v>
      </c>
      <c r="Q797" s="1">
        <v>38</v>
      </c>
      <c r="R797" s="1" t="s">
        <v>48</v>
      </c>
      <c r="S797" s="1">
        <v>0.16</v>
      </c>
      <c r="T797" s="1">
        <v>3</v>
      </c>
      <c r="U797" s="1">
        <v>294.43</v>
      </c>
      <c r="V797" s="1" t="b">
        <v>0</v>
      </c>
      <c r="W797" s="1" t="s">
        <v>24</v>
      </c>
      <c r="X797" s="1">
        <v>0.78</v>
      </c>
    </row>
    <row r="798" spans="1:24" x14ac:dyDescent="0.35">
      <c r="A798" s="1">
        <v>1846</v>
      </c>
      <c r="B798" s="1">
        <v>61</v>
      </c>
      <c r="C798" s="1" t="s">
        <v>30</v>
      </c>
      <c r="D798" s="1" t="s">
        <v>25</v>
      </c>
      <c r="E798" s="1">
        <v>860520</v>
      </c>
      <c r="F798" s="1">
        <v>93872</v>
      </c>
      <c r="G798" s="1" t="s">
        <v>43</v>
      </c>
      <c r="H798" s="1">
        <v>163.92</v>
      </c>
      <c r="I798" s="1">
        <v>2</v>
      </c>
      <c r="J798" s="1">
        <v>20</v>
      </c>
      <c r="K798" s="1" t="s">
        <v>27</v>
      </c>
      <c r="L798" s="2">
        <v>44960.166666666664</v>
      </c>
      <c r="M798" s="1">
        <v>4</v>
      </c>
      <c r="N798" s="1">
        <v>3.5</v>
      </c>
      <c r="O798" s="1" t="b">
        <v>0</v>
      </c>
      <c r="P798" s="1" t="s">
        <v>34</v>
      </c>
      <c r="Q798" s="1">
        <v>46</v>
      </c>
      <c r="R798" s="1" t="s">
        <v>29</v>
      </c>
      <c r="S798" s="1">
        <v>0.19</v>
      </c>
      <c r="T798" s="1">
        <v>6</v>
      </c>
      <c r="U798" s="1">
        <v>262.27</v>
      </c>
      <c r="V798" s="1" t="b">
        <v>0</v>
      </c>
      <c r="W798" t="s">
        <v>49</v>
      </c>
      <c r="X798" s="1">
        <v>0.66</v>
      </c>
    </row>
    <row r="799" spans="1:24" x14ac:dyDescent="0.35">
      <c r="A799" s="1">
        <v>7316</v>
      </c>
      <c r="B799" s="1">
        <v>27</v>
      </c>
      <c r="C799" s="1" t="s">
        <v>30</v>
      </c>
      <c r="D799" s="1" t="s">
        <v>37</v>
      </c>
      <c r="E799" s="1">
        <v>761449</v>
      </c>
      <c r="F799" s="1">
        <v>14700</v>
      </c>
      <c r="G799" s="1" t="s">
        <v>44</v>
      </c>
      <c r="H799" s="1">
        <v>58.2</v>
      </c>
      <c r="I799" s="1">
        <v>4</v>
      </c>
      <c r="J799" s="1">
        <v>0</v>
      </c>
      <c r="K799" s="1" t="s">
        <v>27</v>
      </c>
      <c r="L799" s="2">
        <v>44960.208333333336</v>
      </c>
      <c r="M799" s="1">
        <v>2</v>
      </c>
      <c r="N799" s="1">
        <v>3.4</v>
      </c>
      <c r="O799" s="1" t="b">
        <v>0</v>
      </c>
      <c r="P799" s="1" t="s">
        <v>45</v>
      </c>
      <c r="Q799" s="1">
        <v>26</v>
      </c>
      <c r="R799" s="1" t="s">
        <v>48</v>
      </c>
      <c r="S799" s="1">
        <v>0.27</v>
      </c>
      <c r="T799" s="1">
        <v>4</v>
      </c>
      <c r="U799" s="1">
        <v>232.8</v>
      </c>
      <c r="V799" s="1" t="b">
        <v>0</v>
      </c>
      <c r="W799" t="s">
        <v>49</v>
      </c>
      <c r="X799" s="1">
        <v>0.84</v>
      </c>
    </row>
    <row r="800" spans="1:24" x14ac:dyDescent="0.35">
      <c r="A800" s="1">
        <v>7469</v>
      </c>
      <c r="B800" s="1">
        <v>23</v>
      </c>
      <c r="C800" s="1" t="s">
        <v>30</v>
      </c>
      <c r="D800" s="1" t="s">
        <v>31</v>
      </c>
      <c r="E800" s="1">
        <v>301926</v>
      </c>
      <c r="F800" s="1">
        <v>74143</v>
      </c>
      <c r="G800" s="1" t="s">
        <v>43</v>
      </c>
      <c r="H800" s="1">
        <v>50.52</v>
      </c>
      <c r="I800" s="1">
        <v>1</v>
      </c>
      <c r="J800" s="1">
        <v>10</v>
      </c>
      <c r="K800" s="1" t="s">
        <v>41</v>
      </c>
      <c r="L800" s="2">
        <v>44960.25</v>
      </c>
      <c r="M800" s="1">
        <v>4</v>
      </c>
      <c r="N800" s="1">
        <v>1.1000000000000001</v>
      </c>
      <c r="O800" s="1" t="b">
        <v>1</v>
      </c>
      <c r="P800" s="1" t="s">
        <v>42</v>
      </c>
      <c r="Q800" s="1">
        <v>48</v>
      </c>
      <c r="R800" s="1" t="s">
        <v>29</v>
      </c>
      <c r="S800" s="1">
        <v>0.12</v>
      </c>
      <c r="T800" s="1">
        <v>2</v>
      </c>
      <c r="U800" s="1">
        <v>45.47</v>
      </c>
      <c r="V800" s="1" t="b">
        <v>0</v>
      </c>
      <c r="W800" t="s">
        <v>49</v>
      </c>
      <c r="X800" s="1">
        <v>0.28999999999999998</v>
      </c>
    </row>
    <row r="801" spans="1:24" x14ac:dyDescent="0.35">
      <c r="A801" s="1">
        <v>9915</v>
      </c>
      <c r="B801">
        <v>43</v>
      </c>
      <c r="C801" s="1" t="s">
        <v>24</v>
      </c>
      <c r="D801" s="1" t="s">
        <v>25</v>
      </c>
      <c r="E801" s="1">
        <v>948667</v>
      </c>
      <c r="F801" s="1">
        <v>73229</v>
      </c>
      <c r="G801" s="1" t="s">
        <v>26</v>
      </c>
      <c r="H801" s="1">
        <v>68.55</v>
      </c>
      <c r="I801" s="1">
        <v>2</v>
      </c>
      <c r="J801" s="1">
        <v>5</v>
      </c>
      <c r="K801" s="1" t="s">
        <v>47</v>
      </c>
      <c r="L801" s="2">
        <v>44960.291666666664</v>
      </c>
      <c r="M801" s="1">
        <v>1</v>
      </c>
      <c r="N801" s="1">
        <v>1.7</v>
      </c>
      <c r="O801" s="1" t="b">
        <v>0</v>
      </c>
      <c r="P801" s="1" t="s">
        <v>34</v>
      </c>
      <c r="Q801" s="1">
        <v>2</v>
      </c>
      <c r="R801" s="1" t="s">
        <v>35</v>
      </c>
      <c r="S801" s="1">
        <v>0.09</v>
      </c>
      <c r="T801" s="1">
        <v>4</v>
      </c>
      <c r="U801" s="1">
        <v>130.24</v>
      </c>
      <c r="V801" s="1" t="b">
        <v>1</v>
      </c>
      <c r="W801" t="s">
        <v>49</v>
      </c>
      <c r="X801" s="1">
        <v>0.55000000000000004</v>
      </c>
    </row>
    <row r="802" spans="1:24" x14ac:dyDescent="0.35">
      <c r="A802" s="1">
        <v>1224</v>
      </c>
      <c r="B802" s="1">
        <v>68</v>
      </c>
      <c r="C802" s="1" t="s">
        <v>40</v>
      </c>
      <c r="D802" s="1" t="s">
        <v>31</v>
      </c>
      <c r="E802" s="1">
        <v>585357</v>
      </c>
      <c r="F802" s="1">
        <v>23901</v>
      </c>
      <c r="G802" s="1" t="s">
        <v>44</v>
      </c>
      <c r="H802" s="1">
        <v>126.62</v>
      </c>
      <c r="I802" s="1">
        <v>3</v>
      </c>
      <c r="J802" s="1">
        <v>15</v>
      </c>
      <c r="K802" s="1" t="s">
        <v>47</v>
      </c>
      <c r="L802" s="2">
        <v>44960.333333333336</v>
      </c>
      <c r="M802" s="1">
        <v>2</v>
      </c>
      <c r="N802" s="1">
        <v>2.9</v>
      </c>
      <c r="O802" s="1" t="b">
        <v>1</v>
      </c>
      <c r="P802" s="1" t="s">
        <v>28</v>
      </c>
      <c r="Q802" s="1">
        <v>16</v>
      </c>
      <c r="R802" s="1" t="s">
        <v>35</v>
      </c>
      <c r="S802" s="1">
        <v>0.54</v>
      </c>
      <c r="T802" s="1">
        <v>9</v>
      </c>
      <c r="U802" s="1">
        <v>322.88</v>
      </c>
      <c r="V802" s="1" t="b">
        <v>0</v>
      </c>
      <c r="W802" s="1" t="s">
        <v>39</v>
      </c>
      <c r="X802" s="1">
        <v>0.96</v>
      </c>
    </row>
    <row r="803" spans="1:24" x14ac:dyDescent="0.35">
      <c r="A803" s="1">
        <v>5208</v>
      </c>
      <c r="B803" s="1">
        <v>67</v>
      </c>
      <c r="C803" s="1" t="s">
        <v>24</v>
      </c>
      <c r="D803" s="1" t="s">
        <v>31</v>
      </c>
      <c r="E803" s="1">
        <v>129400</v>
      </c>
      <c r="F803" s="1">
        <v>32597</v>
      </c>
      <c r="G803" s="1" t="s">
        <v>32</v>
      </c>
      <c r="H803" s="1">
        <v>126.82</v>
      </c>
      <c r="I803" s="1">
        <v>4</v>
      </c>
      <c r="J803" s="1">
        <v>15</v>
      </c>
      <c r="K803" s="1" t="s">
        <v>47</v>
      </c>
      <c r="L803" s="2">
        <v>44960.375</v>
      </c>
      <c r="M803">
        <v>3</v>
      </c>
      <c r="N803" s="1">
        <v>2.9</v>
      </c>
      <c r="O803" s="1" t="b">
        <v>0</v>
      </c>
      <c r="P803" s="1" t="s">
        <v>28</v>
      </c>
      <c r="Q803" s="1">
        <v>24</v>
      </c>
      <c r="R803" s="1" t="s">
        <v>48</v>
      </c>
      <c r="S803" s="1">
        <v>0.72</v>
      </c>
      <c r="T803" s="1">
        <v>4</v>
      </c>
      <c r="U803" s="1">
        <v>431.19</v>
      </c>
      <c r="V803" s="1" t="b">
        <v>1</v>
      </c>
      <c r="W803" s="1" t="s">
        <v>36</v>
      </c>
      <c r="X803" s="1">
        <v>0.25</v>
      </c>
    </row>
    <row r="804" spans="1:24" x14ac:dyDescent="0.35">
      <c r="A804" s="1">
        <v>7283</v>
      </c>
      <c r="B804" s="1">
        <v>55</v>
      </c>
      <c r="C804" s="1" t="s">
        <v>40</v>
      </c>
      <c r="D804" s="1" t="s">
        <v>37</v>
      </c>
      <c r="E804" s="1">
        <v>246477</v>
      </c>
      <c r="F804" s="1">
        <v>43428</v>
      </c>
      <c r="G804" s="1" t="s">
        <v>44</v>
      </c>
      <c r="H804" s="1">
        <v>270.39999999999998</v>
      </c>
      <c r="I804" s="1">
        <v>4</v>
      </c>
      <c r="J804" s="1">
        <v>10</v>
      </c>
      <c r="K804" s="1" t="s">
        <v>33</v>
      </c>
      <c r="L804" s="2">
        <v>44960.416666666664</v>
      </c>
      <c r="M804" s="1">
        <v>1</v>
      </c>
      <c r="N804" s="1">
        <v>3.9</v>
      </c>
      <c r="O804" s="1" t="b">
        <v>1</v>
      </c>
      <c r="P804" s="1" t="s">
        <v>34</v>
      </c>
      <c r="Q804" s="1">
        <v>29</v>
      </c>
      <c r="R804" s="1" t="s">
        <v>48</v>
      </c>
      <c r="S804" s="1">
        <v>0.63</v>
      </c>
      <c r="T804" s="1">
        <v>5</v>
      </c>
      <c r="U804" s="1">
        <v>973.44</v>
      </c>
      <c r="V804" s="1" t="b">
        <v>0</v>
      </c>
      <c r="W804" s="1" t="s">
        <v>39</v>
      </c>
      <c r="X804" s="1">
        <v>0.9</v>
      </c>
    </row>
    <row r="805" spans="1:24" x14ac:dyDescent="0.35">
      <c r="A805" s="1">
        <v>3048</v>
      </c>
      <c r="B805" s="1">
        <v>41</v>
      </c>
      <c r="C805" s="1" t="s">
        <v>24</v>
      </c>
      <c r="D805" s="1" t="s">
        <v>25</v>
      </c>
      <c r="E805" s="1">
        <v>479384</v>
      </c>
      <c r="F805" s="1">
        <v>45687</v>
      </c>
      <c r="G805" s="1" t="s">
        <v>26</v>
      </c>
      <c r="H805" s="1">
        <v>84.57</v>
      </c>
      <c r="I805" s="1">
        <v>4</v>
      </c>
      <c r="J805" s="1">
        <v>20</v>
      </c>
      <c r="K805" s="1" t="s">
        <v>33</v>
      </c>
      <c r="L805" s="2">
        <v>44960.458333333336</v>
      </c>
      <c r="M805" s="1">
        <v>2</v>
      </c>
      <c r="N805" s="1">
        <v>2</v>
      </c>
      <c r="O805" s="1" t="b">
        <v>1</v>
      </c>
      <c r="P805" s="1" t="s">
        <v>28</v>
      </c>
      <c r="Q805" s="1">
        <v>54</v>
      </c>
      <c r="R805" s="1" t="s">
        <v>48</v>
      </c>
      <c r="S805" s="1">
        <v>0.56000000000000005</v>
      </c>
      <c r="T805" s="1">
        <v>7</v>
      </c>
      <c r="U805" s="1">
        <v>270.62</v>
      </c>
      <c r="V805" s="1" t="b">
        <v>0</v>
      </c>
      <c r="W805" s="1" t="s">
        <v>24</v>
      </c>
      <c r="X805" s="1">
        <v>0.95</v>
      </c>
    </row>
    <row r="806" spans="1:24" x14ac:dyDescent="0.35">
      <c r="A806" s="1">
        <v>7233</v>
      </c>
      <c r="B806" s="1">
        <v>68</v>
      </c>
      <c r="C806" s="1" t="s">
        <v>24</v>
      </c>
      <c r="D806" s="1" t="s">
        <v>25</v>
      </c>
      <c r="E806" s="1">
        <v>152763</v>
      </c>
      <c r="F806" s="1">
        <v>39493</v>
      </c>
      <c r="G806" s="1" t="s">
        <v>26</v>
      </c>
      <c r="H806" s="1">
        <v>104.57</v>
      </c>
      <c r="I806" s="1">
        <v>1</v>
      </c>
      <c r="J806" s="1">
        <v>5</v>
      </c>
      <c r="K806" s="1" t="s">
        <v>41</v>
      </c>
      <c r="L806" s="2">
        <v>44960.5</v>
      </c>
      <c r="M806">
        <v>3</v>
      </c>
      <c r="N806" s="1">
        <v>3.1</v>
      </c>
      <c r="O806" s="1" t="b">
        <v>0</v>
      </c>
      <c r="P806" s="1" t="s">
        <v>42</v>
      </c>
      <c r="Q806" s="1">
        <v>13</v>
      </c>
      <c r="R806" s="1" t="s">
        <v>29</v>
      </c>
      <c r="S806" s="1">
        <v>0.44</v>
      </c>
      <c r="T806" s="1">
        <v>2</v>
      </c>
      <c r="U806" s="1">
        <v>99.34</v>
      </c>
      <c r="V806" s="1" t="b">
        <v>0</v>
      </c>
      <c r="W806" t="s">
        <v>49</v>
      </c>
      <c r="X806" s="1">
        <v>0.38</v>
      </c>
    </row>
    <row r="807" spans="1:24" x14ac:dyDescent="0.35">
      <c r="A807" s="1">
        <v>2828</v>
      </c>
      <c r="B807" s="1">
        <v>27</v>
      </c>
      <c r="C807" s="1" t="s">
        <v>24</v>
      </c>
      <c r="D807" s="1" t="s">
        <v>31</v>
      </c>
      <c r="E807" s="1">
        <v>523425</v>
      </c>
      <c r="F807" s="1">
        <v>61224</v>
      </c>
      <c r="G807" s="1" t="s">
        <v>32</v>
      </c>
      <c r="H807" s="1">
        <v>196.59</v>
      </c>
      <c r="I807" s="1">
        <v>2</v>
      </c>
      <c r="J807" s="1">
        <v>5</v>
      </c>
      <c r="K807" s="1" t="s">
        <v>47</v>
      </c>
      <c r="L807" s="2">
        <v>44960.541666666664</v>
      </c>
      <c r="M807" s="1">
        <v>1</v>
      </c>
      <c r="N807" s="1">
        <v>3.1</v>
      </c>
      <c r="O807" s="1" t="b">
        <v>1</v>
      </c>
      <c r="P807" s="1" t="s">
        <v>34</v>
      </c>
      <c r="Q807" s="1">
        <v>28</v>
      </c>
      <c r="R807" s="1" t="s">
        <v>48</v>
      </c>
      <c r="S807" s="1">
        <v>0.63</v>
      </c>
      <c r="T807" s="1">
        <v>7</v>
      </c>
      <c r="U807" s="1">
        <v>373.52</v>
      </c>
      <c r="V807" s="1" t="b">
        <v>0</v>
      </c>
      <c r="W807" s="1" t="s">
        <v>39</v>
      </c>
      <c r="X807" s="1">
        <v>0.33</v>
      </c>
    </row>
    <row r="808" spans="1:24" x14ac:dyDescent="0.35">
      <c r="A808" s="1">
        <v>2917</v>
      </c>
      <c r="B808">
        <v>43</v>
      </c>
      <c r="C808" s="1" t="s">
        <v>40</v>
      </c>
      <c r="D808" s="1" t="s">
        <v>37</v>
      </c>
      <c r="E808" s="1">
        <v>304670</v>
      </c>
      <c r="F808" s="1">
        <v>41852</v>
      </c>
      <c r="G808" s="1" t="s">
        <v>44</v>
      </c>
      <c r="H808" s="1">
        <v>114.32</v>
      </c>
      <c r="I808" s="1">
        <v>1</v>
      </c>
      <c r="J808" s="1">
        <v>20</v>
      </c>
      <c r="K808" s="1" t="s">
        <v>33</v>
      </c>
      <c r="L808" s="2">
        <v>44960.583333333336</v>
      </c>
      <c r="M808" s="1">
        <v>1</v>
      </c>
      <c r="N808" s="1">
        <v>3.2</v>
      </c>
      <c r="O808" s="1" t="b">
        <v>0</v>
      </c>
      <c r="P808" s="1" t="s">
        <v>34</v>
      </c>
      <c r="Q808" s="1">
        <v>4</v>
      </c>
      <c r="R808" s="1" t="s">
        <v>35</v>
      </c>
      <c r="S808" s="1">
        <v>0.9</v>
      </c>
      <c r="T808" s="1">
        <v>3</v>
      </c>
      <c r="U808" s="1">
        <v>91.46</v>
      </c>
      <c r="V808" s="1" t="b">
        <v>0</v>
      </c>
      <c r="W808" t="s">
        <v>49</v>
      </c>
      <c r="X808" s="1">
        <v>0.28000000000000003</v>
      </c>
    </row>
    <row r="809" spans="1:24" x14ac:dyDescent="0.35">
      <c r="A809" s="1">
        <v>5234</v>
      </c>
      <c r="B809" s="1">
        <v>38</v>
      </c>
      <c r="C809" s="1" t="s">
        <v>24</v>
      </c>
      <c r="D809" s="1" t="s">
        <v>37</v>
      </c>
      <c r="E809" s="1">
        <v>772784</v>
      </c>
      <c r="F809" s="1">
        <v>20932</v>
      </c>
      <c r="G809" s="1" t="s">
        <v>26</v>
      </c>
      <c r="H809" s="1">
        <v>45.6</v>
      </c>
      <c r="I809" s="1">
        <v>2</v>
      </c>
      <c r="J809" s="1">
        <v>20</v>
      </c>
      <c r="K809" s="1" t="s">
        <v>27</v>
      </c>
      <c r="L809" s="2">
        <v>44960.625</v>
      </c>
      <c r="M809" s="1">
        <v>3</v>
      </c>
      <c r="N809" s="1">
        <v>3</v>
      </c>
      <c r="O809" s="1" t="b">
        <v>0</v>
      </c>
      <c r="P809" s="1" t="s">
        <v>42</v>
      </c>
      <c r="Q809" s="1">
        <v>6</v>
      </c>
      <c r="R809" s="1" t="s">
        <v>35</v>
      </c>
      <c r="S809" s="1">
        <v>0.63</v>
      </c>
      <c r="T809" s="1">
        <v>5</v>
      </c>
      <c r="U809" s="1">
        <v>72.959999999999994</v>
      </c>
      <c r="V809" s="1" t="b">
        <v>0</v>
      </c>
      <c r="W809" s="1" t="s">
        <v>46</v>
      </c>
      <c r="X809" s="1">
        <v>0.84</v>
      </c>
    </row>
    <row r="810" spans="1:24" x14ac:dyDescent="0.35">
      <c r="A810" s="1">
        <v>7988</v>
      </c>
      <c r="B810" s="1">
        <v>23</v>
      </c>
      <c r="C810" s="1" t="s">
        <v>30</v>
      </c>
      <c r="D810" s="1" t="s">
        <v>37</v>
      </c>
      <c r="E810" s="1">
        <v>993242</v>
      </c>
      <c r="F810" s="1">
        <v>98545</v>
      </c>
      <c r="G810" s="1" t="s">
        <v>26</v>
      </c>
      <c r="H810" s="1">
        <v>117.1</v>
      </c>
      <c r="I810" s="1">
        <v>4</v>
      </c>
      <c r="J810" s="1">
        <v>10</v>
      </c>
      <c r="K810" s="1" t="s">
        <v>47</v>
      </c>
      <c r="L810" s="2">
        <v>44960.666666666664</v>
      </c>
      <c r="M810" s="1">
        <v>2</v>
      </c>
      <c r="N810" s="1">
        <v>0.9</v>
      </c>
      <c r="O810" s="1" t="b">
        <v>0</v>
      </c>
      <c r="P810" s="1" t="s">
        <v>42</v>
      </c>
      <c r="Q810" s="1">
        <v>50</v>
      </c>
      <c r="R810" s="1" t="s">
        <v>35</v>
      </c>
      <c r="S810" s="1">
        <v>0.06</v>
      </c>
      <c r="T810" s="1">
        <v>5</v>
      </c>
      <c r="U810" s="1">
        <v>421.56</v>
      </c>
      <c r="V810" s="1" t="b">
        <v>0</v>
      </c>
      <c r="W810" t="s">
        <v>49</v>
      </c>
      <c r="X810" s="1">
        <v>0.68</v>
      </c>
    </row>
    <row r="811" spans="1:24" x14ac:dyDescent="0.35">
      <c r="A811" s="1">
        <v>3026</v>
      </c>
      <c r="B811" s="1">
        <v>38</v>
      </c>
      <c r="C811" s="1" t="s">
        <v>24</v>
      </c>
      <c r="D811" s="1" t="s">
        <v>31</v>
      </c>
      <c r="E811" s="1">
        <v>975955</v>
      </c>
      <c r="F811" s="1">
        <v>74202</v>
      </c>
      <c r="G811" s="1" t="s">
        <v>32</v>
      </c>
      <c r="H811" s="1">
        <v>135.24</v>
      </c>
      <c r="I811" s="1">
        <v>3</v>
      </c>
      <c r="J811" s="1">
        <v>10</v>
      </c>
      <c r="K811" s="1" t="s">
        <v>47</v>
      </c>
      <c r="L811" s="2">
        <v>44960.708333333336</v>
      </c>
      <c r="M811" s="1">
        <v>2</v>
      </c>
      <c r="N811" s="1">
        <v>-0.4</v>
      </c>
      <c r="O811" s="1" t="b">
        <v>0</v>
      </c>
      <c r="P811" s="1" t="s">
        <v>34</v>
      </c>
      <c r="Q811" s="1">
        <v>18</v>
      </c>
      <c r="R811" s="1" t="s">
        <v>29</v>
      </c>
      <c r="S811" s="1">
        <v>0.56999999999999995</v>
      </c>
      <c r="T811" s="1">
        <v>9</v>
      </c>
      <c r="U811" s="1">
        <v>365.15</v>
      </c>
      <c r="V811" s="1" t="b">
        <v>1</v>
      </c>
      <c r="W811" s="1" t="s">
        <v>36</v>
      </c>
      <c r="X811" s="1">
        <v>0.21</v>
      </c>
    </row>
    <row r="812" spans="1:24" x14ac:dyDescent="0.35">
      <c r="A812" s="1">
        <v>4744</v>
      </c>
      <c r="B812" s="1">
        <v>56</v>
      </c>
      <c r="C812" s="1" t="s">
        <v>30</v>
      </c>
      <c r="D812" s="1" t="s">
        <v>31</v>
      </c>
      <c r="E812" s="1">
        <v>209955</v>
      </c>
      <c r="F812" s="1">
        <v>43583</v>
      </c>
      <c r="G812" s="1" t="s">
        <v>38</v>
      </c>
      <c r="H812" s="1">
        <v>82.92</v>
      </c>
      <c r="I812" s="1">
        <v>3</v>
      </c>
      <c r="J812" s="1">
        <v>15</v>
      </c>
      <c r="K812" s="1" t="s">
        <v>33</v>
      </c>
      <c r="L812" s="2">
        <v>44960.75</v>
      </c>
      <c r="M812" s="1">
        <v>4</v>
      </c>
      <c r="N812">
        <v>3</v>
      </c>
      <c r="O812" s="1" t="b">
        <v>0</v>
      </c>
      <c r="P812" s="1" t="s">
        <v>28</v>
      </c>
      <c r="Q812" s="1">
        <v>32</v>
      </c>
      <c r="R812" s="1" t="s">
        <v>35</v>
      </c>
      <c r="S812" s="1">
        <v>0.52</v>
      </c>
      <c r="T812" s="1">
        <v>3</v>
      </c>
      <c r="U812" s="1">
        <v>211.45</v>
      </c>
      <c r="V812" s="1" t="b">
        <v>0</v>
      </c>
      <c r="W812" t="s">
        <v>49</v>
      </c>
      <c r="X812" s="1">
        <v>0.86</v>
      </c>
    </row>
    <row r="813" spans="1:24" x14ac:dyDescent="0.35">
      <c r="A813" s="1">
        <v>1009</v>
      </c>
      <c r="B813" s="1">
        <v>41</v>
      </c>
      <c r="C813" s="1" t="s">
        <v>40</v>
      </c>
      <c r="D813" s="1" t="s">
        <v>25</v>
      </c>
      <c r="E813" s="1">
        <v>251628</v>
      </c>
      <c r="F813" s="1">
        <v>57278</v>
      </c>
      <c r="G813" s="1" t="s">
        <v>44</v>
      </c>
      <c r="H813" s="1">
        <v>139.76</v>
      </c>
      <c r="I813" s="1">
        <v>1</v>
      </c>
      <c r="J813" s="1">
        <v>15</v>
      </c>
      <c r="K813" s="1" t="s">
        <v>47</v>
      </c>
      <c r="L813" s="2">
        <v>44960.791666666664</v>
      </c>
      <c r="M813" s="1">
        <v>1</v>
      </c>
      <c r="N813" s="1">
        <v>2.2000000000000002</v>
      </c>
      <c r="O813" s="1" t="b">
        <v>0</v>
      </c>
      <c r="P813" s="1" t="s">
        <v>45</v>
      </c>
      <c r="Q813" s="1">
        <v>20</v>
      </c>
      <c r="R813" s="1" t="s">
        <v>35</v>
      </c>
      <c r="S813" s="1">
        <v>0.45</v>
      </c>
      <c r="T813" s="1">
        <v>6</v>
      </c>
      <c r="U813" s="1">
        <v>118.8</v>
      </c>
      <c r="V813" s="1" t="b">
        <v>0</v>
      </c>
      <c r="W813" t="s">
        <v>49</v>
      </c>
      <c r="X813" s="1">
        <v>0.19</v>
      </c>
    </row>
    <row r="814" spans="1:24" x14ac:dyDescent="0.35">
      <c r="A814" s="1">
        <v>1260</v>
      </c>
      <c r="B814" s="1">
        <v>50</v>
      </c>
      <c r="C814" s="1" t="s">
        <v>40</v>
      </c>
      <c r="D814" s="1" t="s">
        <v>37</v>
      </c>
      <c r="E814" s="1">
        <v>455281</v>
      </c>
      <c r="F814" s="1">
        <v>39865</v>
      </c>
      <c r="G814" s="1" t="s">
        <v>26</v>
      </c>
      <c r="H814" s="1">
        <v>135.31</v>
      </c>
      <c r="I814" s="1">
        <v>4</v>
      </c>
      <c r="J814" s="1">
        <v>20</v>
      </c>
      <c r="K814" s="1" t="s">
        <v>41</v>
      </c>
      <c r="L814" s="2">
        <v>44960.833333333336</v>
      </c>
      <c r="M814" s="1">
        <v>3</v>
      </c>
      <c r="N814" s="1">
        <v>1.2</v>
      </c>
      <c r="O814" s="1" t="b">
        <v>0</v>
      </c>
      <c r="P814" s="1" t="s">
        <v>28</v>
      </c>
      <c r="Q814" s="1">
        <v>54</v>
      </c>
      <c r="R814" s="1" t="s">
        <v>48</v>
      </c>
      <c r="S814" s="1">
        <v>0.56999999999999995</v>
      </c>
      <c r="T814" s="1">
        <v>5</v>
      </c>
      <c r="U814" s="1">
        <v>432.99</v>
      </c>
      <c r="V814" s="1" t="b">
        <v>0</v>
      </c>
      <c r="W814" s="1" t="s">
        <v>36</v>
      </c>
      <c r="X814" s="1">
        <v>0.49</v>
      </c>
    </row>
    <row r="815" spans="1:24" x14ac:dyDescent="0.35">
      <c r="A815" s="1">
        <v>7038</v>
      </c>
      <c r="B815" s="1">
        <v>35</v>
      </c>
      <c r="C815" s="1" t="s">
        <v>24</v>
      </c>
      <c r="D815" s="1" t="s">
        <v>31</v>
      </c>
      <c r="E815" s="1">
        <v>836626</v>
      </c>
      <c r="F815" s="1">
        <v>22289</v>
      </c>
      <c r="G815" s="1" t="s">
        <v>43</v>
      </c>
      <c r="H815" s="1">
        <v>77.08</v>
      </c>
      <c r="I815" s="1">
        <v>2</v>
      </c>
      <c r="J815" s="1">
        <v>0</v>
      </c>
      <c r="K815" s="1" t="s">
        <v>41</v>
      </c>
      <c r="L815" s="2">
        <v>44960.875</v>
      </c>
      <c r="M815" s="1">
        <v>4</v>
      </c>
      <c r="N815" s="1">
        <v>2.9</v>
      </c>
      <c r="O815" s="1" t="b">
        <v>0</v>
      </c>
      <c r="P815" s="1" t="s">
        <v>28</v>
      </c>
      <c r="Q815" s="1">
        <v>50</v>
      </c>
      <c r="R815" s="1" t="s">
        <v>35</v>
      </c>
      <c r="S815" s="1">
        <v>0.67</v>
      </c>
      <c r="T815" s="1">
        <v>6</v>
      </c>
      <c r="U815" s="1">
        <v>154.16</v>
      </c>
      <c r="V815" s="1" t="b">
        <v>0</v>
      </c>
      <c r="W815" s="1" t="s">
        <v>24</v>
      </c>
      <c r="X815" s="1">
        <v>0.11</v>
      </c>
    </row>
    <row r="816" spans="1:24" x14ac:dyDescent="0.35">
      <c r="A816" s="1">
        <v>3219</v>
      </c>
      <c r="B816" s="1">
        <v>45</v>
      </c>
      <c r="C816" s="1" t="s">
        <v>24</v>
      </c>
      <c r="D816" s="1" t="s">
        <v>37</v>
      </c>
      <c r="E816" s="1">
        <v>758596</v>
      </c>
      <c r="F816" s="1">
        <v>80270</v>
      </c>
      <c r="G816" s="1" t="s">
        <v>32</v>
      </c>
      <c r="H816" s="1">
        <v>177.59</v>
      </c>
      <c r="I816" s="1">
        <v>1</v>
      </c>
      <c r="J816" s="1">
        <v>0</v>
      </c>
      <c r="K816" s="1" t="s">
        <v>33</v>
      </c>
      <c r="L816" s="2">
        <v>44960.916666666664</v>
      </c>
      <c r="M816" s="1">
        <v>4</v>
      </c>
      <c r="N816" s="1">
        <v>4.5999999999999996</v>
      </c>
      <c r="O816" s="1" t="b">
        <v>0</v>
      </c>
      <c r="P816" s="1" t="s">
        <v>45</v>
      </c>
      <c r="Q816" s="1">
        <v>20</v>
      </c>
      <c r="R816" s="1" t="s">
        <v>48</v>
      </c>
      <c r="S816" s="1">
        <v>0.04</v>
      </c>
      <c r="T816" s="1">
        <v>4</v>
      </c>
      <c r="U816" s="1">
        <v>177.59</v>
      </c>
      <c r="V816" s="1" t="b">
        <v>0</v>
      </c>
      <c r="W816" s="1" t="s">
        <v>24</v>
      </c>
      <c r="X816" s="1">
        <v>0.65</v>
      </c>
    </row>
    <row r="817" spans="1:24" x14ac:dyDescent="0.35">
      <c r="A817" s="1">
        <v>8041</v>
      </c>
      <c r="B817" s="1">
        <v>69</v>
      </c>
      <c r="C817" s="1" t="s">
        <v>24</v>
      </c>
      <c r="D817" s="1" t="s">
        <v>31</v>
      </c>
      <c r="E817" s="1">
        <v>824576</v>
      </c>
      <c r="F817" s="1">
        <v>95549</v>
      </c>
      <c r="G817" s="1" t="s">
        <v>38</v>
      </c>
      <c r="H817" s="1">
        <v>60.82</v>
      </c>
      <c r="I817" s="1">
        <v>4</v>
      </c>
      <c r="J817" s="1">
        <v>0</v>
      </c>
      <c r="K817" s="1" t="s">
        <v>47</v>
      </c>
      <c r="L817" s="2">
        <v>44960.958333333336</v>
      </c>
      <c r="M817" s="1">
        <v>3</v>
      </c>
      <c r="N817" s="1">
        <v>4.0999999999999996</v>
      </c>
      <c r="O817" s="1" t="b">
        <v>0</v>
      </c>
      <c r="P817" s="1" t="s">
        <v>42</v>
      </c>
      <c r="Q817" s="1">
        <v>57</v>
      </c>
      <c r="R817" s="1" t="s">
        <v>35</v>
      </c>
      <c r="S817" s="1">
        <v>0.48</v>
      </c>
      <c r="T817" s="1">
        <v>2</v>
      </c>
      <c r="U817" s="1">
        <v>243.28</v>
      </c>
      <c r="V817" s="1" t="b">
        <v>0</v>
      </c>
      <c r="W817" s="1" t="s">
        <v>39</v>
      </c>
      <c r="X817" s="1">
        <v>0.66</v>
      </c>
    </row>
    <row r="818" spans="1:24" x14ac:dyDescent="0.35">
      <c r="A818" s="1">
        <v>3060</v>
      </c>
      <c r="B818" s="1">
        <v>49</v>
      </c>
      <c r="C818" s="1" t="s">
        <v>30</v>
      </c>
      <c r="D818" s="1" t="s">
        <v>25</v>
      </c>
      <c r="E818" s="1">
        <v>916744</v>
      </c>
      <c r="F818" s="1">
        <v>45521</v>
      </c>
      <c r="G818" s="1" t="s">
        <v>38</v>
      </c>
      <c r="H818" s="1">
        <v>121.87</v>
      </c>
      <c r="I818" s="1">
        <v>1</v>
      </c>
      <c r="J818" s="1">
        <v>5</v>
      </c>
      <c r="K818" s="1" t="s">
        <v>41</v>
      </c>
      <c r="L818" s="2">
        <v>44961</v>
      </c>
      <c r="M818" s="1">
        <v>2</v>
      </c>
      <c r="N818" s="1">
        <v>3.7</v>
      </c>
      <c r="O818" s="1" t="b">
        <v>0</v>
      </c>
      <c r="P818" s="1" t="s">
        <v>28</v>
      </c>
      <c r="Q818" s="1">
        <v>16</v>
      </c>
      <c r="R818" s="1" t="s">
        <v>35</v>
      </c>
      <c r="S818" s="1">
        <v>0.82</v>
      </c>
      <c r="T818" s="1">
        <v>6</v>
      </c>
      <c r="U818" s="1">
        <v>115.78</v>
      </c>
      <c r="V818" s="1" t="b">
        <v>0</v>
      </c>
      <c r="W818" s="1" t="s">
        <v>36</v>
      </c>
      <c r="X818" s="1">
        <v>0.36</v>
      </c>
    </row>
    <row r="819" spans="1:24" x14ac:dyDescent="0.35">
      <c r="A819" s="1">
        <v>6287</v>
      </c>
      <c r="B819" s="1">
        <v>29</v>
      </c>
      <c r="C819" s="1" t="s">
        <v>40</v>
      </c>
      <c r="D819" s="1" t="s">
        <v>37</v>
      </c>
      <c r="E819" s="1">
        <v>514407</v>
      </c>
      <c r="F819" s="1">
        <v>16505</v>
      </c>
      <c r="G819" s="1" t="s">
        <v>32</v>
      </c>
      <c r="H819" s="1">
        <v>69.89</v>
      </c>
      <c r="I819" s="1">
        <v>3</v>
      </c>
      <c r="J819" s="1">
        <v>10</v>
      </c>
      <c r="K819" s="1" t="s">
        <v>47</v>
      </c>
      <c r="L819" s="2">
        <v>44961.041666666664</v>
      </c>
      <c r="M819" s="1">
        <v>3</v>
      </c>
      <c r="N819">
        <v>3</v>
      </c>
      <c r="O819" s="1" t="b">
        <v>0</v>
      </c>
      <c r="P819" s="1" t="s">
        <v>34</v>
      </c>
      <c r="Q819" s="1">
        <v>22</v>
      </c>
      <c r="R819" s="1" t="s">
        <v>48</v>
      </c>
      <c r="S819" s="1">
        <v>0.53</v>
      </c>
      <c r="T819" s="1">
        <v>4</v>
      </c>
      <c r="U819" s="1">
        <v>188.7</v>
      </c>
      <c r="V819" s="1" t="b">
        <v>0</v>
      </c>
      <c r="W819" s="1" t="s">
        <v>24</v>
      </c>
      <c r="X819" s="1">
        <v>0.1</v>
      </c>
    </row>
    <row r="820" spans="1:24" x14ac:dyDescent="0.35">
      <c r="A820" s="1">
        <v>2619</v>
      </c>
      <c r="B820" s="1">
        <v>65</v>
      </c>
      <c r="C820" s="1" t="s">
        <v>30</v>
      </c>
      <c r="D820" s="1" t="s">
        <v>31</v>
      </c>
      <c r="E820" s="1">
        <v>209602</v>
      </c>
      <c r="F820" s="1">
        <v>54327</v>
      </c>
      <c r="G820" s="1" t="s">
        <v>38</v>
      </c>
      <c r="H820" s="1">
        <v>15.35</v>
      </c>
      <c r="I820" s="1">
        <v>4</v>
      </c>
      <c r="J820" s="1">
        <v>20</v>
      </c>
      <c r="K820" s="1" t="s">
        <v>41</v>
      </c>
      <c r="L820" s="2">
        <v>44961.083333333336</v>
      </c>
      <c r="M820" s="1">
        <v>2</v>
      </c>
      <c r="N820" s="1">
        <v>1.6</v>
      </c>
      <c r="O820" s="1" t="b">
        <v>0</v>
      </c>
      <c r="P820" s="1" t="s">
        <v>28</v>
      </c>
      <c r="Q820" s="1">
        <v>26</v>
      </c>
      <c r="R820" s="1" t="s">
        <v>48</v>
      </c>
      <c r="S820" s="1">
        <v>7.0000000000000007E-2</v>
      </c>
      <c r="T820" s="1">
        <v>6</v>
      </c>
      <c r="U820" s="1">
        <v>49.12</v>
      </c>
      <c r="V820" s="1" t="b">
        <v>0</v>
      </c>
      <c r="W820" s="1" t="s">
        <v>36</v>
      </c>
      <c r="X820" s="1">
        <v>0.55000000000000004</v>
      </c>
    </row>
    <row r="821" spans="1:24" x14ac:dyDescent="0.35">
      <c r="A821" s="1">
        <v>9512</v>
      </c>
      <c r="B821" s="1">
        <v>59</v>
      </c>
      <c r="C821" s="1" t="s">
        <v>30</v>
      </c>
      <c r="D821" s="1" t="s">
        <v>37</v>
      </c>
      <c r="E821" s="1">
        <v>314529</v>
      </c>
      <c r="F821" s="1">
        <v>75519</v>
      </c>
      <c r="G821" s="1" t="s">
        <v>26</v>
      </c>
      <c r="H821" s="1">
        <v>117.92</v>
      </c>
      <c r="I821" s="1">
        <v>1</v>
      </c>
      <c r="J821" s="1">
        <v>15</v>
      </c>
      <c r="K821" s="1" t="s">
        <v>41</v>
      </c>
      <c r="L821" s="2">
        <v>44961.125</v>
      </c>
      <c r="M821" s="1">
        <v>5</v>
      </c>
      <c r="N821" s="1">
        <v>2.2999999999999998</v>
      </c>
      <c r="O821" s="1" t="b">
        <v>1</v>
      </c>
      <c r="P821" s="1" t="s">
        <v>42</v>
      </c>
      <c r="Q821" s="1">
        <v>30</v>
      </c>
      <c r="R821" s="1" t="s">
        <v>35</v>
      </c>
      <c r="S821" s="1">
        <v>0.78</v>
      </c>
      <c r="T821" s="1">
        <v>7</v>
      </c>
      <c r="U821" s="1">
        <v>100.23</v>
      </c>
      <c r="V821" s="1" t="b">
        <v>0</v>
      </c>
      <c r="W821" s="1" t="s">
        <v>46</v>
      </c>
      <c r="X821" s="1">
        <v>0.92</v>
      </c>
    </row>
    <row r="822" spans="1:24" x14ac:dyDescent="0.35">
      <c r="A822" s="1">
        <v>2342</v>
      </c>
      <c r="B822" s="1">
        <v>44</v>
      </c>
      <c r="C822" s="1" t="s">
        <v>24</v>
      </c>
      <c r="D822" s="1" t="s">
        <v>31</v>
      </c>
      <c r="E822" s="1">
        <v>923072</v>
      </c>
      <c r="F822" s="1">
        <v>80221</v>
      </c>
      <c r="G822" s="1" t="s">
        <v>38</v>
      </c>
      <c r="H822" s="1">
        <v>196.47</v>
      </c>
      <c r="I822" s="1">
        <v>2</v>
      </c>
      <c r="J822" s="1">
        <v>0</v>
      </c>
      <c r="K822" s="1" t="s">
        <v>47</v>
      </c>
      <c r="L822" s="2">
        <v>44961.166666666664</v>
      </c>
      <c r="M822" s="1">
        <v>1</v>
      </c>
      <c r="N822" s="1">
        <v>3.9</v>
      </c>
      <c r="O822" s="1" t="b">
        <v>1</v>
      </c>
      <c r="P822" s="1" t="s">
        <v>34</v>
      </c>
      <c r="Q822" s="1">
        <v>14</v>
      </c>
      <c r="R822" s="1" t="s">
        <v>29</v>
      </c>
      <c r="S822" s="1">
        <v>0.94</v>
      </c>
      <c r="T822" s="1">
        <v>5</v>
      </c>
      <c r="U822" s="1">
        <v>392.94</v>
      </c>
      <c r="V822" s="1" t="b">
        <v>0</v>
      </c>
      <c r="W822" s="1" t="s">
        <v>24</v>
      </c>
      <c r="X822" s="1">
        <v>0.79</v>
      </c>
    </row>
    <row r="823" spans="1:24" x14ac:dyDescent="0.35">
      <c r="A823" s="1">
        <v>3832</v>
      </c>
      <c r="B823" s="1">
        <v>27</v>
      </c>
      <c r="C823" s="1" t="s">
        <v>24</v>
      </c>
      <c r="D823" s="1" t="s">
        <v>31</v>
      </c>
      <c r="E823" s="1">
        <v>462315</v>
      </c>
      <c r="F823" s="1">
        <v>28409</v>
      </c>
      <c r="G823" s="1" t="s">
        <v>44</v>
      </c>
      <c r="H823" s="1">
        <v>97.31</v>
      </c>
      <c r="I823" s="1">
        <v>3</v>
      </c>
      <c r="J823" s="1">
        <v>15</v>
      </c>
      <c r="K823" s="1" t="s">
        <v>33</v>
      </c>
      <c r="L823" s="2">
        <v>44961.208333333336</v>
      </c>
      <c r="M823" s="1">
        <v>3</v>
      </c>
      <c r="N823" s="1">
        <v>2.2999999999999998</v>
      </c>
      <c r="O823" s="1" t="b">
        <v>0</v>
      </c>
      <c r="P823" s="1" t="s">
        <v>42</v>
      </c>
      <c r="Q823" s="1">
        <v>39</v>
      </c>
      <c r="R823" s="1" t="s">
        <v>29</v>
      </c>
      <c r="S823" s="1">
        <v>0.85</v>
      </c>
      <c r="T823" s="1">
        <v>4</v>
      </c>
      <c r="U823" s="1">
        <v>248.14</v>
      </c>
      <c r="V823" s="1" t="b">
        <v>0</v>
      </c>
      <c r="W823" t="s">
        <v>49</v>
      </c>
      <c r="X823" s="1">
        <v>0.56999999999999995</v>
      </c>
    </row>
    <row r="824" spans="1:24" x14ac:dyDescent="0.35">
      <c r="A824" s="1">
        <v>3824</v>
      </c>
      <c r="B824" s="1">
        <v>63</v>
      </c>
      <c r="C824" s="1" t="s">
        <v>30</v>
      </c>
      <c r="D824" s="1" t="s">
        <v>31</v>
      </c>
      <c r="E824" s="1">
        <v>424437</v>
      </c>
      <c r="F824" s="1">
        <v>29517</v>
      </c>
      <c r="G824" s="1" t="s">
        <v>43</v>
      </c>
      <c r="H824" s="1">
        <v>25.33</v>
      </c>
      <c r="I824" s="1">
        <v>2</v>
      </c>
      <c r="J824" s="1">
        <v>10</v>
      </c>
      <c r="K824" s="1" t="s">
        <v>33</v>
      </c>
      <c r="L824" s="2">
        <v>44961.25</v>
      </c>
      <c r="M824" s="1">
        <v>4</v>
      </c>
      <c r="N824" s="1">
        <v>2.4</v>
      </c>
      <c r="O824" s="1" t="b">
        <v>0</v>
      </c>
      <c r="P824" s="1" t="s">
        <v>34</v>
      </c>
      <c r="Q824" s="1">
        <v>39</v>
      </c>
      <c r="R824" s="1" t="s">
        <v>48</v>
      </c>
      <c r="S824" s="1">
        <v>0.36</v>
      </c>
      <c r="T824" s="1">
        <v>4</v>
      </c>
      <c r="U824" s="1">
        <v>45.59</v>
      </c>
      <c r="V824" s="1" t="b">
        <v>0</v>
      </c>
      <c r="W824" s="1" t="s">
        <v>39</v>
      </c>
      <c r="X824" s="1">
        <v>0.08</v>
      </c>
    </row>
    <row r="825" spans="1:24" x14ac:dyDescent="0.35">
      <c r="A825" s="1">
        <v>2994</v>
      </c>
      <c r="B825" s="1">
        <v>69</v>
      </c>
      <c r="C825" s="1" t="s">
        <v>30</v>
      </c>
      <c r="D825" s="1" t="s">
        <v>37</v>
      </c>
      <c r="E825" s="1">
        <v>738412</v>
      </c>
      <c r="F825" s="1">
        <v>54533</v>
      </c>
      <c r="G825" s="1" t="s">
        <v>26</v>
      </c>
      <c r="H825" s="1">
        <v>111.1</v>
      </c>
      <c r="I825" s="1">
        <v>1</v>
      </c>
      <c r="J825" s="1">
        <v>20</v>
      </c>
      <c r="K825" s="1" t="s">
        <v>33</v>
      </c>
      <c r="L825" s="2">
        <v>44961.291666666664</v>
      </c>
      <c r="M825" s="1">
        <v>2</v>
      </c>
      <c r="N825" s="1">
        <v>5.8</v>
      </c>
      <c r="O825" s="1" t="b">
        <v>1</v>
      </c>
      <c r="P825" s="1" t="s">
        <v>42</v>
      </c>
      <c r="Q825" s="1">
        <v>0</v>
      </c>
      <c r="R825" s="1" t="s">
        <v>48</v>
      </c>
      <c r="S825" s="1">
        <v>0.53</v>
      </c>
      <c r="T825" s="1">
        <v>4</v>
      </c>
      <c r="U825" s="1">
        <v>88.88</v>
      </c>
      <c r="V825" s="1" t="b">
        <v>0</v>
      </c>
      <c r="W825" s="1" t="s">
        <v>24</v>
      </c>
      <c r="X825" s="1">
        <v>0.66</v>
      </c>
    </row>
    <row r="826" spans="1:24" x14ac:dyDescent="0.35">
      <c r="A826" s="1">
        <v>4490</v>
      </c>
      <c r="B826" s="1">
        <v>59</v>
      </c>
      <c r="C826" s="1" t="s">
        <v>24</v>
      </c>
      <c r="D826" s="1" t="s">
        <v>31</v>
      </c>
      <c r="E826" s="1">
        <v>346921</v>
      </c>
      <c r="F826" s="1">
        <v>40475</v>
      </c>
      <c r="G826" s="1" t="s">
        <v>32</v>
      </c>
      <c r="H826" s="1">
        <v>59.07</v>
      </c>
      <c r="I826" s="1">
        <v>4</v>
      </c>
      <c r="J826" s="1">
        <v>0</v>
      </c>
      <c r="K826" s="1" t="s">
        <v>47</v>
      </c>
      <c r="L826" s="2">
        <v>44961.333333333336</v>
      </c>
      <c r="M826" s="1">
        <v>1</v>
      </c>
      <c r="N826" s="1">
        <v>3.1</v>
      </c>
      <c r="O826" s="1" t="b">
        <v>0</v>
      </c>
      <c r="P826" s="1" t="s">
        <v>28</v>
      </c>
      <c r="Q826" s="1">
        <v>19</v>
      </c>
      <c r="R826" s="1" t="s">
        <v>35</v>
      </c>
      <c r="S826" s="1">
        <v>0.59</v>
      </c>
      <c r="T826" s="1">
        <v>9</v>
      </c>
      <c r="U826" s="1">
        <v>236.28</v>
      </c>
      <c r="V826" s="1" t="b">
        <v>0</v>
      </c>
      <c r="W826" s="1" t="s">
        <v>24</v>
      </c>
      <c r="X826" s="1">
        <v>0.34</v>
      </c>
    </row>
    <row r="827" spans="1:24" x14ac:dyDescent="0.35">
      <c r="A827" s="1">
        <v>8984</v>
      </c>
      <c r="B827" s="1">
        <v>49</v>
      </c>
      <c r="C827" s="1" t="s">
        <v>24</v>
      </c>
      <c r="D827" s="1" t="s">
        <v>25</v>
      </c>
      <c r="E827" s="1">
        <v>826589</v>
      </c>
      <c r="F827" s="1">
        <v>25327</v>
      </c>
      <c r="G827" s="1" t="s">
        <v>43</v>
      </c>
      <c r="H827" s="1">
        <v>152.69</v>
      </c>
      <c r="I827" s="1">
        <v>3</v>
      </c>
      <c r="J827" s="1">
        <v>0</v>
      </c>
      <c r="K827" s="1" t="s">
        <v>47</v>
      </c>
      <c r="L827" s="2">
        <v>44961.375</v>
      </c>
      <c r="M827" s="1">
        <v>1</v>
      </c>
      <c r="N827" s="1">
        <v>5.6</v>
      </c>
      <c r="O827" s="1" t="b">
        <v>0</v>
      </c>
      <c r="P827" s="1" t="s">
        <v>42</v>
      </c>
      <c r="Q827" s="1">
        <v>40</v>
      </c>
      <c r="R827" s="1" t="s">
        <v>29</v>
      </c>
      <c r="S827" s="1">
        <v>0.72</v>
      </c>
      <c r="T827" s="1">
        <v>6</v>
      </c>
      <c r="U827" s="1">
        <v>458.07</v>
      </c>
      <c r="V827" s="1" t="b">
        <v>0</v>
      </c>
      <c r="W827" s="1" t="s">
        <v>46</v>
      </c>
      <c r="X827" s="1">
        <v>0.74</v>
      </c>
    </row>
    <row r="828" spans="1:24" x14ac:dyDescent="0.35">
      <c r="A828" s="1">
        <v>2604</v>
      </c>
      <c r="B828" s="1">
        <v>59</v>
      </c>
      <c r="C828" s="1" t="s">
        <v>30</v>
      </c>
      <c r="D828" s="1" t="s">
        <v>37</v>
      </c>
      <c r="E828" s="1">
        <v>710090</v>
      </c>
      <c r="F828" s="1">
        <v>65344</v>
      </c>
      <c r="G828" s="1" t="s">
        <v>26</v>
      </c>
      <c r="H828" s="1">
        <v>88.57</v>
      </c>
      <c r="I828" s="1">
        <v>2</v>
      </c>
      <c r="J828" s="1">
        <v>20</v>
      </c>
      <c r="K828" s="1" t="s">
        <v>47</v>
      </c>
      <c r="L828" s="2">
        <v>44961.416666666664</v>
      </c>
      <c r="M828" s="1">
        <v>3</v>
      </c>
      <c r="N828" s="1">
        <v>0.3</v>
      </c>
      <c r="O828" s="1" t="b">
        <v>0</v>
      </c>
      <c r="P828" s="1" t="s">
        <v>45</v>
      </c>
      <c r="Q828" s="1">
        <v>33</v>
      </c>
      <c r="R828" s="1" t="s">
        <v>29</v>
      </c>
      <c r="S828" s="1">
        <v>0.67</v>
      </c>
      <c r="T828" s="1">
        <v>1</v>
      </c>
      <c r="U828" s="1">
        <v>141.71</v>
      </c>
      <c r="V828" s="1" t="b">
        <v>0</v>
      </c>
      <c r="W828" s="1" t="s">
        <v>36</v>
      </c>
      <c r="X828" s="1">
        <v>0.04</v>
      </c>
    </row>
    <row r="829" spans="1:24" x14ac:dyDescent="0.35">
      <c r="A829" s="1">
        <v>1235</v>
      </c>
      <c r="B829">
        <v>43</v>
      </c>
      <c r="C829" s="1" t="s">
        <v>24</v>
      </c>
      <c r="D829" s="1" t="s">
        <v>25</v>
      </c>
      <c r="E829" s="1">
        <v>340324</v>
      </c>
      <c r="F829" s="1">
        <v>13671</v>
      </c>
      <c r="G829" s="1" t="s">
        <v>43</v>
      </c>
      <c r="H829" s="1">
        <v>11.37</v>
      </c>
      <c r="I829" s="1">
        <v>2</v>
      </c>
      <c r="J829" s="1">
        <v>15</v>
      </c>
      <c r="K829" s="1" t="s">
        <v>33</v>
      </c>
      <c r="L829" s="2">
        <v>44961.458333333336</v>
      </c>
      <c r="M829" s="1">
        <v>4</v>
      </c>
      <c r="N829" s="1">
        <v>2.1</v>
      </c>
      <c r="O829" s="1" t="b">
        <v>0</v>
      </c>
      <c r="P829" s="1" t="s">
        <v>28</v>
      </c>
      <c r="Q829" s="1">
        <v>0</v>
      </c>
      <c r="R829" s="1" t="s">
        <v>35</v>
      </c>
      <c r="S829" s="1">
        <v>0.2</v>
      </c>
      <c r="T829" s="1">
        <v>5</v>
      </c>
      <c r="U829" s="1">
        <v>19.329999999999998</v>
      </c>
      <c r="V829" s="1" t="b">
        <v>0</v>
      </c>
      <c r="W829" t="s">
        <v>49</v>
      </c>
      <c r="X829" s="1">
        <v>0.48</v>
      </c>
    </row>
    <row r="830" spans="1:24" x14ac:dyDescent="0.35">
      <c r="A830" s="1">
        <v>2908</v>
      </c>
      <c r="B830" s="1">
        <v>42</v>
      </c>
      <c r="C830" s="1" t="s">
        <v>24</v>
      </c>
      <c r="D830" s="1" t="s">
        <v>25</v>
      </c>
      <c r="E830" s="1">
        <v>454168</v>
      </c>
      <c r="F830" s="1">
        <v>80477</v>
      </c>
      <c r="G830" s="1" t="s">
        <v>38</v>
      </c>
      <c r="H830" s="1">
        <v>125.43</v>
      </c>
      <c r="I830" s="1">
        <v>4</v>
      </c>
      <c r="J830" s="1">
        <v>10</v>
      </c>
      <c r="K830" s="1" t="s">
        <v>47</v>
      </c>
      <c r="L830" s="2">
        <v>44961.5</v>
      </c>
      <c r="M830" s="1">
        <v>3</v>
      </c>
      <c r="N830" s="1">
        <v>3.6</v>
      </c>
      <c r="O830" s="1" t="b">
        <v>1</v>
      </c>
      <c r="P830" s="1" t="s">
        <v>42</v>
      </c>
      <c r="Q830" s="1">
        <v>31</v>
      </c>
      <c r="R830" s="1" t="s">
        <v>29</v>
      </c>
      <c r="S830" s="1">
        <v>0.84</v>
      </c>
      <c r="T830" s="1">
        <v>5</v>
      </c>
      <c r="U830" s="1">
        <v>451.55</v>
      </c>
      <c r="V830" s="1" t="b">
        <v>1</v>
      </c>
      <c r="W830" t="s">
        <v>49</v>
      </c>
      <c r="X830" s="1">
        <v>0.36</v>
      </c>
    </row>
    <row r="831" spans="1:24" x14ac:dyDescent="0.35">
      <c r="A831" s="1">
        <v>9567</v>
      </c>
      <c r="B831" s="1">
        <v>28</v>
      </c>
      <c r="C831" s="1" t="s">
        <v>30</v>
      </c>
      <c r="D831" s="1" t="s">
        <v>37</v>
      </c>
      <c r="E831" s="1">
        <v>255194</v>
      </c>
      <c r="F831" s="1">
        <v>88002</v>
      </c>
      <c r="G831" s="1" t="s">
        <v>32</v>
      </c>
      <c r="H831" s="1">
        <v>110.44</v>
      </c>
      <c r="I831" s="1">
        <v>1</v>
      </c>
      <c r="J831" s="1">
        <v>10</v>
      </c>
      <c r="K831" s="1" t="s">
        <v>33</v>
      </c>
      <c r="L831" s="2">
        <v>44961.541666666664</v>
      </c>
      <c r="M831" s="1">
        <v>4</v>
      </c>
      <c r="N831" s="1">
        <v>3.1</v>
      </c>
      <c r="O831" s="1" t="b">
        <v>0</v>
      </c>
      <c r="P831" s="1" t="s">
        <v>28</v>
      </c>
      <c r="Q831" s="1">
        <v>47</v>
      </c>
      <c r="R831" s="1" t="s">
        <v>35</v>
      </c>
      <c r="S831" s="1">
        <v>0.85</v>
      </c>
      <c r="T831" s="1">
        <v>6</v>
      </c>
      <c r="U831" s="1">
        <v>99.4</v>
      </c>
      <c r="V831" s="1" t="b">
        <v>0</v>
      </c>
      <c r="W831" s="1" t="s">
        <v>46</v>
      </c>
      <c r="X831" s="1">
        <v>0.01</v>
      </c>
    </row>
    <row r="832" spans="1:24" x14ac:dyDescent="0.35">
      <c r="A832" s="1">
        <v>4530</v>
      </c>
      <c r="B832" s="1">
        <v>40</v>
      </c>
      <c r="C832" s="1" t="s">
        <v>30</v>
      </c>
      <c r="D832" s="1" t="s">
        <v>31</v>
      </c>
      <c r="E832" s="1">
        <v>796584</v>
      </c>
      <c r="F832" s="1">
        <v>60756</v>
      </c>
      <c r="G832" s="1" t="s">
        <v>32</v>
      </c>
      <c r="H832" s="1">
        <v>85.01</v>
      </c>
      <c r="I832" s="1">
        <v>2</v>
      </c>
      <c r="J832" s="1">
        <v>10</v>
      </c>
      <c r="K832" s="1" t="s">
        <v>41</v>
      </c>
      <c r="L832" s="2">
        <v>44961.583333333336</v>
      </c>
      <c r="M832" s="1">
        <v>5</v>
      </c>
      <c r="N832" s="1">
        <v>-0.1</v>
      </c>
      <c r="O832" s="1" t="b">
        <v>0</v>
      </c>
      <c r="P832" s="1" t="s">
        <v>42</v>
      </c>
      <c r="Q832" s="1">
        <v>21</v>
      </c>
      <c r="R832" s="1" t="s">
        <v>35</v>
      </c>
      <c r="S832" s="1">
        <v>0.4</v>
      </c>
      <c r="T832" s="1">
        <v>4</v>
      </c>
      <c r="U832" s="1">
        <v>153.02000000000001</v>
      </c>
      <c r="V832" s="1" t="b">
        <v>0</v>
      </c>
      <c r="W832" s="1" t="s">
        <v>36</v>
      </c>
      <c r="X832" s="1">
        <v>0.47</v>
      </c>
    </row>
    <row r="833" spans="1:24" x14ac:dyDescent="0.35">
      <c r="A833" s="1">
        <v>6256</v>
      </c>
      <c r="B833" s="1">
        <v>51</v>
      </c>
      <c r="C833" s="1" t="s">
        <v>40</v>
      </c>
      <c r="D833" s="1" t="s">
        <v>25</v>
      </c>
      <c r="E833" s="1">
        <v>325612</v>
      </c>
      <c r="F833" s="1">
        <v>93822</v>
      </c>
      <c r="G833" s="1" t="s">
        <v>44</v>
      </c>
      <c r="H833" s="1">
        <v>48.06</v>
      </c>
      <c r="I833" s="1">
        <v>1</v>
      </c>
      <c r="J833" s="1">
        <v>15</v>
      </c>
      <c r="K833" s="1" t="s">
        <v>33</v>
      </c>
      <c r="L833" s="2">
        <v>44961.625</v>
      </c>
      <c r="M833" s="1">
        <v>3</v>
      </c>
      <c r="N833" s="1">
        <v>2.7</v>
      </c>
      <c r="O833" s="1" t="b">
        <v>1</v>
      </c>
      <c r="P833" s="1" t="s">
        <v>42</v>
      </c>
      <c r="Q833" s="1">
        <v>28</v>
      </c>
      <c r="R833" s="1" t="s">
        <v>48</v>
      </c>
      <c r="S833" s="1">
        <v>0.13</v>
      </c>
      <c r="T833" s="1">
        <v>4</v>
      </c>
      <c r="U833" s="1">
        <v>40.85</v>
      </c>
      <c r="V833" s="1" t="b">
        <v>0</v>
      </c>
      <c r="W833" s="1" t="s">
        <v>39</v>
      </c>
      <c r="X833" s="1">
        <v>0.15</v>
      </c>
    </row>
    <row r="834" spans="1:24" x14ac:dyDescent="0.35">
      <c r="A834" s="1">
        <v>3635</v>
      </c>
      <c r="B834" s="1">
        <v>69</v>
      </c>
      <c r="C834" s="1" t="s">
        <v>30</v>
      </c>
      <c r="D834" s="1" t="s">
        <v>37</v>
      </c>
      <c r="E834" s="1">
        <v>499547</v>
      </c>
      <c r="F834" s="1">
        <v>54959</v>
      </c>
      <c r="G834" s="1" t="s">
        <v>38</v>
      </c>
      <c r="H834" s="1">
        <v>189.46</v>
      </c>
      <c r="I834" s="1">
        <v>1</v>
      </c>
      <c r="J834" s="1">
        <v>15</v>
      </c>
      <c r="K834" s="1" t="s">
        <v>33</v>
      </c>
      <c r="L834" s="2">
        <v>44961.666666666664</v>
      </c>
      <c r="M834">
        <v>3</v>
      </c>
      <c r="N834" s="1">
        <v>6.7</v>
      </c>
      <c r="O834" s="1" t="b">
        <v>0</v>
      </c>
      <c r="P834" s="1" t="s">
        <v>28</v>
      </c>
      <c r="Q834" s="1">
        <v>44</v>
      </c>
      <c r="R834" s="1" t="s">
        <v>35</v>
      </c>
      <c r="S834" s="1">
        <v>0.61</v>
      </c>
      <c r="T834" s="1">
        <v>4</v>
      </c>
      <c r="U834" s="1">
        <v>161.04</v>
      </c>
      <c r="V834" s="1" t="b">
        <v>0</v>
      </c>
      <c r="W834" s="1" t="s">
        <v>36</v>
      </c>
      <c r="X834" s="1">
        <v>0.02</v>
      </c>
    </row>
    <row r="835" spans="1:24" x14ac:dyDescent="0.35">
      <c r="A835" s="1">
        <v>9162</v>
      </c>
      <c r="B835" s="1">
        <v>57</v>
      </c>
      <c r="C835" s="1" t="s">
        <v>24</v>
      </c>
      <c r="D835" s="1" t="s">
        <v>31</v>
      </c>
      <c r="E835" s="1">
        <v>842462</v>
      </c>
      <c r="F835" s="1">
        <v>80124</v>
      </c>
      <c r="G835" s="1" t="s">
        <v>44</v>
      </c>
      <c r="H835" s="1">
        <v>77.400000000000006</v>
      </c>
      <c r="I835" s="1">
        <v>1</v>
      </c>
      <c r="J835" s="1">
        <v>0</v>
      </c>
      <c r="K835" s="1" t="s">
        <v>27</v>
      </c>
      <c r="L835" s="2">
        <v>44961.708333333336</v>
      </c>
      <c r="M835">
        <v>3</v>
      </c>
      <c r="N835" s="1">
        <v>3.4</v>
      </c>
      <c r="O835" s="1" t="b">
        <v>0</v>
      </c>
      <c r="P835" s="1" t="s">
        <v>34</v>
      </c>
      <c r="Q835" s="1">
        <v>58</v>
      </c>
      <c r="R835" s="1" t="s">
        <v>29</v>
      </c>
      <c r="S835" s="1">
        <v>0.36</v>
      </c>
      <c r="T835" s="1">
        <v>6</v>
      </c>
      <c r="U835" s="1">
        <v>77.400000000000006</v>
      </c>
      <c r="V835" s="1" t="b">
        <v>1</v>
      </c>
      <c r="W835" t="s">
        <v>49</v>
      </c>
      <c r="X835" s="1">
        <v>0.62</v>
      </c>
    </row>
    <row r="836" spans="1:24" x14ac:dyDescent="0.35">
      <c r="A836" s="1">
        <v>3560</v>
      </c>
      <c r="B836" s="1">
        <v>40</v>
      </c>
      <c r="C836" s="1" t="s">
        <v>30</v>
      </c>
      <c r="D836" s="1" t="s">
        <v>37</v>
      </c>
      <c r="E836" s="1">
        <v>473555</v>
      </c>
      <c r="F836" s="1">
        <v>38080</v>
      </c>
      <c r="G836" s="1" t="s">
        <v>44</v>
      </c>
      <c r="H836" s="1">
        <v>144.85</v>
      </c>
      <c r="I836" s="1">
        <v>4</v>
      </c>
      <c r="J836" s="1">
        <v>15</v>
      </c>
      <c r="K836" s="1" t="s">
        <v>27</v>
      </c>
      <c r="L836" s="2">
        <v>44961.75</v>
      </c>
      <c r="M836">
        <v>3</v>
      </c>
      <c r="N836" s="1">
        <v>3.9</v>
      </c>
      <c r="O836" s="1" t="b">
        <v>0</v>
      </c>
      <c r="P836" s="1" t="s">
        <v>34</v>
      </c>
      <c r="Q836" s="1">
        <v>10</v>
      </c>
      <c r="R836" s="1" t="s">
        <v>29</v>
      </c>
      <c r="S836" s="1">
        <v>0.74</v>
      </c>
      <c r="T836" s="1">
        <v>5</v>
      </c>
      <c r="U836" s="1">
        <v>492.49</v>
      </c>
      <c r="V836" s="1" t="b">
        <v>0</v>
      </c>
      <c r="W836" s="1" t="s">
        <v>39</v>
      </c>
      <c r="X836" s="1">
        <v>0.99</v>
      </c>
    </row>
    <row r="837" spans="1:24" x14ac:dyDescent="0.35">
      <c r="A837" s="1">
        <v>6415</v>
      </c>
      <c r="B837" s="1">
        <v>46</v>
      </c>
      <c r="C837" s="1" t="s">
        <v>30</v>
      </c>
      <c r="D837" s="1" t="s">
        <v>37</v>
      </c>
      <c r="E837" s="1">
        <v>142262</v>
      </c>
      <c r="F837" s="1">
        <v>34544</v>
      </c>
      <c r="G837" s="1" t="s">
        <v>38</v>
      </c>
      <c r="H837" s="1">
        <v>76.84</v>
      </c>
      <c r="I837" s="1">
        <v>1</v>
      </c>
      <c r="J837" s="1">
        <v>5</v>
      </c>
      <c r="K837" s="1" t="s">
        <v>33</v>
      </c>
      <c r="L837" s="2">
        <v>44961.791666666664</v>
      </c>
      <c r="M837" s="1">
        <v>5</v>
      </c>
      <c r="N837" s="1">
        <v>2</v>
      </c>
      <c r="O837" s="1" t="b">
        <v>0</v>
      </c>
      <c r="P837" s="1" t="s">
        <v>42</v>
      </c>
      <c r="Q837" s="1">
        <v>32</v>
      </c>
      <c r="R837" s="1" t="s">
        <v>35</v>
      </c>
      <c r="S837" s="1">
        <v>0.32</v>
      </c>
      <c r="T837" s="1">
        <v>5</v>
      </c>
      <c r="U837" s="1">
        <v>73</v>
      </c>
      <c r="V837" s="1" t="b">
        <v>0</v>
      </c>
      <c r="W837" t="s">
        <v>49</v>
      </c>
      <c r="X837" s="1">
        <v>0.68</v>
      </c>
    </row>
    <row r="838" spans="1:24" x14ac:dyDescent="0.35">
      <c r="A838" s="1">
        <v>4391</v>
      </c>
      <c r="B838" s="1">
        <v>48</v>
      </c>
      <c r="C838" s="1" t="s">
        <v>30</v>
      </c>
      <c r="D838" s="1" t="s">
        <v>37</v>
      </c>
      <c r="E838" s="1">
        <v>478358</v>
      </c>
      <c r="F838" s="1">
        <v>86347</v>
      </c>
      <c r="G838" s="1" t="s">
        <v>26</v>
      </c>
      <c r="H838" s="1">
        <v>134.04</v>
      </c>
      <c r="I838" s="1">
        <v>3</v>
      </c>
      <c r="J838" s="1">
        <v>20</v>
      </c>
      <c r="K838" s="1" t="s">
        <v>27</v>
      </c>
      <c r="L838" s="2">
        <v>44961.833333333336</v>
      </c>
      <c r="M838" s="1">
        <v>5</v>
      </c>
      <c r="N838" s="1">
        <v>3.4</v>
      </c>
      <c r="O838" s="1" t="b">
        <v>0</v>
      </c>
      <c r="P838" s="1" t="s">
        <v>45</v>
      </c>
      <c r="Q838" s="1">
        <v>37</v>
      </c>
      <c r="R838" s="1" t="s">
        <v>48</v>
      </c>
      <c r="S838" s="1">
        <v>0.26</v>
      </c>
      <c r="T838" s="1">
        <v>7</v>
      </c>
      <c r="U838" s="1">
        <v>321.7</v>
      </c>
      <c r="V838" s="1" t="b">
        <v>1</v>
      </c>
      <c r="W838" s="1" t="s">
        <v>24</v>
      </c>
      <c r="X838" s="1">
        <v>0.88</v>
      </c>
    </row>
    <row r="839" spans="1:24" x14ac:dyDescent="0.35">
      <c r="A839" s="1">
        <v>6951</v>
      </c>
      <c r="B839" s="1">
        <v>24</v>
      </c>
      <c r="C839" s="1" t="s">
        <v>40</v>
      </c>
      <c r="D839" s="1" t="s">
        <v>31</v>
      </c>
      <c r="E839" s="1">
        <v>206435</v>
      </c>
      <c r="F839" s="1">
        <v>28733</v>
      </c>
      <c r="G839" s="1" t="s">
        <v>44</v>
      </c>
      <c r="H839" s="1">
        <v>102.67</v>
      </c>
      <c r="I839" s="1">
        <v>4</v>
      </c>
      <c r="J839" s="1">
        <v>15</v>
      </c>
      <c r="K839" s="1" t="s">
        <v>47</v>
      </c>
      <c r="L839" s="2">
        <v>44961.875</v>
      </c>
      <c r="M839" s="1">
        <v>3</v>
      </c>
      <c r="N839" s="1">
        <v>3</v>
      </c>
      <c r="O839" s="1" t="b">
        <v>0</v>
      </c>
      <c r="P839" s="1" t="s">
        <v>45</v>
      </c>
      <c r="Q839" s="1">
        <v>0</v>
      </c>
      <c r="R839" s="1" t="s">
        <v>29</v>
      </c>
      <c r="S839" s="1">
        <v>0.87</v>
      </c>
      <c r="T839" s="1">
        <v>3</v>
      </c>
      <c r="U839" s="1">
        <v>349.08</v>
      </c>
      <c r="V839" s="1" t="b">
        <v>0</v>
      </c>
      <c r="W839" t="s">
        <v>49</v>
      </c>
      <c r="X839" s="1">
        <v>0.13</v>
      </c>
    </row>
    <row r="840" spans="1:24" x14ac:dyDescent="0.35">
      <c r="A840" s="1">
        <v>6468</v>
      </c>
      <c r="B840" s="1">
        <v>57</v>
      </c>
      <c r="C840" s="1" t="s">
        <v>40</v>
      </c>
      <c r="D840" s="1" t="s">
        <v>25</v>
      </c>
      <c r="E840" s="1">
        <v>710602</v>
      </c>
      <c r="F840" s="1">
        <v>64211</v>
      </c>
      <c r="G840" s="1" t="s">
        <v>43</v>
      </c>
      <c r="H840" s="1">
        <v>101.4</v>
      </c>
      <c r="I840" s="1">
        <v>2</v>
      </c>
      <c r="J840" s="1">
        <v>10</v>
      </c>
      <c r="K840" s="1" t="s">
        <v>27</v>
      </c>
      <c r="L840" s="2">
        <v>44961.916666666664</v>
      </c>
      <c r="M840" s="1">
        <v>4</v>
      </c>
      <c r="N840" s="1">
        <v>4.7</v>
      </c>
      <c r="O840" s="1" t="b">
        <v>0</v>
      </c>
      <c r="P840" s="1" t="s">
        <v>42</v>
      </c>
      <c r="Q840" s="1">
        <v>37</v>
      </c>
      <c r="R840" s="1" t="s">
        <v>48</v>
      </c>
      <c r="S840" s="1">
        <v>0.62</v>
      </c>
      <c r="T840" s="1">
        <v>6</v>
      </c>
      <c r="U840" s="1">
        <v>182.52</v>
      </c>
      <c r="V840" s="1" t="b">
        <v>0</v>
      </c>
      <c r="W840" s="1" t="s">
        <v>46</v>
      </c>
      <c r="X840" s="1">
        <v>0.3</v>
      </c>
    </row>
    <row r="841" spans="1:24" x14ac:dyDescent="0.35">
      <c r="A841" s="1">
        <v>9007</v>
      </c>
      <c r="B841" s="1">
        <v>50</v>
      </c>
      <c r="C841" s="1" t="s">
        <v>24</v>
      </c>
      <c r="D841" s="1" t="s">
        <v>25</v>
      </c>
      <c r="E841" s="1">
        <v>814952</v>
      </c>
      <c r="F841" s="1">
        <v>50696</v>
      </c>
      <c r="G841" s="1" t="s">
        <v>26</v>
      </c>
      <c r="H841" s="1">
        <v>58.68</v>
      </c>
      <c r="I841" s="1">
        <v>4</v>
      </c>
      <c r="J841" s="1">
        <v>15</v>
      </c>
      <c r="K841" s="1" t="s">
        <v>27</v>
      </c>
      <c r="L841" s="2">
        <v>44961.958333333336</v>
      </c>
      <c r="M841" s="1">
        <v>5</v>
      </c>
      <c r="N841" s="1">
        <v>4.5999999999999996</v>
      </c>
      <c r="O841" s="1" t="b">
        <v>0</v>
      </c>
      <c r="P841" s="1" t="s">
        <v>42</v>
      </c>
      <c r="Q841" s="1">
        <v>8</v>
      </c>
      <c r="R841" s="1" t="s">
        <v>35</v>
      </c>
      <c r="S841" s="1">
        <v>0.09</v>
      </c>
      <c r="T841" s="1">
        <v>8</v>
      </c>
      <c r="U841" s="1">
        <v>199.51</v>
      </c>
      <c r="V841" s="1" t="b">
        <v>0</v>
      </c>
      <c r="W841" s="1" t="s">
        <v>24</v>
      </c>
      <c r="X841" s="1">
        <v>0.77</v>
      </c>
    </row>
    <row r="842" spans="1:24" x14ac:dyDescent="0.35">
      <c r="A842" s="1">
        <v>7413</v>
      </c>
      <c r="B842" s="1">
        <v>38</v>
      </c>
      <c r="C842" s="1" t="s">
        <v>40</v>
      </c>
      <c r="D842" s="1" t="s">
        <v>37</v>
      </c>
      <c r="E842" s="1">
        <v>789286</v>
      </c>
      <c r="F842" s="1">
        <v>58093</v>
      </c>
      <c r="G842" s="1" t="s">
        <v>38</v>
      </c>
      <c r="H842" s="1">
        <v>126.41</v>
      </c>
      <c r="I842" s="1">
        <v>2</v>
      </c>
      <c r="J842" s="1">
        <v>0</v>
      </c>
      <c r="K842" s="1" t="s">
        <v>27</v>
      </c>
      <c r="L842" s="2">
        <v>44962</v>
      </c>
      <c r="M842" s="1">
        <v>5</v>
      </c>
      <c r="N842" s="1">
        <v>3.6</v>
      </c>
      <c r="O842" s="1" t="b">
        <v>0</v>
      </c>
      <c r="P842" s="1" t="s">
        <v>28</v>
      </c>
      <c r="Q842" s="1">
        <v>12</v>
      </c>
      <c r="R842" s="1" t="s">
        <v>35</v>
      </c>
      <c r="S842" s="1">
        <v>0.69</v>
      </c>
      <c r="T842" s="1">
        <v>6</v>
      </c>
      <c r="U842" s="1">
        <v>252.82</v>
      </c>
      <c r="V842" s="1" t="b">
        <v>0</v>
      </c>
      <c r="W842" s="1" t="s">
        <v>36</v>
      </c>
      <c r="X842" s="1">
        <v>0.18</v>
      </c>
    </row>
    <row r="843" spans="1:24" x14ac:dyDescent="0.35">
      <c r="A843" s="1">
        <v>7941</v>
      </c>
      <c r="B843" s="1">
        <v>19</v>
      </c>
      <c r="C843" s="1" t="s">
        <v>30</v>
      </c>
      <c r="D843" s="1" t="s">
        <v>37</v>
      </c>
      <c r="E843" s="1">
        <v>972719</v>
      </c>
      <c r="F843" s="1">
        <v>57042</v>
      </c>
      <c r="G843" s="1" t="s">
        <v>32</v>
      </c>
      <c r="H843" s="1">
        <v>170.26</v>
      </c>
      <c r="I843" s="1">
        <v>3</v>
      </c>
      <c r="J843" s="1">
        <v>20</v>
      </c>
      <c r="K843" s="1" t="s">
        <v>33</v>
      </c>
      <c r="L843" s="2">
        <v>44962.041666666664</v>
      </c>
      <c r="M843" s="1">
        <v>4</v>
      </c>
      <c r="N843" s="1">
        <v>3.1</v>
      </c>
      <c r="O843" s="1" t="b">
        <v>0</v>
      </c>
      <c r="P843" s="1" t="s">
        <v>45</v>
      </c>
      <c r="Q843" s="1">
        <v>47</v>
      </c>
      <c r="R843" s="1" t="s">
        <v>29</v>
      </c>
      <c r="S843" s="1">
        <v>0.75</v>
      </c>
      <c r="T843" s="1">
        <v>5</v>
      </c>
      <c r="U843" s="1">
        <v>408.62</v>
      </c>
      <c r="V843" s="1" t="b">
        <v>0</v>
      </c>
      <c r="W843" s="1" t="s">
        <v>24</v>
      </c>
      <c r="X843" s="1">
        <v>0.6</v>
      </c>
    </row>
    <row r="844" spans="1:24" x14ac:dyDescent="0.35">
      <c r="A844" s="1">
        <v>5820</v>
      </c>
      <c r="B844" s="1">
        <v>35</v>
      </c>
      <c r="C844" s="1" t="s">
        <v>40</v>
      </c>
      <c r="D844" s="1" t="s">
        <v>31</v>
      </c>
      <c r="E844" s="1">
        <v>743606</v>
      </c>
      <c r="F844" s="1">
        <v>63516</v>
      </c>
      <c r="G844" s="1" t="s">
        <v>26</v>
      </c>
      <c r="H844" s="1">
        <v>48.28</v>
      </c>
      <c r="I844" s="1">
        <v>1</v>
      </c>
      <c r="J844" s="1">
        <v>20</v>
      </c>
      <c r="K844" s="1" t="s">
        <v>41</v>
      </c>
      <c r="L844" s="2">
        <v>44962.083333333336</v>
      </c>
      <c r="M844" s="1">
        <v>1</v>
      </c>
      <c r="N844" s="1">
        <v>0.5</v>
      </c>
      <c r="O844" s="1" t="b">
        <v>0</v>
      </c>
      <c r="P844" s="1" t="s">
        <v>28</v>
      </c>
      <c r="Q844" s="1">
        <v>52</v>
      </c>
      <c r="R844" s="1" t="s">
        <v>29</v>
      </c>
      <c r="S844" s="1">
        <v>0.24</v>
      </c>
      <c r="T844" s="1">
        <v>7</v>
      </c>
      <c r="U844" s="1">
        <v>38.619999999999997</v>
      </c>
      <c r="V844" s="1" t="b">
        <v>0</v>
      </c>
      <c r="W844" s="1" t="s">
        <v>36</v>
      </c>
      <c r="X844" s="1">
        <v>0.47</v>
      </c>
    </row>
    <row r="845" spans="1:24" x14ac:dyDescent="0.35">
      <c r="A845" s="1">
        <v>3898</v>
      </c>
      <c r="B845" s="1">
        <v>64</v>
      </c>
      <c r="C845" s="1" t="s">
        <v>30</v>
      </c>
      <c r="D845" s="1" t="s">
        <v>37</v>
      </c>
      <c r="E845" s="1">
        <v>492278</v>
      </c>
      <c r="F845" s="1">
        <v>47487</v>
      </c>
      <c r="G845" s="1" t="s">
        <v>44</v>
      </c>
      <c r="H845" s="1">
        <v>58.39</v>
      </c>
      <c r="I845" s="1">
        <v>1</v>
      </c>
      <c r="J845" s="1">
        <v>10</v>
      </c>
      <c r="K845" s="1" t="s">
        <v>41</v>
      </c>
      <c r="L845" s="2">
        <v>44962.125</v>
      </c>
      <c r="M845" s="1">
        <v>5</v>
      </c>
      <c r="N845" s="1">
        <v>0.4</v>
      </c>
      <c r="O845" s="1" t="b">
        <v>0</v>
      </c>
      <c r="P845" s="1" t="s">
        <v>34</v>
      </c>
      <c r="Q845" s="1">
        <v>51</v>
      </c>
      <c r="R845" s="1" t="s">
        <v>48</v>
      </c>
      <c r="S845" s="1">
        <v>0.97</v>
      </c>
      <c r="T845" s="1">
        <v>5</v>
      </c>
      <c r="U845" s="1">
        <v>52.55</v>
      </c>
      <c r="V845" s="1" t="b">
        <v>0</v>
      </c>
      <c r="W845" s="1" t="s">
        <v>36</v>
      </c>
      <c r="X845" s="1">
        <v>0.6</v>
      </c>
    </row>
    <row r="846" spans="1:24" x14ac:dyDescent="0.35">
      <c r="A846" s="1">
        <v>8546</v>
      </c>
      <c r="B846" s="1">
        <v>50</v>
      </c>
      <c r="C846" s="1" t="s">
        <v>40</v>
      </c>
      <c r="D846" s="1" t="s">
        <v>37</v>
      </c>
      <c r="E846" s="1">
        <v>641816</v>
      </c>
      <c r="F846" s="1">
        <v>50849</v>
      </c>
      <c r="G846" s="1" t="s">
        <v>43</v>
      </c>
      <c r="H846" s="1">
        <v>247.23</v>
      </c>
      <c r="I846" s="1">
        <v>1</v>
      </c>
      <c r="J846" s="1">
        <v>20</v>
      </c>
      <c r="K846" s="1" t="s">
        <v>41</v>
      </c>
      <c r="L846" s="2">
        <v>44962.166666666664</v>
      </c>
      <c r="M846" s="1">
        <v>5</v>
      </c>
      <c r="N846" s="1">
        <v>3.1</v>
      </c>
      <c r="O846" s="1" t="b">
        <v>0</v>
      </c>
      <c r="P846" s="1" t="s">
        <v>28</v>
      </c>
      <c r="Q846" s="1">
        <v>23</v>
      </c>
      <c r="R846" s="1" t="s">
        <v>35</v>
      </c>
      <c r="S846" s="1">
        <v>0.37</v>
      </c>
      <c r="T846" s="1">
        <v>5</v>
      </c>
      <c r="U846" s="1">
        <v>197.78</v>
      </c>
      <c r="V846" s="1" t="b">
        <v>0</v>
      </c>
      <c r="W846" s="1" t="s">
        <v>46</v>
      </c>
      <c r="X846" s="1">
        <v>0.97</v>
      </c>
    </row>
    <row r="847" spans="1:24" x14ac:dyDescent="0.35">
      <c r="A847" s="1">
        <v>1077</v>
      </c>
      <c r="B847" s="1">
        <v>54</v>
      </c>
      <c r="C847" s="1" t="s">
        <v>40</v>
      </c>
      <c r="D847" s="1" t="s">
        <v>37</v>
      </c>
      <c r="E847" s="1">
        <v>100068</v>
      </c>
      <c r="F847" s="1">
        <v>24550</v>
      </c>
      <c r="G847" s="1" t="s">
        <v>38</v>
      </c>
      <c r="H847" s="1">
        <v>49.92</v>
      </c>
      <c r="I847" s="1">
        <v>1</v>
      </c>
      <c r="J847" s="1">
        <v>5</v>
      </c>
      <c r="K847" s="1" t="s">
        <v>41</v>
      </c>
      <c r="L847" s="2">
        <v>44962.208333333336</v>
      </c>
      <c r="M847" s="1">
        <v>4</v>
      </c>
      <c r="N847" s="1">
        <v>4.3</v>
      </c>
      <c r="O847" s="1" t="b">
        <v>0</v>
      </c>
      <c r="P847" s="1" t="s">
        <v>42</v>
      </c>
      <c r="Q847" s="1">
        <v>35</v>
      </c>
      <c r="R847" s="1" t="s">
        <v>48</v>
      </c>
      <c r="S847" s="1">
        <v>0.94</v>
      </c>
      <c r="T847" s="1">
        <v>2</v>
      </c>
      <c r="U847" s="1">
        <v>47.42</v>
      </c>
      <c r="V847" s="1" t="b">
        <v>0</v>
      </c>
      <c r="W847" s="1" t="s">
        <v>39</v>
      </c>
      <c r="X847" s="1">
        <v>0.77</v>
      </c>
    </row>
    <row r="848" spans="1:24" x14ac:dyDescent="0.35">
      <c r="A848" s="1">
        <v>8577</v>
      </c>
      <c r="B848" s="1">
        <v>51</v>
      </c>
      <c r="C848" s="1" t="s">
        <v>40</v>
      </c>
      <c r="D848" s="1" t="s">
        <v>25</v>
      </c>
      <c r="E848" s="1">
        <v>955685</v>
      </c>
      <c r="F848" s="1">
        <v>86400</v>
      </c>
      <c r="G848" s="1" t="s">
        <v>32</v>
      </c>
      <c r="H848" s="1">
        <v>72.27</v>
      </c>
      <c r="I848" s="1">
        <v>4</v>
      </c>
      <c r="J848" s="1">
        <v>20</v>
      </c>
      <c r="K848" s="1" t="s">
        <v>41</v>
      </c>
      <c r="L848" s="2">
        <v>44962.25</v>
      </c>
      <c r="M848" s="1">
        <v>4</v>
      </c>
      <c r="N848" s="1">
        <v>5</v>
      </c>
      <c r="O848" s="1" t="b">
        <v>0</v>
      </c>
      <c r="P848" s="1" t="s">
        <v>28</v>
      </c>
      <c r="Q848" s="1">
        <v>19</v>
      </c>
      <c r="R848" s="1" t="s">
        <v>29</v>
      </c>
      <c r="S848" s="1">
        <v>0.28999999999999998</v>
      </c>
      <c r="T848" s="1">
        <v>5</v>
      </c>
      <c r="U848" s="1">
        <v>231.26</v>
      </c>
      <c r="V848" s="1" t="b">
        <v>1</v>
      </c>
      <c r="W848" t="s">
        <v>49</v>
      </c>
      <c r="X848" s="1">
        <v>0.99</v>
      </c>
    </row>
    <row r="849" spans="1:24" x14ac:dyDescent="0.35">
      <c r="A849" s="1">
        <v>5227</v>
      </c>
      <c r="B849" s="1">
        <v>37</v>
      </c>
      <c r="C849" s="1" t="s">
        <v>30</v>
      </c>
      <c r="D849" s="1" t="s">
        <v>37</v>
      </c>
      <c r="E849" s="1">
        <v>967186</v>
      </c>
      <c r="F849" s="1">
        <v>94597</v>
      </c>
      <c r="G849" s="1" t="s">
        <v>43</v>
      </c>
      <c r="H849" s="1">
        <v>169.19</v>
      </c>
      <c r="I849" s="1">
        <v>3</v>
      </c>
      <c r="J849" s="1">
        <v>10</v>
      </c>
      <c r="K849" s="1" t="s">
        <v>41</v>
      </c>
      <c r="L849" s="2">
        <v>44962.291666666664</v>
      </c>
      <c r="M849" s="1">
        <v>3</v>
      </c>
      <c r="N849" s="1">
        <v>1.7</v>
      </c>
      <c r="O849" s="1" t="b">
        <v>0</v>
      </c>
      <c r="P849" s="1" t="s">
        <v>28</v>
      </c>
      <c r="Q849" s="1">
        <v>42</v>
      </c>
      <c r="R849" s="1" t="s">
        <v>29</v>
      </c>
      <c r="S849" s="1">
        <v>0.61</v>
      </c>
      <c r="T849" s="1">
        <v>6</v>
      </c>
      <c r="U849" s="1">
        <v>456.81</v>
      </c>
      <c r="V849" s="1" t="b">
        <v>0</v>
      </c>
      <c r="W849" s="1" t="s">
        <v>24</v>
      </c>
      <c r="X849" s="1">
        <v>0.12</v>
      </c>
    </row>
    <row r="850" spans="1:24" x14ac:dyDescent="0.35">
      <c r="A850" s="1">
        <v>1600</v>
      </c>
      <c r="B850" s="1">
        <v>52</v>
      </c>
      <c r="C850" s="1" t="s">
        <v>40</v>
      </c>
      <c r="D850" s="1" t="s">
        <v>25</v>
      </c>
      <c r="E850" s="1">
        <v>799328</v>
      </c>
      <c r="F850" s="1">
        <v>59699</v>
      </c>
      <c r="G850" s="1" t="s">
        <v>32</v>
      </c>
      <c r="H850" s="1">
        <v>170.69</v>
      </c>
      <c r="I850" s="1">
        <v>2</v>
      </c>
      <c r="J850" s="1">
        <v>20</v>
      </c>
      <c r="K850" s="1" t="s">
        <v>33</v>
      </c>
      <c r="L850" s="2">
        <v>44962.333333333336</v>
      </c>
      <c r="M850" s="1">
        <v>3</v>
      </c>
      <c r="N850" s="1">
        <v>0.7</v>
      </c>
      <c r="O850" s="1" t="b">
        <v>0</v>
      </c>
      <c r="P850" s="1" t="s">
        <v>28</v>
      </c>
      <c r="Q850" s="1">
        <v>44</v>
      </c>
      <c r="R850" s="1" t="s">
        <v>48</v>
      </c>
      <c r="S850" s="1">
        <v>0.52</v>
      </c>
      <c r="T850" s="1">
        <v>6</v>
      </c>
      <c r="U850" s="1">
        <v>273.10000000000002</v>
      </c>
      <c r="V850" s="1" t="b">
        <v>0</v>
      </c>
      <c r="W850" s="1" t="s">
        <v>46</v>
      </c>
      <c r="X850" s="1">
        <v>0.46</v>
      </c>
    </row>
    <row r="851" spans="1:24" x14ac:dyDescent="0.35">
      <c r="A851" s="1">
        <v>2065</v>
      </c>
      <c r="B851" s="1">
        <v>68</v>
      </c>
      <c r="C851" s="1" t="s">
        <v>30</v>
      </c>
      <c r="D851" s="1" t="s">
        <v>31</v>
      </c>
      <c r="E851" s="1">
        <v>453082</v>
      </c>
      <c r="F851" s="1">
        <v>88160</v>
      </c>
      <c r="G851" s="1" t="s">
        <v>38</v>
      </c>
      <c r="H851" s="1">
        <v>-21.4</v>
      </c>
      <c r="I851" s="1">
        <v>4</v>
      </c>
      <c r="J851" s="1">
        <v>15</v>
      </c>
      <c r="K851" s="1" t="s">
        <v>47</v>
      </c>
      <c r="L851" s="2">
        <v>44962.375</v>
      </c>
      <c r="M851" s="1">
        <v>1</v>
      </c>
      <c r="N851" s="1">
        <v>4.4000000000000004</v>
      </c>
      <c r="O851" s="1" t="b">
        <v>0</v>
      </c>
      <c r="P851" s="1" t="s">
        <v>42</v>
      </c>
      <c r="Q851" s="1">
        <v>56</v>
      </c>
      <c r="R851" s="1" t="s">
        <v>35</v>
      </c>
      <c r="S851" s="1">
        <v>0.99</v>
      </c>
      <c r="T851" s="1">
        <v>4</v>
      </c>
      <c r="U851" s="1">
        <v>-72.760000000000005</v>
      </c>
      <c r="V851" s="1" t="b">
        <v>0</v>
      </c>
      <c r="W851" s="1" t="s">
        <v>46</v>
      </c>
      <c r="X851" s="1">
        <v>0.25</v>
      </c>
    </row>
    <row r="852" spans="1:24" x14ac:dyDescent="0.35">
      <c r="A852" s="1">
        <v>3136</v>
      </c>
      <c r="B852" s="1">
        <v>67</v>
      </c>
      <c r="C852" s="1" t="s">
        <v>30</v>
      </c>
      <c r="D852" s="1" t="s">
        <v>31</v>
      </c>
      <c r="E852" s="1">
        <v>590395</v>
      </c>
      <c r="F852" s="1">
        <v>78897</v>
      </c>
      <c r="G852" s="1" t="s">
        <v>26</v>
      </c>
      <c r="H852" s="1">
        <v>138.27000000000001</v>
      </c>
      <c r="I852" s="1">
        <v>1</v>
      </c>
      <c r="J852" s="1">
        <v>0</v>
      </c>
      <c r="K852" s="1" t="s">
        <v>47</v>
      </c>
      <c r="L852" s="2">
        <v>44962.416666666664</v>
      </c>
      <c r="M852" s="1">
        <v>1</v>
      </c>
      <c r="N852" s="1">
        <v>1.8</v>
      </c>
      <c r="O852" s="1" t="b">
        <v>0</v>
      </c>
      <c r="P852" s="1" t="s">
        <v>42</v>
      </c>
      <c r="Q852" s="1">
        <v>0</v>
      </c>
      <c r="R852" s="1" t="s">
        <v>29</v>
      </c>
      <c r="S852" s="1">
        <v>0.41</v>
      </c>
      <c r="T852" s="1">
        <v>5</v>
      </c>
      <c r="U852" s="1">
        <v>138.27000000000001</v>
      </c>
      <c r="V852" s="1" t="b">
        <v>1</v>
      </c>
      <c r="W852" t="s">
        <v>49</v>
      </c>
      <c r="X852" s="1">
        <v>0.67</v>
      </c>
    </row>
    <row r="853" spans="1:24" x14ac:dyDescent="0.35">
      <c r="A853" s="1">
        <v>7943</v>
      </c>
      <c r="B853" s="1">
        <v>35</v>
      </c>
      <c r="C853" s="1" t="s">
        <v>24</v>
      </c>
      <c r="D853" s="1" t="s">
        <v>25</v>
      </c>
      <c r="E853" s="1">
        <v>666417</v>
      </c>
      <c r="F853" s="1">
        <v>23707</v>
      </c>
      <c r="G853" s="1" t="s">
        <v>44</v>
      </c>
      <c r="H853" s="1">
        <v>90.25</v>
      </c>
      <c r="I853" s="1">
        <v>1</v>
      </c>
      <c r="J853" s="1">
        <v>15</v>
      </c>
      <c r="K853" s="1" t="s">
        <v>41</v>
      </c>
      <c r="L853" s="2">
        <v>44962.458333333336</v>
      </c>
      <c r="M853" s="1">
        <v>1</v>
      </c>
      <c r="N853" s="1">
        <v>0.6</v>
      </c>
      <c r="O853" s="1" t="b">
        <v>0</v>
      </c>
      <c r="P853" s="1" t="s">
        <v>45</v>
      </c>
      <c r="Q853" s="1">
        <v>59</v>
      </c>
      <c r="R853" s="1" t="s">
        <v>35</v>
      </c>
      <c r="S853" s="1">
        <v>0.18</v>
      </c>
      <c r="T853" s="1">
        <v>6</v>
      </c>
      <c r="U853" s="1">
        <v>76.709999999999994</v>
      </c>
      <c r="V853" s="1" t="b">
        <v>0</v>
      </c>
      <c r="W853" s="1" t="s">
        <v>39</v>
      </c>
      <c r="X853" s="1">
        <v>0.01</v>
      </c>
    </row>
    <row r="854" spans="1:24" x14ac:dyDescent="0.35">
      <c r="A854" s="1">
        <v>8804</v>
      </c>
      <c r="B854" s="1">
        <v>63</v>
      </c>
      <c r="C854" s="1" t="s">
        <v>40</v>
      </c>
      <c r="D854" s="1" t="s">
        <v>25</v>
      </c>
      <c r="E854" s="1">
        <v>354935</v>
      </c>
      <c r="F854" s="1">
        <v>11924</v>
      </c>
      <c r="G854" s="1" t="s">
        <v>38</v>
      </c>
      <c r="H854" s="1">
        <v>92.53</v>
      </c>
      <c r="I854" s="1">
        <v>1</v>
      </c>
      <c r="J854" s="1">
        <v>5</v>
      </c>
      <c r="K854" s="1" t="s">
        <v>27</v>
      </c>
      <c r="L854" s="2">
        <v>44962.5</v>
      </c>
      <c r="M854" s="1">
        <v>2</v>
      </c>
      <c r="N854" s="1">
        <v>2.2999999999999998</v>
      </c>
      <c r="O854" s="1" t="b">
        <v>0</v>
      </c>
      <c r="P854" s="1" t="s">
        <v>28</v>
      </c>
      <c r="Q854" s="1">
        <v>34</v>
      </c>
      <c r="R854" s="1" t="s">
        <v>29</v>
      </c>
      <c r="S854" s="1">
        <v>0.83</v>
      </c>
      <c r="T854" s="1">
        <v>2</v>
      </c>
      <c r="U854" s="1">
        <v>87.9</v>
      </c>
      <c r="V854" s="1" t="b">
        <v>0</v>
      </c>
      <c r="W854" t="s">
        <v>49</v>
      </c>
      <c r="X854" s="1">
        <v>0.89</v>
      </c>
    </row>
    <row r="855" spans="1:24" x14ac:dyDescent="0.35">
      <c r="A855" s="1">
        <v>7565</v>
      </c>
      <c r="B855" s="1">
        <v>41</v>
      </c>
      <c r="C855" s="1" t="s">
        <v>24</v>
      </c>
      <c r="D855" s="1" t="s">
        <v>25</v>
      </c>
      <c r="E855" s="1">
        <v>476140</v>
      </c>
      <c r="F855" s="1">
        <v>88183</v>
      </c>
      <c r="G855" s="1" t="s">
        <v>43</v>
      </c>
      <c r="H855" s="1">
        <v>158.26</v>
      </c>
      <c r="I855" s="1">
        <v>2</v>
      </c>
      <c r="J855" s="1">
        <v>5</v>
      </c>
      <c r="K855" s="1" t="s">
        <v>27</v>
      </c>
      <c r="L855" s="2">
        <v>44962.541666666664</v>
      </c>
      <c r="M855" s="1">
        <v>4</v>
      </c>
      <c r="N855" s="1">
        <v>2.2000000000000002</v>
      </c>
      <c r="O855" s="1" t="b">
        <v>1</v>
      </c>
      <c r="P855" s="1" t="s">
        <v>34</v>
      </c>
      <c r="Q855" s="1">
        <v>42</v>
      </c>
      <c r="R855" s="1" t="s">
        <v>35</v>
      </c>
      <c r="S855" s="1">
        <v>0.04</v>
      </c>
      <c r="T855" s="1">
        <v>6</v>
      </c>
      <c r="U855" s="1">
        <v>300.69</v>
      </c>
      <c r="V855" s="1" t="b">
        <v>0</v>
      </c>
      <c r="W855" s="1" t="s">
        <v>46</v>
      </c>
      <c r="X855" s="1">
        <v>0.6</v>
      </c>
    </row>
    <row r="856" spans="1:24" x14ac:dyDescent="0.35">
      <c r="A856" s="1">
        <v>6984</v>
      </c>
      <c r="B856" s="1">
        <v>25</v>
      </c>
      <c r="C856" s="1" t="s">
        <v>24</v>
      </c>
      <c r="D856" s="1" t="s">
        <v>25</v>
      </c>
      <c r="E856" s="1">
        <v>325760</v>
      </c>
      <c r="F856" s="1">
        <v>39018</v>
      </c>
      <c r="G856" s="1" t="s">
        <v>26</v>
      </c>
      <c r="H856" s="1">
        <v>82.59</v>
      </c>
      <c r="I856" s="1">
        <v>2</v>
      </c>
      <c r="J856" s="1">
        <v>0</v>
      </c>
      <c r="K856" s="1" t="s">
        <v>33</v>
      </c>
      <c r="L856" s="2">
        <v>44962.583333333336</v>
      </c>
      <c r="M856" s="1">
        <v>5</v>
      </c>
      <c r="N856" s="1">
        <v>5</v>
      </c>
      <c r="O856" s="1" t="b">
        <v>0</v>
      </c>
      <c r="P856" s="1" t="s">
        <v>28</v>
      </c>
      <c r="Q856" s="1">
        <v>19</v>
      </c>
      <c r="R856" s="1" t="s">
        <v>29</v>
      </c>
      <c r="S856" s="1">
        <v>0.88</v>
      </c>
      <c r="T856" s="1">
        <v>5</v>
      </c>
      <c r="U856" s="1">
        <v>165.18</v>
      </c>
      <c r="V856" s="1" t="b">
        <v>0</v>
      </c>
      <c r="W856" s="1" t="s">
        <v>36</v>
      </c>
      <c r="X856" s="1">
        <v>0.67</v>
      </c>
    </row>
    <row r="857" spans="1:24" x14ac:dyDescent="0.35">
      <c r="A857" s="1">
        <v>6142</v>
      </c>
      <c r="B857" s="1">
        <v>47</v>
      </c>
      <c r="C857" s="1" t="s">
        <v>30</v>
      </c>
      <c r="D857" s="1" t="s">
        <v>37</v>
      </c>
      <c r="E857" s="1">
        <v>161321</v>
      </c>
      <c r="F857" s="1">
        <v>97163</v>
      </c>
      <c r="G857" s="1" t="s">
        <v>32</v>
      </c>
      <c r="H857" s="1">
        <v>74.400000000000006</v>
      </c>
      <c r="I857" s="1">
        <v>4</v>
      </c>
      <c r="J857" s="1">
        <v>0</v>
      </c>
      <c r="K857" s="1" t="s">
        <v>41</v>
      </c>
      <c r="L857" s="2">
        <v>44962.625</v>
      </c>
      <c r="M857" s="1">
        <v>4</v>
      </c>
      <c r="N857" s="1">
        <v>4.3</v>
      </c>
      <c r="O857" s="1" t="b">
        <v>0</v>
      </c>
      <c r="P857" s="1" t="s">
        <v>34</v>
      </c>
      <c r="Q857" s="1">
        <v>39</v>
      </c>
      <c r="R857" s="1" t="s">
        <v>35</v>
      </c>
      <c r="S857" s="1">
        <v>0.11</v>
      </c>
      <c r="T857" s="1">
        <v>4</v>
      </c>
      <c r="U857" s="1">
        <v>297.60000000000002</v>
      </c>
      <c r="V857" s="1" t="b">
        <v>0</v>
      </c>
      <c r="W857" s="1" t="s">
        <v>39</v>
      </c>
      <c r="X857" s="1">
        <v>0.79</v>
      </c>
    </row>
    <row r="858" spans="1:24" x14ac:dyDescent="0.35">
      <c r="A858" s="1">
        <v>5670</v>
      </c>
      <c r="B858">
        <v>43</v>
      </c>
      <c r="C858" s="1" t="s">
        <v>40</v>
      </c>
      <c r="D858" s="1" t="s">
        <v>25</v>
      </c>
      <c r="E858" s="1">
        <v>635814</v>
      </c>
      <c r="F858" s="1">
        <v>31031</v>
      </c>
      <c r="G858" s="1" t="s">
        <v>26</v>
      </c>
      <c r="H858" s="1">
        <v>83.92</v>
      </c>
      <c r="I858" s="1">
        <v>3</v>
      </c>
      <c r="J858" s="1">
        <v>0</v>
      </c>
      <c r="K858" s="1" t="s">
        <v>41</v>
      </c>
      <c r="L858" s="2">
        <v>44962.666666666664</v>
      </c>
      <c r="M858" s="1">
        <v>4</v>
      </c>
      <c r="N858" s="1">
        <v>1.9</v>
      </c>
      <c r="O858" s="1" t="b">
        <v>0</v>
      </c>
      <c r="P858" s="1" t="s">
        <v>45</v>
      </c>
      <c r="Q858" s="1">
        <v>0</v>
      </c>
      <c r="R858" s="1" t="s">
        <v>35</v>
      </c>
      <c r="S858" s="1">
        <v>0.56999999999999995</v>
      </c>
      <c r="T858" s="1">
        <v>2</v>
      </c>
      <c r="U858" s="1">
        <v>251.76</v>
      </c>
      <c r="V858" s="1" t="b">
        <v>1</v>
      </c>
      <c r="W858" t="s">
        <v>49</v>
      </c>
      <c r="X858" s="1">
        <v>0.75</v>
      </c>
    </row>
    <row r="859" spans="1:24" x14ac:dyDescent="0.35">
      <c r="A859" s="1">
        <v>3190</v>
      </c>
      <c r="B859" s="1">
        <v>27</v>
      </c>
      <c r="C859" s="1" t="s">
        <v>30</v>
      </c>
      <c r="D859" s="1" t="s">
        <v>25</v>
      </c>
      <c r="E859" s="1">
        <v>847812</v>
      </c>
      <c r="F859" s="1">
        <v>75164</v>
      </c>
      <c r="G859" s="1" t="s">
        <v>26</v>
      </c>
      <c r="H859" s="1">
        <v>82.54</v>
      </c>
      <c r="I859" s="1">
        <v>2</v>
      </c>
      <c r="J859" s="1">
        <v>0</v>
      </c>
      <c r="K859" s="1" t="s">
        <v>27</v>
      </c>
      <c r="L859" s="2">
        <v>44962.708333333336</v>
      </c>
      <c r="M859" s="1">
        <v>1</v>
      </c>
      <c r="N859" s="1">
        <v>5.0999999999999996</v>
      </c>
      <c r="O859" s="1" t="b">
        <v>0</v>
      </c>
      <c r="P859" s="1" t="s">
        <v>28</v>
      </c>
      <c r="Q859" s="1">
        <v>50</v>
      </c>
      <c r="R859" s="1" t="s">
        <v>29</v>
      </c>
      <c r="S859" s="1">
        <v>0.71</v>
      </c>
      <c r="T859" s="1">
        <v>9</v>
      </c>
      <c r="U859" s="1">
        <v>165.08</v>
      </c>
      <c r="V859" s="1" t="b">
        <v>0</v>
      </c>
      <c r="W859" s="1" t="s">
        <v>24</v>
      </c>
      <c r="X859" s="1">
        <v>0.69</v>
      </c>
    </row>
    <row r="860" spans="1:24" x14ac:dyDescent="0.35">
      <c r="A860" s="1">
        <v>3712</v>
      </c>
      <c r="B860" s="1">
        <v>40</v>
      </c>
      <c r="C860" s="1" t="s">
        <v>30</v>
      </c>
      <c r="D860" s="1" t="s">
        <v>25</v>
      </c>
      <c r="E860" s="1">
        <v>863871</v>
      </c>
      <c r="F860" s="1">
        <v>78237</v>
      </c>
      <c r="G860" s="1" t="s">
        <v>43</v>
      </c>
      <c r="H860" s="1">
        <v>117.37</v>
      </c>
      <c r="I860" s="1">
        <v>4</v>
      </c>
      <c r="J860" s="1">
        <v>20</v>
      </c>
      <c r="K860" s="1" t="s">
        <v>41</v>
      </c>
      <c r="L860" s="2">
        <v>44962.75</v>
      </c>
      <c r="M860">
        <v>3</v>
      </c>
      <c r="N860" s="1">
        <v>3.2</v>
      </c>
      <c r="O860" s="1" t="b">
        <v>0</v>
      </c>
      <c r="P860" s="1" t="s">
        <v>34</v>
      </c>
      <c r="Q860" s="1">
        <v>45</v>
      </c>
      <c r="R860" s="1" t="s">
        <v>35</v>
      </c>
      <c r="S860" s="1">
        <v>0.34</v>
      </c>
      <c r="T860" s="1">
        <v>4</v>
      </c>
      <c r="U860" s="1">
        <v>375.58</v>
      </c>
      <c r="V860" s="1" t="b">
        <v>0</v>
      </c>
      <c r="W860" t="s">
        <v>49</v>
      </c>
      <c r="X860" s="1">
        <v>0.95</v>
      </c>
    </row>
    <row r="861" spans="1:24" x14ac:dyDescent="0.35">
      <c r="A861" s="1">
        <v>3192</v>
      </c>
      <c r="B861" s="1">
        <v>69</v>
      </c>
      <c r="C861" s="1" t="s">
        <v>40</v>
      </c>
      <c r="D861" s="1" t="s">
        <v>37</v>
      </c>
      <c r="E861" s="1">
        <v>584780</v>
      </c>
      <c r="F861" s="1">
        <v>59573</v>
      </c>
      <c r="G861" s="1" t="s">
        <v>44</v>
      </c>
      <c r="H861" s="1">
        <v>166.17</v>
      </c>
      <c r="I861" s="1">
        <v>2</v>
      </c>
      <c r="J861" s="1">
        <v>15</v>
      </c>
      <c r="K861" s="1" t="s">
        <v>41</v>
      </c>
      <c r="L861" s="2">
        <v>44962.791666666664</v>
      </c>
      <c r="M861" s="1">
        <v>2</v>
      </c>
      <c r="N861" s="1">
        <v>4.5999999999999996</v>
      </c>
      <c r="O861" s="1" t="b">
        <v>0</v>
      </c>
      <c r="P861" s="1" t="s">
        <v>28</v>
      </c>
      <c r="Q861" s="1">
        <v>49</v>
      </c>
      <c r="R861" s="1" t="s">
        <v>35</v>
      </c>
      <c r="S861" s="1">
        <v>0.84</v>
      </c>
      <c r="T861" s="1">
        <v>7</v>
      </c>
      <c r="U861" s="1">
        <v>282.49</v>
      </c>
      <c r="V861" s="1" t="b">
        <v>0</v>
      </c>
      <c r="W861" t="s">
        <v>49</v>
      </c>
      <c r="X861" s="1">
        <v>0.24</v>
      </c>
    </row>
    <row r="862" spans="1:24" x14ac:dyDescent="0.35">
      <c r="A862" s="1">
        <v>2248</v>
      </c>
      <c r="B862" s="1">
        <v>66</v>
      </c>
      <c r="C862" s="1" t="s">
        <v>30</v>
      </c>
      <c r="D862" s="1" t="s">
        <v>37</v>
      </c>
      <c r="E862" s="1">
        <v>782069</v>
      </c>
      <c r="F862" s="1">
        <v>26719</v>
      </c>
      <c r="G862" s="1" t="s">
        <v>26</v>
      </c>
      <c r="H862" s="1">
        <v>121.38</v>
      </c>
      <c r="I862" s="1">
        <v>4</v>
      </c>
      <c r="J862" s="1">
        <v>5</v>
      </c>
      <c r="K862" s="1" t="s">
        <v>27</v>
      </c>
      <c r="L862" s="2">
        <v>44962.833333333336</v>
      </c>
      <c r="M862" s="1">
        <v>5</v>
      </c>
      <c r="N862" s="1">
        <v>5</v>
      </c>
      <c r="O862" s="1" t="b">
        <v>0</v>
      </c>
      <c r="P862" s="1" t="s">
        <v>28</v>
      </c>
      <c r="Q862" s="1">
        <v>5</v>
      </c>
      <c r="R862" s="1" t="s">
        <v>29</v>
      </c>
      <c r="S862" s="1">
        <v>0.59</v>
      </c>
      <c r="T862" s="1">
        <v>14</v>
      </c>
      <c r="U862" s="1">
        <v>461.24</v>
      </c>
      <c r="V862" s="1" t="b">
        <v>0</v>
      </c>
      <c r="W862" s="1" t="s">
        <v>46</v>
      </c>
      <c r="X862" s="1">
        <v>0.09</v>
      </c>
    </row>
    <row r="863" spans="1:24" x14ac:dyDescent="0.35">
      <c r="A863" s="1">
        <v>5033</v>
      </c>
      <c r="B863" s="1">
        <v>28</v>
      </c>
      <c r="C863" s="1" t="s">
        <v>40</v>
      </c>
      <c r="D863" s="1" t="s">
        <v>37</v>
      </c>
      <c r="E863" s="1">
        <v>207535</v>
      </c>
      <c r="F863" s="1">
        <v>19718</v>
      </c>
      <c r="G863" s="1" t="s">
        <v>26</v>
      </c>
      <c r="H863" s="1">
        <v>99.36</v>
      </c>
      <c r="I863" s="1">
        <v>1</v>
      </c>
      <c r="J863" s="1">
        <v>20</v>
      </c>
      <c r="K863" s="1" t="s">
        <v>47</v>
      </c>
      <c r="L863" s="2">
        <v>44962.875</v>
      </c>
      <c r="M863" s="1">
        <v>1</v>
      </c>
      <c r="N863" s="1">
        <v>2.6</v>
      </c>
      <c r="O863" s="1" t="b">
        <v>1</v>
      </c>
      <c r="P863" s="1" t="s">
        <v>45</v>
      </c>
      <c r="Q863" s="1">
        <v>59</v>
      </c>
      <c r="R863" s="1" t="s">
        <v>48</v>
      </c>
      <c r="S863" s="1">
        <v>0.4</v>
      </c>
      <c r="T863" s="1">
        <v>7</v>
      </c>
      <c r="U863" s="1">
        <v>79.489999999999995</v>
      </c>
      <c r="V863" s="1" t="b">
        <v>1</v>
      </c>
      <c r="W863" t="s">
        <v>49</v>
      </c>
      <c r="X863" s="1">
        <v>0.63</v>
      </c>
    </row>
    <row r="864" spans="1:24" x14ac:dyDescent="0.35">
      <c r="A864" s="1">
        <v>2997</v>
      </c>
      <c r="B864" s="1">
        <v>19</v>
      </c>
      <c r="C864" s="1" t="s">
        <v>40</v>
      </c>
      <c r="D864" s="1" t="s">
        <v>31</v>
      </c>
      <c r="E864" s="1">
        <v>115063</v>
      </c>
      <c r="F864" s="1">
        <v>10056</v>
      </c>
      <c r="G864" s="1" t="s">
        <v>44</v>
      </c>
      <c r="H864" s="1">
        <v>127.32</v>
      </c>
      <c r="I864" s="1">
        <v>2</v>
      </c>
      <c r="J864" s="1">
        <v>0</v>
      </c>
      <c r="K864" s="1" t="s">
        <v>47</v>
      </c>
      <c r="L864" s="2">
        <v>44962.916666666664</v>
      </c>
      <c r="M864" s="1">
        <v>3</v>
      </c>
      <c r="N864" s="1">
        <v>3.9</v>
      </c>
      <c r="O864" s="1" t="b">
        <v>0</v>
      </c>
      <c r="P864" s="1" t="s">
        <v>34</v>
      </c>
      <c r="Q864" s="1">
        <v>40</v>
      </c>
      <c r="R864" s="1" t="s">
        <v>29</v>
      </c>
      <c r="S864" s="1">
        <v>0.33</v>
      </c>
      <c r="T864" s="1">
        <v>5</v>
      </c>
      <c r="U864" s="1">
        <v>254.64</v>
      </c>
      <c r="V864" s="1" t="b">
        <v>0</v>
      </c>
      <c r="W864" s="1" t="s">
        <v>36</v>
      </c>
      <c r="X864" s="1">
        <v>0.06</v>
      </c>
    </row>
    <row r="865" spans="1:24" x14ac:dyDescent="0.35">
      <c r="A865" s="1">
        <v>4687</v>
      </c>
      <c r="B865" s="1">
        <v>43</v>
      </c>
      <c r="C865" s="1" t="s">
        <v>30</v>
      </c>
      <c r="D865" s="1" t="s">
        <v>37</v>
      </c>
      <c r="E865" s="1">
        <v>760083</v>
      </c>
      <c r="F865" s="1">
        <v>25352</v>
      </c>
      <c r="G865" s="1" t="s">
        <v>44</v>
      </c>
      <c r="H865" s="1">
        <v>139.01</v>
      </c>
      <c r="I865" s="1">
        <v>1</v>
      </c>
      <c r="J865" s="1">
        <v>10</v>
      </c>
      <c r="K865" s="1" t="s">
        <v>33</v>
      </c>
      <c r="L865" s="2">
        <v>44962.958333333336</v>
      </c>
      <c r="M865" s="1">
        <v>5</v>
      </c>
      <c r="N865" s="1">
        <v>2.4</v>
      </c>
      <c r="O865" s="1" t="b">
        <v>0</v>
      </c>
      <c r="P865" s="1" t="s">
        <v>34</v>
      </c>
      <c r="Q865" s="1">
        <v>25</v>
      </c>
      <c r="R865" s="1" t="s">
        <v>48</v>
      </c>
      <c r="S865" s="1">
        <v>0.11</v>
      </c>
      <c r="T865" s="1">
        <v>6</v>
      </c>
      <c r="U865" s="1">
        <v>125.11</v>
      </c>
      <c r="V865" s="1" t="b">
        <v>0</v>
      </c>
      <c r="W865" t="s">
        <v>49</v>
      </c>
      <c r="X865" s="1">
        <v>0.55000000000000004</v>
      </c>
    </row>
    <row r="866" spans="1:24" x14ac:dyDescent="0.35">
      <c r="A866" s="1">
        <v>5018</v>
      </c>
      <c r="B866" s="1">
        <v>53</v>
      </c>
      <c r="C866" s="1" t="s">
        <v>30</v>
      </c>
      <c r="D866" s="1" t="s">
        <v>25</v>
      </c>
      <c r="E866" s="1">
        <v>628501</v>
      </c>
      <c r="F866" s="1">
        <v>57820</v>
      </c>
      <c r="G866" s="1" t="s">
        <v>32</v>
      </c>
      <c r="H866" s="1">
        <v>128.9</v>
      </c>
      <c r="I866" s="1">
        <v>3</v>
      </c>
      <c r="J866" s="1">
        <v>10</v>
      </c>
      <c r="K866" s="1" t="s">
        <v>27</v>
      </c>
      <c r="L866" s="2">
        <v>44963</v>
      </c>
      <c r="M866" s="1">
        <v>3</v>
      </c>
      <c r="N866" s="1">
        <v>4.4000000000000004</v>
      </c>
      <c r="O866" s="1" t="b">
        <v>1</v>
      </c>
      <c r="P866" s="1" t="s">
        <v>42</v>
      </c>
      <c r="Q866" s="1">
        <v>28</v>
      </c>
      <c r="R866" s="1" t="s">
        <v>29</v>
      </c>
      <c r="S866" s="1">
        <v>0.64</v>
      </c>
      <c r="T866" s="1">
        <v>6</v>
      </c>
      <c r="U866" s="1">
        <v>348.03</v>
      </c>
      <c r="V866" s="1" t="b">
        <v>0</v>
      </c>
      <c r="W866" s="1" t="s">
        <v>36</v>
      </c>
      <c r="X866" s="1">
        <v>0.7</v>
      </c>
    </row>
    <row r="867" spans="1:24" x14ac:dyDescent="0.35">
      <c r="A867" s="1">
        <v>2970</v>
      </c>
      <c r="B867" s="1">
        <v>50</v>
      </c>
      <c r="C867" s="1" t="s">
        <v>24</v>
      </c>
      <c r="D867" s="1" t="s">
        <v>37</v>
      </c>
      <c r="E867" s="1">
        <v>909229</v>
      </c>
      <c r="F867" s="1">
        <v>78683</v>
      </c>
      <c r="G867" s="1" t="s">
        <v>32</v>
      </c>
      <c r="H867" s="1">
        <v>66.63</v>
      </c>
      <c r="I867" s="1">
        <v>1</v>
      </c>
      <c r="J867" s="1">
        <v>15</v>
      </c>
      <c r="K867" s="1" t="s">
        <v>33</v>
      </c>
      <c r="L867" s="2">
        <v>44963.041666666664</v>
      </c>
      <c r="M867" s="1">
        <v>3</v>
      </c>
      <c r="N867" s="1">
        <v>3.1</v>
      </c>
      <c r="O867" s="1" t="b">
        <v>0</v>
      </c>
      <c r="P867" s="1" t="s">
        <v>34</v>
      </c>
      <c r="Q867" s="1">
        <v>40</v>
      </c>
      <c r="R867" s="1" t="s">
        <v>48</v>
      </c>
      <c r="S867" s="1">
        <v>0.36</v>
      </c>
      <c r="T867" s="1">
        <v>2</v>
      </c>
      <c r="U867" s="1">
        <v>56.64</v>
      </c>
      <c r="V867" s="1" t="b">
        <v>1</v>
      </c>
      <c r="W867" s="1" t="s">
        <v>24</v>
      </c>
      <c r="X867" s="1">
        <v>0.67</v>
      </c>
    </row>
    <row r="868" spans="1:24" x14ac:dyDescent="0.35">
      <c r="A868" s="1">
        <v>9389</v>
      </c>
      <c r="B868">
        <v>43</v>
      </c>
      <c r="C868" s="1" t="s">
        <v>30</v>
      </c>
      <c r="D868" s="1" t="s">
        <v>37</v>
      </c>
      <c r="E868" s="1">
        <v>332842</v>
      </c>
      <c r="F868" s="1">
        <v>79073</v>
      </c>
      <c r="G868" s="1" t="s">
        <v>44</v>
      </c>
      <c r="H868" s="1">
        <v>121.23</v>
      </c>
      <c r="I868" s="1">
        <v>3</v>
      </c>
      <c r="J868" s="1">
        <v>5</v>
      </c>
      <c r="K868" s="1" t="s">
        <v>41</v>
      </c>
      <c r="L868" s="2">
        <v>44963.083333333336</v>
      </c>
      <c r="M868" s="1">
        <v>4</v>
      </c>
      <c r="N868" s="1">
        <v>4.4000000000000004</v>
      </c>
      <c r="O868" s="1" t="b">
        <v>0</v>
      </c>
      <c r="P868" s="1" t="s">
        <v>28</v>
      </c>
      <c r="Q868" s="1">
        <v>14</v>
      </c>
      <c r="R868" s="1" t="s">
        <v>48</v>
      </c>
      <c r="S868" s="1">
        <v>0.32</v>
      </c>
      <c r="T868" s="1">
        <v>2</v>
      </c>
      <c r="U868" s="1">
        <v>345.51</v>
      </c>
      <c r="V868" s="1" t="b">
        <v>0</v>
      </c>
      <c r="W868" s="1" t="s">
        <v>39</v>
      </c>
      <c r="X868" s="1">
        <v>0.34</v>
      </c>
    </row>
    <row r="869" spans="1:24" x14ac:dyDescent="0.35">
      <c r="A869" s="1">
        <v>6765</v>
      </c>
      <c r="B869" s="1">
        <v>30</v>
      </c>
      <c r="C869" s="1" t="s">
        <v>40</v>
      </c>
      <c r="D869" s="1" t="s">
        <v>25</v>
      </c>
      <c r="E869" s="1">
        <v>184946</v>
      </c>
      <c r="F869" s="1">
        <v>98348</v>
      </c>
      <c r="G869" s="1" t="s">
        <v>38</v>
      </c>
      <c r="H869" s="1">
        <v>-5.98</v>
      </c>
      <c r="I869" s="1">
        <v>2</v>
      </c>
      <c r="J869" s="1">
        <v>5</v>
      </c>
      <c r="K869" s="1" t="s">
        <v>27</v>
      </c>
      <c r="L869" s="2">
        <v>44963.125</v>
      </c>
      <c r="M869" s="1">
        <v>5</v>
      </c>
      <c r="N869" s="1">
        <v>5.3</v>
      </c>
      <c r="O869" s="1" t="b">
        <v>0</v>
      </c>
      <c r="P869" s="1" t="s">
        <v>45</v>
      </c>
      <c r="Q869" s="1">
        <v>57</v>
      </c>
      <c r="R869" s="1" t="s">
        <v>29</v>
      </c>
      <c r="S869" s="1">
        <v>0.95</v>
      </c>
      <c r="T869" s="1">
        <v>9</v>
      </c>
      <c r="U869" s="1">
        <v>-11.36</v>
      </c>
      <c r="V869" s="1" t="b">
        <v>0</v>
      </c>
      <c r="W869" t="s">
        <v>49</v>
      </c>
      <c r="X869" s="1">
        <v>0.68</v>
      </c>
    </row>
    <row r="870" spans="1:24" x14ac:dyDescent="0.35">
      <c r="A870" s="1">
        <v>2202</v>
      </c>
      <c r="B870" s="1">
        <v>57</v>
      </c>
      <c r="C870" s="1" t="s">
        <v>24</v>
      </c>
      <c r="D870" s="1" t="s">
        <v>37</v>
      </c>
      <c r="E870" s="1">
        <v>713206</v>
      </c>
      <c r="F870" s="1">
        <v>10721</v>
      </c>
      <c r="G870" s="1" t="s">
        <v>44</v>
      </c>
      <c r="H870" s="1">
        <v>176.7</v>
      </c>
      <c r="I870" s="1">
        <v>3</v>
      </c>
      <c r="J870" s="1">
        <v>15</v>
      </c>
      <c r="K870" s="1" t="s">
        <v>47</v>
      </c>
      <c r="L870" s="2">
        <v>44963.166666666664</v>
      </c>
      <c r="M870" s="1">
        <v>2</v>
      </c>
      <c r="N870" s="1">
        <v>3.8</v>
      </c>
      <c r="O870" s="1" t="b">
        <v>0</v>
      </c>
      <c r="P870" s="1" t="s">
        <v>42</v>
      </c>
      <c r="Q870" s="1">
        <v>36</v>
      </c>
      <c r="R870" s="1" t="s">
        <v>35</v>
      </c>
      <c r="S870" s="1">
        <v>0.27</v>
      </c>
      <c r="T870" s="1">
        <v>7</v>
      </c>
      <c r="U870" s="1">
        <v>450.58</v>
      </c>
      <c r="V870" s="1" t="b">
        <v>0</v>
      </c>
      <c r="W870" s="1" t="s">
        <v>46</v>
      </c>
      <c r="X870" s="1">
        <v>0.33</v>
      </c>
    </row>
    <row r="871" spans="1:24" x14ac:dyDescent="0.35">
      <c r="A871" s="1">
        <v>9135</v>
      </c>
      <c r="B871" s="1">
        <v>42</v>
      </c>
      <c r="C871" s="1" t="s">
        <v>40</v>
      </c>
      <c r="D871" s="1" t="s">
        <v>31</v>
      </c>
      <c r="E871" s="1">
        <v>800577</v>
      </c>
      <c r="F871" s="1">
        <v>92305</v>
      </c>
      <c r="G871" s="1" t="s">
        <v>32</v>
      </c>
      <c r="H871" s="1">
        <v>176.55</v>
      </c>
      <c r="I871" s="1">
        <v>1</v>
      </c>
      <c r="J871" s="1">
        <v>0</v>
      </c>
      <c r="K871" s="1" t="s">
        <v>41</v>
      </c>
      <c r="L871" s="2">
        <v>44963.208333333336</v>
      </c>
      <c r="M871" s="1">
        <v>4</v>
      </c>
      <c r="N871" s="1">
        <v>2.9</v>
      </c>
      <c r="O871" s="1" t="b">
        <v>0</v>
      </c>
      <c r="P871" s="1" t="s">
        <v>42</v>
      </c>
      <c r="Q871" s="1">
        <v>18</v>
      </c>
      <c r="R871" s="1" t="s">
        <v>29</v>
      </c>
      <c r="S871" s="1">
        <v>0.88</v>
      </c>
      <c r="T871" s="1">
        <v>3</v>
      </c>
      <c r="U871" s="1">
        <v>176.55</v>
      </c>
      <c r="V871" s="1" t="b">
        <v>0</v>
      </c>
      <c r="W871" s="1" t="s">
        <v>24</v>
      </c>
      <c r="X871" s="1">
        <v>0.81</v>
      </c>
    </row>
    <row r="872" spans="1:24" x14ac:dyDescent="0.35">
      <c r="A872" s="1">
        <v>6567</v>
      </c>
      <c r="B872" s="1">
        <v>21</v>
      </c>
      <c r="C872" s="1" t="s">
        <v>24</v>
      </c>
      <c r="D872" s="1" t="s">
        <v>37</v>
      </c>
      <c r="E872" s="1">
        <v>123655</v>
      </c>
      <c r="F872" s="1">
        <v>61969</v>
      </c>
      <c r="G872" s="1" t="s">
        <v>43</v>
      </c>
      <c r="H872" s="1">
        <v>144.47</v>
      </c>
      <c r="I872" s="1">
        <v>2</v>
      </c>
      <c r="J872" s="1">
        <v>0</v>
      </c>
      <c r="K872" s="1" t="s">
        <v>47</v>
      </c>
      <c r="L872" s="2">
        <v>44963.25</v>
      </c>
      <c r="M872" s="1">
        <v>3</v>
      </c>
      <c r="N872" s="1">
        <v>2.9</v>
      </c>
      <c r="O872" s="1" t="b">
        <v>0</v>
      </c>
      <c r="P872" s="1" t="s">
        <v>28</v>
      </c>
      <c r="Q872" s="1">
        <v>55</v>
      </c>
      <c r="R872" s="1" t="s">
        <v>48</v>
      </c>
      <c r="S872" s="1">
        <v>0.97</v>
      </c>
      <c r="T872" s="1">
        <v>7</v>
      </c>
      <c r="U872" s="1">
        <v>288.94</v>
      </c>
      <c r="V872" s="1" t="b">
        <v>0</v>
      </c>
      <c r="W872" t="s">
        <v>49</v>
      </c>
      <c r="X872" s="1">
        <v>0.87</v>
      </c>
    </row>
    <row r="873" spans="1:24" x14ac:dyDescent="0.35">
      <c r="A873" s="1">
        <v>8667</v>
      </c>
      <c r="B873" s="1">
        <v>59</v>
      </c>
      <c r="C873" s="1" t="s">
        <v>30</v>
      </c>
      <c r="D873" s="1" t="s">
        <v>31</v>
      </c>
      <c r="E873" s="1">
        <v>589100</v>
      </c>
      <c r="F873" s="1">
        <v>50194</v>
      </c>
      <c r="G873" s="1" t="s">
        <v>43</v>
      </c>
      <c r="H873" s="1">
        <v>162.30000000000001</v>
      </c>
      <c r="I873" s="1">
        <v>4</v>
      </c>
      <c r="J873" s="1">
        <v>5</v>
      </c>
      <c r="K873" s="1" t="s">
        <v>47</v>
      </c>
      <c r="L873" s="2">
        <v>44963.291666666664</v>
      </c>
      <c r="M873" s="1">
        <v>5</v>
      </c>
      <c r="N873" s="1">
        <v>-1.4</v>
      </c>
      <c r="O873" s="1" t="b">
        <v>0</v>
      </c>
      <c r="P873" s="1" t="s">
        <v>45</v>
      </c>
      <c r="Q873" s="1">
        <v>8</v>
      </c>
      <c r="R873" s="1" t="s">
        <v>48</v>
      </c>
      <c r="S873" s="1">
        <v>0.82</v>
      </c>
      <c r="T873" s="1">
        <v>4</v>
      </c>
      <c r="U873" s="1">
        <v>616.74</v>
      </c>
      <c r="V873" s="1" t="b">
        <v>0</v>
      </c>
      <c r="W873" s="1" t="s">
        <v>24</v>
      </c>
      <c r="X873" s="1">
        <v>0.67</v>
      </c>
    </row>
    <row r="874" spans="1:24" x14ac:dyDescent="0.35">
      <c r="A874" s="1">
        <v>6742</v>
      </c>
      <c r="B874" s="1">
        <v>36</v>
      </c>
      <c r="C874" s="1" t="s">
        <v>30</v>
      </c>
      <c r="D874" s="1" t="s">
        <v>31</v>
      </c>
      <c r="E874" s="1">
        <v>833350</v>
      </c>
      <c r="F874" s="1">
        <v>56556</v>
      </c>
      <c r="G874" s="1" t="s">
        <v>26</v>
      </c>
      <c r="H874" s="1">
        <v>96.29</v>
      </c>
      <c r="I874" s="1">
        <v>2</v>
      </c>
      <c r="J874" s="1">
        <v>5</v>
      </c>
      <c r="K874" s="1" t="s">
        <v>33</v>
      </c>
      <c r="L874" s="2">
        <v>44963.333333333336</v>
      </c>
      <c r="M874" s="1">
        <v>4</v>
      </c>
      <c r="N874" s="1">
        <v>1.9</v>
      </c>
      <c r="O874" s="1" t="b">
        <v>1</v>
      </c>
      <c r="P874" s="1" t="s">
        <v>42</v>
      </c>
      <c r="Q874" s="1">
        <v>40</v>
      </c>
      <c r="R874" s="1" t="s">
        <v>48</v>
      </c>
      <c r="S874" s="1">
        <v>0.02</v>
      </c>
      <c r="T874" s="1">
        <v>3</v>
      </c>
      <c r="U874" s="1">
        <v>182.95</v>
      </c>
      <c r="V874" s="1" t="b">
        <v>0</v>
      </c>
      <c r="W874" s="1" t="s">
        <v>24</v>
      </c>
      <c r="X874" s="1">
        <v>0.63</v>
      </c>
    </row>
    <row r="875" spans="1:24" x14ac:dyDescent="0.35">
      <c r="A875" s="1">
        <v>6788</v>
      </c>
      <c r="B875" s="1">
        <v>35</v>
      </c>
      <c r="C875" s="1" t="s">
        <v>30</v>
      </c>
      <c r="D875" s="1" t="s">
        <v>31</v>
      </c>
      <c r="E875" s="1">
        <v>243659</v>
      </c>
      <c r="F875" s="1">
        <v>56775</v>
      </c>
      <c r="G875" s="1" t="s">
        <v>43</v>
      </c>
      <c r="H875" s="1">
        <v>62.48</v>
      </c>
      <c r="I875" s="1">
        <v>4</v>
      </c>
      <c r="J875" s="1">
        <v>5</v>
      </c>
      <c r="K875" s="1" t="s">
        <v>27</v>
      </c>
      <c r="L875" s="2">
        <v>44963.375</v>
      </c>
      <c r="M875" s="1">
        <v>5</v>
      </c>
      <c r="N875" s="1">
        <v>4.4000000000000004</v>
      </c>
      <c r="O875" s="1" t="b">
        <v>1</v>
      </c>
      <c r="P875" s="1" t="s">
        <v>45</v>
      </c>
      <c r="Q875" s="1">
        <v>58</v>
      </c>
      <c r="R875" s="1" t="s">
        <v>29</v>
      </c>
      <c r="S875" s="1">
        <v>0.87</v>
      </c>
      <c r="T875" s="1">
        <v>3</v>
      </c>
      <c r="U875" s="1">
        <v>237.42</v>
      </c>
      <c r="V875" s="1" t="b">
        <v>0</v>
      </c>
      <c r="W875" s="1" t="s">
        <v>24</v>
      </c>
      <c r="X875" s="1">
        <v>0.28999999999999998</v>
      </c>
    </row>
    <row r="876" spans="1:24" x14ac:dyDescent="0.35">
      <c r="A876" s="1">
        <v>6408</v>
      </c>
      <c r="B876" s="1">
        <v>54</v>
      </c>
      <c r="C876" s="1" t="s">
        <v>40</v>
      </c>
      <c r="D876" s="1" t="s">
        <v>25</v>
      </c>
      <c r="E876" s="1">
        <v>908987</v>
      </c>
      <c r="F876" s="1">
        <v>89882</v>
      </c>
      <c r="G876" s="1" t="s">
        <v>32</v>
      </c>
      <c r="H876" s="1">
        <v>37.299999999999997</v>
      </c>
      <c r="I876" s="1">
        <v>1</v>
      </c>
      <c r="J876" s="1">
        <v>0</v>
      </c>
      <c r="K876" s="1" t="s">
        <v>27</v>
      </c>
      <c r="L876" s="2">
        <v>44963.416666666664</v>
      </c>
      <c r="M876">
        <v>3</v>
      </c>
      <c r="N876" s="1">
        <v>4.5</v>
      </c>
      <c r="O876" s="1" t="b">
        <v>0</v>
      </c>
      <c r="P876" s="1" t="s">
        <v>34</v>
      </c>
      <c r="Q876" s="1">
        <v>16</v>
      </c>
      <c r="R876" s="1" t="s">
        <v>48</v>
      </c>
      <c r="S876" s="1">
        <v>0.21</v>
      </c>
      <c r="T876" s="1">
        <v>2</v>
      </c>
      <c r="U876" s="1">
        <v>37.299999999999997</v>
      </c>
      <c r="V876" s="1" t="b">
        <v>0</v>
      </c>
      <c r="W876" s="1" t="s">
        <v>24</v>
      </c>
      <c r="X876" s="1">
        <v>0.47</v>
      </c>
    </row>
    <row r="877" spans="1:24" x14ac:dyDescent="0.35">
      <c r="A877" s="1">
        <v>9669</v>
      </c>
      <c r="B877" s="1">
        <v>47</v>
      </c>
      <c r="C877" s="1" t="s">
        <v>24</v>
      </c>
      <c r="D877" s="1" t="s">
        <v>37</v>
      </c>
      <c r="E877" s="1">
        <v>652359</v>
      </c>
      <c r="F877" s="1">
        <v>49883</v>
      </c>
      <c r="G877" s="1" t="s">
        <v>43</v>
      </c>
      <c r="H877" s="1">
        <v>150.41</v>
      </c>
      <c r="I877" s="1">
        <v>2</v>
      </c>
      <c r="J877" s="1">
        <v>10</v>
      </c>
      <c r="K877" s="1" t="s">
        <v>27</v>
      </c>
      <c r="L877" s="2">
        <v>44963.458333333336</v>
      </c>
      <c r="M877" s="1">
        <v>2</v>
      </c>
      <c r="N877" s="1">
        <v>1.9</v>
      </c>
      <c r="O877" s="1" t="b">
        <v>0</v>
      </c>
      <c r="P877" s="1" t="s">
        <v>42</v>
      </c>
      <c r="Q877" s="1">
        <v>31</v>
      </c>
      <c r="R877" s="1" t="s">
        <v>35</v>
      </c>
      <c r="S877" s="1">
        <v>0.35</v>
      </c>
      <c r="T877" s="1">
        <v>3</v>
      </c>
      <c r="U877" s="1">
        <v>270.74</v>
      </c>
      <c r="V877" s="1" t="b">
        <v>0</v>
      </c>
      <c r="W877" s="1" t="s">
        <v>46</v>
      </c>
      <c r="X877" s="1">
        <v>0.23</v>
      </c>
    </row>
    <row r="878" spans="1:24" x14ac:dyDescent="0.35">
      <c r="A878" s="1">
        <v>1922</v>
      </c>
      <c r="B878" s="1">
        <v>36</v>
      </c>
      <c r="C878" s="1" t="s">
        <v>40</v>
      </c>
      <c r="D878" s="1" t="s">
        <v>31</v>
      </c>
      <c r="E878" s="1">
        <v>906671</v>
      </c>
      <c r="F878" s="1">
        <v>20911</v>
      </c>
      <c r="G878" s="1" t="s">
        <v>38</v>
      </c>
      <c r="H878" s="1">
        <v>62.47</v>
      </c>
      <c r="I878" s="1">
        <v>4</v>
      </c>
      <c r="J878" s="1">
        <v>15</v>
      </c>
      <c r="K878" s="1" t="s">
        <v>33</v>
      </c>
      <c r="L878" s="2">
        <v>44963.5</v>
      </c>
      <c r="M878" s="1">
        <v>2</v>
      </c>
      <c r="N878" s="1">
        <v>3.2</v>
      </c>
      <c r="O878" s="1" t="b">
        <v>1</v>
      </c>
      <c r="P878" s="1" t="s">
        <v>42</v>
      </c>
      <c r="Q878" s="1">
        <v>27</v>
      </c>
      <c r="R878" s="1" t="s">
        <v>35</v>
      </c>
      <c r="S878" s="1">
        <v>0.99</v>
      </c>
      <c r="T878" s="1">
        <v>0</v>
      </c>
      <c r="U878" s="1">
        <v>212.4</v>
      </c>
      <c r="V878" s="1" t="b">
        <v>0</v>
      </c>
      <c r="W878" s="1" t="s">
        <v>36</v>
      </c>
      <c r="X878" s="1">
        <v>0.7</v>
      </c>
    </row>
    <row r="879" spans="1:24" x14ac:dyDescent="0.35">
      <c r="A879" s="1">
        <v>1419</v>
      </c>
      <c r="B879" s="1">
        <v>40</v>
      </c>
      <c r="C879" s="1" t="s">
        <v>24</v>
      </c>
      <c r="D879" s="1" t="s">
        <v>31</v>
      </c>
      <c r="E879" s="1">
        <v>223441</v>
      </c>
      <c r="F879" s="1">
        <v>75795</v>
      </c>
      <c r="G879" s="1" t="s">
        <v>44</v>
      </c>
      <c r="H879" s="1">
        <v>81.31</v>
      </c>
      <c r="I879" s="1">
        <v>1</v>
      </c>
      <c r="J879" s="1">
        <v>15</v>
      </c>
      <c r="K879" s="1" t="s">
        <v>47</v>
      </c>
      <c r="L879" s="2">
        <v>44963.541666666664</v>
      </c>
      <c r="M879" s="1">
        <v>2</v>
      </c>
      <c r="N879" s="1">
        <v>2.7</v>
      </c>
      <c r="O879" s="1" t="b">
        <v>0</v>
      </c>
      <c r="P879" s="1" t="s">
        <v>45</v>
      </c>
      <c r="Q879" s="1">
        <v>14</v>
      </c>
      <c r="R879" s="1" t="s">
        <v>35</v>
      </c>
      <c r="S879" s="1">
        <v>0.4</v>
      </c>
      <c r="T879" s="1">
        <v>10</v>
      </c>
      <c r="U879" s="1">
        <v>69.11</v>
      </c>
      <c r="V879" s="1" t="b">
        <v>0</v>
      </c>
      <c r="W879" s="1" t="s">
        <v>36</v>
      </c>
      <c r="X879" s="1">
        <v>0.65</v>
      </c>
    </row>
    <row r="880" spans="1:24" x14ac:dyDescent="0.35">
      <c r="A880" s="1">
        <v>3204</v>
      </c>
      <c r="B880" s="1">
        <v>33</v>
      </c>
      <c r="C880" s="1" t="s">
        <v>30</v>
      </c>
      <c r="D880" s="1" t="s">
        <v>37</v>
      </c>
      <c r="E880" s="1">
        <v>459282</v>
      </c>
      <c r="F880" s="1">
        <v>30872</v>
      </c>
      <c r="G880" s="1" t="s">
        <v>44</v>
      </c>
      <c r="H880" s="1">
        <v>111.21</v>
      </c>
      <c r="I880" s="1">
        <v>3</v>
      </c>
      <c r="J880" s="1">
        <v>20</v>
      </c>
      <c r="K880" s="1" t="s">
        <v>33</v>
      </c>
      <c r="L880" s="2">
        <v>44963.583333333336</v>
      </c>
      <c r="M880">
        <v>3</v>
      </c>
      <c r="N880" s="1">
        <v>4</v>
      </c>
      <c r="O880" s="1" t="b">
        <v>0</v>
      </c>
      <c r="P880" s="1" t="s">
        <v>42</v>
      </c>
      <c r="Q880" s="1">
        <v>57</v>
      </c>
      <c r="R880" s="1" t="s">
        <v>29</v>
      </c>
      <c r="S880" s="1">
        <v>0.65</v>
      </c>
      <c r="T880" s="1">
        <v>7</v>
      </c>
      <c r="U880" s="1">
        <v>266.89999999999998</v>
      </c>
      <c r="V880" s="1" t="b">
        <v>0</v>
      </c>
      <c r="W880" s="1" t="s">
        <v>46</v>
      </c>
      <c r="X880" s="1">
        <v>0.11</v>
      </c>
    </row>
    <row r="881" spans="1:24" x14ac:dyDescent="0.35">
      <c r="A881" s="1">
        <v>2120</v>
      </c>
      <c r="B881" s="1">
        <v>18</v>
      </c>
      <c r="C881" s="1" t="s">
        <v>40</v>
      </c>
      <c r="D881" s="1" t="s">
        <v>25</v>
      </c>
      <c r="E881" s="1">
        <v>411295</v>
      </c>
      <c r="F881" s="1">
        <v>84327</v>
      </c>
      <c r="G881" s="1" t="s">
        <v>32</v>
      </c>
      <c r="H881" s="1">
        <v>98.13</v>
      </c>
      <c r="I881" s="1">
        <v>4</v>
      </c>
      <c r="J881" s="1">
        <v>20</v>
      </c>
      <c r="K881" s="1" t="s">
        <v>27</v>
      </c>
      <c r="L881" s="2">
        <v>44963.625</v>
      </c>
      <c r="M881" s="1">
        <v>3</v>
      </c>
      <c r="N881" s="1">
        <v>6.3</v>
      </c>
      <c r="O881" s="1" t="b">
        <v>0</v>
      </c>
      <c r="P881" s="1" t="s">
        <v>34</v>
      </c>
      <c r="Q881" s="1">
        <v>52</v>
      </c>
      <c r="R881" s="1" t="s">
        <v>35</v>
      </c>
      <c r="S881" s="1">
        <v>0.31</v>
      </c>
      <c r="T881" s="1">
        <v>4</v>
      </c>
      <c r="U881" s="1">
        <v>314.02</v>
      </c>
      <c r="V881" s="1" t="b">
        <v>0</v>
      </c>
      <c r="W881" s="1" t="s">
        <v>24</v>
      </c>
      <c r="X881" s="1">
        <v>0.9</v>
      </c>
    </row>
    <row r="882" spans="1:24" x14ac:dyDescent="0.35">
      <c r="A882" s="1">
        <v>1950</v>
      </c>
      <c r="B882" s="1">
        <v>29</v>
      </c>
      <c r="C882" s="1" t="s">
        <v>30</v>
      </c>
      <c r="D882" s="1" t="s">
        <v>25</v>
      </c>
      <c r="E882" s="1">
        <v>626491</v>
      </c>
      <c r="F882" s="1">
        <v>83072</v>
      </c>
      <c r="G882" s="1" t="s">
        <v>26</v>
      </c>
      <c r="H882" s="1">
        <v>113.24</v>
      </c>
      <c r="I882" s="1">
        <v>3</v>
      </c>
      <c r="J882" s="1">
        <v>10</v>
      </c>
      <c r="K882" s="1" t="s">
        <v>41</v>
      </c>
      <c r="L882" s="2">
        <v>44963.666666666664</v>
      </c>
      <c r="M882" s="1">
        <v>2</v>
      </c>
      <c r="N882" s="1">
        <v>4.0999999999999996</v>
      </c>
      <c r="O882" s="1" t="b">
        <v>0</v>
      </c>
      <c r="P882" s="1" t="s">
        <v>42</v>
      </c>
      <c r="Q882" s="1">
        <v>41</v>
      </c>
      <c r="R882" s="1" t="s">
        <v>29</v>
      </c>
      <c r="S882" s="1">
        <v>0.37</v>
      </c>
      <c r="T882" s="1">
        <v>8</v>
      </c>
      <c r="U882" s="1">
        <v>305.75</v>
      </c>
      <c r="V882" s="1" t="b">
        <v>0</v>
      </c>
      <c r="W882" s="1" t="s">
        <v>46</v>
      </c>
      <c r="X882" s="1">
        <v>0.99</v>
      </c>
    </row>
    <row r="883" spans="1:24" x14ac:dyDescent="0.35">
      <c r="A883" s="1">
        <v>3336</v>
      </c>
      <c r="B883">
        <v>43</v>
      </c>
      <c r="C883" s="1" t="s">
        <v>40</v>
      </c>
      <c r="D883" s="1" t="s">
        <v>31</v>
      </c>
      <c r="E883" s="1">
        <v>244707</v>
      </c>
      <c r="F883" s="1">
        <v>95968</v>
      </c>
      <c r="G883" s="1" t="s">
        <v>44</v>
      </c>
      <c r="H883" s="1">
        <v>9.59</v>
      </c>
      <c r="I883" s="1">
        <v>2</v>
      </c>
      <c r="J883" s="1">
        <v>5</v>
      </c>
      <c r="K883" s="1" t="s">
        <v>27</v>
      </c>
      <c r="L883" s="2">
        <v>44963.708333333336</v>
      </c>
      <c r="M883" s="1">
        <v>5</v>
      </c>
      <c r="N883" s="1">
        <v>2</v>
      </c>
      <c r="O883" s="1" t="b">
        <v>0</v>
      </c>
      <c r="P883" s="1" t="s">
        <v>28</v>
      </c>
      <c r="Q883" s="1">
        <v>27</v>
      </c>
      <c r="R883" s="1" t="s">
        <v>48</v>
      </c>
      <c r="S883" s="1">
        <v>0.6</v>
      </c>
      <c r="T883" s="1">
        <v>4</v>
      </c>
      <c r="U883" s="1">
        <v>18.22</v>
      </c>
      <c r="V883" s="1" t="b">
        <v>0</v>
      </c>
      <c r="W883" t="s">
        <v>49</v>
      </c>
      <c r="X883" s="1">
        <v>0.14000000000000001</v>
      </c>
    </row>
    <row r="884" spans="1:24" x14ac:dyDescent="0.35">
      <c r="A884" s="1">
        <v>6373</v>
      </c>
      <c r="B884" s="1">
        <v>51</v>
      </c>
      <c r="C884" s="1" t="s">
        <v>30</v>
      </c>
      <c r="D884" s="1" t="s">
        <v>25</v>
      </c>
      <c r="E884" s="1">
        <v>283643</v>
      </c>
      <c r="F884" s="1">
        <v>54537</v>
      </c>
      <c r="G884" s="1" t="s">
        <v>43</v>
      </c>
      <c r="H884" s="1">
        <v>88.33</v>
      </c>
      <c r="I884" s="1">
        <v>4</v>
      </c>
      <c r="J884" s="1">
        <v>10</v>
      </c>
      <c r="K884" s="1" t="s">
        <v>27</v>
      </c>
      <c r="L884" s="2">
        <v>44963.75</v>
      </c>
      <c r="M884" s="1">
        <v>1</v>
      </c>
      <c r="N884" s="1">
        <v>2.9</v>
      </c>
      <c r="O884" s="1" t="b">
        <v>0</v>
      </c>
      <c r="P884" s="1" t="s">
        <v>42</v>
      </c>
      <c r="Q884" s="1">
        <v>8</v>
      </c>
      <c r="R884" s="1" t="s">
        <v>29</v>
      </c>
      <c r="S884" s="1">
        <v>0.95</v>
      </c>
      <c r="T884" s="1">
        <v>6</v>
      </c>
      <c r="U884" s="1">
        <v>317.99</v>
      </c>
      <c r="V884" s="1" t="b">
        <v>0</v>
      </c>
      <c r="W884" s="1" t="s">
        <v>24</v>
      </c>
      <c r="X884" s="1">
        <v>0.28000000000000003</v>
      </c>
    </row>
    <row r="885" spans="1:24" x14ac:dyDescent="0.35">
      <c r="A885" s="1">
        <v>3243</v>
      </c>
      <c r="B885" s="1">
        <v>25</v>
      </c>
      <c r="C885" s="1" t="s">
        <v>40</v>
      </c>
      <c r="D885" s="1" t="s">
        <v>37</v>
      </c>
      <c r="E885" s="1">
        <v>756504</v>
      </c>
      <c r="F885" s="1">
        <v>95077</v>
      </c>
      <c r="G885" s="1" t="s">
        <v>38</v>
      </c>
      <c r="H885" s="1">
        <v>141.21</v>
      </c>
      <c r="I885" s="1">
        <v>1</v>
      </c>
      <c r="J885" s="1">
        <v>20</v>
      </c>
      <c r="K885" s="1" t="s">
        <v>47</v>
      </c>
      <c r="L885" s="2">
        <v>44963.791666666664</v>
      </c>
      <c r="M885" s="1">
        <v>3</v>
      </c>
      <c r="N885" s="1">
        <v>5.0999999999999996</v>
      </c>
      <c r="O885" s="1" t="b">
        <v>1</v>
      </c>
      <c r="P885" s="1" t="s">
        <v>28</v>
      </c>
      <c r="Q885" s="1">
        <v>26</v>
      </c>
      <c r="R885" s="1" t="s">
        <v>35</v>
      </c>
      <c r="S885" s="1">
        <v>0.28000000000000003</v>
      </c>
      <c r="T885" s="1">
        <v>5</v>
      </c>
      <c r="U885" s="1">
        <v>112.97</v>
      </c>
      <c r="V885" s="1" t="b">
        <v>1</v>
      </c>
      <c r="W885" s="1" t="s">
        <v>39</v>
      </c>
      <c r="X885" s="1">
        <v>0.82</v>
      </c>
    </row>
    <row r="886" spans="1:24" x14ac:dyDescent="0.35">
      <c r="A886" s="1">
        <v>3645</v>
      </c>
      <c r="B886" s="1">
        <v>35</v>
      </c>
      <c r="C886" s="1" t="s">
        <v>40</v>
      </c>
      <c r="D886" s="1" t="s">
        <v>25</v>
      </c>
      <c r="E886" s="1">
        <v>525915</v>
      </c>
      <c r="F886" s="1">
        <v>26860</v>
      </c>
      <c r="G886" s="1" t="s">
        <v>26</v>
      </c>
      <c r="H886" s="1">
        <v>78.41</v>
      </c>
      <c r="I886" s="1">
        <v>1</v>
      </c>
      <c r="J886" s="1">
        <v>20</v>
      </c>
      <c r="K886" s="1" t="s">
        <v>27</v>
      </c>
      <c r="L886" s="2">
        <v>44963.833333333336</v>
      </c>
      <c r="M886" s="1">
        <v>4</v>
      </c>
      <c r="N886" s="1">
        <v>0.9</v>
      </c>
      <c r="O886" s="1" t="b">
        <v>1</v>
      </c>
      <c r="P886" s="1" t="s">
        <v>42</v>
      </c>
      <c r="Q886" s="1">
        <v>18</v>
      </c>
      <c r="R886" s="1" t="s">
        <v>29</v>
      </c>
      <c r="S886" s="1">
        <v>0.25</v>
      </c>
      <c r="T886" s="1">
        <v>3</v>
      </c>
      <c r="U886" s="1">
        <v>62.73</v>
      </c>
      <c r="V886" s="1" t="b">
        <v>1</v>
      </c>
      <c r="W886" s="1" t="s">
        <v>36</v>
      </c>
      <c r="X886" s="1">
        <v>0.39</v>
      </c>
    </row>
    <row r="887" spans="1:24" x14ac:dyDescent="0.35">
      <c r="A887" s="1">
        <v>5612</v>
      </c>
      <c r="B887" s="1">
        <v>65</v>
      </c>
      <c r="C887" s="1" t="s">
        <v>24</v>
      </c>
      <c r="D887" s="1" t="s">
        <v>37</v>
      </c>
      <c r="E887" s="1">
        <v>839979</v>
      </c>
      <c r="F887" s="1">
        <v>80819</v>
      </c>
      <c r="G887" s="1" t="s">
        <v>26</v>
      </c>
      <c r="H887" s="1">
        <v>56.89</v>
      </c>
      <c r="I887" s="1">
        <v>3</v>
      </c>
      <c r="J887" s="1">
        <v>15</v>
      </c>
      <c r="K887" s="1" t="s">
        <v>27</v>
      </c>
      <c r="L887" s="2">
        <v>44963.875</v>
      </c>
      <c r="M887" s="1">
        <v>4</v>
      </c>
      <c r="N887" s="1">
        <v>2.1</v>
      </c>
      <c r="O887" s="1" t="b">
        <v>0</v>
      </c>
      <c r="P887" s="1" t="s">
        <v>42</v>
      </c>
      <c r="Q887" s="1">
        <v>6</v>
      </c>
      <c r="R887" s="1" t="s">
        <v>29</v>
      </c>
      <c r="S887" s="1">
        <v>0.03</v>
      </c>
      <c r="T887" s="1">
        <v>4</v>
      </c>
      <c r="U887" s="1">
        <v>145.07</v>
      </c>
      <c r="V887" s="1" t="b">
        <v>0</v>
      </c>
      <c r="W887" s="1" t="s">
        <v>46</v>
      </c>
      <c r="X887" s="1">
        <v>0.06</v>
      </c>
    </row>
    <row r="888" spans="1:24" x14ac:dyDescent="0.35">
      <c r="A888" s="1">
        <v>2865</v>
      </c>
      <c r="B888" s="1">
        <v>22</v>
      </c>
      <c r="C888" s="1" t="s">
        <v>30</v>
      </c>
      <c r="D888" s="1" t="s">
        <v>31</v>
      </c>
      <c r="E888" s="1">
        <v>453807</v>
      </c>
      <c r="F888" s="1">
        <v>40743</v>
      </c>
      <c r="G888" s="1" t="s">
        <v>26</v>
      </c>
      <c r="H888" s="1">
        <v>147.74</v>
      </c>
      <c r="I888" s="1">
        <v>1</v>
      </c>
      <c r="J888" s="1">
        <v>10</v>
      </c>
      <c r="K888" s="1" t="s">
        <v>47</v>
      </c>
      <c r="L888" s="2">
        <v>44963.916666666664</v>
      </c>
      <c r="M888" s="1">
        <v>3</v>
      </c>
      <c r="N888" s="1">
        <v>4.0999999999999996</v>
      </c>
      <c r="O888" s="1" t="b">
        <v>0</v>
      </c>
      <c r="P888" s="1" t="s">
        <v>42</v>
      </c>
      <c r="Q888" s="1">
        <v>24</v>
      </c>
      <c r="R888" s="1" t="s">
        <v>29</v>
      </c>
      <c r="S888" s="1">
        <v>0.2</v>
      </c>
      <c r="T888" s="1">
        <v>3</v>
      </c>
      <c r="U888" s="1">
        <v>132.97</v>
      </c>
      <c r="V888" s="1" t="b">
        <v>1</v>
      </c>
      <c r="W888" t="s">
        <v>49</v>
      </c>
      <c r="X888" s="1">
        <v>0.91</v>
      </c>
    </row>
    <row r="889" spans="1:24" x14ac:dyDescent="0.35">
      <c r="A889" s="1">
        <v>7028</v>
      </c>
      <c r="B889" s="1">
        <v>43</v>
      </c>
      <c r="C889" s="1" t="s">
        <v>24</v>
      </c>
      <c r="D889" s="1" t="s">
        <v>37</v>
      </c>
      <c r="E889" s="1">
        <v>491988</v>
      </c>
      <c r="F889" s="1">
        <v>52559</v>
      </c>
      <c r="G889" s="1" t="s">
        <v>44</v>
      </c>
      <c r="H889" s="1">
        <v>78.790000000000006</v>
      </c>
      <c r="I889" s="1">
        <v>2</v>
      </c>
      <c r="J889" s="1">
        <v>0</v>
      </c>
      <c r="K889" s="1" t="s">
        <v>27</v>
      </c>
      <c r="L889" s="2">
        <v>44963.958333333336</v>
      </c>
      <c r="M889" s="1">
        <v>2</v>
      </c>
      <c r="N889" s="1">
        <v>4.9000000000000004</v>
      </c>
      <c r="O889" s="1" t="b">
        <v>0</v>
      </c>
      <c r="P889" s="1" t="s">
        <v>45</v>
      </c>
      <c r="Q889" s="1">
        <v>29</v>
      </c>
      <c r="R889" s="1" t="s">
        <v>29</v>
      </c>
      <c r="S889" s="1">
        <v>0.26</v>
      </c>
      <c r="T889" s="1">
        <v>3</v>
      </c>
      <c r="U889" s="1">
        <v>157.58000000000001</v>
      </c>
      <c r="V889" s="1" t="b">
        <v>0</v>
      </c>
      <c r="W889" s="1" t="s">
        <v>24</v>
      </c>
      <c r="X889" s="1">
        <v>0.53</v>
      </c>
    </row>
    <row r="890" spans="1:24" x14ac:dyDescent="0.35">
      <c r="A890" s="1">
        <v>8326</v>
      </c>
      <c r="B890" s="1">
        <v>47</v>
      </c>
      <c r="C890" s="1" t="s">
        <v>24</v>
      </c>
      <c r="D890" s="1" t="s">
        <v>31</v>
      </c>
      <c r="E890" s="1">
        <v>374357</v>
      </c>
      <c r="F890" s="1">
        <v>82941</v>
      </c>
      <c r="G890" s="1" t="s">
        <v>26</v>
      </c>
      <c r="H890" s="1">
        <v>109.22</v>
      </c>
      <c r="I890" s="1">
        <v>2</v>
      </c>
      <c r="J890" s="1">
        <v>20</v>
      </c>
      <c r="K890" s="1" t="s">
        <v>27</v>
      </c>
      <c r="L890" s="2">
        <v>44964</v>
      </c>
      <c r="M890" s="1">
        <v>5</v>
      </c>
      <c r="N890" s="1">
        <v>3.9</v>
      </c>
      <c r="O890" s="1" t="b">
        <v>0</v>
      </c>
      <c r="P890" s="1" t="s">
        <v>42</v>
      </c>
      <c r="Q890" s="1">
        <v>12</v>
      </c>
      <c r="R890" s="1" t="s">
        <v>48</v>
      </c>
      <c r="S890" s="1">
        <v>0.06</v>
      </c>
      <c r="T890" s="1">
        <v>2</v>
      </c>
      <c r="U890" s="1">
        <v>174.75</v>
      </c>
      <c r="V890" s="1" t="b">
        <v>0</v>
      </c>
      <c r="W890" t="s">
        <v>49</v>
      </c>
      <c r="X890" s="1">
        <v>0.03</v>
      </c>
    </row>
    <row r="891" spans="1:24" x14ac:dyDescent="0.35">
      <c r="A891" s="1">
        <v>7371</v>
      </c>
      <c r="B891" s="1">
        <v>30</v>
      </c>
      <c r="C891" s="1" t="s">
        <v>30</v>
      </c>
      <c r="D891" s="1" t="s">
        <v>37</v>
      </c>
      <c r="E891" s="1">
        <v>116944</v>
      </c>
      <c r="F891" s="1">
        <v>42205</v>
      </c>
      <c r="G891" s="1" t="s">
        <v>32</v>
      </c>
      <c r="H891" s="1">
        <v>89.48</v>
      </c>
      <c r="I891" s="1">
        <v>3</v>
      </c>
      <c r="J891" s="1">
        <v>15</v>
      </c>
      <c r="K891" s="1" t="s">
        <v>47</v>
      </c>
      <c r="L891" s="2">
        <v>44964.041666666664</v>
      </c>
      <c r="M891" s="1">
        <v>1</v>
      </c>
      <c r="N891" s="1">
        <v>2.1</v>
      </c>
      <c r="O891" s="1" t="b">
        <v>1</v>
      </c>
      <c r="P891" s="1" t="s">
        <v>42</v>
      </c>
      <c r="Q891" s="1">
        <v>1</v>
      </c>
      <c r="R891" s="1" t="s">
        <v>29</v>
      </c>
      <c r="S891" s="1">
        <v>0.56000000000000005</v>
      </c>
      <c r="T891" s="1">
        <v>2</v>
      </c>
      <c r="U891" s="1">
        <v>228.17</v>
      </c>
      <c r="V891" s="1" t="b">
        <v>0</v>
      </c>
      <c r="W891" s="1" t="s">
        <v>39</v>
      </c>
      <c r="X891" s="1">
        <v>0.43</v>
      </c>
    </row>
    <row r="892" spans="1:24" x14ac:dyDescent="0.35">
      <c r="A892" s="1">
        <v>7359</v>
      </c>
      <c r="B892" s="1">
        <v>36</v>
      </c>
      <c r="C892" s="1" t="s">
        <v>40</v>
      </c>
      <c r="D892" s="1" t="s">
        <v>37</v>
      </c>
      <c r="E892" s="1">
        <v>691011</v>
      </c>
      <c r="F892" s="1">
        <v>99944</v>
      </c>
      <c r="G892" s="1" t="s">
        <v>43</v>
      </c>
      <c r="H892" s="1">
        <v>99.98</v>
      </c>
      <c r="I892" s="1">
        <v>4</v>
      </c>
      <c r="J892" s="1">
        <v>5</v>
      </c>
      <c r="K892" s="1" t="s">
        <v>41</v>
      </c>
      <c r="L892" s="2">
        <v>44964.083333333336</v>
      </c>
      <c r="M892" s="1">
        <v>4</v>
      </c>
      <c r="N892" s="1">
        <v>3.8</v>
      </c>
      <c r="O892" s="1" t="b">
        <v>0</v>
      </c>
      <c r="P892" s="1" t="s">
        <v>34</v>
      </c>
      <c r="Q892" s="1">
        <v>17</v>
      </c>
      <c r="R892" s="1" t="s">
        <v>29</v>
      </c>
      <c r="S892" s="1">
        <v>0.13</v>
      </c>
      <c r="T892" s="1">
        <v>7</v>
      </c>
      <c r="U892" s="1">
        <v>379.92</v>
      </c>
      <c r="V892" s="1" t="b">
        <v>0</v>
      </c>
      <c r="W892" s="1" t="s">
        <v>36</v>
      </c>
      <c r="X892" s="1">
        <v>0.83</v>
      </c>
    </row>
    <row r="893" spans="1:24" x14ac:dyDescent="0.35">
      <c r="A893" s="1">
        <v>8863</v>
      </c>
      <c r="B893" s="1">
        <v>46</v>
      </c>
      <c r="C893" s="1" t="s">
        <v>24</v>
      </c>
      <c r="D893" s="1" t="s">
        <v>25</v>
      </c>
      <c r="E893" s="1">
        <v>299741</v>
      </c>
      <c r="F893" s="1">
        <v>27645</v>
      </c>
      <c r="G893" s="1" t="s">
        <v>38</v>
      </c>
      <c r="H893" s="1">
        <v>176.48</v>
      </c>
      <c r="I893" s="1">
        <v>1</v>
      </c>
      <c r="J893" s="1">
        <v>10</v>
      </c>
      <c r="K893" s="1" t="s">
        <v>47</v>
      </c>
      <c r="L893" s="2">
        <v>44964.125</v>
      </c>
      <c r="M893" s="1">
        <v>3</v>
      </c>
      <c r="N893" s="1">
        <v>3.6</v>
      </c>
      <c r="O893" s="1" t="b">
        <v>1</v>
      </c>
      <c r="P893" s="1" t="s">
        <v>34</v>
      </c>
      <c r="Q893" s="1">
        <v>52</v>
      </c>
      <c r="R893" s="1" t="s">
        <v>29</v>
      </c>
      <c r="S893" s="1">
        <v>0.51</v>
      </c>
      <c r="T893" s="1">
        <v>3</v>
      </c>
      <c r="U893" s="1">
        <v>158.83000000000001</v>
      </c>
      <c r="V893" s="1" t="b">
        <v>0</v>
      </c>
      <c r="W893" s="1" t="s">
        <v>24</v>
      </c>
      <c r="X893" s="1">
        <v>0.39</v>
      </c>
    </row>
    <row r="894" spans="1:24" x14ac:dyDescent="0.35">
      <c r="A894" s="1">
        <v>4228</v>
      </c>
      <c r="B894" s="1">
        <v>20</v>
      </c>
      <c r="C894" s="1" t="s">
        <v>30</v>
      </c>
      <c r="D894" s="1" t="s">
        <v>37</v>
      </c>
      <c r="E894" s="1">
        <v>168947</v>
      </c>
      <c r="F894" s="1">
        <v>81859</v>
      </c>
      <c r="G894" s="1" t="s">
        <v>43</v>
      </c>
      <c r="H894" s="1">
        <v>128.6</v>
      </c>
      <c r="I894" s="1">
        <v>2</v>
      </c>
      <c r="J894" s="1">
        <v>20</v>
      </c>
      <c r="K894" s="1" t="s">
        <v>27</v>
      </c>
      <c r="L894" s="2">
        <v>44964.166666666664</v>
      </c>
      <c r="M894" s="1">
        <v>5</v>
      </c>
      <c r="N894" s="1">
        <v>3.5</v>
      </c>
      <c r="O894" s="1" t="b">
        <v>0</v>
      </c>
      <c r="P894" s="1" t="s">
        <v>28</v>
      </c>
      <c r="Q894" s="1">
        <v>39</v>
      </c>
      <c r="R894" s="1" t="s">
        <v>48</v>
      </c>
      <c r="S894" s="1">
        <v>0.19</v>
      </c>
      <c r="T894" s="1">
        <v>6</v>
      </c>
      <c r="U894" s="1">
        <v>205.76</v>
      </c>
      <c r="V894" s="1" t="b">
        <v>0</v>
      </c>
      <c r="W894" t="s">
        <v>49</v>
      </c>
      <c r="X894" s="1">
        <v>0.13</v>
      </c>
    </row>
    <row r="895" spans="1:24" x14ac:dyDescent="0.35">
      <c r="A895" s="1">
        <v>4719</v>
      </c>
      <c r="B895" s="1">
        <v>43</v>
      </c>
      <c r="C895" s="1" t="s">
        <v>40</v>
      </c>
      <c r="D895" s="1" t="s">
        <v>31</v>
      </c>
      <c r="E895" s="1">
        <v>265529</v>
      </c>
      <c r="F895" s="1">
        <v>81473</v>
      </c>
      <c r="G895" s="1" t="s">
        <v>32</v>
      </c>
      <c r="H895" s="1">
        <v>38.909999999999997</v>
      </c>
      <c r="I895" s="1">
        <v>4</v>
      </c>
      <c r="J895" s="1">
        <v>0</v>
      </c>
      <c r="K895" s="1" t="s">
        <v>33</v>
      </c>
      <c r="L895" s="2">
        <v>44964.208333333336</v>
      </c>
      <c r="M895" s="1">
        <v>2</v>
      </c>
      <c r="N895" s="1">
        <v>2.9</v>
      </c>
      <c r="O895" s="1" t="b">
        <v>0</v>
      </c>
      <c r="P895" s="1" t="s">
        <v>45</v>
      </c>
      <c r="Q895" s="1">
        <v>57</v>
      </c>
      <c r="R895" s="1" t="s">
        <v>48</v>
      </c>
      <c r="S895" s="1">
        <v>0.94</v>
      </c>
      <c r="T895" s="1">
        <v>5</v>
      </c>
      <c r="U895" s="1">
        <v>155.63999999999999</v>
      </c>
      <c r="V895" s="1" t="b">
        <v>0</v>
      </c>
      <c r="W895" s="1" t="s">
        <v>39</v>
      </c>
      <c r="X895" s="1">
        <v>0.04</v>
      </c>
    </row>
    <row r="896" spans="1:24" x14ac:dyDescent="0.35">
      <c r="A896" s="1">
        <v>3371</v>
      </c>
      <c r="B896" s="1">
        <v>57</v>
      </c>
      <c r="C896" s="1" t="s">
        <v>24</v>
      </c>
      <c r="D896" s="1" t="s">
        <v>37</v>
      </c>
      <c r="E896" s="1">
        <v>595927</v>
      </c>
      <c r="F896" s="1">
        <v>60734</v>
      </c>
      <c r="G896" s="1" t="s">
        <v>32</v>
      </c>
      <c r="H896" s="1">
        <v>81.400000000000006</v>
      </c>
      <c r="I896" s="1">
        <v>2</v>
      </c>
      <c r="J896" s="1">
        <v>20</v>
      </c>
      <c r="K896" s="1" t="s">
        <v>41</v>
      </c>
      <c r="L896" s="2">
        <v>44964.25</v>
      </c>
      <c r="M896" s="1">
        <v>1</v>
      </c>
      <c r="N896">
        <v>3</v>
      </c>
      <c r="O896" s="1" t="b">
        <v>0</v>
      </c>
      <c r="P896" s="1" t="s">
        <v>34</v>
      </c>
      <c r="Q896" s="1">
        <v>52</v>
      </c>
      <c r="R896" s="1" t="s">
        <v>48</v>
      </c>
      <c r="S896" s="1">
        <v>0.31</v>
      </c>
      <c r="T896" s="1">
        <v>3</v>
      </c>
      <c r="U896" s="1">
        <v>130.24</v>
      </c>
      <c r="V896" s="1" t="b">
        <v>0</v>
      </c>
      <c r="W896" s="1" t="s">
        <v>36</v>
      </c>
      <c r="X896" s="1">
        <v>0.78</v>
      </c>
    </row>
    <row r="897" spans="1:24" x14ac:dyDescent="0.35">
      <c r="A897" s="1">
        <v>3891</v>
      </c>
      <c r="B897" s="1">
        <v>29</v>
      </c>
      <c r="C897" s="1" t="s">
        <v>24</v>
      </c>
      <c r="D897" s="1" t="s">
        <v>31</v>
      </c>
      <c r="E897" s="1">
        <v>135191</v>
      </c>
      <c r="F897" s="1">
        <v>40431</v>
      </c>
      <c r="G897" s="1" t="s">
        <v>43</v>
      </c>
      <c r="H897" s="1">
        <v>79.37</v>
      </c>
      <c r="I897" s="1">
        <v>2</v>
      </c>
      <c r="J897" s="1">
        <v>0</v>
      </c>
      <c r="K897" s="1" t="s">
        <v>47</v>
      </c>
      <c r="L897" s="2">
        <v>44964.291666666664</v>
      </c>
      <c r="M897" s="1">
        <v>1</v>
      </c>
      <c r="N897" s="1">
        <v>1.6</v>
      </c>
      <c r="O897" s="1" t="b">
        <v>0</v>
      </c>
      <c r="P897" s="1" t="s">
        <v>34</v>
      </c>
      <c r="Q897" s="1">
        <v>7</v>
      </c>
      <c r="R897" s="1" t="s">
        <v>29</v>
      </c>
      <c r="S897" s="1">
        <v>0.09</v>
      </c>
      <c r="T897" s="1">
        <v>6</v>
      </c>
      <c r="U897" s="1">
        <v>158.74</v>
      </c>
      <c r="V897" s="1" t="b">
        <v>0</v>
      </c>
      <c r="W897" t="s">
        <v>49</v>
      </c>
      <c r="X897" s="1">
        <v>0.51</v>
      </c>
    </row>
    <row r="898" spans="1:24" x14ac:dyDescent="0.35">
      <c r="A898" s="1">
        <v>4756</v>
      </c>
      <c r="B898" s="1">
        <v>19</v>
      </c>
      <c r="C898" s="1" t="s">
        <v>24</v>
      </c>
      <c r="D898" s="1" t="s">
        <v>31</v>
      </c>
      <c r="E898" s="1">
        <v>347129</v>
      </c>
      <c r="F898" s="1">
        <v>70914</v>
      </c>
      <c r="G898" s="1" t="s">
        <v>44</v>
      </c>
      <c r="H898" s="1">
        <v>110.82</v>
      </c>
      <c r="I898" s="1">
        <v>4</v>
      </c>
      <c r="J898" s="1">
        <v>10</v>
      </c>
      <c r="K898" s="1" t="s">
        <v>41</v>
      </c>
      <c r="L898" s="2">
        <v>44964.333333333336</v>
      </c>
      <c r="M898" s="1">
        <v>4</v>
      </c>
      <c r="N898" s="1">
        <v>6.7</v>
      </c>
      <c r="O898" s="1" t="b">
        <v>1</v>
      </c>
      <c r="P898" s="1" t="s">
        <v>45</v>
      </c>
      <c r="Q898" s="1">
        <v>19</v>
      </c>
      <c r="R898" s="1" t="s">
        <v>29</v>
      </c>
      <c r="S898" s="1">
        <v>0.84</v>
      </c>
      <c r="T898" s="1">
        <v>5</v>
      </c>
      <c r="U898" s="1">
        <v>398.95</v>
      </c>
      <c r="V898" s="1" t="b">
        <v>1</v>
      </c>
      <c r="W898" s="1" t="s">
        <v>46</v>
      </c>
      <c r="X898" s="1">
        <v>0.32</v>
      </c>
    </row>
    <row r="899" spans="1:24" x14ac:dyDescent="0.35">
      <c r="A899" s="1">
        <v>5225</v>
      </c>
      <c r="B899" s="1">
        <v>28</v>
      </c>
      <c r="C899" s="1" t="s">
        <v>40</v>
      </c>
      <c r="D899" s="1" t="s">
        <v>37</v>
      </c>
      <c r="E899" s="1">
        <v>622389</v>
      </c>
      <c r="F899" s="1">
        <v>27882</v>
      </c>
      <c r="G899" s="1" t="s">
        <v>32</v>
      </c>
      <c r="H899" s="1">
        <v>145.44</v>
      </c>
      <c r="I899" s="1">
        <v>4</v>
      </c>
      <c r="J899" s="1">
        <v>0</v>
      </c>
      <c r="K899" s="1" t="s">
        <v>41</v>
      </c>
      <c r="L899" s="2">
        <v>44964.375</v>
      </c>
      <c r="M899" s="1">
        <v>4</v>
      </c>
      <c r="N899" s="1">
        <v>3.2</v>
      </c>
      <c r="O899" s="1" t="b">
        <v>0</v>
      </c>
      <c r="P899" s="1" t="s">
        <v>28</v>
      </c>
      <c r="Q899" s="1">
        <v>8</v>
      </c>
      <c r="R899" s="1" t="s">
        <v>48</v>
      </c>
      <c r="S899" s="1">
        <v>0.4</v>
      </c>
      <c r="T899" s="1">
        <v>5</v>
      </c>
      <c r="U899" s="1">
        <v>581.76</v>
      </c>
      <c r="V899" s="1" t="b">
        <v>0</v>
      </c>
      <c r="W899" s="1" t="s">
        <v>24</v>
      </c>
      <c r="X899" s="1">
        <v>0.83</v>
      </c>
    </row>
    <row r="900" spans="1:24" x14ac:dyDescent="0.35">
      <c r="A900" s="1">
        <v>1094</v>
      </c>
      <c r="B900" s="1">
        <v>61</v>
      </c>
      <c r="C900" s="1" t="s">
        <v>24</v>
      </c>
      <c r="D900" s="1" t="s">
        <v>25</v>
      </c>
      <c r="E900" s="1">
        <v>351767</v>
      </c>
      <c r="F900" s="1">
        <v>88539</v>
      </c>
      <c r="G900" s="1" t="s">
        <v>26</v>
      </c>
      <c r="H900" s="1">
        <v>101.59</v>
      </c>
      <c r="I900" s="1">
        <v>1</v>
      </c>
      <c r="J900" s="1">
        <v>0</v>
      </c>
      <c r="K900" s="1" t="s">
        <v>33</v>
      </c>
      <c r="L900" s="2">
        <v>44964.416666666664</v>
      </c>
      <c r="M900" s="1">
        <v>3</v>
      </c>
      <c r="N900" s="1">
        <v>3.8</v>
      </c>
      <c r="O900" s="1" t="b">
        <v>1</v>
      </c>
      <c r="P900" s="1" t="s">
        <v>42</v>
      </c>
      <c r="Q900" s="1">
        <v>12</v>
      </c>
      <c r="R900" s="1" t="s">
        <v>29</v>
      </c>
      <c r="S900" s="1">
        <v>0.82</v>
      </c>
      <c r="T900" s="1">
        <v>7</v>
      </c>
      <c r="U900" s="1">
        <v>101.59</v>
      </c>
      <c r="V900" s="1" t="b">
        <v>1</v>
      </c>
      <c r="W900" s="1" t="s">
        <v>39</v>
      </c>
      <c r="X900" s="1">
        <v>0.11</v>
      </c>
    </row>
    <row r="901" spans="1:24" x14ac:dyDescent="0.35">
      <c r="A901" s="1">
        <v>3674</v>
      </c>
      <c r="B901" s="1">
        <v>45</v>
      </c>
      <c r="C901" s="1" t="s">
        <v>40</v>
      </c>
      <c r="D901" s="1" t="s">
        <v>37</v>
      </c>
      <c r="E901" s="1">
        <v>172264</v>
      </c>
      <c r="F901" s="1">
        <v>53346</v>
      </c>
      <c r="G901" s="1" t="s">
        <v>38</v>
      </c>
      <c r="H901" s="1">
        <v>100.12</v>
      </c>
      <c r="I901" s="1">
        <v>3</v>
      </c>
      <c r="J901" s="1">
        <v>15</v>
      </c>
      <c r="K901" s="1" t="s">
        <v>33</v>
      </c>
      <c r="L901" s="2">
        <v>44964.458333333336</v>
      </c>
      <c r="M901" s="1">
        <v>1</v>
      </c>
      <c r="N901" s="1">
        <v>2.7</v>
      </c>
      <c r="O901" s="1" t="b">
        <v>0</v>
      </c>
      <c r="P901" s="1" t="s">
        <v>42</v>
      </c>
      <c r="Q901" s="1">
        <v>51</v>
      </c>
      <c r="R901" s="1" t="s">
        <v>29</v>
      </c>
      <c r="S901" s="1">
        <v>0.31</v>
      </c>
      <c r="T901" s="1">
        <v>5</v>
      </c>
      <c r="U901" s="1">
        <v>255.31</v>
      </c>
      <c r="V901" s="1" t="b">
        <v>0</v>
      </c>
      <c r="W901" t="s">
        <v>49</v>
      </c>
      <c r="X901" s="1">
        <v>0.16</v>
      </c>
    </row>
    <row r="902" spans="1:24" x14ac:dyDescent="0.35">
      <c r="A902" s="1">
        <v>7898</v>
      </c>
      <c r="B902" s="1">
        <v>35</v>
      </c>
      <c r="C902" s="1" t="s">
        <v>24</v>
      </c>
      <c r="D902" s="1" t="s">
        <v>37</v>
      </c>
      <c r="E902" s="1">
        <v>288996</v>
      </c>
      <c r="F902" s="1">
        <v>22979</v>
      </c>
      <c r="G902" s="1" t="s">
        <v>38</v>
      </c>
      <c r="H902" s="1">
        <v>-11.58</v>
      </c>
      <c r="I902" s="1">
        <v>3</v>
      </c>
      <c r="J902" s="1">
        <v>10</v>
      </c>
      <c r="K902" s="1" t="s">
        <v>33</v>
      </c>
      <c r="L902" s="2">
        <v>44964.5</v>
      </c>
      <c r="M902" s="1">
        <v>2</v>
      </c>
      <c r="N902" s="1">
        <v>4.3</v>
      </c>
      <c r="O902" s="1" t="b">
        <v>0</v>
      </c>
      <c r="P902" s="1" t="s">
        <v>42</v>
      </c>
      <c r="Q902" s="1">
        <v>20</v>
      </c>
      <c r="R902" s="1" t="s">
        <v>48</v>
      </c>
      <c r="S902" s="1">
        <v>0.5</v>
      </c>
      <c r="T902" s="1">
        <v>6</v>
      </c>
      <c r="U902" s="1">
        <v>-31.27</v>
      </c>
      <c r="V902" s="1" t="b">
        <v>0</v>
      </c>
      <c r="W902" s="1" t="s">
        <v>46</v>
      </c>
      <c r="X902" s="1">
        <v>0.39</v>
      </c>
    </row>
    <row r="903" spans="1:24" x14ac:dyDescent="0.35">
      <c r="A903" s="1">
        <v>1793</v>
      </c>
      <c r="B903" s="1">
        <v>30</v>
      </c>
      <c r="C903" s="1" t="s">
        <v>30</v>
      </c>
      <c r="D903" s="1" t="s">
        <v>25</v>
      </c>
      <c r="E903" s="1">
        <v>526960</v>
      </c>
      <c r="F903" s="1">
        <v>54828</v>
      </c>
      <c r="G903" s="1" t="s">
        <v>32</v>
      </c>
      <c r="H903" s="1">
        <v>166.2</v>
      </c>
      <c r="I903" s="1">
        <v>2</v>
      </c>
      <c r="J903" s="1">
        <v>20</v>
      </c>
      <c r="K903" s="1" t="s">
        <v>27</v>
      </c>
      <c r="L903" s="2">
        <v>44964.541666666664</v>
      </c>
      <c r="M903" s="1">
        <v>2</v>
      </c>
      <c r="N903" s="1">
        <v>1.1000000000000001</v>
      </c>
      <c r="O903" s="1" t="b">
        <v>0</v>
      </c>
      <c r="P903" s="1" t="s">
        <v>34</v>
      </c>
      <c r="Q903" s="1">
        <v>27</v>
      </c>
      <c r="R903" s="1" t="s">
        <v>48</v>
      </c>
      <c r="S903" s="1">
        <v>0.45</v>
      </c>
      <c r="T903" s="1">
        <v>9</v>
      </c>
      <c r="U903" s="1">
        <v>265.92</v>
      </c>
      <c r="V903" s="1" t="b">
        <v>0</v>
      </c>
      <c r="W903" t="s">
        <v>49</v>
      </c>
      <c r="X903" s="1">
        <v>0.04</v>
      </c>
    </row>
    <row r="904" spans="1:24" x14ac:dyDescent="0.35">
      <c r="A904" s="1">
        <v>3116</v>
      </c>
      <c r="B904" s="1">
        <v>54</v>
      </c>
      <c r="C904" s="1" t="s">
        <v>24</v>
      </c>
      <c r="D904" s="1" t="s">
        <v>31</v>
      </c>
      <c r="E904" s="1">
        <v>546640</v>
      </c>
      <c r="F904" s="1">
        <v>17228</v>
      </c>
      <c r="G904" s="1" t="s">
        <v>26</v>
      </c>
      <c r="H904" s="1">
        <v>91.61</v>
      </c>
      <c r="I904" s="1">
        <v>3</v>
      </c>
      <c r="J904" s="1">
        <v>5</v>
      </c>
      <c r="K904" s="1" t="s">
        <v>47</v>
      </c>
      <c r="L904" s="2">
        <v>44964.583333333336</v>
      </c>
      <c r="M904" s="1">
        <v>3</v>
      </c>
      <c r="N904" s="1">
        <v>0.4</v>
      </c>
      <c r="O904" s="1" t="b">
        <v>1</v>
      </c>
      <c r="P904" s="1" t="s">
        <v>34</v>
      </c>
      <c r="Q904" s="1">
        <v>43</v>
      </c>
      <c r="R904" s="1" t="s">
        <v>35</v>
      </c>
      <c r="S904" s="1">
        <v>0.56000000000000005</v>
      </c>
      <c r="T904" s="1">
        <v>7</v>
      </c>
      <c r="U904" s="1">
        <v>261.08999999999997</v>
      </c>
      <c r="V904" s="1" t="b">
        <v>0</v>
      </c>
      <c r="W904" s="1" t="s">
        <v>39</v>
      </c>
      <c r="X904" s="1">
        <v>0.85</v>
      </c>
    </row>
    <row r="905" spans="1:24" x14ac:dyDescent="0.35">
      <c r="A905" s="1">
        <v>6779</v>
      </c>
      <c r="B905" s="1">
        <v>39</v>
      </c>
      <c r="C905" s="1" t="s">
        <v>30</v>
      </c>
      <c r="D905" s="1" t="s">
        <v>37</v>
      </c>
      <c r="E905" s="1">
        <v>581633</v>
      </c>
      <c r="F905" s="1">
        <v>84836</v>
      </c>
      <c r="G905" s="1" t="s">
        <v>43</v>
      </c>
      <c r="H905" s="1">
        <v>112.93</v>
      </c>
      <c r="I905" s="1">
        <v>2</v>
      </c>
      <c r="J905" s="1">
        <v>10</v>
      </c>
      <c r="K905" s="1" t="s">
        <v>27</v>
      </c>
      <c r="L905" s="2">
        <v>44964.625</v>
      </c>
      <c r="M905" s="1">
        <v>1</v>
      </c>
      <c r="N905" s="1">
        <v>3</v>
      </c>
      <c r="O905" s="1" t="b">
        <v>1</v>
      </c>
      <c r="P905" s="1" t="s">
        <v>45</v>
      </c>
      <c r="Q905" s="1">
        <v>59</v>
      </c>
      <c r="R905" s="1" t="s">
        <v>48</v>
      </c>
      <c r="S905" s="1">
        <v>0.4</v>
      </c>
      <c r="T905" s="1">
        <v>6</v>
      </c>
      <c r="U905" s="1">
        <v>203.27</v>
      </c>
      <c r="V905" s="1" t="b">
        <v>0</v>
      </c>
      <c r="W905" s="1" t="s">
        <v>24</v>
      </c>
      <c r="X905" s="1">
        <v>0.46</v>
      </c>
    </row>
    <row r="906" spans="1:24" x14ac:dyDescent="0.35">
      <c r="A906" s="1">
        <v>7166</v>
      </c>
      <c r="B906" s="1">
        <v>29</v>
      </c>
      <c r="C906" s="1" t="s">
        <v>30</v>
      </c>
      <c r="D906" s="1" t="s">
        <v>25</v>
      </c>
      <c r="E906" s="1">
        <v>309409</v>
      </c>
      <c r="F906" s="1">
        <v>84217</v>
      </c>
      <c r="G906" s="1" t="s">
        <v>38</v>
      </c>
      <c r="H906" s="1">
        <v>112.81</v>
      </c>
      <c r="I906" s="1">
        <v>4</v>
      </c>
      <c r="J906" s="1">
        <v>10</v>
      </c>
      <c r="K906" s="1" t="s">
        <v>47</v>
      </c>
      <c r="L906" s="2">
        <v>44964.666666666664</v>
      </c>
      <c r="M906" s="1">
        <v>4</v>
      </c>
      <c r="N906" s="1">
        <v>6.1</v>
      </c>
      <c r="O906" s="1" t="b">
        <v>0</v>
      </c>
      <c r="P906" s="1" t="s">
        <v>45</v>
      </c>
      <c r="Q906" s="1">
        <v>6</v>
      </c>
      <c r="R906" s="1" t="s">
        <v>48</v>
      </c>
      <c r="S906" s="1">
        <v>0.5</v>
      </c>
      <c r="T906" s="1">
        <v>4</v>
      </c>
      <c r="U906" s="1">
        <v>406.12</v>
      </c>
      <c r="V906" s="1" t="b">
        <v>0</v>
      </c>
      <c r="W906" s="1" t="s">
        <v>36</v>
      </c>
      <c r="X906" s="1">
        <v>0.59</v>
      </c>
    </row>
    <row r="907" spans="1:24" x14ac:dyDescent="0.35">
      <c r="A907" s="1">
        <v>1814</v>
      </c>
      <c r="B907" s="1">
        <v>19</v>
      </c>
      <c r="C907" s="1" t="s">
        <v>30</v>
      </c>
      <c r="D907" s="1" t="s">
        <v>25</v>
      </c>
      <c r="E907" s="1">
        <v>569300</v>
      </c>
      <c r="F907" s="1">
        <v>83803</v>
      </c>
      <c r="G907" s="1" t="s">
        <v>26</v>
      </c>
      <c r="H907" s="1">
        <v>61.54</v>
      </c>
      <c r="I907" s="1">
        <v>2</v>
      </c>
      <c r="J907" s="1">
        <v>5</v>
      </c>
      <c r="K907" s="1" t="s">
        <v>27</v>
      </c>
      <c r="L907" s="2">
        <v>44964.708333333336</v>
      </c>
      <c r="M907" s="1">
        <v>2</v>
      </c>
      <c r="N907" s="1">
        <v>4.8</v>
      </c>
      <c r="O907" s="1" t="b">
        <v>0</v>
      </c>
      <c r="P907" s="1" t="s">
        <v>42</v>
      </c>
      <c r="Q907" s="1">
        <v>56</v>
      </c>
      <c r="R907" s="1" t="s">
        <v>48</v>
      </c>
      <c r="S907" s="1">
        <v>0.68</v>
      </c>
      <c r="T907" s="1">
        <v>6</v>
      </c>
      <c r="U907" s="1">
        <v>116.93</v>
      </c>
      <c r="V907" s="1" t="b">
        <v>0</v>
      </c>
      <c r="W907" s="1" t="s">
        <v>36</v>
      </c>
      <c r="X907" s="1">
        <v>0.05</v>
      </c>
    </row>
    <row r="908" spans="1:24" x14ac:dyDescent="0.35">
      <c r="A908" s="1">
        <v>1345</v>
      </c>
      <c r="B908" s="1">
        <v>54</v>
      </c>
      <c r="C908" s="1" t="s">
        <v>40</v>
      </c>
      <c r="D908" s="1" t="s">
        <v>31</v>
      </c>
      <c r="E908" s="1">
        <v>526102</v>
      </c>
      <c r="F908" s="1">
        <v>80908</v>
      </c>
      <c r="G908" s="1" t="s">
        <v>26</v>
      </c>
      <c r="H908" s="1">
        <v>87.8</v>
      </c>
      <c r="I908" s="1">
        <v>1</v>
      </c>
      <c r="J908" s="1">
        <v>20</v>
      </c>
      <c r="K908" s="1" t="s">
        <v>27</v>
      </c>
      <c r="L908" s="2">
        <v>44964.75</v>
      </c>
      <c r="M908" s="1">
        <v>5</v>
      </c>
      <c r="N908" s="1">
        <v>1.8</v>
      </c>
      <c r="O908" s="1" t="b">
        <v>0</v>
      </c>
      <c r="P908" s="1" t="s">
        <v>42</v>
      </c>
      <c r="Q908" s="1">
        <v>30</v>
      </c>
      <c r="R908" s="1" t="s">
        <v>48</v>
      </c>
      <c r="S908" s="1">
        <v>0.41</v>
      </c>
      <c r="T908" s="1">
        <v>2</v>
      </c>
      <c r="U908" s="1">
        <v>70.239999999999995</v>
      </c>
      <c r="V908" s="1" t="b">
        <v>0</v>
      </c>
      <c r="W908" s="1" t="s">
        <v>36</v>
      </c>
      <c r="X908" s="1">
        <v>0.87</v>
      </c>
    </row>
    <row r="909" spans="1:24" x14ac:dyDescent="0.35">
      <c r="A909" s="1">
        <v>9554</v>
      </c>
      <c r="B909" s="1">
        <v>24</v>
      </c>
      <c r="C909" s="1" t="s">
        <v>30</v>
      </c>
      <c r="D909" s="1" t="s">
        <v>25</v>
      </c>
      <c r="E909" s="1">
        <v>461990</v>
      </c>
      <c r="F909" s="1">
        <v>48918</v>
      </c>
      <c r="G909" s="1" t="s">
        <v>44</v>
      </c>
      <c r="H909" s="1">
        <v>61.15</v>
      </c>
      <c r="I909" s="1">
        <v>2</v>
      </c>
      <c r="J909" s="1">
        <v>15</v>
      </c>
      <c r="K909" s="1" t="s">
        <v>33</v>
      </c>
      <c r="L909" s="2">
        <v>44964.791666666664</v>
      </c>
      <c r="M909" s="1">
        <v>3</v>
      </c>
      <c r="N909" s="1">
        <v>3.8</v>
      </c>
      <c r="O909" s="1" t="b">
        <v>0</v>
      </c>
      <c r="P909" s="1" t="s">
        <v>42</v>
      </c>
      <c r="Q909" s="1">
        <v>52</v>
      </c>
      <c r="R909" s="1" t="s">
        <v>29</v>
      </c>
      <c r="S909" s="1">
        <v>0.68</v>
      </c>
      <c r="T909" s="1">
        <v>6</v>
      </c>
      <c r="U909" s="1">
        <v>103.96</v>
      </c>
      <c r="V909" s="1" t="b">
        <v>0</v>
      </c>
      <c r="W909" s="1" t="s">
        <v>39</v>
      </c>
      <c r="X909" s="1">
        <v>0.97</v>
      </c>
    </row>
    <row r="910" spans="1:24" x14ac:dyDescent="0.35">
      <c r="A910" s="1">
        <v>3443</v>
      </c>
      <c r="B910" s="1">
        <v>43</v>
      </c>
      <c r="C910" s="1" t="s">
        <v>24</v>
      </c>
      <c r="D910" s="1" t="s">
        <v>31</v>
      </c>
      <c r="E910" s="1">
        <v>709251</v>
      </c>
      <c r="F910" s="1">
        <v>20920</v>
      </c>
      <c r="G910" s="1" t="s">
        <v>32</v>
      </c>
      <c r="H910" s="1">
        <v>169.17</v>
      </c>
      <c r="I910" s="1">
        <v>2</v>
      </c>
      <c r="J910" s="1">
        <v>20</v>
      </c>
      <c r="K910" s="1" t="s">
        <v>27</v>
      </c>
      <c r="L910" s="2">
        <v>44964.833333333336</v>
      </c>
      <c r="M910" s="1">
        <v>2</v>
      </c>
      <c r="N910" s="1">
        <v>2</v>
      </c>
      <c r="O910" s="1" t="b">
        <v>0</v>
      </c>
      <c r="P910" s="1" t="s">
        <v>34</v>
      </c>
      <c r="Q910" s="1">
        <v>22</v>
      </c>
      <c r="R910" s="1" t="s">
        <v>48</v>
      </c>
      <c r="S910" s="1">
        <v>0.71</v>
      </c>
      <c r="T910" s="1">
        <v>7</v>
      </c>
      <c r="U910" s="1">
        <v>270.67</v>
      </c>
      <c r="V910" s="1" t="b">
        <v>0</v>
      </c>
      <c r="W910" s="1" t="s">
        <v>36</v>
      </c>
      <c r="X910" s="1">
        <v>0.89</v>
      </c>
    </row>
    <row r="911" spans="1:24" x14ac:dyDescent="0.35">
      <c r="A911" s="1">
        <v>8783</v>
      </c>
      <c r="B911" s="1">
        <v>43</v>
      </c>
      <c r="C911" s="1" t="s">
        <v>40</v>
      </c>
      <c r="D911" s="1" t="s">
        <v>37</v>
      </c>
      <c r="E911" s="1">
        <v>887404</v>
      </c>
      <c r="F911" s="1">
        <v>92392</v>
      </c>
      <c r="G911" s="1" t="s">
        <v>26</v>
      </c>
      <c r="H911" s="1">
        <v>-11.19</v>
      </c>
      <c r="I911" s="1">
        <v>1</v>
      </c>
      <c r="J911" s="1">
        <v>5</v>
      </c>
      <c r="K911" s="1" t="s">
        <v>33</v>
      </c>
      <c r="L911" s="2">
        <v>44964.875</v>
      </c>
      <c r="M911" s="1">
        <v>5</v>
      </c>
      <c r="N911" s="1">
        <v>3.6</v>
      </c>
      <c r="O911" s="1" t="b">
        <v>0</v>
      </c>
      <c r="P911" s="1" t="s">
        <v>42</v>
      </c>
      <c r="Q911" s="1">
        <v>12</v>
      </c>
      <c r="R911" s="1" t="s">
        <v>29</v>
      </c>
      <c r="S911" s="1">
        <v>0.75</v>
      </c>
      <c r="T911" s="1">
        <v>10</v>
      </c>
      <c r="U911" s="1">
        <v>-10.63</v>
      </c>
      <c r="V911" s="1" t="b">
        <v>0</v>
      </c>
      <c r="W911" s="1" t="s">
        <v>24</v>
      </c>
      <c r="X911" s="1">
        <v>0.68</v>
      </c>
    </row>
    <row r="912" spans="1:24" x14ac:dyDescent="0.35">
      <c r="A912" s="1">
        <v>1984</v>
      </c>
      <c r="B912" s="1">
        <v>41</v>
      </c>
      <c r="C912" s="1" t="s">
        <v>30</v>
      </c>
      <c r="D912" s="1" t="s">
        <v>25</v>
      </c>
      <c r="E912" s="1">
        <v>461363</v>
      </c>
      <c r="F912" s="1">
        <v>37785</v>
      </c>
      <c r="G912" s="1" t="s">
        <v>43</v>
      </c>
      <c r="H912" s="1">
        <v>52.33</v>
      </c>
      <c r="I912" s="1">
        <v>1</v>
      </c>
      <c r="J912" s="1">
        <v>20</v>
      </c>
      <c r="K912" s="1" t="s">
        <v>47</v>
      </c>
      <c r="L912" s="2">
        <v>44964.916666666664</v>
      </c>
      <c r="M912" s="1">
        <v>5</v>
      </c>
      <c r="N912">
        <v>3</v>
      </c>
      <c r="O912" s="1" t="b">
        <v>0</v>
      </c>
      <c r="P912" s="1" t="s">
        <v>34</v>
      </c>
      <c r="Q912" s="1">
        <v>44</v>
      </c>
      <c r="R912" s="1" t="s">
        <v>29</v>
      </c>
      <c r="S912" s="1">
        <v>0.47</v>
      </c>
      <c r="T912" s="1">
        <v>5</v>
      </c>
      <c r="U912" s="1">
        <v>41.86</v>
      </c>
      <c r="V912" s="1" t="b">
        <v>0</v>
      </c>
      <c r="W912" s="1" t="s">
        <v>39</v>
      </c>
      <c r="X912" s="1">
        <v>0.79</v>
      </c>
    </row>
    <row r="913" spans="1:24" x14ac:dyDescent="0.35">
      <c r="A913" s="1">
        <v>8790</v>
      </c>
      <c r="B913">
        <v>43</v>
      </c>
      <c r="C913" s="1" t="s">
        <v>40</v>
      </c>
      <c r="D913" s="1" t="s">
        <v>37</v>
      </c>
      <c r="E913" s="1">
        <v>237693</v>
      </c>
      <c r="F913" s="1">
        <v>92757</v>
      </c>
      <c r="G913" s="1" t="s">
        <v>38</v>
      </c>
      <c r="H913" s="1">
        <v>83.9</v>
      </c>
      <c r="I913" s="1">
        <v>3</v>
      </c>
      <c r="J913" s="1">
        <v>10</v>
      </c>
      <c r="K913" s="1" t="s">
        <v>33</v>
      </c>
      <c r="L913" s="2">
        <v>44964.958333333336</v>
      </c>
      <c r="M913" s="1">
        <v>2</v>
      </c>
      <c r="N913" s="1">
        <v>4.4000000000000004</v>
      </c>
      <c r="O913" s="1" t="b">
        <v>1</v>
      </c>
      <c r="P913" s="1" t="s">
        <v>42</v>
      </c>
      <c r="Q913" s="1">
        <v>35</v>
      </c>
      <c r="R913" s="1" t="s">
        <v>48</v>
      </c>
      <c r="S913" s="1">
        <v>0</v>
      </c>
      <c r="T913" s="1">
        <v>4</v>
      </c>
      <c r="U913" s="1">
        <v>226.53</v>
      </c>
      <c r="V913" s="1" t="b">
        <v>1</v>
      </c>
      <c r="W913" t="s">
        <v>49</v>
      </c>
      <c r="X913" s="1">
        <v>0.85</v>
      </c>
    </row>
    <row r="914" spans="1:24" x14ac:dyDescent="0.35">
      <c r="A914" s="1">
        <v>1827</v>
      </c>
      <c r="B914" s="1">
        <v>33</v>
      </c>
      <c r="C914" s="1" t="s">
        <v>40</v>
      </c>
      <c r="D914" s="1" t="s">
        <v>25</v>
      </c>
      <c r="E914" s="1">
        <v>322621</v>
      </c>
      <c r="F914" s="1">
        <v>35178</v>
      </c>
      <c r="G914" s="1" t="s">
        <v>44</v>
      </c>
      <c r="H914" s="1">
        <v>174.87</v>
      </c>
      <c r="I914" s="1">
        <v>4</v>
      </c>
      <c r="J914" s="1">
        <v>15</v>
      </c>
      <c r="K914" s="1" t="s">
        <v>41</v>
      </c>
      <c r="L914" s="2">
        <v>44965</v>
      </c>
      <c r="M914" s="1">
        <v>3</v>
      </c>
      <c r="N914" s="1">
        <v>0.7</v>
      </c>
      <c r="O914" s="1" t="b">
        <v>0</v>
      </c>
      <c r="P914" s="1" t="s">
        <v>45</v>
      </c>
      <c r="Q914" s="1">
        <v>1</v>
      </c>
      <c r="R914" s="1" t="s">
        <v>48</v>
      </c>
      <c r="S914" s="1">
        <v>0.75</v>
      </c>
      <c r="T914" s="1">
        <v>7</v>
      </c>
      <c r="U914" s="1">
        <v>594.55999999999995</v>
      </c>
      <c r="V914" s="1" t="b">
        <v>0</v>
      </c>
      <c r="W914" t="s">
        <v>49</v>
      </c>
      <c r="X914" s="1">
        <v>0.22</v>
      </c>
    </row>
    <row r="915" spans="1:24" x14ac:dyDescent="0.35">
      <c r="A915" s="1">
        <v>4531</v>
      </c>
      <c r="B915" s="1">
        <v>40</v>
      </c>
      <c r="C915" s="1" t="s">
        <v>40</v>
      </c>
      <c r="D915" s="1" t="s">
        <v>25</v>
      </c>
      <c r="E915" s="1">
        <v>149738</v>
      </c>
      <c r="F915" s="1">
        <v>81997</v>
      </c>
      <c r="G915" s="1" t="s">
        <v>43</v>
      </c>
      <c r="H915" s="1">
        <v>135.38999999999999</v>
      </c>
      <c r="I915" s="1">
        <v>4</v>
      </c>
      <c r="J915" s="1">
        <v>0</v>
      </c>
      <c r="K915" s="1" t="s">
        <v>41</v>
      </c>
      <c r="L915" s="2">
        <v>44965.041666666664</v>
      </c>
      <c r="M915" s="1">
        <v>5</v>
      </c>
      <c r="N915" s="1">
        <v>1.1000000000000001</v>
      </c>
      <c r="O915" s="1" t="b">
        <v>0</v>
      </c>
      <c r="P915" s="1" t="s">
        <v>45</v>
      </c>
      <c r="Q915" s="1">
        <v>33</v>
      </c>
      <c r="R915" s="1" t="s">
        <v>35</v>
      </c>
      <c r="S915" s="1">
        <v>0.91</v>
      </c>
      <c r="T915" s="1">
        <v>4</v>
      </c>
      <c r="U915" s="1">
        <v>541.55999999999995</v>
      </c>
      <c r="V915" s="1" t="b">
        <v>0</v>
      </c>
      <c r="W915" s="1" t="s">
        <v>39</v>
      </c>
      <c r="X915" s="1">
        <v>0.14000000000000001</v>
      </c>
    </row>
    <row r="916" spans="1:24" x14ac:dyDescent="0.35">
      <c r="A916" s="1">
        <v>8147</v>
      </c>
      <c r="B916" s="1">
        <v>57</v>
      </c>
      <c r="C916" s="1" t="s">
        <v>24</v>
      </c>
      <c r="D916" s="1" t="s">
        <v>37</v>
      </c>
      <c r="E916" s="1">
        <v>288766</v>
      </c>
      <c r="F916" s="1">
        <v>93401</v>
      </c>
      <c r="G916" s="1" t="s">
        <v>38</v>
      </c>
      <c r="H916" s="1">
        <v>18.100000000000001</v>
      </c>
      <c r="I916" s="1">
        <v>1</v>
      </c>
      <c r="J916" s="1">
        <v>20</v>
      </c>
      <c r="K916" s="1" t="s">
        <v>27</v>
      </c>
      <c r="L916" s="2">
        <v>44965.083333333336</v>
      </c>
      <c r="M916" s="1">
        <v>5</v>
      </c>
      <c r="N916" s="1">
        <v>2.9</v>
      </c>
      <c r="O916" s="1" t="b">
        <v>1</v>
      </c>
      <c r="P916" s="1" t="s">
        <v>34</v>
      </c>
      <c r="Q916" s="1">
        <v>4</v>
      </c>
      <c r="R916" s="1" t="s">
        <v>29</v>
      </c>
      <c r="S916" s="1">
        <v>0.65</v>
      </c>
      <c r="T916" s="1">
        <v>5</v>
      </c>
      <c r="U916" s="1">
        <v>14.48</v>
      </c>
      <c r="V916" s="1" t="b">
        <v>0</v>
      </c>
      <c r="W916" t="s">
        <v>49</v>
      </c>
      <c r="X916" s="1">
        <v>0.2</v>
      </c>
    </row>
    <row r="917" spans="1:24" x14ac:dyDescent="0.35">
      <c r="A917" s="1">
        <v>5451</v>
      </c>
      <c r="B917" s="1">
        <v>26</v>
      </c>
      <c r="C917" s="1" t="s">
        <v>30</v>
      </c>
      <c r="D917" s="1" t="s">
        <v>25</v>
      </c>
      <c r="E917" s="1">
        <v>941209</v>
      </c>
      <c r="F917" s="1">
        <v>24052</v>
      </c>
      <c r="G917" s="1" t="s">
        <v>32</v>
      </c>
      <c r="H917" s="1">
        <v>94.22</v>
      </c>
      <c r="I917" s="1">
        <v>4</v>
      </c>
      <c r="J917" s="1">
        <v>0</v>
      </c>
      <c r="K917" s="1" t="s">
        <v>41</v>
      </c>
      <c r="L917" s="2">
        <v>44965.125</v>
      </c>
      <c r="M917" s="1">
        <v>1</v>
      </c>
      <c r="N917" s="1">
        <v>1.5</v>
      </c>
      <c r="O917" s="1" t="b">
        <v>0</v>
      </c>
      <c r="P917" s="1" t="s">
        <v>42</v>
      </c>
      <c r="Q917" s="1">
        <v>1</v>
      </c>
      <c r="R917" s="1" t="s">
        <v>48</v>
      </c>
      <c r="S917" s="1">
        <v>0.52</v>
      </c>
      <c r="T917" s="1">
        <v>3</v>
      </c>
      <c r="U917" s="1">
        <v>376.88</v>
      </c>
      <c r="V917" s="1" t="b">
        <v>1</v>
      </c>
      <c r="W917" s="1" t="s">
        <v>39</v>
      </c>
      <c r="X917" s="1">
        <v>0.89</v>
      </c>
    </row>
    <row r="918" spans="1:24" x14ac:dyDescent="0.35">
      <c r="A918" s="1">
        <v>4876</v>
      </c>
      <c r="B918" s="1">
        <v>49</v>
      </c>
      <c r="C918" s="1" t="s">
        <v>40</v>
      </c>
      <c r="D918" s="1" t="s">
        <v>37</v>
      </c>
      <c r="E918" s="1">
        <v>376674</v>
      </c>
      <c r="F918" s="1">
        <v>82868</v>
      </c>
      <c r="G918" s="1" t="s">
        <v>43</v>
      </c>
      <c r="H918" s="1">
        <v>136.07</v>
      </c>
      <c r="I918" s="1">
        <v>2</v>
      </c>
      <c r="J918" s="1">
        <v>15</v>
      </c>
      <c r="K918" s="1" t="s">
        <v>47</v>
      </c>
      <c r="L918" s="2">
        <v>44965.166666666664</v>
      </c>
      <c r="M918" s="1">
        <v>1</v>
      </c>
      <c r="N918" s="1">
        <v>1.3</v>
      </c>
      <c r="O918" s="1" t="b">
        <v>0</v>
      </c>
      <c r="P918" s="1" t="s">
        <v>42</v>
      </c>
      <c r="Q918" s="1">
        <v>46</v>
      </c>
      <c r="R918" s="1" t="s">
        <v>29</v>
      </c>
      <c r="S918" s="1">
        <v>0.56000000000000005</v>
      </c>
      <c r="T918" s="1">
        <v>4</v>
      </c>
      <c r="U918" s="1">
        <v>231.32</v>
      </c>
      <c r="V918" s="1" t="b">
        <v>0</v>
      </c>
      <c r="W918" s="1" t="s">
        <v>39</v>
      </c>
      <c r="X918" s="1">
        <v>0.34</v>
      </c>
    </row>
    <row r="919" spans="1:24" x14ac:dyDescent="0.35">
      <c r="A919" s="1">
        <v>6959</v>
      </c>
      <c r="B919" s="1">
        <v>32</v>
      </c>
      <c r="C919" s="1" t="s">
        <v>40</v>
      </c>
      <c r="D919" s="1" t="s">
        <v>37</v>
      </c>
      <c r="E919" s="1">
        <v>238426</v>
      </c>
      <c r="F919" s="1">
        <v>59383</v>
      </c>
      <c r="G919" s="1" t="s">
        <v>38</v>
      </c>
      <c r="H919" s="1">
        <v>211.35</v>
      </c>
      <c r="I919" s="1">
        <v>4</v>
      </c>
      <c r="J919" s="1">
        <v>0</v>
      </c>
      <c r="K919" s="1" t="s">
        <v>27</v>
      </c>
      <c r="L919" s="2">
        <v>44965.208333333336</v>
      </c>
      <c r="M919" s="1">
        <v>1</v>
      </c>
      <c r="N919" s="1">
        <v>3.4</v>
      </c>
      <c r="O919" s="1" t="b">
        <v>0</v>
      </c>
      <c r="P919" s="1" t="s">
        <v>45</v>
      </c>
      <c r="Q919" s="1">
        <v>33</v>
      </c>
      <c r="R919" s="1" t="s">
        <v>35</v>
      </c>
      <c r="S919" s="1">
        <v>0.64</v>
      </c>
      <c r="T919" s="1">
        <v>3</v>
      </c>
      <c r="U919" s="1">
        <v>845.4</v>
      </c>
      <c r="V919" s="1" t="b">
        <v>0</v>
      </c>
      <c r="W919" t="s">
        <v>49</v>
      </c>
      <c r="X919" s="1">
        <v>0.15</v>
      </c>
    </row>
    <row r="920" spans="1:24" x14ac:dyDescent="0.35">
      <c r="A920" s="1">
        <v>1126</v>
      </c>
      <c r="B920" s="1">
        <v>54</v>
      </c>
      <c r="C920" s="1" t="s">
        <v>40</v>
      </c>
      <c r="D920" s="1" t="s">
        <v>31</v>
      </c>
      <c r="E920" s="1">
        <v>932961</v>
      </c>
      <c r="F920" s="1">
        <v>10327</v>
      </c>
      <c r="G920" s="1" t="s">
        <v>44</v>
      </c>
      <c r="H920" s="1">
        <v>83.01</v>
      </c>
      <c r="I920" s="1">
        <v>1</v>
      </c>
      <c r="J920" s="1">
        <v>20</v>
      </c>
      <c r="K920" s="1" t="s">
        <v>33</v>
      </c>
      <c r="L920" s="2">
        <v>44965.25</v>
      </c>
      <c r="M920" s="1">
        <v>5</v>
      </c>
      <c r="N920" s="1">
        <v>1.6</v>
      </c>
      <c r="O920" s="1" t="b">
        <v>0</v>
      </c>
      <c r="P920" s="1" t="s">
        <v>34</v>
      </c>
      <c r="Q920" s="1">
        <v>1</v>
      </c>
      <c r="R920" s="1" t="s">
        <v>48</v>
      </c>
      <c r="S920" s="1">
        <v>1</v>
      </c>
      <c r="T920" s="1">
        <v>1</v>
      </c>
      <c r="U920" s="1">
        <v>66.41</v>
      </c>
      <c r="V920" s="1" t="b">
        <v>0</v>
      </c>
      <c r="W920" s="1" t="s">
        <v>39</v>
      </c>
      <c r="X920" s="1">
        <v>1</v>
      </c>
    </row>
    <row r="921" spans="1:24" x14ac:dyDescent="0.35">
      <c r="A921" s="1">
        <v>4177</v>
      </c>
      <c r="B921" s="1">
        <v>30</v>
      </c>
      <c r="C921" s="1" t="s">
        <v>30</v>
      </c>
      <c r="D921" s="1" t="s">
        <v>37</v>
      </c>
      <c r="E921" s="1">
        <v>989327</v>
      </c>
      <c r="F921" s="1">
        <v>98301</v>
      </c>
      <c r="G921" s="1" t="s">
        <v>38</v>
      </c>
      <c r="H921" s="1">
        <v>40.78</v>
      </c>
      <c r="I921" s="1">
        <v>4</v>
      </c>
      <c r="J921" s="1">
        <v>5</v>
      </c>
      <c r="K921" s="1" t="s">
        <v>27</v>
      </c>
      <c r="L921" s="2">
        <v>44965.291666666664</v>
      </c>
      <c r="M921" s="1">
        <v>5</v>
      </c>
      <c r="N921">
        <v>3</v>
      </c>
      <c r="O921" s="1" t="b">
        <v>0</v>
      </c>
      <c r="P921" s="1" t="s">
        <v>45</v>
      </c>
      <c r="Q921" s="1">
        <v>19</v>
      </c>
      <c r="R921" s="1" t="s">
        <v>35</v>
      </c>
      <c r="S921" s="1">
        <v>0.06</v>
      </c>
      <c r="T921" s="1">
        <v>9</v>
      </c>
      <c r="U921" s="1">
        <v>154.96</v>
      </c>
      <c r="V921" s="1" t="b">
        <v>0</v>
      </c>
      <c r="W921" s="1" t="s">
        <v>24</v>
      </c>
      <c r="X921" s="1">
        <v>0.17</v>
      </c>
    </row>
    <row r="922" spans="1:24" x14ac:dyDescent="0.35">
      <c r="A922" s="1">
        <v>9795</v>
      </c>
      <c r="B922" s="1">
        <v>22</v>
      </c>
      <c r="C922" s="1" t="s">
        <v>40</v>
      </c>
      <c r="D922" s="1" t="s">
        <v>31</v>
      </c>
      <c r="E922" s="1">
        <v>938146</v>
      </c>
      <c r="F922" s="1">
        <v>80775</v>
      </c>
      <c r="G922" s="1" t="s">
        <v>26</v>
      </c>
      <c r="H922" s="1">
        <v>116.12</v>
      </c>
      <c r="I922" s="1">
        <v>1</v>
      </c>
      <c r="J922" s="1">
        <v>10</v>
      </c>
      <c r="K922" s="1" t="s">
        <v>27</v>
      </c>
      <c r="L922" s="2">
        <v>44965.333333333336</v>
      </c>
      <c r="M922" s="1">
        <v>3</v>
      </c>
      <c r="N922" s="1">
        <v>2.2000000000000002</v>
      </c>
      <c r="O922" s="1" t="b">
        <v>0</v>
      </c>
      <c r="P922" s="1" t="s">
        <v>34</v>
      </c>
      <c r="Q922" s="1">
        <v>7</v>
      </c>
      <c r="R922" s="1" t="s">
        <v>29</v>
      </c>
      <c r="S922" s="1">
        <v>0.02</v>
      </c>
      <c r="T922" s="1">
        <v>9</v>
      </c>
      <c r="U922" s="1">
        <v>104.51</v>
      </c>
      <c r="V922" s="1" t="b">
        <v>0</v>
      </c>
      <c r="W922" s="1" t="s">
        <v>36</v>
      </c>
      <c r="X922" s="1">
        <v>0.12</v>
      </c>
    </row>
    <row r="923" spans="1:24" x14ac:dyDescent="0.35">
      <c r="A923" s="1">
        <v>7024</v>
      </c>
      <c r="B923" s="1">
        <v>28</v>
      </c>
      <c r="C923" s="1" t="s">
        <v>40</v>
      </c>
      <c r="D923" s="1" t="s">
        <v>37</v>
      </c>
      <c r="E923" s="1">
        <v>319831</v>
      </c>
      <c r="F923" s="1">
        <v>85614</v>
      </c>
      <c r="G923" s="1" t="s">
        <v>44</v>
      </c>
      <c r="H923" s="1">
        <v>97.84</v>
      </c>
      <c r="I923" s="1">
        <v>3</v>
      </c>
      <c r="J923" s="1">
        <v>10</v>
      </c>
      <c r="K923" s="1" t="s">
        <v>41</v>
      </c>
      <c r="L923" s="2">
        <v>44965.375</v>
      </c>
      <c r="M923" s="1">
        <v>4</v>
      </c>
      <c r="N923" s="1">
        <v>2.6</v>
      </c>
      <c r="O923" s="1" t="b">
        <v>0</v>
      </c>
      <c r="P923" s="1" t="s">
        <v>34</v>
      </c>
      <c r="Q923" s="1">
        <v>22</v>
      </c>
      <c r="R923" s="1" t="s">
        <v>35</v>
      </c>
      <c r="S923" s="1">
        <v>0.96</v>
      </c>
      <c r="T923" s="1">
        <v>7</v>
      </c>
      <c r="U923" s="1">
        <v>264.17</v>
      </c>
      <c r="V923" s="1" t="b">
        <v>0</v>
      </c>
      <c r="W923" s="1" t="s">
        <v>24</v>
      </c>
      <c r="X923" s="1">
        <v>0.83</v>
      </c>
    </row>
    <row r="924" spans="1:24" x14ac:dyDescent="0.35">
      <c r="A924" s="1">
        <v>6109</v>
      </c>
      <c r="B924" s="1">
        <v>27</v>
      </c>
      <c r="C924" s="1" t="s">
        <v>24</v>
      </c>
      <c r="D924" s="1" t="s">
        <v>25</v>
      </c>
      <c r="E924" s="1">
        <v>224750</v>
      </c>
      <c r="F924" s="1">
        <v>17038</v>
      </c>
      <c r="G924" s="1" t="s">
        <v>43</v>
      </c>
      <c r="H924" s="1">
        <v>123.17</v>
      </c>
      <c r="I924" s="1">
        <v>1</v>
      </c>
      <c r="J924" s="1">
        <v>0</v>
      </c>
      <c r="K924" s="1" t="s">
        <v>27</v>
      </c>
      <c r="L924" s="2">
        <v>44965.416666666664</v>
      </c>
      <c r="M924" s="1">
        <v>1</v>
      </c>
      <c r="N924" s="1">
        <v>3.4</v>
      </c>
      <c r="O924" s="1" t="b">
        <v>0</v>
      </c>
      <c r="P924" s="1" t="s">
        <v>45</v>
      </c>
      <c r="Q924" s="1">
        <v>36</v>
      </c>
      <c r="R924" s="1" t="s">
        <v>35</v>
      </c>
      <c r="S924" s="1">
        <v>0.44</v>
      </c>
      <c r="T924" s="1">
        <v>6</v>
      </c>
      <c r="U924" s="1">
        <v>123.17</v>
      </c>
      <c r="V924" s="1" t="b">
        <v>0</v>
      </c>
      <c r="W924" s="1" t="s">
        <v>24</v>
      </c>
      <c r="X924" s="1">
        <v>0.85</v>
      </c>
    </row>
    <row r="925" spans="1:24" x14ac:dyDescent="0.35">
      <c r="A925" s="1">
        <v>5146</v>
      </c>
      <c r="B925" s="1">
        <v>69</v>
      </c>
      <c r="C925" s="1" t="s">
        <v>30</v>
      </c>
      <c r="D925" s="1" t="s">
        <v>37</v>
      </c>
      <c r="E925" s="1">
        <v>545295</v>
      </c>
      <c r="F925" s="1">
        <v>18048</v>
      </c>
      <c r="G925" s="1" t="s">
        <v>32</v>
      </c>
      <c r="H925" s="1">
        <v>134.52000000000001</v>
      </c>
      <c r="I925" s="1">
        <v>2</v>
      </c>
      <c r="J925" s="1">
        <v>10</v>
      </c>
      <c r="K925" s="1" t="s">
        <v>47</v>
      </c>
      <c r="L925" s="2">
        <v>44965.458333333336</v>
      </c>
      <c r="M925" s="1">
        <v>4</v>
      </c>
      <c r="N925" s="1">
        <v>0.7</v>
      </c>
      <c r="O925" s="1" t="b">
        <v>0</v>
      </c>
      <c r="P925" s="1" t="s">
        <v>28</v>
      </c>
      <c r="Q925" s="1">
        <v>15</v>
      </c>
      <c r="R925" s="1" t="s">
        <v>29</v>
      </c>
      <c r="S925" s="1">
        <v>0.61</v>
      </c>
      <c r="T925" s="1">
        <v>5</v>
      </c>
      <c r="U925" s="1">
        <v>242.14</v>
      </c>
      <c r="V925" s="1" t="b">
        <v>0</v>
      </c>
      <c r="W925" t="s">
        <v>49</v>
      </c>
      <c r="X925" s="1">
        <v>0.55000000000000004</v>
      </c>
    </row>
    <row r="926" spans="1:24" x14ac:dyDescent="0.35">
      <c r="A926" s="1">
        <v>8196</v>
      </c>
      <c r="B926" s="1">
        <v>30</v>
      </c>
      <c r="C926" s="1" t="s">
        <v>24</v>
      </c>
      <c r="D926" s="1" t="s">
        <v>25</v>
      </c>
      <c r="E926" s="1">
        <v>745171</v>
      </c>
      <c r="F926" s="1">
        <v>24954</v>
      </c>
      <c r="G926" s="1" t="s">
        <v>44</v>
      </c>
      <c r="H926" s="1">
        <v>116</v>
      </c>
      <c r="I926" s="1">
        <v>2</v>
      </c>
      <c r="J926" s="1">
        <v>10</v>
      </c>
      <c r="K926" s="1" t="s">
        <v>27</v>
      </c>
      <c r="L926" s="2">
        <v>44965.5</v>
      </c>
      <c r="M926" s="1">
        <v>1</v>
      </c>
      <c r="N926" s="1">
        <v>3.8</v>
      </c>
      <c r="O926" s="1" t="b">
        <v>0</v>
      </c>
      <c r="P926" s="1" t="s">
        <v>42</v>
      </c>
      <c r="Q926" s="1">
        <v>54</v>
      </c>
      <c r="R926" s="1" t="s">
        <v>29</v>
      </c>
      <c r="S926" s="1">
        <v>0.75</v>
      </c>
      <c r="T926" s="1">
        <v>4</v>
      </c>
      <c r="U926" s="1">
        <v>208.8</v>
      </c>
      <c r="V926" s="1" t="b">
        <v>0</v>
      </c>
      <c r="W926" s="1" t="s">
        <v>36</v>
      </c>
      <c r="X926" s="1">
        <v>0.28000000000000003</v>
      </c>
    </row>
    <row r="927" spans="1:24" x14ac:dyDescent="0.35">
      <c r="A927" s="1">
        <v>4368</v>
      </c>
      <c r="B927" s="1">
        <v>58</v>
      </c>
      <c r="C927" s="1" t="s">
        <v>30</v>
      </c>
      <c r="D927" s="1" t="s">
        <v>31</v>
      </c>
      <c r="E927" s="1">
        <v>243622</v>
      </c>
      <c r="F927" s="1">
        <v>67541</v>
      </c>
      <c r="G927" s="1" t="s">
        <v>44</v>
      </c>
      <c r="H927" s="1">
        <v>126.41</v>
      </c>
      <c r="I927" s="1">
        <v>2</v>
      </c>
      <c r="J927" s="1">
        <v>5</v>
      </c>
      <c r="K927" s="1" t="s">
        <v>33</v>
      </c>
      <c r="L927" s="2">
        <v>44965.541666666664</v>
      </c>
      <c r="M927" s="1">
        <v>1</v>
      </c>
      <c r="N927" s="1">
        <v>3.5</v>
      </c>
      <c r="O927" s="1" t="b">
        <v>0</v>
      </c>
      <c r="P927" s="1" t="s">
        <v>34</v>
      </c>
      <c r="Q927" s="1">
        <v>21</v>
      </c>
      <c r="R927" s="1" t="s">
        <v>29</v>
      </c>
      <c r="S927" s="1">
        <v>0.74</v>
      </c>
      <c r="T927" s="1">
        <v>3</v>
      </c>
      <c r="U927" s="1">
        <v>240.18</v>
      </c>
      <c r="V927" s="1" t="b">
        <v>0</v>
      </c>
      <c r="W927" s="1" t="s">
        <v>46</v>
      </c>
      <c r="X927" s="1">
        <v>0.31</v>
      </c>
    </row>
    <row r="928" spans="1:24" x14ac:dyDescent="0.35">
      <c r="A928" s="1">
        <v>4797</v>
      </c>
      <c r="B928" s="1">
        <v>63</v>
      </c>
      <c r="C928" s="1" t="s">
        <v>30</v>
      </c>
      <c r="D928" s="1" t="s">
        <v>25</v>
      </c>
      <c r="E928" s="1">
        <v>357391</v>
      </c>
      <c r="F928" s="1">
        <v>55471</v>
      </c>
      <c r="G928" s="1" t="s">
        <v>44</v>
      </c>
      <c r="H928" s="1">
        <v>181.78</v>
      </c>
      <c r="I928" s="1">
        <v>1</v>
      </c>
      <c r="J928" s="1">
        <v>0</v>
      </c>
      <c r="K928" s="1" t="s">
        <v>33</v>
      </c>
      <c r="L928" s="2">
        <v>44965.583333333336</v>
      </c>
      <c r="M928" s="1">
        <v>3</v>
      </c>
      <c r="N928" s="1">
        <v>2.5</v>
      </c>
      <c r="O928" s="1" t="b">
        <v>1</v>
      </c>
      <c r="P928" s="1" t="s">
        <v>42</v>
      </c>
      <c r="Q928" s="1">
        <v>55</v>
      </c>
      <c r="R928" s="1" t="s">
        <v>29</v>
      </c>
      <c r="S928" s="1">
        <v>0.65</v>
      </c>
      <c r="T928" s="1">
        <v>4</v>
      </c>
      <c r="U928" s="1">
        <v>181.78</v>
      </c>
      <c r="V928" s="1" t="b">
        <v>0</v>
      </c>
      <c r="W928" s="1" t="s">
        <v>39</v>
      </c>
      <c r="X928" s="1">
        <v>0.3</v>
      </c>
    </row>
    <row r="929" spans="1:24" x14ac:dyDescent="0.35">
      <c r="A929" s="1">
        <v>2792</v>
      </c>
      <c r="B929" s="1">
        <v>67</v>
      </c>
      <c r="C929" s="1" t="s">
        <v>30</v>
      </c>
      <c r="D929" s="1" t="s">
        <v>37</v>
      </c>
      <c r="E929" s="1">
        <v>450340</v>
      </c>
      <c r="F929" s="1">
        <v>78315</v>
      </c>
      <c r="G929" s="1" t="s">
        <v>38</v>
      </c>
      <c r="H929" s="1">
        <v>85.45</v>
      </c>
      <c r="I929" s="1">
        <v>1</v>
      </c>
      <c r="J929" s="1">
        <v>5</v>
      </c>
      <c r="K929" s="1" t="s">
        <v>41</v>
      </c>
      <c r="L929" s="2">
        <v>44965.625</v>
      </c>
      <c r="M929" s="1">
        <v>3</v>
      </c>
      <c r="N929" s="1">
        <v>3.4</v>
      </c>
      <c r="O929" s="1" t="b">
        <v>0</v>
      </c>
      <c r="P929" s="1" t="s">
        <v>42</v>
      </c>
      <c r="Q929" s="1">
        <v>45</v>
      </c>
      <c r="R929" s="1" t="s">
        <v>29</v>
      </c>
      <c r="S929" s="1">
        <v>0.47</v>
      </c>
      <c r="T929" s="1">
        <v>4</v>
      </c>
      <c r="U929" s="1">
        <v>81.180000000000007</v>
      </c>
      <c r="V929" s="1" t="b">
        <v>0</v>
      </c>
      <c r="W929" s="1" t="s">
        <v>36</v>
      </c>
      <c r="X929" s="1">
        <v>0.87</v>
      </c>
    </row>
    <row r="930" spans="1:24" x14ac:dyDescent="0.35">
      <c r="A930" s="1">
        <v>6732</v>
      </c>
      <c r="B930" s="1">
        <v>32</v>
      </c>
      <c r="C930" s="1" t="s">
        <v>24</v>
      </c>
      <c r="D930" s="1" t="s">
        <v>25</v>
      </c>
      <c r="E930" s="1">
        <v>422529</v>
      </c>
      <c r="F930" s="1">
        <v>23225</v>
      </c>
      <c r="G930" s="1" t="s">
        <v>26</v>
      </c>
      <c r="H930" s="1">
        <v>38.78</v>
      </c>
      <c r="I930" s="1">
        <v>2</v>
      </c>
      <c r="J930" s="1">
        <v>5</v>
      </c>
      <c r="K930" s="1" t="s">
        <v>27</v>
      </c>
      <c r="L930" s="2">
        <v>44965.666666666664</v>
      </c>
      <c r="M930" s="1">
        <v>2</v>
      </c>
      <c r="N930" s="1">
        <v>3.6</v>
      </c>
      <c r="O930" s="1" t="b">
        <v>1</v>
      </c>
      <c r="P930" s="1" t="s">
        <v>42</v>
      </c>
      <c r="Q930" s="1">
        <v>7</v>
      </c>
      <c r="R930" s="1" t="s">
        <v>29</v>
      </c>
      <c r="S930" s="1">
        <v>0.57999999999999996</v>
      </c>
      <c r="T930" s="1">
        <v>5</v>
      </c>
      <c r="U930" s="1">
        <v>73.680000000000007</v>
      </c>
      <c r="V930" s="1" t="b">
        <v>0</v>
      </c>
      <c r="W930" t="s">
        <v>49</v>
      </c>
      <c r="X930" s="1">
        <v>0.02</v>
      </c>
    </row>
    <row r="931" spans="1:24" x14ac:dyDescent="0.35">
      <c r="A931" s="1">
        <v>4476</v>
      </c>
      <c r="B931" s="1">
        <v>59</v>
      </c>
      <c r="C931" s="1" t="s">
        <v>24</v>
      </c>
      <c r="D931" s="1" t="s">
        <v>31</v>
      </c>
      <c r="E931" s="1">
        <v>951168</v>
      </c>
      <c r="F931" s="1">
        <v>95256</v>
      </c>
      <c r="G931" s="1" t="s">
        <v>32</v>
      </c>
      <c r="H931" s="1">
        <v>115.7</v>
      </c>
      <c r="I931" s="1">
        <v>4</v>
      </c>
      <c r="J931" s="1">
        <v>15</v>
      </c>
      <c r="K931" s="1" t="s">
        <v>33</v>
      </c>
      <c r="L931" s="2">
        <v>44965.708333333336</v>
      </c>
      <c r="M931" s="1">
        <v>1</v>
      </c>
      <c r="N931" s="1">
        <v>5.2</v>
      </c>
      <c r="O931" s="1" t="b">
        <v>0</v>
      </c>
      <c r="P931" s="1" t="s">
        <v>42</v>
      </c>
      <c r="Q931" s="1">
        <v>54</v>
      </c>
      <c r="R931" s="1" t="s">
        <v>35</v>
      </c>
      <c r="S931" s="1">
        <v>0.73</v>
      </c>
      <c r="T931" s="1">
        <v>6</v>
      </c>
      <c r="U931" s="1">
        <v>393.38</v>
      </c>
      <c r="V931" s="1" t="b">
        <v>0</v>
      </c>
      <c r="W931" s="1" t="s">
        <v>39</v>
      </c>
      <c r="X931" s="1">
        <v>0.71</v>
      </c>
    </row>
    <row r="932" spans="1:24" x14ac:dyDescent="0.35">
      <c r="A932" s="1">
        <v>4417</v>
      </c>
      <c r="B932" s="1">
        <v>24</v>
      </c>
      <c r="C932" s="1" t="s">
        <v>24</v>
      </c>
      <c r="D932" s="1" t="s">
        <v>25</v>
      </c>
      <c r="E932" s="1">
        <v>916700</v>
      </c>
      <c r="F932" s="1">
        <v>23531</v>
      </c>
      <c r="G932" s="1" t="s">
        <v>32</v>
      </c>
      <c r="H932" s="1">
        <v>35.93</v>
      </c>
      <c r="I932" s="1">
        <v>1</v>
      </c>
      <c r="J932" s="1">
        <v>0</v>
      </c>
      <c r="K932" s="1" t="s">
        <v>27</v>
      </c>
      <c r="L932" s="2">
        <v>44965.75</v>
      </c>
      <c r="M932" s="1">
        <v>1</v>
      </c>
      <c r="N932" s="1">
        <v>6.8</v>
      </c>
      <c r="O932" s="1" t="b">
        <v>1</v>
      </c>
      <c r="P932" s="1" t="s">
        <v>28</v>
      </c>
      <c r="Q932" s="1">
        <v>52</v>
      </c>
      <c r="R932" s="1" t="s">
        <v>29</v>
      </c>
      <c r="S932" s="1">
        <v>0.85</v>
      </c>
      <c r="T932" s="1">
        <v>2</v>
      </c>
      <c r="U932" s="1">
        <v>35.93</v>
      </c>
      <c r="V932" s="1" t="b">
        <v>0</v>
      </c>
      <c r="W932" t="s">
        <v>49</v>
      </c>
      <c r="X932" s="1">
        <v>0.96</v>
      </c>
    </row>
    <row r="933" spans="1:24" x14ac:dyDescent="0.35">
      <c r="A933" s="1">
        <v>2645</v>
      </c>
      <c r="B933" s="1">
        <v>57</v>
      </c>
      <c r="C933" s="1" t="s">
        <v>24</v>
      </c>
      <c r="D933" s="1" t="s">
        <v>25</v>
      </c>
      <c r="E933" s="1">
        <v>605871</v>
      </c>
      <c r="F933" s="1">
        <v>80871</v>
      </c>
      <c r="G933" s="1" t="s">
        <v>26</v>
      </c>
      <c r="H933" s="1">
        <v>43.92</v>
      </c>
      <c r="I933" s="1">
        <v>4</v>
      </c>
      <c r="J933" s="1">
        <v>5</v>
      </c>
      <c r="K933" s="1" t="s">
        <v>27</v>
      </c>
      <c r="L933" s="2">
        <v>44965.791666666664</v>
      </c>
      <c r="M933" s="1">
        <v>1</v>
      </c>
      <c r="N933" s="1">
        <v>1.4</v>
      </c>
      <c r="O933" s="1" t="b">
        <v>0</v>
      </c>
      <c r="P933" s="1" t="s">
        <v>28</v>
      </c>
      <c r="Q933" s="1">
        <v>53</v>
      </c>
      <c r="R933" s="1" t="s">
        <v>29</v>
      </c>
      <c r="S933" s="1">
        <v>0.13</v>
      </c>
      <c r="T933" s="1">
        <v>8</v>
      </c>
      <c r="U933" s="1">
        <v>166.9</v>
      </c>
      <c r="V933" s="1" t="b">
        <v>0</v>
      </c>
      <c r="W933" s="1" t="s">
        <v>39</v>
      </c>
      <c r="X933" s="1">
        <v>0.75</v>
      </c>
    </row>
    <row r="934" spans="1:24" x14ac:dyDescent="0.35">
      <c r="A934" s="1">
        <v>4030</v>
      </c>
      <c r="B934" s="1">
        <v>45</v>
      </c>
      <c r="C934" s="1" t="s">
        <v>40</v>
      </c>
      <c r="D934" s="1" t="s">
        <v>37</v>
      </c>
      <c r="E934" s="1">
        <v>759650</v>
      </c>
      <c r="F934" s="1">
        <v>19530</v>
      </c>
      <c r="G934" s="1" t="s">
        <v>38</v>
      </c>
      <c r="H934" s="1">
        <v>58.89</v>
      </c>
      <c r="I934" s="1">
        <v>3</v>
      </c>
      <c r="J934" s="1">
        <v>20</v>
      </c>
      <c r="K934" s="1" t="s">
        <v>33</v>
      </c>
      <c r="L934" s="2">
        <v>44965.833333333336</v>
      </c>
      <c r="M934" s="1">
        <v>3</v>
      </c>
      <c r="N934" s="1">
        <v>1.1000000000000001</v>
      </c>
      <c r="O934" s="1" t="b">
        <v>0</v>
      </c>
      <c r="P934" s="1" t="s">
        <v>42</v>
      </c>
      <c r="Q934" s="1">
        <v>42</v>
      </c>
      <c r="R934" s="1" t="s">
        <v>29</v>
      </c>
      <c r="S934" s="1">
        <v>0.28000000000000003</v>
      </c>
      <c r="T934" s="1">
        <v>6</v>
      </c>
      <c r="U934" s="1">
        <v>141.34</v>
      </c>
      <c r="V934" s="1" t="b">
        <v>0</v>
      </c>
      <c r="W934" t="s">
        <v>49</v>
      </c>
      <c r="X934" s="1">
        <v>0.49</v>
      </c>
    </row>
    <row r="935" spans="1:24" x14ac:dyDescent="0.35">
      <c r="A935" s="1">
        <v>3872</v>
      </c>
      <c r="B935" s="1">
        <v>49</v>
      </c>
      <c r="C935" s="1" t="s">
        <v>40</v>
      </c>
      <c r="D935" s="1" t="s">
        <v>37</v>
      </c>
      <c r="E935" s="1">
        <v>548250</v>
      </c>
      <c r="F935" s="1">
        <v>69035</v>
      </c>
      <c r="G935" s="1" t="s">
        <v>38</v>
      </c>
      <c r="H935" s="1">
        <v>37.46</v>
      </c>
      <c r="I935" s="1">
        <v>3</v>
      </c>
      <c r="J935" s="1">
        <v>10</v>
      </c>
      <c r="K935" s="1" t="s">
        <v>27</v>
      </c>
      <c r="L935" s="2">
        <v>44965.875</v>
      </c>
      <c r="M935" s="1">
        <v>1</v>
      </c>
      <c r="N935" s="1">
        <v>3.2</v>
      </c>
      <c r="O935" s="1" t="b">
        <v>0</v>
      </c>
      <c r="P935" s="1" t="s">
        <v>45</v>
      </c>
      <c r="Q935" s="1">
        <v>42</v>
      </c>
      <c r="R935" s="1" t="s">
        <v>29</v>
      </c>
      <c r="S935" s="1">
        <v>0.4</v>
      </c>
      <c r="T935" s="1">
        <v>9</v>
      </c>
      <c r="U935" s="1">
        <v>101.14</v>
      </c>
      <c r="V935" s="1" t="b">
        <v>0</v>
      </c>
      <c r="W935" t="s">
        <v>49</v>
      </c>
      <c r="X935" s="1">
        <v>0.08</v>
      </c>
    </row>
    <row r="936" spans="1:24" x14ac:dyDescent="0.35">
      <c r="A936" s="1">
        <v>4072</v>
      </c>
      <c r="B936" s="1">
        <v>52</v>
      </c>
      <c r="C936" s="1" t="s">
        <v>40</v>
      </c>
      <c r="D936" s="1" t="s">
        <v>25</v>
      </c>
      <c r="E936" s="1">
        <v>916570</v>
      </c>
      <c r="F936" s="1">
        <v>34791</v>
      </c>
      <c r="G936" s="1" t="s">
        <v>26</v>
      </c>
      <c r="H936" s="1">
        <v>158.43</v>
      </c>
      <c r="I936" s="1">
        <v>3</v>
      </c>
      <c r="J936" s="1">
        <v>0</v>
      </c>
      <c r="K936" s="1" t="s">
        <v>41</v>
      </c>
      <c r="L936" s="2">
        <v>44965.916666666664</v>
      </c>
      <c r="M936" s="1">
        <v>2</v>
      </c>
      <c r="N936" s="1">
        <v>-0.1</v>
      </c>
      <c r="O936" s="1" t="b">
        <v>1</v>
      </c>
      <c r="P936" s="1" t="s">
        <v>42</v>
      </c>
      <c r="Q936" s="1">
        <v>25</v>
      </c>
      <c r="R936" s="1" t="s">
        <v>48</v>
      </c>
      <c r="S936" s="1">
        <v>0.67</v>
      </c>
      <c r="T936" s="1">
        <v>3</v>
      </c>
      <c r="U936" s="1">
        <v>475.29</v>
      </c>
      <c r="V936" s="1" t="b">
        <v>0</v>
      </c>
      <c r="W936" t="s">
        <v>49</v>
      </c>
      <c r="X936" s="1">
        <v>0.03</v>
      </c>
    </row>
    <row r="937" spans="1:24" x14ac:dyDescent="0.35">
      <c r="A937" s="1">
        <v>2854</v>
      </c>
      <c r="B937" s="1">
        <v>32</v>
      </c>
      <c r="C937" s="1" t="s">
        <v>30</v>
      </c>
      <c r="D937" s="1" t="s">
        <v>31</v>
      </c>
      <c r="E937" s="1">
        <v>350927</v>
      </c>
      <c r="F937" s="1">
        <v>11649</v>
      </c>
      <c r="G937" s="1" t="s">
        <v>26</v>
      </c>
      <c r="H937" s="1">
        <v>102.45</v>
      </c>
      <c r="I937" s="1">
        <v>3</v>
      </c>
      <c r="J937" s="1">
        <v>15</v>
      </c>
      <c r="K937" s="1" t="s">
        <v>41</v>
      </c>
      <c r="L937" s="2">
        <v>44965.958333333336</v>
      </c>
      <c r="M937" s="1">
        <v>5</v>
      </c>
      <c r="N937" s="1">
        <v>4</v>
      </c>
      <c r="O937" s="1" t="b">
        <v>0</v>
      </c>
      <c r="P937" s="1" t="s">
        <v>34</v>
      </c>
      <c r="Q937" s="1">
        <v>39</v>
      </c>
      <c r="R937" s="1" t="s">
        <v>35</v>
      </c>
      <c r="S937" s="1">
        <v>0.4</v>
      </c>
      <c r="T937" s="1">
        <v>7</v>
      </c>
      <c r="U937" s="1">
        <v>261.25</v>
      </c>
      <c r="V937" s="1" t="b">
        <v>0</v>
      </c>
      <c r="W937" s="1" t="s">
        <v>39</v>
      </c>
      <c r="X937" s="1">
        <v>0.21</v>
      </c>
    </row>
    <row r="938" spans="1:24" x14ac:dyDescent="0.35">
      <c r="A938" s="1">
        <v>5021</v>
      </c>
      <c r="B938" s="1">
        <v>65</v>
      </c>
      <c r="C938" s="1" t="s">
        <v>40</v>
      </c>
      <c r="D938" s="1" t="s">
        <v>25</v>
      </c>
      <c r="E938" s="1">
        <v>486794</v>
      </c>
      <c r="F938" s="1">
        <v>23472</v>
      </c>
      <c r="G938" s="1" t="s">
        <v>43</v>
      </c>
      <c r="H938" s="1">
        <v>135.34</v>
      </c>
      <c r="I938" s="1">
        <v>2</v>
      </c>
      <c r="J938" s="1">
        <v>5</v>
      </c>
      <c r="K938" s="1" t="s">
        <v>33</v>
      </c>
      <c r="L938" s="2">
        <v>44966</v>
      </c>
      <c r="M938" s="1">
        <v>2</v>
      </c>
      <c r="N938" s="1">
        <v>3.2</v>
      </c>
      <c r="O938" s="1" t="b">
        <v>0</v>
      </c>
      <c r="P938" s="1" t="s">
        <v>42</v>
      </c>
      <c r="Q938" s="1">
        <v>22</v>
      </c>
      <c r="R938" s="1" t="s">
        <v>35</v>
      </c>
      <c r="S938" s="1">
        <v>0.24</v>
      </c>
      <c r="T938" s="1">
        <v>6</v>
      </c>
      <c r="U938" s="1">
        <v>257.14999999999998</v>
      </c>
      <c r="V938" s="1" t="b">
        <v>0</v>
      </c>
      <c r="W938" s="1" t="s">
        <v>46</v>
      </c>
      <c r="X938" s="1">
        <v>0.61</v>
      </c>
    </row>
    <row r="939" spans="1:24" x14ac:dyDescent="0.35">
      <c r="A939" s="1">
        <v>5662</v>
      </c>
      <c r="B939" s="1">
        <v>53</v>
      </c>
      <c r="C939" s="1" t="s">
        <v>30</v>
      </c>
      <c r="D939" s="1" t="s">
        <v>31</v>
      </c>
      <c r="E939" s="1">
        <v>899864</v>
      </c>
      <c r="F939" s="1">
        <v>78398</v>
      </c>
      <c r="G939" s="1" t="s">
        <v>38</v>
      </c>
      <c r="H939" s="1">
        <v>125.51</v>
      </c>
      <c r="I939" s="1">
        <v>1</v>
      </c>
      <c r="J939" s="1">
        <v>20</v>
      </c>
      <c r="K939" s="1" t="s">
        <v>47</v>
      </c>
      <c r="L939" s="2">
        <v>44966.041666666664</v>
      </c>
      <c r="M939" s="1">
        <v>5</v>
      </c>
      <c r="N939" s="1">
        <v>3.6</v>
      </c>
      <c r="O939" s="1" t="b">
        <v>1</v>
      </c>
      <c r="P939" s="1" t="s">
        <v>28</v>
      </c>
      <c r="Q939" s="1">
        <v>15</v>
      </c>
      <c r="R939" s="1" t="s">
        <v>48</v>
      </c>
      <c r="S939" s="1">
        <v>0.03</v>
      </c>
      <c r="T939" s="1">
        <v>4</v>
      </c>
      <c r="U939" s="1">
        <v>100.41</v>
      </c>
      <c r="V939" s="1" t="b">
        <v>0</v>
      </c>
      <c r="W939" s="1" t="s">
        <v>36</v>
      </c>
      <c r="X939" s="1">
        <v>0.45</v>
      </c>
    </row>
    <row r="940" spans="1:24" x14ac:dyDescent="0.35">
      <c r="A940" s="1">
        <v>7514</v>
      </c>
      <c r="B940" s="1">
        <v>38</v>
      </c>
      <c r="C940" s="1" t="s">
        <v>24</v>
      </c>
      <c r="D940" s="1" t="s">
        <v>31</v>
      </c>
      <c r="E940" s="1">
        <v>691346</v>
      </c>
      <c r="F940" s="1">
        <v>37134</v>
      </c>
      <c r="G940" s="1" t="s">
        <v>44</v>
      </c>
      <c r="H940" s="1">
        <v>89.5</v>
      </c>
      <c r="I940" s="1">
        <v>3</v>
      </c>
      <c r="J940" s="1">
        <v>10</v>
      </c>
      <c r="K940" s="1" t="s">
        <v>47</v>
      </c>
      <c r="L940" s="2">
        <v>44966.083333333336</v>
      </c>
      <c r="M940" s="1">
        <v>3</v>
      </c>
      <c r="N940" s="1">
        <v>2.5</v>
      </c>
      <c r="O940" s="1" t="b">
        <v>0</v>
      </c>
      <c r="P940" s="1" t="s">
        <v>34</v>
      </c>
      <c r="Q940" s="1">
        <v>20</v>
      </c>
      <c r="R940" s="1" t="s">
        <v>35</v>
      </c>
      <c r="S940" s="1">
        <v>0.84</v>
      </c>
      <c r="T940" s="1">
        <v>2</v>
      </c>
      <c r="U940" s="1">
        <v>241.65</v>
      </c>
      <c r="V940" s="1" t="b">
        <v>0</v>
      </c>
      <c r="W940" s="1" t="s">
        <v>39</v>
      </c>
      <c r="X940" s="1">
        <v>0.6</v>
      </c>
    </row>
    <row r="941" spans="1:24" x14ac:dyDescent="0.35">
      <c r="A941" s="1">
        <v>6031</v>
      </c>
      <c r="B941" s="1">
        <v>23</v>
      </c>
      <c r="C941" s="1" t="s">
        <v>30</v>
      </c>
      <c r="D941" s="1" t="s">
        <v>31</v>
      </c>
      <c r="E941" s="1">
        <v>158175</v>
      </c>
      <c r="F941" s="1">
        <v>76453</v>
      </c>
      <c r="G941" s="1" t="s">
        <v>32</v>
      </c>
      <c r="H941" s="1">
        <v>148.03</v>
      </c>
      <c r="I941" s="1">
        <v>2</v>
      </c>
      <c r="J941" s="1">
        <v>10</v>
      </c>
      <c r="K941" s="1" t="s">
        <v>27</v>
      </c>
      <c r="L941" s="2">
        <v>44966.125</v>
      </c>
      <c r="M941" s="1">
        <v>4</v>
      </c>
      <c r="N941" s="1">
        <v>3.4</v>
      </c>
      <c r="O941" s="1" t="b">
        <v>0</v>
      </c>
      <c r="P941" s="1" t="s">
        <v>34</v>
      </c>
      <c r="Q941" s="1">
        <v>57</v>
      </c>
      <c r="R941" s="1" t="s">
        <v>35</v>
      </c>
      <c r="S941" s="1">
        <v>0.42</v>
      </c>
      <c r="T941" s="1">
        <v>6</v>
      </c>
      <c r="U941" s="1">
        <v>266.45</v>
      </c>
      <c r="V941" s="1" t="b">
        <v>0</v>
      </c>
      <c r="W941" s="1" t="s">
        <v>46</v>
      </c>
      <c r="X941" s="1">
        <v>0.09</v>
      </c>
    </row>
    <row r="942" spans="1:24" x14ac:dyDescent="0.35">
      <c r="A942" s="1">
        <v>3708</v>
      </c>
      <c r="B942" s="1">
        <v>18</v>
      </c>
      <c r="C942" s="1" t="s">
        <v>30</v>
      </c>
      <c r="D942" s="1" t="s">
        <v>25</v>
      </c>
      <c r="E942" s="1">
        <v>133329</v>
      </c>
      <c r="F942" s="1">
        <v>22444</v>
      </c>
      <c r="G942" s="1" t="s">
        <v>38</v>
      </c>
      <c r="H942" s="1">
        <v>75.87</v>
      </c>
      <c r="I942" s="1">
        <v>3</v>
      </c>
      <c r="J942" s="1">
        <v>20</v>
      </c>
      <c r="K942" s="1" t="s">
        <v>41</v>
      </c>
      <c r="L942" s="2">
        <v>44966.166666666664</v>
      </c>
      <c r="M942" s="1">
        <v>3</v>
      </c>
      <c r="N942" s="1">
        <v>3.7</v>
      </c>
      <c r="O942" s="1" t="b">
        <v>0</v>
      </c>
      <c r="P942" s="1" t="s">
        <v>28</v>
      </c>
      <c r="Q942" s="1">
        <v>39</v>
      </c>
      <c r="R942" s="1" t="s">
        <v>29</v>
      </c>
      <c r="S942" s="1">
        <v>0.33</v>
      </c>
      <c r="T942" s="1">
        <v>3</v>
      </c>
      <c r="U942" s="1">
        <v>182.09</v>
      </c>
      <c r="V942" s="1" t="b">
        <v>0</v>
      </c>
      <c r="W942" s="1" t="s">
        <v>36</v>
      </c>
      <c r="X942" s="1">
        <v>0.83</v>
      </c>
    </row>
    <row r="943" spans="1:24" x14ac:dyDescent="0.35">
      <c r="A943" s="1">
        <v>8112</v>
      </c>
      <c r="B943" s="1">
        <v>21</v>
      </c>
      <c r="C943" s="1" t="s">
        <v>40</v>
      </c>
      <c r="D943" s="1" t="s">
        <v>31</v>
      </c>
      <c r="E943" s="1">
        <v>505544</v>
      </c>
      <c r="F943" s="1">
        <v>51121</v>
      </c>
      <c r="G943" s="1" t="s">
        <v>26</v>
      </c>
      <c r="H943" s="1">
        <v>91.6</v>
      </c>
      <c r="I943" s="1">
        <v>1</v>
      </c>
      <c r="J943" s="1">
        <v>0</v>
      </c>
      <c r="K943" s="1" t="s">
        <v>33</v>
      </c>
      <c r="L943" s="2">
        <v>44966.208333333336</v>
      </c>
      <c r="M943" s="1">
        <v>4</v>
      </c>
      <c r="N943" s="1">
        <v>3.3</v>
      </c>
      <c r="O943" s="1" t="b">
        <v>0</v>
      </c>
      <c r="P943" s="1" t="s">
        <v>28</v>
      </c>
      <c r="Q943" s="1">
        <v>51</v>
      </c>
      <c r="R943" s="1" t="s">
        <v>35</v>
      </c>
      <c r="S943" s="1">
        <v>0.53</v>
      </c>
      <c r="T943" s="1">
        <v>4</v>
      </c>
      <c r="U943" s="1">
        <v>91.6</v>
      </c>
      <c r="V943" s="1" t="b">
        <v>0</v>
      </c>
      <c r="W943" s="1" t="s">
        <v>39</v>
      </c>
      <c r="X943" s="1">
        <v>0.68</v>
      </c>
    </row>
    <row r="944" spans="1:24" x14ac:dyDescent="0.35">
      <c r="A944" s="1">
        <v>9393</v>
      </c>
      <c r="B944" s="1">
        <v>28</v>
      </c>
      <c r="C944" s="1" t="s">
        <v>24</v>
      </c>
      <c r="D944" s="1" t="s">
        <v>25</v>
      </c>
      <c r="E944" s="1">
        <v>527463</v>
      </c>
      <c r="F944" s="1">
        <v>96057</v>
      </c>
      <c r="G944" s="1" t="s">
        <v>44</v>
      </c>
      <c r="H944" s="1">
        <v>64.61</v>
      </c>
      <c r="I944" s="1">
        <v>3</v>
      </c>
      <c r="J944" s="1">
        <v>10</v>
      </c>
      <c r="K944" s="1" t="s">
        <v>41</v>
      </c>
      <c r="L944" s="2">
        <v>44966.25</v>
      </c>
      <c r="M944" s="1">
        <v>5</v>
      </c>
      <c r="N944" s="1">
        <v>1</v>
      </c>
      <c r="O944" s="1" t="b">
        <v>1</v>
      </c>
      <c r="P944" s="1" t="s">
        <v>34</v>
      </c>
      <c r="Q944" s="1">
        <v>28</v>
      </c>
      <c r="R944" s="1" t="s">
        <v>48</v>
      </c>
      <c r="S944" s="1">
        <v>0.12</v>
      </c>
      <c r="T944" s="1">
        <v>5</v>
      </c>
      <c r="U944" s="1">
        <v>174.45</v>
      </c>
      <c r="V944" s="1" t="b">
        <v>0</v>
      </c>
      <c r="W944" s="1" t="s">
        <v>36</v>
      </c>
      <c r="X944" s="1">
        <v>0.64</v>
      </c>
    </row>
    <row r="945" spans="1:24" x14ac:dyDescent="0.35">
      <c r="A945" s="1">
        <v>4507</v>
      </c>
      <c r="B945" s="1">
        <v>61</v>
      </c>
      <c r="C945" s="1" t="s">
        <v>24</v>
      </c>
      <c r="D945" s="1" t="s">
        <v>31</v>
      </c>
      <c r="E945" s="1">
        <v>368821</v>
      </c>
      <c r="F945" s="1">
        <v>48217</v>
      </c>
      <c r="G945" s="1" t="s">
        <v>43</v>
      </c>
      <c r="H945" s="1">
        <v>170.02</v>
      </c>
      <c r="I945" s="1">
        <v>3</v>
      </c>
      <c r="J945" s="1">
        <v>10</v>
      </c>
      <c r="K945" s="1" t="s">
        <v>47</v>
      </c>
      <c r="L945" s="2">
        <v>44966.291666666664</v>
      </c>
      <c r="M945" s="1">
        <v>4</v>
      </c>
      <c r="N945" s="1">
        <v>3.3</v>
      </c>
      <c r="O945" s="1" t="b">
        <v>0</v>
      </c>
      <c r="P945" s="1" t="s">
        <v>28</v>
      </c>
      <c r="Q945" s="1">
        <v>53</v>
      </c>
      <c r="R945" s="1" t="s">
        <v>35</v>
      </c>
      <c r="S945" s="1">
        <v>0.4</v>
      </c>
      <c r="T945" s="1">
        <v>4</v>
      </c>
      <c r="U945" s="1">
        <v>459.05</v>
      </c>
      <c r="V945" s="1" t="b">
        <v>0</v>
      </c>
      <c r="W945" s="1" t="s">
        <v>46</v>
      </c>
      <c r="X945" s="1">
        <v>0.17</v>
      </c>
    </row>
    <row r="946" spans="1:24" x14ac:dyDescent="0.35">
      <c r="A946" s="1">
        <v>7456</v>
      </c>
      <c r="B946" s="1">
        <v>43</v>
      </c>
      <c r="C946" s="1" t="s">
        <v>40</v>
      </c>
      <c r="D946" s="1" t="s">
        <v>31</v>
      </c>
      <c r="E946" s="1">
        <v>150357</v>
      </c>
      <c r="F946" s="1">
        <v>32066</v>
      </c>
      <c r="G946" s="1" t="s">
        <v>43</v>
      </c>
      <c r="H946" s="1">
        <v>94.64</v>
      </c>
      <c r="I946" s="1">
        <v>4</v>
      </c>
      <c r="J946" s="1">
        <v>10</v>
      </c>
      <c r="K946" s="1" t="s">
        <v>47</v>
      </c>
      <c r="L946" s="2">
        <v>44966.333333333336</v>
      </c>
      <c r="M946" s="1">
        <v>5</v>
      </c>
      <c r="N946" s="1">
        <v>5.8</v>
      </c>
      <c r="O946" s="1" t="b">
        <v>0</v>
      </c>
      <c r="P946" s="1" t="s">
        <v>28</v>
      </c>
      <c r="Q946" s="1">
        <v>19</v>
      </c>
      <c r="R946" s="1" t="s">
        <v>48</v>
      </c>
      <c r="S946" s="1">
        <v>0.75</v>
      </c>
      <c r="T946" s="1">
        <v>6</v>
      </c>
      <c r="U946" s="1">
        <v>340.7</v>
      </c>
      <c r="V946" s="1" t="b">
        <v>0</v>
      </c>
      <c r="W946" t="s">
        <v>49</v>
      </c>
      <c r="X946" s="1">
        <v>0.55000000000000004</v>
      </c>
    </row>
    <row r="947" spans="1:24" x14ac:dyDescent="0.35">
      <c r="A947" s="1">
        <v>5212</v>
      </c>
      <c r="B947" s="1">
        <v>54</v>
      </c>
      <c r="C947" s="1" t="s">
        <v>24</v>
      </c>
      <c r="D947" s="1" t="s">
        <v>25</v>
      </c>
      <c r="E947" s="1">
        <v>155812</v>
      </c>
      <c r="F947" s="1">
        <v>78347</v>
      </c>
      <c r="G947" s="1" t="s">
        <v>44</v>
      </c>
      <c r="H947" s="1">
        <v>129.9</v>
      </c>
      <c r="I947" s="1">
        <v>4</v>
      </c>
      <c r="J947" s="1">
        <v>5</v>
      </c>
      <c r="K947" s="1" t="s">
        <v>27</v>
      </c>
      <c r="L947" s="2">
        <v>44966.375</v>
      </c>
      <c r="M947" s="1">
        <v>4</v>
      </c>
      <c r="N947" s="1">
        <v>3.4</v>
      </c>
      <c r="O947" s="1" t="b">
        <v>0</v>
      </c>
      <c r="P947" s="1" t="s">
        <v>42</v>
      </c>
      <c r="Q947" s="1">
        <v>11</v>
      </c>
      <c r="R947" s="1" t="s">
        <v>48</v>
      </c>
      <c r="S947" s="1">
        <v>0.74</v>
      </c>
      <c r="T947" s="1">
        <v>10</v>
      </c>
      <c r="U947" s="1">
        <v>493.62</v>
      </c>
      <c r="V947" s="1" t="b">
        <v>0</v>
      </c>
      <c r="W947" s="1" t="s">
        <v>24</v>
      </c>
      <c r="X947" s="1">
        <v>0.26</v>
      </c>
    </row>
    <row r="948" spans="1:24" x14ac:dyDescent="0.35">
      <c r="A948" s="1">
        <v>8970</v>
      </c>
      <c r="B948" s="1">
        <v>40</v>
      </c>
      <c r="C948" s="1" t="s">
        <v>24</v>
      </c>
      <c r="D948" s="1" t="s">
        <v>37</v>
      </c>
      <c r="E948" s="1">
        <v>665904</v>
      </c>
      <c r="F948" s="1">
        <v>46189</v>
      </c>
      <c r="G948" s="1" t="s">
        <v>44</v>
      </c>
      <c r="H948" s="1">
        <v>70.930000000000007</v>
      </c>
      <c r="I948" s="1">
        <v>4</v>
      </c>
      <c r="J948" s="1">
        <v>5</v>
      </c>
      <c r="K948" s="1" t="s">
        <v>33</v>
      </c>
      <c r="L948" s="2">
        <v>44966.416666666664</v>
      </c>
      <c r="M948" s="1">
        <v>5</v>
      </c>
      <c r="N948" s="1">
        <v>3.2</v>
      </c>
      <c r="O948" s="1" t="b">
        <v>1</v>
      </c>
      <c r="P948" s="1" t="s">
        <v>34</v>
      </c>
      <c r="Q948" s="1">
        <v>36</v>
      </c>
      <c r="R948" s="1" t="s">
        <v>35</v>
      </c>
      <c r="S948" s="1">
        <v>0.77</v>
      </c>
      <c r="T948" s="1">
        <v>3</v>
      </c>
      <c r="U948" s="1">
        <v>269.52999999999997</v>
      </c>
      <c r="V948" s="1" t="b">
        <v>0</v>
      </c>
      <c r="W948" s="1" t="s">
        <v>36</v>
      </c>
      <c r="X948" s="1">
        <v>0.93</v>
      </c>
    </row>
    <row r="949" spans="1:24" x14ac:dyDescent="0.35">
      <c r="A949" s="1">
        <v>9766</v>
      </c>
      <c r="B949" s="1">
        <v>46</v>
      </c>
      <c r="C949" s="1" t="s">
        <v>24</v>
      </c>
      <c r="D949" s="1" t="s">
        <v>37</v>
      </c>
      <c r="E949" s="1">
        <v>554500</v>
      </c>
      <c r="F949" s="1">
        <v>84826</v>
      </c>
      <c r="G949" s="1" t="s">
        <v>26</v>
      </c>
      <c r="H949" s="1">
        <v>142.35</v>
      </c>
      <c r="I949" s="1">
        <v>4</v>
      </c>
      <c r="J949" s="1">
        <v>10</v>
      </c>
      <c r="K949" s="1" t="s">
        <v>27</v>
      </c>
      <c r="L949" s="2">
        <v>44966.458333333336</v>
      </c>
      <c r="M949" s="1">
        <v>4</v>
      </c>
      <c r="N949" s="1">
        <v>5.3</v>
      </c>
      <c r="O949" s="1" t="b">
        <v>0</v>
      </c>
      <c r="P949" s="1" t="s">
        <v>28</v>
      </c>
      <c r="Q949" s="1">
        <v>25</v>
      </c>
      <c r="R949" s="1" t="s">
        <v>29</v>
      </c>
      <c r="S949" s="1">
        <v>0.47</v>
      </c>
      <c r="T949" s="1">
        <v>5</v>
      </c>
      <c r="U949" s="1">
        <v>512.46</v>
      </c>
      <c r="V949" s="1" t="b">
        <v>0</v>
      </c>
      <c r="W949" s="1" t="s">
        <v>39</v>
      </c>
      <c r="X949" s="1">
        <v>0.47</v>
      </c>
    </row>
    <row r="950" spans="1:24" x14ac:dyDescent="0.35">
      <c r="A950" s="1">
        <v>1536</v>
      </c>
      <c r="B950" s="1">
        <v>38</v>
      </c>
      <c r="C950" s="1" t="s">
        <v>40</v>
      </c>
      <c r="D950" s="1" t="s">
        <v>25</v>
      </c>
      <c r="E950" s="1">
        <v>542957</v>
      </c>
      <c r="F950" s="1">
        <v>73477</v>
      </c>
      <c r="G950" s="1" t="s">
        <v>26</v>
      </c>
      <c r="H950" s="1">
        <v>138.63999999999999</v>
      </c>
      <c r="I950" s="1">
        <v>3</v>
      </c>
      <c r="J950" s="1">
        <v>15</v>
      </c>
      <c r="K950" s="1" t="s">
        <v>41</v>
      </c>
      <c r="L950" s="2">
        <v>44966.5</v>
      </c>
      <c r="M950" s="1">
        <v>5</v>
      </c>
      <c r="N950" s="1">
        <v>1.9</v>
      </c>
      <c r="O950" s="1" t="b">
        <v>0</v>
      </c>
      <c r="P950" s="1" t="s">
        <v>28</v>
      </c>
      <c r="Q950" s="1">
        <v>2</v>
      </c>
      <c r="R950" s="1" t="s">
        <v>48</v>
      </c>
      <c r="S950" s="1">
        <v>0.37</v>
      </c>
      <c r="T950" s="1">
        <v>2</v>
      </c>
      <c r="U950" s="1">
        <v>353.53</v>
      </c>
      <c r="V950" s="1" t="b">
        <v>0</v>
      </c>
      <c r="W950" s="1" t="s">
        <v>24</v>
      </c>
      <c r="X950" s="1">
        <v>0.31</v>
      </c>
    </row>
    <row r="951" spans="1:24" x14ac:dyDescent="0.35">
      <c r="A951" s="1">
        <v>2625</v>
      </c>
      <c r="B951" s="1">
        <v>65</v>
      </c>
      <c r="C951" s="1" t="s">
        <v>24</v>
      </c>
      <c r="D951" s="1" t="s">
        <v>25</v>
      </c>
      <c r="E951" s="1">
        <v>546694</v>
      </c>
      <c r="F951" s="1">
        <v>45489</v>
      </c>
      <c r="G951" s="1" t="s">
        <v>32</v>
      </c>
      <c r="H951" s="1">
        <v>18.73</v>
      </c>
      <c r="I951" s="1">
        <v>3</v>
      </c>
      <c r="J951" s="1">
        <v>10</v>
      </c>
      <c r="K951" s="1" t="s">
        <v>41</v>
      </c>
      <c r="L951" s="2">
        <v>44966.541666666664</v>
      </c>
      <c r="M951" s="1">
        <v>2</v>
      </c>
      <c r="N951" s="1">
        <v>4.3</v>
      </c>
      <c r="O951" s="1" t="b">
        <v>0</v>
      </c>
      <c r="P951" s="1" t="s">
        <v>34</v>
      </c>
      <c r="Q951" s="1">
        <v>17</v>
      </c>
      <c r="R951" s="1" t="s">
        <v>35</v>
      </c>
      <c r="S951" s="1">
        <v>0.83</v>
      </c>
      <c r="T951" s="1">
        <v>7</v>
      </c>
      <c r="U951" s="1">
        <v>50.57</v>
      </c>
      <c r="V951" s="1" t="b">
        <v>0</v>
      </c>
      <c r="W951" s="1" t="s">
        <v>36</v>
      </c>
      <c r="X951" s="1">
        <v>0.95</v>
      </c>
    </row>
    <row r="952" spans="1:24" x14ac:dyDescent="0.35">
      <c r="A952" s="1">
        <v>8973</v>
      </c>
      <c r="B952" s="1">
        <v>62</v>
      </c>
      <c r="C952" s="1" t="s">
        <v>30</v>
      </c>
      <c r="D952" s="1" t="s">
        <v>37</v>
      </c>
      <c r="E952" s="1">
        <v>285128</v>
      </c>
      <c r="F952" s="1">
        <v>37284</v>
      </c>
      <c r="G952" s="1" t="s">
        <v>32</v>
      </c>
      <c r="H952" s="1">
        <v>100.21</v>
      </c>
      <c r="I952" s="1">
        <v>4</v>
      </c>
      <c r="J952" s="1">
        <v>0</v>
      </c>
      <c r="K952" s="1" t="s">
        <v>47</v>
      </c>
      <c r="L952" s="2">
        <v>44966.583333333336</v>
      </c>
      <c r="M952" s="1">
        <v>1</v>
      </c>
      <c r="N952" s="1">
        <v>2.2000000000000002</v>
      </c>
      <c r="O952" s="1" t="b">
        <v>0</v>
      </c>
      <c r="P952" s="1" t="s">
        <v>42</v>
      </c>
      <c r="Q952" s="1">
        <v>58</v>
      </c>
      <c r="R952" s="1" t="s">
        <v>35</v>
      </c>
      <c r="S952" s="1">
        <v>0.17</v>
      </c>
      <c r="T952" s="1">
        <v>8</v>
      </c>
      <c r="U952" s="1">
        <v>400.84</v>
      </c>
      <c r="V952" s="1" t="b">
        <v>0</v>
      </c>
      <c r="W952" t="s">
        <v>49</v>
      </c>
      <c r="X952" s="1">
        <v>0.21</v>
      </c>
    </row>
    <row r="953" spans="1:24" x14ac:dyDescent="0.35">
      <c r="A953" s="1">
        <v>9577</v>
      </c>
      <c r="B953" s="1">
        <v>62</v>
      </c>
      <c r="C953" s="1" t="s">
        <v>30</v>
      </c>
      <c r="D953" s="1" t="s">
        <v>37</v>
      </c>
      <c r="E953" s="1">
        <v>584699</v>
      </c>
      <c r="F953" s="1">
        <v>34698</v>
      </c>
      <c r="G953" s="1" t="s">
        <v>43</v>
      </c>
      <c r="H953" s="1">
        <v>105.85</v>
      </c>
      <c r="I953" s="1">
        <v>1</v>
      </c>
      <c r="J953" s="1">
        <v>15</v>
      </c>
      <c r="K953" s="1" t="s">
        <v>27</v>
      </c>
      <c r="L953" s="2">
        <v>44966.625</v>
      </c>
      <c r="M953" s="1">
        <v>2</v>
      </c>
      <c r="N953" s="1">
        <v>4.5999999999999996</v>
      </c>
      <c r="O953" s="1" t="b">
        <v>0</v>
      </c>
      <c r="P953" s="1" t="s">
        <v>28</v>
      </c>
      <c r="Q953" s="1">
        <v>0</v>
      </c>
      <c r="R953" s="1" t="s">
        <v>29</v>
      </c>
      <c r="S953" s="1">
        <v>0.73</v>
      </c>
      <c r="T953" s="1">
        <v>4</v>
      </c>
      <c r="U953" s="1">
        <v>89.97</v>
      </c>
      <c r="V953" s="1" t="b">
        <v>0</v>
      </c>
      <c r="W953" s="1" t="s">
        <v>24</v>
      </c>
      <c r="X953" s="1">
        <v>0.49</v>
      </c>
    </row>
    <row r="954" spans="1:24" x14ac:dyDescent="0.35">
      <c r="A954" s="1">
        <v>9070</v>
      </c>
      <c r="B954">
        <v>43</v>
      </c>
      <c r="C954" s="1" t="s">
        <v>24</v>
      </c>
      <c r="D954" s="1" t="s">
        <v>37</v>
      </c>
      <c r="E954" s="1">
        <v>407678</v>
      </c>
      <c r="F954" s="1">
        <v>53660</v>
      </c>
      <c r="G954" s="1" t="s">
        <v>44</v>
      </c>
      <c r="H954" s="1">
        <v>85.01</v>
      </c>
      <c r="I954" s="1">
        <v>2</v>
      </c>
      <c r="J954" s="1">
        <v>0</v>
      </c>
      <c r="K954" s="1" t="s">
        <v>41</v>
      </c>
      <c r="L954" s="2">
        <v>44966.666666666664</v>
      </c>
      <c r="M954" s="1">
        <v>3</v>
      </c>
      <c r="N954" s="1">
        <v>4.2</v>
      </c>
      <c r="O954" s="1" t="b">
        <v>0</v>
      </c>
      <c r="P954" s="1" t="s">
        <v>42</v>
      </c>
      <c r="Q954" s="1">
        <v>18</v>
      </c>
      <c r="R954" s="1" t="s">
        <v>29</v>
      </c>
      <c r="S954" s="1">
        <v>0.89</v>
      </c>
      <c r="T954" s="1">
        <v>4</v>
      </c>
      <c r="U954" s="1">
        <v>170.02</v>
      </c>
      <c r="V954" s="1" t="b">
        <v>0</v>
      </c>
      <c r="W954" t="s">
        <v>49</v>
      </c>
      <c r="X954" s="1">
        <v>0.17</v>
      </c>
    </row>
    <row r="955" spans="1:24" x14ac:dyDescent="0.35">
      <c r="A955" s="1">
        <v>9666</v>
      </c>
      <c r="B955" s="1">
        <v>44</v>
      </c>
      <c r="C955" s="1" t="s">
        <v>40</v>
      </c>
      <c r="D955" s="1" t="s">
        <v>25</v>
      </c>
      <c r="E955" s="1">
        <v>310128</v>
      </c>
      <c r="F955" s="1">
        <v>29637</v>
      </c>
      <c r="G955" s="1" t="s">
        <v>43</v>
      </c>
      <c r="H955" s="1">
        <v>169.24</v>
      </c>
      <c r="I955" s="1">
        <v>3</v>
      </c>
      <c r="J955" s="1">
        <v>20</v>
      </c>
      <c r="K955" s="1" t="s">
        <v>41</v>
      </c>
      <c r="L955" s="2">
        <v>44966.708333333336</v>
      </c>
      <c r="M955" s="1">
        <v>4</v>
      </c>
      <c r="N955" s="1">
        <v>2.4</v>
      </c>
      <c r="O955" s="1" t="b">
        <v>0</v>
      </c>
      <c r="P955" s="1" t="s">
        <v>42</v>
      </c>
      <c r="Q955" s="1">
        <v>12</v>
      </c>
      <c r="R955" s="1" t="s">
        <v>35</v>
      </c>
      <c r="S955" s="1">
        <v>0.28999999999999998</v>
      </c>
      <c r="T955" s="1">
        <v>6</v>
      </c>
      <c r="U955" s="1">
        <v>406.18</v>
      </c>
      <c r="V955" s="1" t="b">
        <v>0</v>
      </c>
      <c r="W955" s="1" t="s">
        <v>39</v>
      </c>
      <c r="X955" s="1">
        <v>0.09</v>
      </c>
    </row>
    <row r="956" spans="1:24" x14ac:dyDescent="0.35">
      <c r="A956" s="1">
        <v>9609</v>
      </c>
      <c r="B956" s="1">
        <v>56</v>
      </c>
      <c r="C956" s="1" t="s">
        <v>40</v>
      </c>
      <c r="D956" s="1" t="s">
        <v>31</v>
      </c>
      <c r="E956" s="1">
        <v>688450</v>
      </c>
      <c r="F956" s="1">
        <v>58024</v>
      </c>
      <c r="G956" s="1" t="s">
        <v>26</v>
      </c>
      <c r="H956" s="1">
        <v>39.14</v>
      </c>
      <c r="I956" s="1">
        <v>4</v>
      </c>
      <c r="J956" s="1">
        <v>20</v>
      </c>
      <c r="K956" s="1" t="s">
        <v>41</v>
      </c>
      <c r="L956" s="2">
        <v>44966.75</v>
      </c>
      <c r="M956" s="1">
        <v>5</v>
      </c>
      <c r="N956">
        <v>3</v>
      </c>
      <c r="O956" s="1" t="b">
        <v>0</v>
      </c>
      <c r="P956" s="1" t="s">
        <v>42</v>
      </c>
      <c r="Q956" s="1">
        <v>42</v>
      </c>
      <c r="R956" s="1" t="s">
        <v>29</v>
      </c>
      <c r="S956" s="1">
        <v>0.2</v>
      </c>
      <c r="T956" s="1">
        <v>5</v>
      </c>
      <c r="U956" s="1">
        <v>125.25</v>
      </c>
      <c r="V956" s="1" t="b">
        <v>0</v>
      </c>
      <c r="W956" s="1" t="s">
        <v>39</v>
      </c>
      <c r="X956" s="1">
        <v>0.05</v>
      </c>
    </row>
    <row r="957" spans="1:24" x14ac:dyDescent="0.35">
      <c r="A957" s="1">
        <v>7490</v>
      </c>
      <c r="B957" s="1">
        <v>57</v>
      </c>
      <c r="C957" s="1" t="s">
        <v>40</v>
      </c>
      <c r="D957" s="1" t="s">
        <v>25</v>
      </c>
      <c r="E957" s="1">
        <v>931143</v>
      </c>
      <c r="F957" s="1">
        <v>70405</v>
      </c>
      <c r="G957" s="1" t="s">
        <v>38</v>
      </c>
      <c r="H957" s="1">
        <v>77.59</v>
      </c>
      <c r="I957" s="1">
        <v>2</v>
      </c>
      <c r="J957" s="1">
        <v>5</v>
      </c>
      <c r="K957" s="1" t="s">
        <v>33</v>
      </c>
      <c r="L957" s="2">
        <v>44966.791666666664</v>
      </c>
      <c r="M957">
        <v>3</v>
      </c>
      <c r="N957" s="1">
        <v>4.5</v>
      </c>
      <c r="O957" s="1" t="b">
        <v>1</v>
      </c>
      <c r="P957" s="1" t="s">
        <v>45</v>
      </c>
      <c r="Q957" s="1">
        <v>32</v>
      </c>
      <c r="R957" s="1" t="s">
        <v>48</v>
      </c>
      <c r="S957" s="1">
        <v>0.51</v>
      </c>
      <c r="T957" s="1">
        <v>5</v>
      </c>
      <c r="U957" s="1">
        <v>147.41999999999999</v>
      </c>
      <c r="V957" s="1" t="b">
        <v>0</v>
      </c>
      <c r="W957" t="s">
        <v>49</v>
      </c>
      <c r="X957" s="1">
        <v>0.02</v>
      </c>
    </row>
    <row r="958" spans="1:24" x14ac:dyDescent="0.35">
      <c r="A958" s="1">
        <v>4600</v>
      </c>
      <c r="B958" s="1">
        <v>30</v>
      </c>
      <c r="C958" s="1" t="s">
        <v>24</v>
      </c>
      <c r="D958" s="1" t="s">
        <v>37</v>
      </c>
      <c r="E958" s="1">
        <v>253877</v>
      </c>
      <c r="F958" s="1">
        <v>71305</v>
      </c>
      <c r="G958" s="1" t="s">
        <v>26</v>
      </c>
      <c r="H958" s="1">
        <v>57.53</v>
      </c>
      <c r="I958" s="1">
        <v>4</v>
      </c>
      <c r="J958" s="1">
        <v>5</v>
      </c>
      <c r="K958" s="1" t="s">
        <v>47</v>
      </c>
      <c r="L958" s="2">
        <v>44966.833333333336</v>
      </c>
      <c r="M958" s="1">
        <v>2</v>
      </c>
      <c r="N958" s="1">
        <v>0.2</v>
      </c>
      <c r="O958" s="1" t="b">
        <v>0</v>
      </c>
      <c r="P958" s="1" t="s">
        <v>34</v>
      </c>
      <c r="Q958" s="1">
        <v>29</v>
      </c>
      <c r="R958" s="1" t="s">
        <v>35</v>
      </c>
      <c r="S958" s="1">
        <v>0.22</v>
      </c>
      <c r="T958" s="1">
        <v>7</v>
      </c>
      <c r="U958" s="1">
        <v>218.61</v>
      </c>
      <c r="V958" s="1" t="b">
        <v>0</v>
      </c>
      <c r="W958" s="1" t="s">
        <v>46</v>
      </c>
      <c r="X958" s="1">
        <v>0.71</v>
      </c>
    </row>
    <row r="959" spans="1:24" x14ac:dyDescent="0.35">
      <c r="A959" s="1">
        <v>7783</v>
      </c>
      <c r="B959" s="1">
        <v>40</v>
      </c>
      <c r="C959" s="1" t="s">
        <v>24</v>
      </c>
      <c r="D959" s="1" t="s">
        <v>31</v>
      </c>
      <c r="E959" s="1">
        <v>982412</v>
      </c>
      <c r="F959" s="1">
        <v>43556</v>
      </c>
      <c r="G959" s="1" t="s">
        <v>38</v>
      </c>
      <c r="H959" s="1">
        <v>151.5</v>
      </c>
      <c r="I959" s="1">
        <v>4</v>
      </c>
      <c r="J959" s="1">
        <v>5</v>
      </c>
      <c r="K959" s="1" t="s">
        <v>27</v>
      </c>
      <c r="L959" s="2">
        <v>44966.875</v>
      </c>
      <c r="M959" s="1">
        <v>5</v>
      </c>
      <c r="N959" s="1">
        <v>2.2999999999999998</v>
      </c>
      <c r="O959" s="1" t="b">
        <v>1</v>
      </c>
      <c r="P959" s="1" t="s">
        <v>45</v>
      </c>
      <c r="Q959" s="1">
        <v>21</v>
      </c>
      <c r="R959" s="1" t="s">
        <v>29</v>
      </c>
      <c r="S959" s="1">
        <v>0.87</v>
      </c>
      <c r="T959" s="1">
        <v>8</v>
      </c>
      <c r="U959" s="1">
        <v>575.70000000000005</v>
      </c>
      <c r="V959" s="1" t="b">
        <v>0</v>
      </c>
      <c r="W959" s="1" t="s">
        <v>36</v>
      </c>
      <c r="X959" s="1">
        <v>0.39</v>
      </c>
    </row>
    <row r="960" spans="1:24" x14ac:dyDescent="0.35">
      <c r="A960" s="1">
        <v>5971</v>
      </c>
      <c r="B960" s="1">
        <v>33</v>
      </c>
      <c r="C960" s="1" t="s">
        <v>30</v>
      </c>
      <c r="D960" s="1" t="s">
        <v>25</v>
      </c>
      <c r="E960" s="1">
        <v>906575</v>
      </c>
      <c r="F960" s="1">
        <v>92176</v>
      </c>
      <c r="G960" s="1" t="s">
        <v>44</v>
      </c>
      <c r="H960" s="1">
        <v>48.57</v>
      </c>
      <c r="I960" s="1">
        <v>1</v>
      </c>
      <c r="J960" s="1">
        <v>20</v>
      </c>
      <c r="K960" s="1" t="s">
        <v>41</v>
      </c>
      <c r="L960" s="2">
        <v>44966.916666666664</v>
      </c>
      <c r="M960" s="1">
        <v>4</v>
      </c>
      <c r="N960" s="1">
        <v>3.9</v>
      </c>
      <c r="O960" s="1" t="b">
        <v>0</v>
      </c>
      <c r="P960" s="1" t="s">
        <v>34</v>
      </c>
      <c r="Q960" s="1">
        <v>26</v>
      </c>
      <c r="R960" s="1" t="s">
        <v>35</v>
      </c>
      <c r="S960" s="1">
        <v>0.24</v>
      </c>
      <c r="T960" s="1">
        <v>4</v>
      </c>
      <c r="U960" s="1">
        <v>38.86</v>
      </c>
      <c r="V960" s="1" t="b">
        <v>0</v>
      </c>
      <c r="W960" s="1" t="s">
        <v>46</v>
      </c>
      <c r="X960" s="1">
        <v>0.92</v>
      </c>
    </row>
    <row r="961" spans="1:24" x14ac:dyDescent="0.35">
      <c r="A961" s="1">
        <v>2205</v>
      </c>
      <c r="B961" s="1">
        <v>47</v>
      </c>
      <c r="C961" s="1" t="s">
        <v>40</v>
      </c>
      <c r="D961" s="1" t="s">
        <v>37</v>
      </c>
      <c r="E961" s="1">
        <v>208380</v>
      </c>
      <c r="F961" s="1">
        <v>79561</v>
      </c>
      <c r="G961" s="1" t="s">
        <v>44</v>
      </c>
      <c r="H961" s="1">
        <v>8.3699999999999992</v>
      </c>
      <c r="I961" s="1">
        <v>1</v>
      </c>
      <c r="J961" s="1">
        <v>0</v>
      </c>
      <c r="K961" s="1" t="s">
        <v>33</v>
      </c>
      <c r="L961" s="2">
        <v>44966.958333333336</v>
      </c>
      <c r="M961" s="1">
        <v>3</v>
      </c>
      <c r="N961" s="1">
        <v>2.5</v>
      </c>
      <c r="O961" s="1" t="b">
        <v>0</v>
      </c>
      <c r="P961" s="1" t="s">
        <v>42</v>
      </c>
      <c r="Q961" s="1">
        <v>49</v>
      </c>
      <c r="R961" s="1" t="s">
        <v>29</v>
      </c>
      <c r="S961" s="1">
        <v>0.31</v>
      </c>
      <c r="T961" s="1">
        <v>8</v>
      </c>
      <c r="U961" s="1">
        <v>8.3699999999999992</v>
      </c>
      <c r="V961" s="1" t="b">
        <v>0</v>
      </c>
      <c r="W961" t="s">
        <v>49</v>
      </c>
      <c r="X961" s="1">
        <v>0.63</v>
      </c>
    </row>
    <row r="962" spans="1:24" x14ac:dyDescent="0.35">
      <c r="A962" s="1">
        <v>2990</v>
      </c>
      <c r="B962" s="1">
        <v>21</v>
      </c>
      <c r="C962" s="1" t="s">
        <v>30</v>
      </c>
      <c r="D962" s="1" t="s">
        <v>25</v>
      </c>
      <c r="E962" s="1">
        <v>817833</v>
      </c>
      <c r="F962" s="1">
        <v>82277</v>
      </c>
      <c r="G962" s="1" t="s">
        <v>44</v>
      </c>
      <c r="H962" s="1">
        <v>121.57</v>
      </c>
      <c r="I962" s="1">
        <v>3</v>
      </c>
      <c r="J962" s="1">
        <v>15</v>
      </c>
      <c r="K962" s="1" t="s">
        <v>41</v>
      </c>
      <c r="L962" s="2">
        <v>44967</v>
      </c>
      <c r="M962" s="1">
        <v>3</v>
      </c>
      <c r="N962">
        <v>3</v>
      </c>
      <c r="O962" s="1" t="b">
        <v>0</v>
      </c>
      <c r="P962" s="1" t="s">
        <v>42</v>
      </c>
      <c r="Q962" s="1">
        <v>50</v>
      </c>
      <c r="R962" s="1" t="s">
        <v>48</v>
      </c>
      <c r="S962" s="1">
        <v>0.89</v>
      </c>
      <c r="T962" s="1">
        <v>4</v>
      </c>
      <c r="U962" s="1">
        <v>310</v>
      </c>
      <c r="V962" s="1" t="b">
        <v>0</v>
      </c>
      <c r="W962" s="1" t="s">
        <v>39</v>
      </c>
      <c r="X962" s="1">
        <v>0.81</v>
      </c>
    </row>
    <row r="963" spans="1:24" x14ac:dyDescent="0.35">
      <c r="A963" s="1">
        <v>6299</v>
      </c>
      <c r="B963" s="1">
        <v>57</v>
      </c>
      <c r="C963" s="1" t="s">
        <v>30</v>
      </c>
      <c r="D963" s="1" t="s">
        <v>31</v>
      </c>
      <c r="E963" s="1">
        <v>247089</v>
      </c>
      <c r="F963" s="1">
        <v>13654</v>
      </c>
      <c r="G963" s="1" t="s">
        <v>32</v>
      </c>
      <c r="H963" s="1">
        <v>93.04</v>
      </c>
      <c r="I963" s="1">
        <v>4</v>
      </c>
      <c r="J963" s="1">
        <v>5</v>
      </c>
      <c r="K963" s="1" t="s">
        <v>41</v>
      </c>
      <c r="L963" s="2">
        <v>44967.041666666664</v>
      </c>
      <c r="M963" s="1">
        <v>3</v>
      </c>
      <c r="N963" s="1">
        <v>-0.1</v>
      </c>
      <c r="O963" s="1" t="b">
        <v>0</v>
      </c>
      <c r="P963" s="1" t="s">
        <v>42</v>
      </c>
      <c r="Q963" s="1">
        <v>12</v>
      </c>
      <c r="R963" s="1" t="s">
        <v>35</v>
      </c>
      <c r="S963" s="1">
        <v>0.21</v>
      </c>
      <c r="T963" s="1">
        <v>4</v>
      </c>
      <c r="U963" s="1">
        <v>353.55</v>
      </c>
      <c r="V963" s="1" t="b">
        <v>0</v>
      </c>
      <c r="W963" s="1" t="s">
        <v>24</v>
      </c>
      <c r="X963" s="1">
        <v>0.28000000000000003</v>
      </c>
    </row>
    <row r="964" spans="1:24" x14ac:dyDescent="0.35">
      <c r="A964" s="1">
        <v>4572</v>
      </c>
      <c r="B964" s="1">
        <v>33</v>
      </c>
      <c r="C964" s="1" t="s">
        <v>40</v>
      </c>
      <c r="D964" s="1" t="s">
        <v>37</v>
      </c>
      <c r="E964" s="1">
        <v>556418</v>
      </c>
      <c r="F964" s="1">
        <v>50428</v>
      </c>
      <c r="G964" s="1" t="s">
        <v>32</v>
      </c>
      <c r="H964" s="1">
        <v>152.02000000000001</v>
      </c>
      <c r="I964" s="1">
        <v>2</v>
      </c>
      <c r="J964" s="1">
        <v>20</v>
      </c>
      <c r="K964" s="1" t="s">
        <v>47</v>
      </c>
      <c r="L964" s="2">
        <v>44967.083333333336</v>
      </c>
      <c r="M964" s="1">
        <v>5</v>
      </c>
      <c r="N964" s="1">
        <v>1.7</v>
      </c>
      <c r="O964" s="1" t="b">
        <v>0</v>
      </c>
      <c r="P964" s="1" t="s">
        <v>42</v>
      </c>
      <c r="Q964" s="1">
        <v>7</v>
      </c>
      <c r="R964" s="1" t="s">
        <v>29</v>
      </c>
      <c r="S964" s="1">
        <v>0.88</v>
      </c>
      <c r="T964" s="1">
        <v>2</v>
      </c>
      <c r="U964" s="1">
        <v>243.23</v>
      </c>
      <c r="V964" s="1" t="b">
        <v>0</v>
      </c>
      <c r="W964" s="1" t="s">
        <v>36</v>
      </c>
      <c r="X964" s="1">
        <v>0.21</v>
      </c>
    </row>
    <row r="965" spans="1:24" x14ac:dyDescent="0.35">
      <c r="A965" s="1">
        <v>6975</v>
      </c>
      <c r="B965">
        <v>43</v>
      </c>
      <c r="C965" s="1" t="s">
        <v>24</v>
      </c>
      <c r="D965" s="1" t="s">
        <v>25</v>
      </c>
      <c r="E965" s="1">
        <v>584075</v>
      </c>
      <c r="F965" s="1">
        <v>48036</v>
      </c>
      <c r="G965" s="1" t="s">
        <v>38</v>
      </c>
      <c r="H965" s="1">
        <v>140.62</v>
      </c>
      <c r="I965" s="1">
        <v>3</v>
      </c>
      <c r="J965" s="1">
        <v>5</v>
      </c>
      <c r="K965" s="1" t="s">
        <v>33</v>
      </c>
      <c r="L965" s="2">
        <v>44967.125</v>
      </c>
      <c r="M965" s="1">
        <v>2</v>
      </c>
      <c r="N965" s="1">
        <v>4</v>
      </c>
      <c r="O965" s="1" t="b">
        <v>0</v>
      </c>
      <c r="P965" s="1" t="s">
        <v>42</v>
      </c>
      <c r="Q965" s="1">
        <v>52</v>
      </c>
      <c r="R965" s="1" t="s">
        <v>48</v>
      </c>
      <c r="S965" s="1">
        <v>0.21</v>
      </c>
      <c r="T965" s="1">
        <v>7</v>
      </c>
      <c r="U965" s="1">
        <v>400.77</v>
      </c>
      <c r="V965" s="1" t="b">
        <v>1</v>
      </c>
      <c r="W965" t="s">
        <v>49</v>
      </c>
      <c r="X965" s="1">
        <v>0.44</v>
      </c>
    </row>
    <row r="966" spans="1:24" x14ac:dyDescent="0.35">
      <c r="A966" s="1">
        <v>7320</v>
      </c>
      <c r="B966" s="1">
        <v>59</v>
      </c>
      <c r="C966" s="1" t="s">
        <v>24</v>
      </c>
      <c r="D966" s="1" t="s">
        <v>31</v>
      </c>
      <c r="E966" s="1">
        <v>141423</v>
      </c>
      <c r="F966" s="1">
        <v>54549</v>
      </c>
      <c r="G966" s="1" t="s">
        <v>43</v>
      </c>
      <c r="H966" s="1">
        <v>97.88</v>
      </c>
      <c r="I966" s="1">
        <v>1</v>
      </c>
      <c r="J966" s="1">
        <v>10</v>
      </c>
      <c r="K966" s="1" t="s">
        <v>41</v>
      </c>
      <c r="L966" s="2">
        <v>44967.166666666664</v>
      </c>
      <c r="M966" s="1">
        <v>3</v>
      </c>
      <c r="N966" s="1">
        <v>1.9</v>
      </c>
      <c r="O966" s="1" t="b">
        <v>0</v>
      </c>
      <c r="P966" s="1" t="s">
        <v>45</v>
      </c>
      <c r="Q966" s="1">
        <v>59</v>
      </c>
      <c r="R966" s="1" t="s">
        <v>48</v>
      </c>
      <c r="S966" s="1">
        <v>0.91</v>
      </c>
      <c r="T966" s="1">
        <v>4</v>
      </c>
      <c r="U966" s="1">
        <v>88.09</v>
      </c>
      <c r="V966" s="1" t="b">
        <v>1</v>
      </c>
      <c r="W966" s="1" t="s">
        <v>24</v>
      </c>
      <c r="X966" s="1">
        <v>0.83</v>
      </c>
    </row>
    <row r="967" spans="1:24" x14ac:dyDescent="0.35">
      <c r="A967" s="1">
        <v>5380</v>
      </c>
      <c r="B967" s="1">
        <v>42</v>
      </c>
      <c r="C967" s="1" t="s">
        <v>30</v>
      </c>
      <c r="D967" s="1" t="s">
        <v>31</v>
      </c>
      <c r="E967" s="1">
        <v>141713</v>
      </c>
      <c r="F967" s="1">
        <v>75355</v>
      </c>
      <c r="G967" s="1" t="s">
        <v>43</v>
      </c>
      <c r="H967" s="1">
        <v>27.84</v>
      </c>
      <c r="I967" s="1">
        <v>3</v>
      </c>
      <c r="J967" s="1">
        <v>15</v>
      </c>
      <c r="K967" s="1" t="s">
        <v>47</v>
      </c>
      <c r="L967" s="2">
        <v>44967.208333333336</v>
      </c>
      <c r="M967" s="1">
        <v>2</v>
      </c>
      <c r="N967" s="1">
        <v>1</v>
      </c>
      <c r="O967" s="1" t="b">
        <v>0</v>
      </c>
      <c r="P967" s="1" t="s">
        <v>42</v>
      </c>
      <c r="Q967" s="1">
        <v>49</v>
      </c>
      <c r="R967" s="1" t="s">
        <v>29</v>
      </c>
      <c r="S967" s="1">
        <v>0.32</v>
      </c>
      <c r="T967" s="1">
        <v>4</v>
      </c>
      <c r="U967" s="1">
        <v>70.989999999999995</v>
      </c>
      <c r="V967" s="1" t="b">
        <v>0</v>
      </c>
      <c r="W967" s="1" t="s">
        <v>39</v>
      </c>
      <c r="X967" s="1">
        <v>0.48</v>
      </c>
    </row>
    <row r="968" spans="1:24" x14ac:dyDescent="0.35">
      <c r="A968" s="1">
        <v>5757</v>
      </c>
      <c r="B968" s="1">
        <v>61</v>
      </c>
      <c r="C968" s="1" t="s">
        <v>30</v>
      </c>
      <c r="D968" s="1" t="s">
        <v>25</v>
      </c>
      <c r="E968" s="1">
        <v>581072</v>
      </c>
      <c r="F968" s="1">
        <v>72119</v>
      </c>
      <c r="G968" s="1" t="s">
        <v>38</v>
      </c>
      <c r="H968" s="1">
        <v>40.090000000000003</v>
      </c>
      <c r="I968" s="1">
        <v>3</v>
      </c>
      <c r="J968" s="1">
        <v>0</v>
      </c>
      <c r="K968" s="1" t="s">
        <v>33</v>
      </c>
      <c r="L968" s="2">
        <v>44967.25</v>
      </c>
      <c r="M968" s="1">
        <v>3</v>
      </c>
      <c r="N968" s="1">
        <v>4.5999999999999996</v>
      </c>
      <c r="O968" s="1" t="b">
        <v>0</v>
      </c>
      <c r="P968" s="1" t="s">
        <v>42</v>
      </c>
      <c r="Q968" s="1">
        <v>1</v>
      </c>
      <c r="R968" s="1" t="s">
        <v>35</v>
      </c>
      <c r="S968" s="1">
        <v>0.25</v>
      </c>
      <c r="T968" s="1">
        <v>3</v>
      </c>
      <c r="U968" s="1">
        <v>120.27</v>
      </c>
      <c r="V968" s="1" t="b">
        <v>0</v>
      </c>
      <c r="W968" s="1" t="s">
        <v>39</v>
      </c>
      <c r="X968" s="1">
        <v>0.55000000000000004</v>
      </c>
    </row>
    <row r="969" spans="1:24" x14ac:dyDescent="0.35">
      <c r="A969" s="1">
        <v>3713</v>
      </c>
      <c r="B969" s="1">
        <v>29</v>
      </c>
      <c r="C969" s="1" t="s">
        <v>30</v>
      </c>
      <c r="D969" s="1" t="s">
        <v>31</v>
      </c>
      <c r="E969" s="1">
        <v>698598</v>
      </c>
      <c r="F969" s="1">
        <v>99096</v>
      </c>
      <c r="G969" s="1" t="s">
        <v>32</v>
      </c>
      <c r="H969" s="1">
        <v>11.34</v>
      </c>
      <c r="I969" s="1">
        <v>4</v>
      </c>
      <c r="J969" s="1">
        <v>5</v>
      </c>
      <c r="K969" s="1" t="s">
        <v>41</v>
      </c>
      <c r="L969" s="2">
        <v>44967.291666666664</v>
      </c>
      <c r="M969" s="1">
        <v>3</v>
      </c>
      <c r="N969" s="1">
        <v>3.8</v>
      </c>
      <c r="O969" s="1" t="b">
        <v>0</v>
      </c>
      <c r="P969" s="1" t="s">
        <v>42</v>
      </c>
      <c r="Q969" s="1">
        <v>50</v>
      </c>
      <c r="R969" s="1" t="s">
        <v>29</v>
      </c>
      <c r="S969" s="1">
        <v>0.48</v>
      </c>
      <c r="T969" s="1">
        <v>4</v>
      </c>
      <c r="U969" s="1">
        <v>43.09</v>
      </c>
      <c r="V969" s="1" t="b">
        <v>0</v>
      </c>
      <c r="W969" s="1" t="s">
        <v>39</v>
      </c>
      <c r="X969" s="1">
        <v>0.36</v>
      </c>
    </row>
    <row r="970" spans="1:24" x14ac:dyDescent="0.35">
      <c r="A970" s="1">
        <v>6588</v>
      </c>
      <c r="B970" s="1">
        <v>43</v>
      </c>
      <c r="C970" s="1" t="s">
        <v>30</v>
      </c>
      <c r="D970" s="1" t="s">
        <v>37</v>
      </c>
      <c r="E970" s="1">
        <v>888637</v>
      </c>
      <c r="F970" s="1">
        <v>56257</v>
      </c>
      <c r="G970" s="1" t="s">
        <v>26</v>
      </c>
      <c r="H970" s="1">
        <v>93.09</v>
      </c>
      <c r="I970" s="1">
        <v>2</v>
      </c>
      <c r="J970" s="1">
        <v>10</v>
      </c>
      <c r="K970" s="1" t="s">
        <v>27</v>
      </c>
      <c r="L970" s="2">
        <v>44967.333333333336</v>
      </c>
      <c r="M970" s="1">
        <v>4</v>
      </c>
      <c r="N970" s="1">
        <v>1.4</v>
      </c>
      <c r="O970" s="1" t="b">
        <v>0</v>
      </c>
      <c r="P970" s="1" t="s">
        <v>45</v>
      </c>
      <c r="Q970" s="1">
        <v>18</v>
      </c>
      <c r="R970" s="1" t="s">
        <v>29</v>
      </c>
      <c r="S970" s="1">
        <v>0.37</v>
      </c>
      <c r="T970" s="1">
        <v>1</v>
      </c>
      <c r="U970" s="1">
        <v>167.56</v>
      </c>
      <c r="V970" s="1" t="b">
        <v>0</v>
      </c>
      <c r="W970" s="1" t="s">
        <v>46</v>
      </c>
      <c r="X970" s="1">
        <v>0.59</v>
      </c>
    </row>
    <row r="971" spans="1:24" x14ac:dyDescent="0.35">
      <c r="A971" s="1">
        <v>1966</v>
      </c>
      <c r="B971" s="1">
        <v>54</v>
      </c>
      <c r="C971" s="1" t="s">
        <v>40</v>
      </c>
      <c r="D971" s="1" t="s">
        <v>31</v>
      </c>
      <c r="E971" s="1">
        <v>415410</v>
      </c>
      <c r="F971" s="1">
        <v>25987</v>
      </c>
      <c r="G971" s="1" t="s">
        <v>38</v>
      </c>
      <c r="H971" s="1">
        <v>67.06</v>
      </c>
      <c r="I971" s="1">
        <v>1</v>
      </c>
      <c r="J971" s="1">
        <v>10</v>
      </c>
      <c r="K971" s="1" t="s">
        <v>47</v>
      </c>
      <c r="L971" s="2">
        <v>44967.375</v>
      </c>
      <c r="M971" s="1">
        <v>5</v>
      </c>
      <c r="N971" s="1">
        <v>3.2</v>
      </c>
      <c r="O971" s="1" t="b">
        <v>0</v>
      </c>
      <c r="P971" s="1" t="s">
        <v>28</v>
      </c>
      <c r="Q971" s="1">
        <v>23</v>
      </c>
      <c r="R971" s="1" t="s">
        <v>48</v>
      </c>
      <c r="S971" s="1">
        <v>0.2</v>
      </c>
      <c r="T971" s="1">
        <v>6</v>
      </c>
      <c r="U971" s="1">
        <v>60.35</v>
      </c>
      <c r="V971" s="1" t="b">
        <v>1</v>
      </c>
      <c r="W971" s="1" t="s">
        <v>24</v>
      </c>
      <c r="X971" s="1">
        <v>0.51</v>
      </c>
    </row>
    <row r="972" spans="1:24" x14ac:dyDescent="0.35">
      <c r="A972" s="1">
        <v>5944</v>
      </c>
      <c r="B972" s="1">
        <v>65</v>
      </c>
      <c r="C972" s="1" t="s">
        <v>30</v>
      </c>
      <c r="D972" s="1" t="s">
        <v>25</v>
      </c>
      <c r="E972" s="1">
        <v>767702</v>
      </c>
      <c r="F972" s="1">
        <v>30810</v>
      </c>
      <c r="G972" s="1" t="s">
        <v>43</v>
      </c>
      <c r="H972" s="1">
        <v>90.96</v>
      </c>
      <c r="I972" s="1">
        <v>3</v>
      </c>
      <c r="J972" s="1">
        <v>15</v>
      </c>
      <c r="K972" s="1" t="s">
        <v>41</v>
      </c>
      <c r="L972" s="2">
        <v>44967.416666666664</v>
      </c>
      <c r="M972" s="1">
        <v>4</v>
      </c>
      <c r="N972" s="1">
        <v>1.4</v>
      </c>
      <c r="O972" s="1" t="b">
        <v>0</v>
      </c>
      <c r="P972" s="1" t="s">
        <v>34</v>
      </c>
      <c r="Q972" s="1">
        <v>4</v>
      </c>
      <c r="R972" s="1" t="s">
        <v>29</v>
      </c>
      <c r="S972" s="1">
        <v>0.34</v>
      </c>
      <c r="T972" s="1">
        <v>6</v>
      </c>
      <c r="U972" s="1">
        <v>231.95</v>
      </c>
      <c r="V972" s="1" t="b">
        <v>0</v>
      </c>
      <c r="W972" t="s">
        <v>49</v>
      </c>
      <c r="X972" s="1">
        <v>0.46</v>
      </c>
    </row>
    <row r="973" spans="1:24" x14ac:dyDescent="0.35">
      <c r="A973" s="1">
        <v>4432</v>
      </c>
      <c r="B973" s="1">
        <v>50</v>
      </c>
      <c r="C973" s="1" t="s">
        <v>30</v>
      </c>
      <c r="D973" s="1" t="s">
        <v>37</v>
      </c>
      <c r="E973" s="1">
        <v>818550</v>
      </c>
      <c r="F973" s="1">
        <v>30311</v>
      </c>
      <c r="G973" s="1" t="s">
        <v>38</v>
      </c>
      <c r="H973" s="1">
        <v>108.68</v>
      </c>
      <c r="I973" s="1">
        <v>3</v>
      </c>
      <c r="J973" s="1">
        <v>20</v>
      </c>
      <c r="K973" s="1" t="s">
        <v>41</v>
      </c>
      <c r="L973" s="2">
        <v>44967.458333333336</v>
      </c>
      <c r="M973" s="1">
        <v>2</v>
      </c>
      <c r="N973" s="1">
        <v>2.8</v>
      </c>
      <c r="O973" s="1" t="b">
        <v>0</v>
      </c>
      <c r="P973" s="1" t="s">
        <v>34</v>
      </c>
      <c r="Q973" s="1">
        <v>7</v>
      </c>
      <c r="R973" s="1" t="s">
        <v>29</v>
      </c>
      <c r="S973" s="1">
        <v>0.71</v>
      </c>
      <c r="T973" s="1">
        <v>4</v>
      </c>
      <c r="U973" s="1">
        <v>260.83</v>
      </c>
      <c r="V973" s="1" t="b">
        <v>0</v>
      </c>
      <c r="W973" t="s">
        <v>49</v>
      </c>
      <c r="X973" s="1">
        <v>0.55000000000000004</v>
      </c>
    </row>
    <row r="974" spans="1:24" x14ac:dyDescent="0.35">
      <c r="A974" s="1">
        <v>1688</v>
      </c>
      <c r="B974" s="1">
        <v>45</v>
      </c>
      <c r="C974" s="1" t="s">
        <v>24</v>
      </c>
      <c r="D974" s="1" t="s">
        <v>31</v>
      </c>
      <c r="E974" s="1">
        <v>706151</v>
      </c>
      <c r="F974" s="1">
        <v>64478</v>
      </c>
      <c r="G974" s="1" t="s">
        <v>38</v>
      </c>
      <c r="H974" s="1">
        <v>194.92</v>
      </c>
      <c r="I974" s="1">
        <v>4</v>
      </c>
      <c r="J974" s="1">
        <v>20</v>
      </c>
      <c r="K974" s="1" t="s">
        <v>33</v>
      </c>
      <c r="L974" s="2">
        <v>44967.5</v>
      </c>
      <c r="M974" s="1">
        <v>2</v>
      </c>
      <c r="N974">
        <v>3</v>
      </c>
      <c r="O974" s="1" t="b">
        <v>0</v>
      </c>
      <c r="P974" s="1" t="s">
        <v>28</v>
      </c>
      <c r="Q974" s="1">
        <v>19</v>
      </c>
      <c r="R974" s="1" t="s">
        <v>35</v>
      </c>
      <c r="S974" s="1">
        <v>0.83</v>
      </c>
      <c r="T974" s="1">
        <v>4</v>
      </c>
      <c r="U974" s="1">
        <v>623.74</v>
      </c>
      <c r="V974" s="1" t="b">
        <v>1</v>
      </c>
      <c r="W974" t="s">
        <v>49</v>
      </c>
      <c r="X974" s="1">
        <v>0.42</v>
      </c>
    </row>
    <row r="975" spans="1:24" x14ac:dyDescent="0.35">
      <c r="A975" s="1">
        <v>5243</v>
      </c>
      <c r="B975" s="1">
        <v>26</v>
      </c>
      <c r="C975" s="1" t="s">
        <v>24</v>
      </c>
      <c r="D975" s="1" t="s">
        <v>31</v>
      </c>
      <c r="E975" s="1">
        <v>776560</v>
      </c>
      <c r="F975" s="1">
        <v>44920</v>
      </c>
      <c r="G975" s="1" t="s">
        <v>44</v>
      </c>
      <c r="H975" s="1">
        <v>129.04</v>
      </c>
      <c r="I975" s="1">
        <v>3</v>
      </c>
      <c r="J975" s="1">
        <v>5</v>
      </c>
      <c r="K975" s="1" t="s">
        <v>27</v>
      </c>
      <c r="L975" s="2">
        <v>44967.541666666664</v>
      </c>
      <c r="M975" s="1">
        <v>5</v>
      </c>
      <c r="N975" s="1">
        <v>1.8</v>
      </c>
      <c r="O975" s="1" t="b">
        <v>0</v>
      </c>
      <c r="P975" s="1" t="s">
        <v>28</v>
      </c>
      <c r="Q975" s="1">
        <v>56</v>
      </c>
      <c r="R975" s="1" t="s">
        <v>29</v>
      </c>
      <c r="S975" s="1">
        <v>0.82</v>
      </c>
      <c r="T975" s="1">
        <v>6</v>
      </c>
      <c r="U975" s="1">
        <v>367.76</v>
      </c>
      <c r="V975" s="1" t="b">
        <v>0</v>
      </c>
      <c r="W975" s="1" t="s">
        <v>46</v>
      </c>
      <c r="X975" s="1">
        <v>0.79</v>
      </c>
    </row>
    <row r="976" spans="1:24" x14ac:dyDescent="0.35">
      <c r="A976" s="1">
        <v>4701</v>
      </c>
      <c r="B976" s="1">
        <v>29</v>
      </c>
      <c r="C976" s="1" t="s">
        <v>24</v>
      </c>
      <c r="D976" s="1" t="s">
        <v>37</v>
      </c>
      <c r="E976" s="1">
        <v>238260</v>
      </c>
      <c r="F976" s="1">
        <v>18738</v>
      </c>
      <c r="G976" s="1" t="s">
        <v>32</v>
      </c>
      <c r="H976" s="1">
        <v>103.57</v>
      </c>
      <c r="I976" s="1">
        <v>2</v>
      </c>
      <c r="J976" s="1">
        <v>5</v>
      </c>
      <c r="K976" s="1" t="s">
        <v>47</v>
      </c>
      <c r="L976" s="2">
        <v>44967.583333333336</v>
      </c>
      <c r="M976" s="1">
        <v>3</v>
      </c>
      <c r="N976" s="1">
        <v>4.0999999999999996</v>
      </c>
      <c r="O976" s="1" t="b">
        <v>0</v>
      </c>
      <c r="P976" s="1" t="s">
        <v>45</v>
      </c>
      <c r="Q976" s="1">
        <v>34</v>
      </c>
      <c r="R976" s="1" t="s">
        <v>35</v>
      </c>
      <c r="S976" s="1">
        <v>0.76</v>
      </c>
      <c r="T976" s="1">
        <v>6</v>
      </c>
      <c r="U976" s="1">
        <v>196.78</v>
      </c>
      <c r="V976" s="1" t="b">
        <v>0</v>
      </c>
      <c r="W976" s="1" t="s">
        <v>46</v>
      </c>
      <c r="X976" s="1">
        <v>7.0000000000000007E-2</v>
      </c>
    </row>
    <row r="977" spans="1:24" x14ac:dyDescent="0.35">
      <c r="A977" s="1">
        <v>9533</v>
      </c>
      <c r="B977" s="1">
        <v>22</v>
      </c>
      <c r="C977" s="1" t="s">
        <v>40</v>
      </c>
      <c r="D977" s="1" t="s">
        <v>37</v>
      </c>
      <c r="E977" s="1">
        <v>488377</v>
      </c>
      <c r="F977" s="1">
        <v>83424</v>
      </c>
      <c r="G977" s="1" t="s">
        <v>44</v>
      </c>
      <c r="H977" s="1">
        <v>21.76</v>
      </c>
      <c r="I977" s="1">
        <v>4</v>
      </c>
      <c r="J977" s="1">
        <v>20</v>
      </c>
      <c r="K977" s="1" t="s">
        <v>33</v>
      </c>
      <c r="L977" s="2">
        <v>44967.625</v>
      </c>
      <c r="M977" s="1">
        <v>5</v>
      </c>
      <c r="N977">
        <v>3</v>
      </c>
      <c r="O977" s="1" t="b">
        <v>0</v>
      </c>
      <c r="P977" s="1" t="s">
        <v>34</v>
      </c>
      <c r="Q977" s="1">
        <v>1</v>
      </c>
      <c r="R977" s="1" t="s">
        <v>29</v>
      </c>
      <c r="S977" s="1">
        <v>0.01</v>
      </c>
      <c r="T977" s="1">
        <v>6</v>
      </c>
      <c r="U977" s="1">
        <v>69.63</v>
      </c>
      <c r="V977" s="1" t="b">
        <v>0</v>
      </c>
      <c r="W977" t="s">
        <v>49</v>
      </c>
      <c r="X977" s="1">
        <v>0.35</v>
      </c>
    </row>
    <row r="978" spans="1:24" x14ac:dyDescent="0.35">
      <c r="A978" s="1">
        <v>6182</v>
      </c>
      <c r="B978" s="1">
        <v>69</v>
      </c>
      <c r="C978" s="1" t="s">
        <v>40</v>
      </c>
      <c r="D978" s="1" t="s">
        <v>31</v>
      </c>
      <c r="E978" s="1">
        <v>364952</v>
      </c>
      <c r="F978" s="1">
        <v>72232</v>
      </c>
      <c r="G978" s="1" t="s">
        <v>32</v>
      </c>
      <c r="H978" s="1">
        <v>101.31</v>
      </c>
      <c r="I978" s="1">
        <v>1</v>
      </c>
      <c r="J978" s="1">
        <v>0</v>
      </c>
      <c r="K978" s="1" t="s">
        <v>41</v>
      </c>
      <c r="L978" s="2">
        <v>44967.666666666664</v>
      </c>
      <c r="M978" s="1">
        <v>3</v>
      </c>
      <c r="N978" s="1">
        <v>3.4</v>
      </c>
      <c r="O978" s="1" t="b">
        <v>0</v>
      </c>
      <c r="P978" s="1" t="s">
        <v>28</v>
      </c>
      <c r="Q978" s="1">
        <v>5</v>
      </c>
      <c r="R978" s="1" t="s">
        <v>48</v>
      </c>
      <c r="S978" s="1">
        <v>0.43</v>
      </c>
      <c r="T978" s="1">
        <v>7</v>
      </c>
      <c r="U978" s="1">
        <v>101.31</v>
      </c>
      <c r="V978" s="1" t="b">
        <v>0</v>
      </c>
      <c r="W978" t="s">
        <v>49</v>
      </c>
      <c r="X978" s="1">
        <v>0.75</v>
      </c>
    </row>
    <row r="979" spans="1:24" x14ac:dyDescent="0.35">
      <c r="A979" s="1">
        <v>7704</v>
      </c>
      <c r="B979" s="1">
        <v>45</v>
      </c>
      <c r="C979" s="1" t="s">
        <v>24</v>
      </c>
      <c r="D979" s="1" t="s">
        <v>37</v>
      </c>
      <c r="E979" s="1">
        <v>375995</v>
      </c>
      <c r="F979" s="1">
        <v>15474</v>
      </c>
      <c r="G979" s="1" t="s">
        <v>38</v>
      </c>
      <c r="H979" s="1">
        <v>144.09</v>
      </c>
      <c r="I979" s="1">
        <v>3</v>
      </c>
      <c r="J979" s="1">
        <v>0</v>
      </c>
      <c r="K979" s="1" t="s">
        <v>47</v>
      </c>
      <c r="L979" s="2">
        <v>44967.708333333336</v>
      </c>
      <c r="M979" s="1">
        <v>1</v>
      </c>
      <c r="N979" s="1">
        <v>3.6</v>
      </c>
      <c r="O979" s="1" t="b">
        <v>1</v>
      </c>
      <c r="P979" s="1" t="s">
        <v>28</v>
      </c>
      <c r="Q979" s="1">
        <v>58</v>
      </c>
      <c r="R979" s="1" t="s">
        <v>29</v>
      </c>
      <c r="S979" s="1">
        <v>0.17</v>
      </c>
      <c r="T979" s="1">
        <v>4</v>
      </c>
      <c r="U979" s="1">
        <v>432.27</v>
      </c>
      <c r="V979" s="1" t="b">
        <v>0</v>
      </c>
      <c r="W979" s="1" t="s">
        <v>46</v>
      </c>
      <c r="X979" s="1">
        <v>0.37</v>
      </c>
    </row>
    <row r="980" spans="1:24" x14ac:dyDescent="0.35">
      <c r="A980" s="1">
        <v>5422</v>
      </c>
      <c r="B980" s="1">
        <v>52</v>
      </c>
      <c r="C980" s="1" t="s">
        <v>24</v>
      </c>
      <c r="D980" s="1" t="s">
        <v>25</v>
      </c>
      <c r="E980" s="1">
        <v>574106</v>
      </c>
      <c r="F980" s="1">
        <v>69026</v>
      </c>
      <c r="G980" s="1" t="s">
        <v>32</v>
      </c>
      <c r="H980" s="1">
        <v>119.54</v>
      </c>
      <c r="I980" s="1">
        <v>3</v>
      </c>
      <c r="J980" s="1">
        <v>10</v>
      </c>
      <c r="K980" s="1" t="s">
        <v>41</v>
      </c>
      <c r="L980" s="2">
        <v>44967.75</v>
      </c>
      <c r="M980" s="1">
        <v>1</v>
      </c>
      <c r="N980" s="1">
        <v>0.8</v>
      </c>
      <c r="O980" s="1" t="b">
        <v>0</v>
      </c>
      <c r="P980" s="1" t="s">
        <v>45</v>
      </c>
      <c r="Q980" s="1">
        <v>15</v>
      </c>
      <c r="R980" s="1" t="s">
        <v>35</v>
      </c>
      <c r="S980" s="1">
        <v>7.0000000000000007E-2</v>
      </c>
      <c r="T980" s="1">
        <v>3</v>
      </c>
      <c r="U980" s="1">
        <v>322.76</v>
      </c>
      <c r="V980" s="1" t="b">
        <v>0</v>
      </c>
      <c r="W980" s="1" t="s">
        <v>46</v>
      </c>
      <c r="X980" s="1">
        <v>0.47</v>
      </c>
    </row>
    <row r="981" spans="1:24" x14ac:dyDescent="0.35">
      <c r="A981" s="1">
        <v>2759</v>
      </c>
      <c r="B981" s="1">
        <v>22</v>
      </c>
      <c r="C981" s="1" t="s">
        <v>30</v>
      </c>
      <c r="D981" s="1" t="s">
        <v>31</v>
      </c>
      <c r="E981" s="1">
        <v>296000</v>
      </c>
      <c r="F981" s="1">
        <v>76024</v>
      </c>
      <c r="G981" s="1" t="s">
        <v>43</v>
      </c>
      <c r="H981" s="1">
        <v>47.61</v>
      </c>
      <c r="I981" s="1">
        <v>4</v>
      </c>
      <c r="J981" s="1">
        <v>15</v>
      </c>
      <c r="K981" s="1" t="s">
        <v>41</v>
      </c>
      <c r="L981" s="2">
        <v>44967.791666666664</v>
      </c>
      <c r="M981" s="1">
        <v>5</v>
      </c>
      <c r="N981" s="1">
        <v>5</v>
      </c>
      <c r="O981" s="1" t="b">
        <v>0</v>
      </c>
      <c r="P981" s="1" t="s">
        <v>45</v>
      </c>
      <c r="Q981" s="1">
        <v>46</v>
      </c>
      <c r="R981" s="1" t="s">
        <v>35</v>
      </c>
      <c r="S981" s="1">
        <v>0.74</v>
      </c>
      <c r="T981" s="1">
        <v>3</v>
      </c>
      <c r="U981" s="1">
        <v>161.87</v>
      </c>
      <c r="V981" s="1" t="b">
        <v>0</v>
      </c>
      <c r="W981" s="1" t="s">
        <v>24</v>
      </c>
      <c r="X981" s="1">
        <v>0.39</v>
      </c>
    </row>
    <row r="982" spans="1:24" x14ac:dyDescent="0.35">
      <c r="A982" s="1">
        <v>3482</v>
      </c>
      <c r="B982" s="1">
        <v>51</v>
      </c>
      <c r="C982" s="1" t="s">
        <v>30</v>
      </c>
      <c r="D982" s="1" t="s">
        <v>25</v>
      </c>
      <c r="E982" s="1">
        <v>623047</v>
      </c>
      <c r="F982" s="1">
        <v>60974</v>
      </c>
      <c r="G982" s="1" t="s">
        <v>44</v>
      </c>
      <c r="H982" s="1">
        <v>81.180000000000007</v>
      </c>
      <c r="I982" s="1">
        <v>3</v>
      </c>
      <c r="J982" s="1">
        <v>0</v>
      </c>
      <c r="K982" s="1" t="s">
        <v>27</v>
      </c>
      <c r="L982" s="2">
        <v>44967.833333333336</v>
      </c>
      <c r="M982" s="1">
        <v>1</v>
      </c>
      <c r="N982" s="1">
        <v>2.9</v>
      </c>
      <c r="O982" s="1" t="b">
        <v>0</v>
      </c>
      <c r="P982" s="1" t="s">
        <v>42</v>
      </c>
      <c r="Q982" s="1">
        <v>35</v>
      </c>
      <c r="R982" s="1" t="s">
        <v>29</v>
      </c>
      <c r="S982" s="1">
        <v>0.79</v>
      </c>
      <c r="T982" s="1">
        <v>6</v>
      </c>
      <c r="U982" s="1">
        <v>243.54</v>
      </c>
      <c r="V982" s="1" t="b">
        <v>1</v>
      </c>
      <c r="W982" s="1" t="s">
        <v>46</v>
      </c>
      <c r="X982" s="1">
        <v>0.35</v>
      </c>
    </row>
    <row r="983" spans="1:24" x14ac:dyDescent="0.35">
      <c r="A983" s="1">
        <v>9058</v>
      </c>
      <c r="B983" s="1">
        <v>63</v>
      </c>
      <c r="C983" s="1" t="s">
        <v>40</v>
      </c>
      <c r="D983" s="1" t="s">
        <v>31</v>
      </c>
      <c r="E983" s="1">
        <v>508274</v>
      </c>
      <c r="F983" s="1">
        <v>34144</v>
      </c>
      <c r="G983" s="1" t="s">
        <v>38</v>
      </c>
      <c r="H983" s="1">
        <v>103.67</v>
      </c>
      <c r="I983" s="1">
        <v>1</v>
      </c>
      <c r="J983" s="1">
        <v>5</v>
      </c>
      <c r="K983" s="1" t="s">
        <v>41</v>
      </c>
      <c r="L983" s="2">
        <v>44967.875</v>
      </c>
      <c r="M983" s="1">
        <v>1</v>
      </c>
      <c r="N983" s="1">
        <v>1.6</v>
      </c>
      <c r="O983" s="1" t="b">
        <v>0</v>
      </c>
      <c r="P983" s="1" t="s">
        <v>28</v>
      </c>
      <c r="Q983" s="1">
        <v>1</v>
      </c>
      <c r="R983" s="1" t="s">
        <v>29</v>
      </c>
      <c r="S983" s="1">
        <v>0.81</v>
      </c>
      <c r="T983" s="1">
        <v>2</v>
      </c>
      <c r="U983" s="1">
        <v>98.49</v>
      </c>
      <c r="V983" s="1" t="b">
        <v>0</v>
      </c>
      <c r="W983" s="1" t="s">
        <v>46</v>
      </c>
      <c r="X983" s="1">
        <v>0.55000000000000004</v>
      </c>
    </row>
    <row r="984" spans="1:24" x14ac:dyDescent="0.35">
      <c r="A984" s="1">
        <v>1951</v>
      </c>
      <c r="B984" s="1">
        <v>51</v>
      </c>
      <c r="C984" s="1" t="s">
        <v>40</v>
      </c>
      <c r="D984" s="1" t="s">
        <v>25</v>
      </c>
      <c r="E984" s="1">
        <v>638908</v>
      </c>
      <c r="F984" s="1">
        <v>15622</v>
      </c>
      <c r="G984" s="1" t="s">
        <v>43</v>
      </c>
      <c r="H984" s="1">
        <v>79.59</v>
      </c>
      <c r="I984" s="1">
        <v>2</v>
      </c>
      <c r="J984" s="1">
        <v>0</v>
      </c>
      <c r="K984" s="1" t="s">
        <v>47</v>
      </c>
      <c r="L984" s="2">
        <v>44967.916666666664</v>
      </c>
      <c r="M984" s="1">
        <v>2</v>
      </c>
      <c r="N984" s="1">
        <v>3.2</v>
      </c>
      <c r="O984" s="1" t="b">
        <v>0</v>
      </c>
      <c r="P984" s="1" t="s">
        <v>45</v>
      </c>
      <c r="Q984" s="1">
        <v>13</v>
      </c>
      <c r="R984" s="1" t="s">
        <v>29</v>
      </c>
      <c r="S984" s="1">
        <v>0.89</v>
      </c>
      <c r="T984" s="1">
        <v>4</v>
      </c>
      <c r="U984" s="1">
        <v>159.18</v>
      </c>
      <c r="V984" s="1" t="b">
        <v>0</v>
      </c>
      <c r="W984" s="1" t="s">
        <v>39</v>
      </c>
      <c r="X984" s="1">
        <v>0.16</v>
      </c>
    </row>
    <row r="985" spans="1:24" x14ac:dyDescent="0.35">
      <c r="A985" s="1">
        <v>9914</v>
      </c>
      <c r="B985" s="1">
        <v>30</v>
      </c>
      <c r="C985" s="1" t="s">
        <v>30</v>
      </c>
      <c r="D985" s="1" t="s">
        <v>25</v>
      </c>
      <c r="E985" s="1">
        <v>687283</v>
      </c>
      <c r="F985" s="1">
        <v>62273</v>
      </c>
      <c r="G985" s="1" t="s">
        <v>32</v>
      </c>
      <c r="H985" s="1">
        <v>69.14</v>
      </c>
      <c r="I985" s="1">
        <v>2</v>
      </c>
      <c r="J985" s="1">
        <v>15</v>
      </c>
      <c r="K985" s="1" t="s">
        <v>41</v>
      </c>
      <c r="L985" s="2">
        <v>44967.958333333336</v>
      </c>
      <c r="M985" s="1">
        <v>3</v>
      </c>
      <c r="N985" s="1">
        <v>4.0999999999999996</v>
      </c>
      <c r="O985" s="1" t="b">
        <v>0</v>
      </c>
      <c r="P985" s="1" t="s">
        <v>34</v>
      </c>
      <c r="Q985" s="1">
        <v>37</v>
      </c>
      <c r="R985" s="1" t="s">
        <v>35</v>
      </c>
      <c r="S985" s="1">
        <v>0.59</v>
      </c>
      <c r="T985" s="1">
        <v>4</v>
      </c>
      <c r="U985" s="1">
        <v>117.54</v>
      </c>
      <c r="V985" s="1" t="b">
        <v>0</v>
      </c>
      <c r="W985" t="s">
        <v>49</v>
      </c>
      <c r="X985" s="1">
        <v>0.44</v>
      </c>
    </row>
    <row r="986" spans="1:24" x14ac:dyDescent="0.35">
      <c r="A986" s="1">
        <v>3079</v>
      </c>
      <c r="B986" s="1">
        <v>56</v>
      </c>
      <c r="C986" s="1" t="s">
        <v>24</v>
      </c>
      <c r="D986" s="1" t="s">
        <v>37</v>
      </c>
      <c r="E986" s="1">
        <v>589982</v>
      </c>
      <c r="F986" s="1">
        <v>49214</v>
      </c>
      <c r="G986" s="1" t="s">
        <v>32</v>
      </c>
      <c r="H986" s="1">
        <v>-7.36</v>
      </c>
      <c r="I986" s="1">
        <v>4</v>
      </c>
      <c r="J986" s="1">
        <v>5</v>
      </c>
      <c r="K986" s="1" t="s">
        <v>47</v>
      </c>
      <c r="L986" s="2">
        <v>44968</v>
      </c>
      <c r="M986" s="1">
        <v>1</v>
      </c>
      <c r="N986" s="1">
        <v>3.8</v>
      </c>
      <c r="O986" s="1" t="b">
        <v>0</v>
      </c>
      <c r="P986" s="1" t="s">
        <v>45</v>
      </c>
      <c r="Q986" s="1">
        <v>51</v>
      </c>
      <c r="R986" s="1" t="s">
        <v>35</v>
      </c>
      <c r="S986" s="1">
        <v>1</v>
      </c>
      <c r="T986" s="1">
        <v>6</v>
      </c>
      <c r="U986" s="1">
        <v>-27.97</v>
      </c>
      <c r="V986" s="1" t="b">
        <v>0</v>
      </c>
      <c r="W986" s="1" t="s">
        <v>24</v>
      </c>
      <c r="X986" s="1">
        <v>0.75</v>
      </c>
    </row>
    <row r="987" spans="1:24" x14ac:dyDescent="0.35">
      <c r="A987" s="1">
        <v>3717</v>
      </c>
      <c r="B987" s="1">
        <v>59</v>
      </c>
      <c r="C987" s="1" t="s">
        <v>30</v>
      </c>
      <c r="D987" s="1" t="s">
        <v>31</v>
      </c>
      <c r="E987" s="1">
        <v>660969</v>
      </c>
      <c r="F987" s="1">
        <v>67993</v>
      </c>
      <c r="G987" s="1" t="s">
        <v>43</v>
      </c>
      <c r="H987" s="1">
        <v>61.59</v>
      </c>
      <c r="I987" s="1">
        <v>3</v>
      </c>
      <c r="J987" s="1">
        <v>15</v>
      </c>
      <c r="K987" s="1" t="s">
        <v>27</v>
      </c>
      <c r="L987" s="2">
        <v>44968.041666666664</v>
      </c>
      <c r="M987" s="1">
        <v>4</v>
      </c>
      <c r="N987" s="1">
        <v>1.4</v>
      </c>
      <c r="O987" s="1" t="b">
        <v>0</v>
      </c>
      <c r="P987" s="1" t="s">
        <v>34</v>
      </c>
      <c r="Q987" s="1">
        <v>25</v>
      </c>
      <c r="R987" s="1" t="s">
        <v>48</v>
      </c>
      <c r="S987" s="1">
        <v>0.48</v>
      </c>
      <c r="T987" s="1">
        <v>4</v>
      </c>
      <c r="U987" s="1">
        <v>157.05000000000001</v>
      </c>
      <c r="V987" s="1" t="b">
        <v>0</v>
      </c>
      <c r="W987" s="1" t="s">
        <v>46</v>
      </c>
      <c r="X987" s="1">
        <v>0.01</v>
      </c>
    </row>
    <row r="988" spans="1:24" x14ac:dyDescent="0.35">
      <c r="A988" s="1">
        <v>5524</v>
      </c>
      <c r="B988" s="1">
        <v>62</v>
      </c>
      <c r="C988" s="1" t="s">
        <v>40</v>
      </c>
      <c r="D988" s="1" t="s">
        <v>37</v>
      </c>
      <c r="E988" s="1">
        <v>950941</v>
      </c>
      <c r="F988" s="1">
        <v>35223</v>
      </c>
      <c r="G988" s="1" t="s">
        <v>32</v>
      </c>
      <c r="H988" s="1">
        <v>112.56</v>
      </c>
      <c r="I988" s="1">
        <v>4</v>
      </c>
      <c r="J988" s="1">
        <v>20</v>
      </c>
      <c r="K988" s="1" t="s">
        <v>41</v>
      </c>
      <c r="L988" s="2">
        <v>44968.083333333336</v>
      </c>
      <c r="M988" s="1">
        <v>2</v>
      </c>
      <c r="N988" s="1">
        <v>4.0999999999999996</v>
      </c>
      <c r="O988" s="1" t="b">
        <v>0</v>
      </c>
      <c r="P988" s="1" t="s">
        <v>42</v>
      </c>
      <c r="Q988" s="1">
        <v>58</v>
      </c>
      <c r="R988" s="1" t="s">
        <v>29</v>
      </c>
      <c r="S988" s="1">
        <v>0.88</v>
      </c>
      <c r="T988" s="1">
        <v>4</v>
      </c>
      <c r="U988" s="1">
        <v>360.19</v>
      </c>
      <c r="V988" s="1" t="b">
        <v>1</v>
      </c>
      <c r="W988" s="1" t="s">
        <v>24</v>
      </c>
      <c r="X988" s="1">
        <v>0.6</v>
      </c>
    </row>
    <row r="989" spans="1:24" x14ac:dyDescent="0.35">
      <c r="A989" s="1">
        <v>9477</v>
      </c>
      <c r="B989" s="1">
        <v>65</v>
      </c>
      <c r="C989" s="1" t="s">
        <v>40</v>
      </c>
      <c r="D989" s="1" t="s">
        <v>37</v>
      </c>
      <c r="E989" s="1">
        <v>576555</v>
      </c>
      <c r="F989" s="1">
        <v>31865</v>
      </c>
      <c r="G989" s="1" t="s">
        <v>44</v>
      </c>
      <c r="H989" s="1">
        <v>143.76</v>
      </c>
      <c r="I989" s="1">
        <v>4</v>
      </c>
      <c r="J989" s="1">
        <v>15</v>
      </c>
      <c r="K989" s="1" t="s">
        <v>33</v>
      </c>
      <c r="L989" s="2">
        <v>44968.125</v>
      </c>
      <c r="M989" s="1">
        <v>3</v>
      </c>
      <c r="N989" s="1">
        <v>2.9</v>
      </c>
      <c r="O989" s="1" t="b">
        <v>0</v>
      </c>
      <c r="P989" s="1" t="s">
        <v>28</v>
      </c>
      <c r="Q989" s="1">
        <v>19</v>
      </c>
      <c r="R989" s="1" t="s">
        <v>35</v>
      </c>
      <c r="S989" s="1">
        <v>0.11</v>
      </c>
      <c r="T989" s="1">
        <v>8</v>
      </c>
      <c r="U989" s="1">
        <v>488.78</v>
      </c>
      <c r="V989" s="1" t="b">
        <v>0</v>
      </c>
      <c r="W989" t="s">
        <v>49</v>
      </c>
      <c r="X989" s="1">
        <v>0.98</v>
      </c>
    </row>
    <row r="990" spans="1:24" x14ac:dyDescent="0.35">
      <c r="A990" s="1">
        <v>8311</v>
      </c>
      <c r="B990" s="1">
        <v>31</v>
      </c>
      <c r="C990" s="1" t="s">
        <v>30</v>
      </c>
      <c r="D990" s="1" t="s">
        <v>31</v>
      </c>
      <c r="E990" s="1">
        <v>167703</v>
      </c>
      <c r="F990" s="1">
        <v>84108</v>
      </c>
      <c r="G990" s="1" t="s">
        <v>26</v>
      </c>
      <c r="H990" s="1">
        <v>103.81</v>
      </c>
      <c r="I990" s="1">
        <v>4</v>
      </c>
      <c r="J990" s="1">
        <v>15</v>
      </c>
      <c r="K990" s="1" t="s">
        <v>47</v>
      </c>
      <c r="L990" s="2">
        <v>44968.166666666664</v>
      </c>
      <c r="M990" s="1">
        <v>2</v>
      </c>
      <c r="N990" s="1">
        <v>3.8</v>
      </c>
      <c r="O990" s="1" t="b">
        <v>0</v>
      </c>
      <c r="P990" s="1" t="s">
        <v>28</v>
      </c>
      <c r="Q990" s="1">
        <v>28</v>
      </c>
      <c r="R990" s="1" t="s">
        <v>35</v>
      </c>
      <c r="S990" s="1">
        <v>0.15</v>
      </c>
      <c r="T990" s="1">
        <v>3</v>
      </c>
      <c r="U990" s="1">
        <v>352.95</v>
      </c>
      <c r="V990" s="1" t="b">
        <v>0</v>
      </c>
      <c r="W990" s="1" t="s">
        <v>46</v>
      </c>
      <c r="X990" s="1">
        <v>0.4</v>
      </c>
    </row>
    <row r="991" spans="1:24" x14ac:dyDescent="0.35">
      <c r="A991" s="1">
        <v>8186</v>
      </c>
      <c r="B991" s="1">
        <v>28</v>
      </c>
      <c r="C991" s="1" t="s">
        <v>30</v>
      </c>
      <c r="D991" s="1" t="s">
        <v>25</v>
      </c>
      <c r="E991" s="1">
        <v>823040</v>
      </c>
      <c r="F991" s="1">
        <v>73649</v>
      </c>
      <c r="G991" s="1" t="s">
        <v>32</v>
      </c>
      <c r="H991" s="1">
        <v>152.97</v>
      </c>
      <c r="I991" s="1">
        <v>4</v>
      </c>
      <c r="J991" s="1">
        <v>15</v>
      </c>
      <c r="K991" s="1" t="s">
        <v>41</v>
      </c>
      <c r="L991" s="2">
        <v>44968.208333333336</v>
      </c>
      <c r="M991" s="1">
        <v>4</v>
      </c>
      <c r="N991" s="1">
        <v>1.8</v>
      </c>
      <c r="O991" s="1" t="b">
        <v>0</v>
      </c>
      <c r="P991" s="1" t="s">
        <v>45</v>
      </c>
      <c r="Q991" s="1">
        <v>57</v>
      </c>
      <c r="R991" s="1" t="s">
        <v>35</v>
      </c>
      <c r="S991" s="1">
        <v>0.59</v>
      </c>
      <c r="T991" s="1">
        <v>10</v>
      </c>
      <c r="U991" s="1">
        <v>520.1</v>
      </c>
      <c r="V991" s="1" t="b">
        <v>0</v>
      </c>
      <c r="W991" s="1" t="s">
        <v>39</v>
      </c>
      <c r="X991" s="1">
        <v>0.54</v>
      </c>
    </row>
    <row r="992" spans="1:24" x14ac:dyDescent="0.35">
      <c r="A992" s="1">
        <v>3065</v>
      </c>
      <c r="B992" s="1">
        <v>59</v>
      </c>
      <c r="C992" s="1" t="s">
        <v>30</v>
      </c>
      <c r="D992" s="1" t="s">
        <v>31</v>
      </c>
      <c r="E992" s="1">
        <v>863416</v>
      </c>
      <c r="F992" s="1">
        <v>53026</v>
      </c>
      <c r="G992" s="1" t="s">
        <v>38</v>
      </c>
      <c r="H992" s="1">
        <v>96.07</v>
      </c>
      <c r="I992" s="1">
        <v>4</v>
      </c>
      <c r="J992" s="1">
        <v>5</v>
      </c>
      <c r="K992" s="1" t="s">
        <v>33</v>
      </c>
      <c r="L992" s="2">
        <v>44968.25</v>
      </c>
      <c r="M992" s="1">
        <v>3</v>
      </c>
      <c r="N992" s="1">
        <v>4.5999999999999996</v>
      </c>
      <c r="O992" s="1" t="b">
        <v>0</v>
      </c>
      <c r="P992" s="1" t="s">
        <v>42</v>
      </c>
      <c r="Q992" s="1">
        <v>3</v>
      </c>
      <c r="R992" s="1" t="s">
        <v>35</v>
      </c>
      <c r="S992" s="1">
        <v>0.12</v>
      </c>
      <c r="T992" s="1">
        <v>7</v>
      </c>
      <c r="U992" s="1">
        <v>365.07</v>
      </c>
      <c r="V992" s="1" t="b">
        <v>0</v>
      </c>
      <c r="W992" s="1" t="s">
        <v>46</v>
      </c>
      <c r="X992" s="1">
        <v>0.14000000000000001</v>
      </c>
    </row>
    <row r="993" spans="1:24" x14ac:dyDescent="0.35">
      <c r="A993" s="1">
        <v>1768</v>
      </c>
      <c r="B993" s="1">
        <v>55</v>
      </c>
      <c r="C993" s="1" t="s">
        <v>40</v>
      </c>
      <c r="D993" s="1" t="s">
        <v>31</v>
      </c>
      <c r="E993" s="1">
        <v>404280</v>
      </c>
      <c r="F993" s="1">
        <v>99037</v>
      </c>
      <c r="G993" s="1" t="s">
        <v>32</v>
      </c>
      <c r="H993" s="1">
        <v>56.11</v>
      </c>
      <c r="I993" s="1">
        <v>3</v>
      </c>
      <c r="J993" s="1">
        <v>15</v>
      </c>
      <c r="K993" s="1" t="s">
        <v>47</v>
      </c>
      <c r="L993" s="2">
        <v>44968.291666666664</v>
      </c>
      <c r="M993" s="1">
        <v>5</v>
      </c>
      <c r="N993">
        <v>3</v>
      </c>
      <c r="O993" s="1" t="b">
        <v>0</v>
      </c>
      <c r="P993" s="1" t="s">
        <v>28</v>
      </c>
      <c r="Q993" s="1">
        <v>19</v>
      </c>
      <c r="R993" s="1" t="s">
        <v>48</v>
      </c>
      <c r="S993" s="1">
        <v>0.08</v>
      </c>
      <c r="T993" s="1">
        <v>5</v>
      </c>
      <c r="U993" s="1">
        <v>143.08000000000001</v>
      </c>
      <c r="V993" s="1" t="b">
        <v>0</v>
      </c>
      <c r="W993" t="s">
        <v>49</v>
      </c>
      <c r="X993" s="1">
        <v>0.71</v>
      </c>
    </row>
    <row r="994" spans="1:24" x14ac:dyDescent="0.35">
      <c r="A994" s="1">
        <v>6490</v>
      </c>
      <c r="B994" s="1">
        <v>21</v>
      </c>
      <c r="C994" s="1" t="s">
        <v>24</v>
      </c>
      <c r="D994" s="1" t="s">
        <v>31</v>
      </c>
      <c r="E994" s="1">
        <v>322452</v>
      </c>
      <c r="F994" s="1">
        <v>69207</v>
      </c>
      <c r="G994" s="1" t="s">
        <v>38</v>
      </c>
      <c r="H994" s="1">
        <v>76.3</v>
      </c>
      <c r="I994" s="1">
        <v>2</v>
      </c>
      <c r="J994" s="1">
        <v>15</v>
      </c>
      <c r="K994" s="1" t="s">
        <v>33</v>
      </c>
      <c r="L994" s="2">
        <v>44968.333333333336</v>
      </c>
      <c r="M994" s="1">
        <v>5</v>
      </c>
      <c r="N994" s="1">
        <v>4.8</v>
      </c>
      <c r="O994" s="1" t="b">
        <v>1</v>
      </c>
      <c r="P994" s="1" t="s">
        <v>45</v>
      </c>
      <c r="Q994" s="1">
        <v>23</v>
      </c>
      <c r="R994" s="1" t="s">
        <v>35</v>
      </c>
      <c r="S994" s="1">
        <v>0.2</v>
      </c>
      <c r="T994" s="1">
        <v>6</v>
      </c>
      <c r="U994" s="1">
        <v>129.71</v>
      </c>
      <c r="V994" s="1" t="b">
        <v>0</v>
      </c>
      <c r="W994" s="1" t="s">
        <v>24</v>
      </c>
      <c r="X994" s="1">
        <v>0.42</v>
      </c>
    </row>
    <row r="995" spans="1:24" x14ac:dyDescent="0.35">
      <c r="A995" s="1">
        <v>7645</v>
      </c>
      <c r="B995" s="1">
        <v>50</v>
      </c>
      <c r="C995" s="1" t="s">
        <v>30</v>
      </c>
      <c r="D995" s="1" t="s">
        <v>37</v>
      </c>
      <c r="E995" s="1">
        <v>613795</v>
      </c>
      <c r="F995" s="1">
        <v>36866</v>
      </c>
      <c r="G995" s="1" t="s">
        <v>32</v>
      </c>
      <c r="H995" s="1">
        <v>124.95</v>
      </c>
      <c r="I995" s="1">
        <v>2</v>
      </c>
      <c r="J995" s="1">
        <v>10</v>
      </c>
      <c r="K995" s="1" t="s">
        <v>41</v>
      </c>
      <c r="L995" s="2">
        <v>44968.375</v>
      </c>
      <c r="M995" s="1">
        <v>2</v>
      </c>
      <c r="N995" s="1">
        <v>0.7</v>
      </c>
      <c r="O995" s="1" t="b">
        <v>0</v>
      </c>
      <c r="P995" s="1" t="s">
        <v>45</v>
      </c>
      <c r="Q995" s="1">
        <v>0</v>
      </c>
      <c r="R995" s="1" t="s">
        <v>35</v>
      </c>
      <c r="S995" s="1">
        <v>0.79</v>
      </c>
      <c r="T995" s="1">
        <v>5</v>
      </c>
      <c r="U995" s="1">
        <v>224.91</v>
      </c>
      <c r="V995" s="1" t="b">
        <v>0</v>
      </c>
      <c r="W995" s="1" t="s">
        <v>39</v>
      </c>
      <c r="X995" s="1">
        <v>0.77</v>
      </c>
    </row>
    <row r="996" spans="1:24" x14ac:dyDescent="0.35">
      <c r="A996" s="1">
        <v>6083</v>
      </c>
      <c r="B996" s="1">
        <v>24</v>
      </c>
      <c r="C996" s="1" t="s">
        <v>40</v>
      </c>
      <c r="D996" s="1" t="s">
        <v>31</v>
      </c>
      <c r="E996" s="1">
        <v>980131</v>
      </c>
      <c r="F996" s="1">
        <v>22416</v>
      </c>
      <c r="G996" s="1" t="s">
        <v>32</v>
      </c>
      <c r="H996" s="1">
        <v>86.6</v>
      </c>
      <c r="I996" s="1">
        <v>2</v>
      </c>
      <c r="J996" s="1">
        <v>5</v>
      </c>
      <c r="K996" s="1" t="s">
        <v>27</v>
      </c>
      <c r="L996" s="2">
        <v>44968.416666666664</v>
      </c>
      <c r="M996" s="1">
        <v>5</v>
      </c>
      <c r="N996" s="1">
        <v>0.9</v>
      </c>
      <c r="O996" s="1" t="b">
        <v>0</v>
      </c>
      <c r="P996" s="1" t="s">
        <v>45</v>
      </c>
      <c r="Q996" s="1">
        <v>24</v>
      </c>
      <c r="R996" s="1" t="s">
        <v>29</v>
      </c>
      <c r="S996" s="1">
        <v>0.93</v>
      </c>
      <c r="T996" s="1">
        <v>4</v>
      </c>
      <c r="U996" s="1">
        <v>164.54</v>
      </c>
      <c r="V996" s="1" t="b">
        <v>0</v>
      </c>
      <c r="W996" s="1" t="s">
        <v>36</v>
      </c>
      <c r="X996" s="1">
        <v>0.13</v>
      </c>
    </row>
    <row r="997" spans="1:24" x14ac:dyDescent="0.35">
      <c r="A997" s="1">
        <v>6232</v>
      </c>
      <c r="B997" s="1">
        <v>58</v>
      </c>
      <c r="C997" s="1" t="s">
        <v>40</v>
      </c>
      <c r="D997" s="1" t="s">
        <v>31</v>
      </c>
      <c r="E997" s="1">
        <v>450600</v>
      </c>
      <c r="F997" s="1">
        <v>35775</v>
      </c>
      <c r="G997" s="1" t="s">
        <v>38</v>
      </c>
      <c r="H997" s="1">
        <v>67.88</v>
      </c>
      <c r="I997" s="1">
        <v>3</v>
      </c>
      <c r="J997" s="1">
        <v>15</v>
      </c>
      <c r="K997" s="1" t="s">
        <v>27</v>
      </c>
      <c r="L997" s="2">
        <v>44968.458333333336</v>
      </c>
      <c r="M997" s="1">
        <v>3</v>
      </c>
      <c r="N997" s="1">
        <v>2.6</v>
      </c>
      <c r="O997" s="1" t="b">
        <v>0</v>
      </c>
      <c r="P997" s="1" t="s">
        <v>45</v>
      </c>
      <c r="Q997" s="1">
        <v>13</v>
      </c>
      <c r="R997" s="1" t="s">
        <v>48</v>
      </c>
      <c r="S997" s="1">
        <v>0.33</v>
      </c>
      <c r="T997" s="1">
        <v>5</v>
      </c>
      <c r="U997" s="1">
        <v>173.09</v>
      </c>
      <c r="V997" s="1" t="b">
        <v>0</v>
      </c>
      <c r="W997" s="1" t="s">
        <v>36</v>
      </c>
      <c r="X997" s="1">
        <v>0.08</v>
      </c>
    </row>
    <row r="998" spans="1:24" x14ac:dyDescent="0.35">
      <c r="A998" s="1">
        <v>6797</v>
      </c>
      <c r="B998" s="1">
        <v>25</v>
      </c>
      <c r="C998" s="1" t="s">
        <v>40</v>
      </c>
      <c r="D998" s="1" t="s">
        <v>31</v>
      </c>
      <c r="E998" s="1">
        <v>183086</v>
      </c>
      <c r="F998" s="1">
        <v>39080</v>
      </c>
      <c r="G998" s="1" t="s">
        <v>44</v>
      </c>
      <c r="H998" s="1">
        <v>22.12</v>
      </c>
      <c r="I998" s="1">
        <v>3</v>
      </c>
      <c r="J998" s="1">
        <v>0</v>
      </c>
      <c r="K998" s="1" t="s">
        <v>33</v>
      </c>
      <c r="L998" s="2">
        <v>44968.5</v>
      </c>
      <c r="M998" s="1">
        <v>4</v>
      </c>
      <c r="N998" s="1">
        <v>5.2</v>
      </c>
      <c r="O998" s="1" t="b">
        <v>1</v>
      </c>
      <c r="P998" s="1" t="s">
        <v>34</v>
      </c>
      <c r="Q998" s="1">
        <v>34</v>
      </c>
      <c r="R998" s="1" t="s">
        <v>48</v>
      </c>
      <c r="S998" s="1">
        <v>0.97</v>
      </c>
      <c r="T998" s="1">
        <v>5</v>
      </c>
      <c r="U998" s="1">
        <v>66.36</v>
      </c>
      <c r="V998" s="1" t="b">
        <v>0</v>
      </c>
      <c r="W998" t="s">
        <v>49</v>
      </c>
      <c r="X998" s="1">
        <v>0.28000000000000003</v>
      </c>
    </row>
    <row r="999" spans="1:24" x14ac:dyDescent="0.35">
      <c r="A999" s="1">
        <v>5926</v>
      </c>
      <c r="B999" s="1">
        <v>54</v>
      </c>
      <c r="C999" s="1" t="s">
        <v>30</v>
      </c>
      <c r="D999" s="1" t="s">
        <v>25</v>
      </c>
      <c r="E999" s="1">
        <v>791703</v>
      </c>
      <c r="F999" s="1">
        <v>80423</v>
      </c>
      <c r="G999" s="1" t="s">
        <v>26</v>
      </c>
      <c r="H999" s="1">
        <v>55.34</v>
      </c>
      <c r="I999" s="1">
        <v>4</v>
      </c>
      <c r="J999" s="1">
        <v>15</v>
      </c>
      <c r="K999" s="1" t="s">
        <v>41</v>
      </c>
      <c r="L999" s="2">
        <v>44968.541666666664</v>
      </c>
      <c r="M999" s="1">
        <v>4</v>
      </c>
      <c r="N999" s="1">
        <v>5.9</v>
      </c>
      <c r="O999" s="1" t="b">
        <v>0</v>
      </c>
      <c r="P999" s="1" t="s">
        <v>42</v>
      </c>
      <c r="Q999" s="1">
        <v>52</v>
      </c>
      <c r="R999" s="1" t="s">
        <v>48</v>
      </c>
      <c r="S999" s="1">
        <v>0.81</v>
      </c>
      <c r="T999" s="1">
        <v>7</v>
      </c>
      <c r="U999" s="1">
        <v>188.16</v>
      </c>
      <c r="V999" s="1" t="b">
        <v>0</v>
      </c>
      <c r="W999" t="s">
        <v>49</v>
      </c>
      <c r="X999" s="1">
        <v>0.17</v>
      </c>
    </row>
    <row r="1000" spans="1:24" x14ac:dyDescent="0.35">
      <c r="A1000" s="1">
        <v>7016</v>
      </c>
      <c r="B1000" s="1">
        <v>68</v>
      </c>
      <c r="C1000" s="1" t="s">
        <v>30</v>
      </c>
      <c r="D1000" s="1" t="s">
        <v>25</v>
      </c>
      <c r="E1000" s="1">
        <v>479673</v>
      </c>
      <c r="F1000" s="1">
        <v>29374</v>
      </c>
      <c r="G1000" s="1" t="s">
        <v>26</v>
      </c>
      <c r="H1000" s="1">
        <v>80.150000000000006</v>
      </c>
      <c r="I1000" s="1">
        <v>2</v>
      </c>
      <c r="J1000" s="1">
        <v>0</v>
      </c>
      <c r="K1000" s="1" t="s">
        <v>41</v>
      </c>
      <c r="L1000" s="2">
        <v>44968.583333333336</v>
      </c>
      <c r="M1000" s="1">
        <v>5</v>
      </c>
      <c r="N1000" s="1">
        <v>1.7</v>
      </c>
      <c r="O1000" s="1" t="b">
        <v>0</v>
      </c>
      <c r="P1000" s="1" t="s">
        <v>34</v>
      </c>
      <c r="Q1000" s="1">
        <v>20</v>
      </c>
      <c r="R1000" s="1" t="s">
        <v>29</v>
      </c>
      <c r="S1000" s="1">
        <v>0.23</v>
      </c>
      <c r="T1000" s="1">
        <v>7</v>
      </c>
      <c r="U1000" s="1">
        <v>160.30000000000001</v>
      </c>
      <c r="V1000" s="1" t="b">
        <v>0</v>
      </c>
      <c r="W1000" s="1" t="s">
        <v>39</v>
      </c>
      <c r="X1000" s="1">
        <v>0.82</v>
      </c>
    </row>
    <row r="1001" spans="1:24" x14ac:dyDescent="0.35">
      <c r="A1001" s="1">
        <v>4335</v>
      </c>
      <c r="B1001" s="1">
        <v>27</v>
      </c>
      <c r="C1001" s="1" t="s">
        <v>24</v>
      </c>
      <c r="D1001" s="1" t="s">
        <v>25</v>
      </c>
      <c r="E1001" s="1">
        <v>380398</v>
      </c>
      <c r="F1001" s="1">
        <v>68451</v>
      </c>
      <c r="G1001" s="1" t="s">
        <v>44</v>
      </c>
      <c r="H1001" s="1">
        <v>70.930000000000007</v>
      </c>
      <c r="I1001" s="1">
        <v>4</v>
      </c>
      <c r="J1001" s="1">
        <v>20</v>
      </c>
      <c r="K1001" s="1" t="s">
        <v>47</v>
      </c>
      <c r="L1001" s="2">
        <v>44968.625</v>
      </c>
      <c r="M1001" s="1">
        <v>1</v>
      </c>
      <c r="N1001" s="1">
        <v>3.1</v>
      </c>
      <c r="O1001" s="1" t="b">
        <v>1</v>
      </c>
      <c r="P1001" s="1" t="s">
        <v>28</v>
      </c>
      <c r="Q1001" s="1">
        <v>35</v>
      </c>
      <c r="R1001" s="1" t="s">
        <v>48</v>
      </c>
      <c r="S1001" s="1">
        <v>0.59</v>
      </c>
      <c r="T1001" s="1">
        <v>5</v>
      </c>
      <c r="U1001" s="1">
        <v>226.98</v>
      </c>
      <c r="V1001" s="1" t="b">
        <v>0</v>
      </c>
      <c r="W1001" s="1" t="s">
        <v>24</v>
      </c>
      <c r="X1001" s="1">
        <v>0.76</v>
      </c>
    </row>
    <row r="1002" spans="1:24" x14ac:dyDescent="0.35">
      <c r="A1002" s="1">
        <v>9038</v>
      </c>
      <c r="B1002" s="1">
        <v>60</v>
      </c>
      <c r="C1002" s="1" t="s">
        <v>40</v>
      </c>
      <c r="D1002" s="1" t="s">
        <v>25</v>
      </c>
      <c r="E1002" s="1">
        <v>423417</v>
      </c>
      <c r="F1002" s="1">
        <v>62599</v>
      </c>
      <c r="G1002" s="1" t="s">
        <v>32</v>
      </c>
      <c r="H1002" s="1">
        <v>51.27</v>
      </c>
      <c r="I1002" s="1">
        <v>2</v>
      </c>
      <c r="J1002" s="1">
        <v>20</v>
      </c>
      <c r="K1002" s="1" t="s">
        <v>41</v>
      </c>
      <c r="L1002" s="2">
        <v>44968.666666666664</v>
      </c>
      <c r="M1002" s="1">
        <v>1</v>
      </c>
      <c r="N1002" s="1">
        <v>3.2</v>
      </c>
      <c r="O1002" s="1" t="b">
        <v>0</v>
      </c>
      <c r="P1002" s="1" t="s">
        <v>42</v>
      </c>
      <c r="Q1002" s="1">
        <v>51</v>
      </c>
      <c r="R1002" s="1" t="s">
        <v>35</v>
      </c>
      <c r="S1002" s="1">
        <v>0.98</v>
      </c>
      <c r="T1002" s="1">
        <v>5</v>
      </c>
      <c r="U1002" s="1">
        <v>82.03</v>
      </c>
      <c r="V1002" s="1" t="b">
        <v>0</v>
      </c>
      <c r="W1002" s="1" t="s">
        <v>46</v>
      </c>
      <c r="X1002" s="1">
        <v>0.97</v>
      </c>
    </row>
    <row r="1003" spans="1:24" x14ac:dyDescent="0.35">
      <c r="A1003" s="1">
        <v>5873</v>
      </c>
      <c r="B1003" s="1">
        <v>32</v>
      </c>
      <c r="C1003" s="1" t="s">
        <v>30</v>
      </c>
      <c r="D1003" s="1" t="s">
        <v>37</v>
      </c>
      <c r="E1003" s="1">
        <v>552827</v>
      </c>
      <c r="F1003" s="1">
        <v>92141</v>
      </c>
      <c r="G1003" s="1" t="s">
        <v>26</v>
      </c>
      <c r="H1003" s="1">
        <v>177.87</v>
      </c>
      <c r="I1003" s="1">
        <v>1</v>
      </c>
      <c r="J1003" s="1">
        <v>5</v>
      </c>
      <c r="K1003" s="1" t="s">
        <v>27</v>
      </c>
      <c r="L1003" s="2">
        <v>44968.708333333336</v>
      </c>
      <c r="M1003" s="1">
        <v>1</v>
      </c>
      <c r="N1003" s="1">
        <v>4.0999999999999996</v>
      </c>
      <c r="O1003" s="1" t="b">
        <v>1</v>
      </c>
      <c r="P1003" s="1" t="s">
        <v>45</v>
      </c>
      <c r="Q1003" s="1">
        <v>22</v>
      </c>
      <c r="R1003" s="1" t="s">
        <v>48</v>
      </c>
      <c r="S1003" s="1">
        <v>0.85</v>
      </c>
      <c r="T1003" s="1">
        <v>8</v>
      </c>
      <c r="U1003" s="1">
        <v>168.98</v>
      </c>
      <c r="V1003" s="1" t="b">
        <v>0</v>
      </c>
      <c r="W1003" s="1" t="s">
        <v>36</v>
      </c>
      <c r="X1003" s="1">
        <v>7.0000000000000007E-2</v>
      </c>
    </row>
    <row r="1004" spans="1:24" x14ac:dyDescent="0.35">
      <c r="A1004" s="1">
        <v>2481</v>
      </c>
      <c r="B1004" s="1">
        <v>55</v>
      </c>
      <c r="C1004" s="1" t="s">
        <v>40</v>
      </c>
      <c r="D1004" s="1" t="s">
        <v>37</v>
      </c>
      <c r="E1004" s="1">
        <v>217574</v>
      </c>
      <c r="F1004" s="1">
        <v>25684</v>
      </c>
      <c r="G1004" s="1" t="s">
        <v>44</v>
      </c>
      <c r="H1004" s="1">
        <v>130.02000000000001</v>
      </c>
      <c r="I1004" s="1">
        <v>3</v>
      </c>
      <c r="J1004" s="1">
        <v>5</v>
      </c>
      <c r="K1004" s="1" t="s">
        <v>41</v>
      </c>
      <c r="L1004" s="2">
        <v>44968.75</v>
      </c>
      <c r="M1004" s="1">
        <v>5</v>
      </c>
      <c r="N1004" s="1">
        <v>4.3</v>
      </c>
      <c r="O1004" s="1" t="b">
        <v>1</v>
      </c>
      <c r="P1004" s="1" t="s">
        <v>28</v>
      </c>
      <c r="Q1004" s="1">
        <v>45</v>
      </c>
      <c r="R1004" s="1" t="s">
        <v>35</v>
      </c>
      <c r="S1004" s="1">
        <v>0.36</v>
      </c>
      <c r="T1004" s="1">
        <v>8</v>
      </c>
      <c r="U1004" s="1">
        <v>370.56</v>
      </c>
      <c r="V1004" s="1" t="b">
        <v>0</v>
      </c>
      <c r="W1004" s="1" t="s">
        <v>36</v>
      </c>
      <c r="X1004" s="1">
        <v>0.28999999999999998</v>
      </c>
    </row>
    <row r="1005" spans="1:24" x14ac:dyDescent="0.35">
      <c r="A1005" s="1">
        <v>7305</v>
      </c>
      <c r="B1005" s="1">
        <v>32</v>
      </c>
      <c r="C1005" s="1" t="s">
        <v>40</v>
      </c>
      <c r="D1005" s="1" t="s">
        <v>31</v>
      </c>
      <c r="E1005" s="1">
        <v>739135</v>
      </c>
      <c r="F1005" s="1">
        <v>34002</v>
      </c>
      <c r="G1005" s="1" t="s">
        <v>44</v>
      </c>
      <c r="H1005" s="1">
        <v>209.61</v>
      </c>
      <c r="I1005" s="1">
        <v>1</v>
      </c>
      <c r="J1005" s="1">
        <v>20</v>
      </c>
      <c r="K1005" s="1" t="s">
        <v>47</v>
      </c>
      <c r="L1005" s="2">
        <v>44968.791666666664</v>
      </c>
      <c r="M1005" s="1">
        <v>5</v>
      </c>
      <c r="N1005" s="1">
        <v>1.3</v>
      </c>
      <c r="O1005" s="1" t="b">
        <v>0</v>
      </c>
      <c r="P1005" s="1" t="s">
        <v>45</v>
      </c>
      <c r="Q1005" s="1">
        <v>19</v>
      </c>
      <c r="R1005" s="1" t="s">
        <v>48</v>
      </c>
      <c r="S1005" s="1">
        <v>0.31</v>
      </c>
      <c r="T1005" s="1">
        <v>3</v>
      </c>
      <c r="U1005" s="1">
        <v>167.69</v>
      </c>
      <c r="V1005" s="1" t="b">
        <v>0</v>
      </c>
      <c r="W1005" t="s">
        <v>49</v>
      </c>
      <c r="X1005" s="1">
        <v>0.97</v>
      </c>
    </row>
    <row r="1006" spans="1:24" x14ac:dyDescent="0.35">
      <c r="A1006" s="1">
        <v>4451</v>
      </c>
      <c r="B1006" s="1">
        <v>22</v>
      </c>
      <c r="C1006" s="1" t="s">
        <v>24</v>
      </c>
      <c r="D1006" s="1" t="s">
        <v>37</v>
      </c>
      <c r="E1006" s="1">
        <v>205547</v>
      </c>
      <c r="F1006" s="1">
        <v>32972</v>
      </c>
      <c r="G1006" s="1" t="s">
        <v>26</v>
      </c>
      <c r="H1006" s="1">
        <v>19.739999999999998</v>
      </c>
      <c r="I1006" s="1">
        <v>2</v>
      </c>
      <c r="J1006" s="1">
        <v>5</v>
      </c>
      <c r="K1006" s="1" t="s">
        <v>47</v>
      </c>
      <c r="L1006" s="2">
        <v>44968.833333333336</v>
      </c>
      <c r="M1006" s="1">
        <v>5</v>
      </c>
      <c r="N1006" s="1">
        <v>3.1</v>
      </c>
      <c r="O1006" s="1" t="b">
        <v>0</v>
      </c>
      <c r="P1006" s="1" t="s">
        <v>28</v>
      </c>
      <c r="Q1006" s="1">
        <v>25</v>
      </c>
      <c r="R1006" s="1" t="s">
        <v>48</v>
      </c>
      <c r="S1006" s="1">
        <v>0.82</v>
      </c>
      <c r="T1006" s="1">
        <v>6</v>
      </c>
      <c r="U1006" s="1">
        <v>37.51</v>
      </c>
      <c r="V1006" s="1" t="b">
        <v>0</v>
      </c>
      <c r="W1006" t="s">
        <v>49</v>
      </c>
      <c r="X1006" s="1">
        <v>0.11</v>
      </c>
    </row>
    <row r="1007" spans="1:24" x14ac:dyDescent="0.35">
      <c r="A1007" s="1">
        <v>1054</v>
      </c>
      <c r="B1007" s="1">
        <v>46</v>
      </c>
      <c r="C1007" s="1" t="s">
        <v>30</v>
      </c>
      <c r="D1007" s="1" t="s">
        <v>25</v>
      </c>
      <c r="E1007" s="1">
        <v>553218</v>
      </c>
      <c r="F1007" s="1">
        <v>76153</v>
      </c>
      <c r="G1007" s="1" t="s">
        <v>38</v>
      </c>
      <c r="H1007" s="1">
        <v>115.66</v>
      </c>
      <c r="I1007" s="1">
        <v>4</v>
      </c>
      <c r="J1007" s="1">
        <v>0</v>
      </c>
      <c r="K1007" s="1" t="s">
        <v>41</v>
      </c>
      <c r="L1007" s="2">
        <v>44968.875</v>
      </c>
      <c r="M1007" s="1">
        <v>3</v>
      </c>
      <c r="N1007" s="1">
        <v>0</v>
      </c>
      <c r="O1007" s="1" t="b">
        <v>1</v>
      </c>
      <c r="P1007" s="1" t="s">
        <v>42</v>
      </c>
      <c r="Q1007" s="1">
        <v>50</v>
      </c>
      <c r="R1007" s="1" t="s">
        <v>35</v>
      </c>
      <c r="S1007" s="1">
        <v>0.55000000000000004</v>
      </c>
      <c r="T1007" s="1">
        <v>5</v>
      </c>
      <c r="U1007" s="1">
        <v>462.64</v>
      </c>
      <c r="V1007" s="1" t="b">
        <v>0</v>
      </c>
      <c r="W1007" s="1" t="s">
        <v>24</v>
      </c>
      <c r="X1007" s="1">
        <v>0.49</v>
      </c>
    </row>
    <row r="1008" spans="1:24" x14ac:dyDescent="0.35">
      <c r="A1008" s="1">
        <v>8643</v>
      </c>
      <c r="B1008" s="1">
        <v>36</v>
      </c>
      <c r="C1008" s="1" t="s">
        <v>30</v>
      </c>
      <c r="D1008" s="1" t="s">
        <v>31</v>
      </c>
      <c r="E1008" s="1">
        <v>637214</v>
      </c>
      <c r="F1008" s="1">
        <v>56404</v>
      </c>
      <c r="G1008" s="1" t="s">
        <v>43</v>
      </c>
      <c r="H1008" s="1">
        <v>78.27</v>
      </c>
      <c r="I1008" s="1">
        <v>3</v>
      </c>
      <c r="J1008" s="1">
        <v>0</v>
      </c>
      <c r="K1008" s="1" t="s">
        <v>41</v>
      </c>
      <c r="L1008" s="2">
        <v>44968.916666666664</v>
      </c>
      <c r="M1008" s="1">
        <v>1</v>
      </c>
      <c r="N1008" s="1">
        <v>4.2</v>
      </c>
      <c r="O1008" s="1" t="b">
        <v>0</v>
      </c>
      <c r="P1008" s="1" t="s">
        <v>42</v>
      </c>
      <c r="Q1008" s="1">
        <v>26</v>
      </c>
      <c r="R1008" s="1" t="s">
        <v>29</v>
      </c>
      <c r="S1008" s="1">
        <v>0.16</v>
      </c>
      <c r="T1008" s="1">
        <v>9</v>
      </c>
      <c r="U1008" s="1">
        <v>234.81</v>
      </c>
      <c r="V1008" s="1" t="b">
        <v>0</v>
      </c>
      <c r="W1008" s="1" t="s">
        <v>39</v>
      </c>
      <c r="X1008" s="1">
        <v>0.66</v>
      </c>
    </row>
    <row r="1009" spans="1:24" x14ac:dyDescent="0.35">
      <c r="A1009" s="1">
        <v>4462</v>
      </c>
      <c r="B1009" s="1">
        <v>68</v>
      </c>
      <c r="C1009" s="1" t="s">
        <v>40</v>
      </c>
      <c r="D1009" s="1" t="s">
        <v>31</v>
      </c>
      <c r="E1009" s="1">
        <v>854719</v>
      </c>
      <c r="F1009" s="1">
        <v>16309</v>
      </c>
      <c r="G1009" s="1" t="s">
        <v>38</v>
      </c>
      <c r="H1009" s="1">
        <v>100.98</v>
      </c>
      <c r="I1009" s="1">
        <v>3</v>
      </c>
      <c r="J1009" s="1">
        <v>10</v>
      </c>
      <c r="K1009" s="1" t="s">
        <v>47</v>
      </c>
      <c r="L1009" s="2">
        <v>44968.958333333336</v>
      </c>
      <c r="M1009" s="1">
        <v>2</v>
      </c>
      <c r="N1009" s="1">
        <v>2.5</v>
      </c>
      <c r="O1009" s="1" t="b">
        <v>0</v>
      </c>
      <c r="P1009" s="1" t="s">
        <v>34</v>
      </c>
      <c r="Q1009" s="1">
        <v>40</v>
      </c>
      <c r="R1009" s="1" t="s">
        <v>29</v>
      </c>
      <c r="S1009" s="1">
        <v>0.33</v>
      </c>
      <c r="T1009" s="1">
        <v>2</v>
      </c>
      <c r="U1009" s="1">
        <v>272.64999999999998</v>
      </c>
      <c r="V1009" s="1" t="b">
        <v>0</v>
      </c>
      <c r="W1009" s="1" t="s">
        <v>36</v>
      </c>
      <c r="X1009" s="1">
        <v>0.23</v>
      </c>
    </row>
    <row r="1010" spans="1:24" x14ac:dyDescent="0.35">
      <c r="A1010" s="1">
        <v>1832</v>
      </c>
      <c r="B1010" s="1">
        <v>27</v>
      </c>
      <c r="C1010" s="1" t="s">
        <v>40</v>
      </c>
      <c r="D1010" s="1" t="s">
        <v>25</v>
      </c>
      <c r="E1010" s="1">
        <v>557480</v>
      </c>
      <c r="F1010" s="1">
        <v>94675</v>
      </c>
      <c r="G1010" s="1" t="s">
        <v>32</v>
      </c>
      <c r="H1010" s="1">
        <v>192.54</v>
      </c>
      <c r="I1010" s="1">
        <v>4</v>
      </c>
      <c r="J1010" s="1">
        <v>5</v>
      </c>
      <c r="K1010" s="1" t="s">
        <v>47</v>
      </c>
      <c r="L1010" s="2">
        <v>44969</v>
      </c>
      <c r="M1010" s="1">
        <v>3</v>
      </c>
      <c r="N1010" s="1">
        <v>1.2</v>
      </c>
      <c r="O1010" s="1" t="b">
        <v>1</v>
      </c>
      <c r="P1010" s="1" t="s">
        <v>42</v>
      </c>
      <c r="Q1010" s="1">
        <v>13</v>
      </c>
      <c r="R1010" s="1" t="s">
        <v>29</v>
      </c>
      <c r="S1010" s="1">
        <v>0.66</v>
      </c>
      <c r="T1010" s="1">
        <v>7</v>
      </c>
      <c r="U1010" s="1">
        <v>731.65</v>
      </c>
      <c r="V1010" s="1" t="b">
        <v>0</v>
      </c>
      <c r="W1010" s="1" t="s">
        <v>24</v>
      </c>
      <c r="X1010" s="1">
        <v>0.78</v>
      </c>
    </row>
    <row r="1011" spans="1:24" x14ac:dyDescent="0.35">
      <c r="A1011" s="1">
        <v>6954</v>
      </c>
      <c r="B1011" s="1">
        <v>29</v>
      </c>
      <c r="C1011" s="1" t="s">
        <v>24</v>
      </c>
      <c r="D1011" s="1" t="s">
        <v>25</v>
      </c>
      <c r="E1011" s="1">
        <v>608237</v>
      </c>
      <c r="F1011" s="1">
        <v>78326</v>
      </c>
      <c r="G1011" s="1" t="s">
        <v>38</v>
      </c>
      <c r="H1011" s="1">
        <v>13.03</v>
      </c>
      <c r="I1011" s="1">
        <v>1</v>
      </c>
      <c r="J1011" s="1">
        <v>5</v>
      </c>
      <c r="K1011" s="1" t="s">
        <v>33</v>
      </c>
      <c r="L1011" s="2">
        <v>44969.041666666664</v>
      </c>
      <c r="M1011" s="1">
        <v>3</v>
      </c>
      <c r="N1011" s="1">
        <v>3.5</v>
      </c>
      <c r="O1011" s="1" t="b">
        <v>0</v>
      </c>
      <c r="P1011" s="1" t="s">
        <v>28</v>
      </c>
      <c r="Q1011" s="1">
        <v>35</v>
      </c>
      <c r="R1011" s="1" t="s">
        <v>35</v>
      </c>
      <c r="S1011" s="1">
        <v>0.15</v>
      </c>
      <c r="T1011" s="1">
        <v>3</v>
      </c>
      <c r="U1011" s="1">
        <v>12.38</v>
      </c>
      <c r="V1011" s="1" t="b">
        <v>0</v>
      </c>
      <c r="W1011" s="1" t="s">
        <v>39</v>
      </c>
      <c r="X1011" s="1">
        <v>0.85</v>
      </c>
    </row>
    <row r="1012" spans="1:24" x14ac:dyDescent="0.35">
      <c r="A1012" s="1">
        <v>9519</v>
      </c>
      <c r="B1012" s="1">
        <v>21</v>
      </c>
      <c r="C1012" s="1" t="s">
        <v>24</v>
      </c>
      <c r="D1012" s="1" t="s">
        <v>25</v>
      </c>
      <c r="E1012" s="1">
        <v>611500</v>
      </c>
      <c r="F1012" s="1">
        <v>17826</v>
      </c>
      <c r="G1012" s="1" t="s">
        <v>43</v>
      </c>
      <c r="H1012" s="1">
        <v>71.36</v>
      </c>
      <c r="I1012" s="1">
        <v>1</v>
      </c>
      <c r="J1012" s="1">
        <v>10</v>
      </c>
      <c r="K1012" s="1" t="s">
        <v>27</v>
      </c>
      <c r="L1012" s="2">
        <v>44969.083333333336</v>
      </c>
      <c r="M1012" s="1">
        <v>5</v>
      </c>
      <c r="N1012" s="1">
        <v>2.4</v>
      </c>
      <c r="O1012" s="1" t="b">
        <v>0</v>
      </c>
      <c r="P1012" s="1" t="s">
        <v>42</v>
      </c>
      <c r="Q1012" s="1">
        <v>3</v>
      </c>
      <c r="R1012" s="1" t="s">
        <v>35</v>
      </c>
      <c r="S1012" s="1">
        <v>0.7</v>
      </c>
      <c r="T1012" s="1">
        <v>6</v>
      </c>
      <c r="U1012" s="1">
        <v>64.22</v>
      </c>
      <c r="V1012" s="1" t="b">
        <v>0</v>
      </c>
      <c r="W1012" s="1" t="s">
        <v>36</v>
      </c>
      <c r="X1012" s="1">
        <v>0.4</v>
      </c>
    </row>
    <row r="1013" spans="1:24" x14ac:dyDescent="0.35">
      <c r="A1013" s="1">
        <v>8221</v>
      </c>
      <c r="B1013">
        <v>43</v>
      </c>
      <c r="C1013" s="1" t="s">
        <v>24</v>
      </c>
      <c r="D1013" s="1" t="s">
        <v>37</v>
      </c>
      <c r="E1013" s="1">
        <v>451671</v>
      </c>
      <c r="F1013" s="1">
        <v>22134</v>
      </c>
      <c r="G1013" s="1" t="s">
        <v>43</v>
      </c>
      <c r="H1013" s="1">
        <v>62.59</v>
      </c>
      <c r="I1013" s="1">
        <v>1</v>
      </c>
      <c r="J1013" s="1">
        <v>15</v>
      </c>
      <c r="K1013" s="1" t="s">
        <v>27</v>
      </c>
      <c r="L1013" s="2">
        <v>44969.125</v>
      </c>
      <c r="M1013" s="1">
        <v>5</v>
      </c>
      <c r="N1013" s="1">
        <v>4.9000000000000004</v>
      </c>
      <c r="O1013" s="1" t="b">
        <v>0</v>
      </c>
      <c r="P1013" s="1" t="s">
        <v>42</v>
      </c>
      <c r="Q1013" s="1">
        <v>25</v>
      </c>
      <c r="R1013" s="1" t="s">
        <v>48</v>
      </c>
      <c r="S1013" s="1">
        <v>0.71</v>
      </c>
      <c r="T1013" s="1">
        <v>4</v>
      </c>
      <c r="U1013" s="1">
        <v>53.2</v>
      </c>
      <c r="V1013" s="1" t="b">
        <v>0</v>
      </c>
      <c r="W1013" s="1" t="s">
        <v>46</v>
      </c>
      <c r="X1013" s="1">
        <v>0.7</v>
      </c>
    </row>
    <row r="1014" spans="1:24" x14ac:dyDescent="0.35">
      <c r="A1014" s="1">
        <v>4310</v>
      </c>
      <c r="B1014" s="1">
        <v>35</v>
      </c>
      <c r="C1014" s="1" t="s">
        <v>24</v>
      </c>
      <c r="D1014" s="1" t="s">
        <v>31</v>
      </c>
      <c r="E1014" s="1">
        <v>469531</v>
      </c>
      <c r="F1014" s="1">
        <v>29693</v>
      </c>
      <c r="G1014" s="1" t="s">
        <v>44</v>
      </c>
      <c r="H1014" s="1">
        <v>71.5</v>
      </c>
      <c r="I1014" s="1">
        <v>1</v>
      </c>
      <c r="J1014" s="1">
        <v>0</v>
      </c>
      <c r="K1014" s="1" t="s">
        <v>33</v>
      </c>
      <c r="L1014" s="2">
        <v>44969.166666666664</v>
      </c>
      <c r="M1014" s="1">
        <v>3</v>
      </c>
      <c r="N1014" s="1">
        <v>1.7</v>
      </c>
      <c r="O1014" s="1" t="b">
        <v>0</v>
      </c>
      <c r="P1014" s="1" t="s">
        <v>42</v>
      </c>
      <c r="Q1014" s="1">
        <v>43</v>
      </c>
      <c r="R1014" s="1" t="s">
        <v>48</v>
      </c>
      <c r="S1014" s="1">
        <v>0.27</v>
      </c>
      <c r="T1014" s="1">
        <v>6</v>
      </c>
      <c r="U1014" s="1">
        <v>71.5</v>
      </c>
      <c r="V1014" s="1" t="b">
        <v>0</v>
      </c>
      <c r="W1014" s="1" t="s">
        <v>24</v>
      </c>
      <c r="X1014" s="1">
        <v>0.53</v>
      </c>
    </row>
    <row r="1015" spans="1:24" x14ac:dyDescent="0.35">
      <c r="A1015" s="1">
        <v>4300</v>
      </c>
      <c r="B1015" s="1">
        <v>33</v>
      </c>
      <c r="C1015" s="1" t="s">
        <v>24</v>
      </c>
      <c r="D1015" s="1" t="s">
        <v>25</v>
      </c>
      <c r="E1015" s="1">
        <v>389707</v>
      </c>
      <c r="F1015" s="1">
        <v>14054</v>
      </c>
      <c r="G1015" s="1" t="s">
        <v>32</v>
      </c>
      <c r="H1015" s="1">
        <v>-5.53</v>
      </c>
      <c r="I1015" s="1">
        <v>3</v>
      </c>
      <c r="J1015" s="1">
        <v>15</v>
      </c>
      <c r="K1015" s="1" t="s">
        <v>33</v>
      </c>
      <c r="L1015" s="2">
        <v>44969.208333333336</v>
      </c>
      <c r="M1015" s="1">
        <v>5</v>
      </c>
      <c r="N1015" s="1">
        <v>6.3</v>
      </c>
      <c r="O1015" s="1" t="b">
        <v>0</v>
      </c>
      <c r="P1015" s="1" t="s">
        <v>45</v>
      </c>
      <c r="Q1015" s="1">
        <v>39</v>
      </c>
      <c r="R1015" s="1" t="s">
        <v>35</v>
      </c>
      <c r="S1015" s="1">
        <v>0.4</v>
      </c>
      <c r="T1015" s="1">
        <v>4</v>
      </c>
      <c r="U1015" s="1">
        <v>-14.1</v>
      </c>
      <c r="V1015" s="1" t="b">
        <v>0</v>
      </c>
      <c r="W1015" s="1" t="s">
        <v>36</v>
      </c>
      <c r="X1015" s="1">
        <v>0.68</v>
      </c>
    </row>
    <row r="1016" spans="1:24" x14ac:dyDescent="0.35">
      <c r="A1016" s="1">
        <v>7722</v>
      </c>
      <c r="B1016" s="1">
        <v>57</v>
      </c>
      <c r="C1016" s="1" t="s">
        <v>24</v>
      </c>
      <c r="D1016" s="1" t="s">
        <v>31</v>
      </c>
      <c r="E1016" s="1">
        <v>265202</v>
      </c>
      <c r="F1016" s="1">
        <v>26090</v>
      </c>
      <c r="G1016" s="1" t="s">
        <v>44</v>
      </c>
      <c r="H1016" s="1">
        <v>164.27</v>
      </c>
      <c r="I1016" s="1">
        <v>2</v>
      </c>
      <c r="J1016" s="1">
        <v>10</v>
      </c>
      <c r="K1016" s="1" t="s">
        <v>27</v>
      </c>
      <c r="L1016" s="2">
        <v>44969.25</v>
      </c>
      <c r="M1016" s="1">
        <v>1</v>
      </c>
      <c r="N1016" s="1">
        <v>4.3</v>
      </c>
      <c r="O1016" s="1" t="b">
        <v>0</v>
      </c>
      <c r="P1016" s="1" t="s">
        <v>45</v>
      </c>
      <c r="Q1016" s="1">
        <v>59</v>
      </c>
      <c r="R1016" s="1" t="s">
        <v>48</v>
      </c>
      <c r="S1016" s="1">
        <v>0.94</v>
      </c>
      <c r="T1016" s="1">
        <v>5</v>
      </c>
      <c r="U1016" s="1">
        <v>295.69</v>
      </c>
      <c r="V1016" s="1" t="b">
        <v>0</v>
      </c>
      <c r="W1016" s="1" t="s">
        <v>39</v>
      </c>
      <c r="X1016" s="1">
        <v>0.45</v>
      </c>
    </row>
    <row r="1017" spans="1:24" x14ac:dyDescent="0.35">
      <c r="A1017" s="1">
        <v>8218</v>
      </c>
      <c r="B1017" s="1">
        <v>53</v>
      </c>
      <c r="C1017" s="1" t="s">
        <v>40</v>
      </c>
      <c r="D1017" s="1" t="s">
        <v>31</v>
      </c>
      <c r="E1017" s="1">
        <v>887357</v>
      </c>
      <c r="F1017" s="1">
        <v>99344</v>
      </c>
      <c r="G1017" s="1" t="s">
        <v>38</v>
      </c>
      <c r="H1017" s="1">
        <v>166.25</v>
      </c>
      <c r="I1017" s="1">
        <v>4</v>
      </c>
      <c r="J1017" s="1">
        <v>5</v>
      </c>
      <c r="K1017" s="1" t="s">
        <v>47</v>
      </c>
      <c r="L1017" s="2">
        <v>44969.291666666664</v>
      </c>
      <c r="M1017" s="1">
        <v>3</v>
      </c>
      <c r="N1017" s="1">
        <v>4.9000000000000004</v>
      </c>
      <c r="O1017" s="1" t="b">
        <v>0</v>
      </c>
      <c r="P1017" s="1" t="s">
        <v>42</v>
      </c>
      <c r="Q1017" s="1">
        <v>15</v>
      </c>
      <c r="R1017" s="1" t="s">
        <v>48</v>
      </c>
      <c r="S1017" s="1">
        <v>0.75</v>
      </c>
      <c r="T1017" s="1">
        <v>3</v>
      </c>
      <c r="U1017" s="1">
        <v>631.75</v>
      </c>
      <c r="V1017" s="1" t="b">
        <v>1</v>
      </c>
      <c r="W1017" s="1" t="s">
        <v>36</v>
      </c>
      <c r="X1017" s="1">
        <v>0.03</v>
      </c>
    </row>
    <row r="1018" spans="1:24" x14ac:dyDescent="0.35">
      <c r="A1018" s="1">
        <v>8776</v>
      </c>
      <c r="B1018" s="1">
        <v>42</v>
      </c>
      <c r="C1018" s="1" t="s">
        <v>24</v>
      </c>
      <c r="D1018" s="1" t="s">
        <v>37</v>
      </c>
      <c r="E1018" s="1">
        <v>675883</v>
      </c>
      <c r="F1018" s="1">
        <v>25569</v>
      </c>
      <c r="G1018" s="1" t="s">
        <v>38</v>
      </c>
      <c r="H1018" s="1">
        <v>129.09</v>
      </c>
      <c r="I1018" s="1">
        <v>2</v>
      </c>
      <c r="J1018" s="1">
        <v>15</v>
      </c>
      <c r="K1018" s="1" t="s">
        <v>27</v>
      </c>
      <c r="L1018" s="2">
        <v>44969.333333333336</v>
      </c>
      <c r="M1018" s="1">
        <v>3</v>
      </c>
      <c r="N1018" s="1">
        <v>1.5</v>
      </c>
      <c r="O1018" s="1" t="b">
        <v>0</v>
      </c>
      <c r="P1018" s="1" t="s">
        <v>28</v>
      </c>
      <c r="Q1018" s="1">
        <v>42</v>
      </c>
      <c r="R1018" s="1" t="s">
        <v>29</v>
      </c>
      <c r="S1018" s="1">
        <v>0.79</v>
      </c>
      <c r="T1018" s="1">
        <v>3</v>
      </c>
      <c r="U1018" s="1">
        <v>219.45</v>
      </c>
      <c r="V1018" s="1" t="b">
        <v>0</v>
      </c>
      <c r="W1018" s="1" t="s">
        <v>46</v>
      </c>
      <c r="X1018" s="1">
        <v>0.32</v>
      </c>
    </row>
    <row r="1019" spans="1:24" x14ac:dyDescent="0.35">
      <c r="A1019" s="1">
        <v>4675</v>
      </c>
      <c r="B1019" s="1">
        <v>40</v>
      </c>
      <c r="C1019" s="1" t="s">
        <v>40</v>
      </c>
      <c r="D1019" s="1" t="s">
        <v>31</v>
      </c>
      <c r="E1019" s="1">
        <v>230249</v>
      </c>
      <c r="F1019" s="1">
        <v>42227</v>
      </c>
      <c r="G1019" s="1" t="s">
        <v>26</v>
      </c>
      <c r="H1019" s="1">
        <v>33.08</v>
      </c>
      <c r="I1019" s="1">
        <v>2</v>
      </c>
      <c r="J1019" s="1">
        <v>5</v>
      </c>
      <c r="K1019" s="1" t="s">
        <v>47</v>
      </c>
      <c r="L1019" s="2">
        <v>44969.375</v>
      </c>
      <c r="M1019" s="1">
        <v>3</v>
      </c>
      <c r="N1019" s="1">
        <v>5.7</v>
      </c>
      <c r="O1019" s="1" t="b">
        <v>0</v>
      </c>
      <c r="P1019" s="1" t="s">
        <v>42</v>
      </c>
      <c r="Q1019" s="1">
        <v>38</v>
      </c>
      <c r="R1019" s="1" t="s">
        <v>35</v>
      </c>
      <c r="S1019" s="1">
        <v>0.52</v>
      </c>
      <c r="T1019" s="1">
        <v>6</v>
      </c>
      <c r="U1019" s="1">
        <v>62.85</v>
      </c>
      <c r="V1019" s="1" t="b">
        <v>0</v>
      </c>
      <c r="W1019" t="s">
        <v>49</v>
      </c>
      <c r="X1019" s="1">
        <v>0.28999999999999998</v>
      </c>
    </row>
    <row r="1020" spans="1:24" x14ac:dyDescent="0.35">
      <c r="A1020" s="1">
        <v>4054</v>
      </c>
      <c r="B1020" s="1">
        <v>29</v>
      </c>
      <c r="C1020" s="1" t="s">
        <v>40</v>
      </c>
      <c r="D1020" s="1" t="s">
        <v>25</v>
      </c>
      <c r="E1020" s="1">
        <v>640609</v>
      </c>
      <c r="F1020" s="1">
        <v>16508</v>
      </c>
      <c r="G1020" s="1" t="s">
        <v>44</v>
      </c>
      <c r="H1020" s="1">
        <v>113.88</v>
      </c>
      <c r="I1020" s="1">
        <v>1</v>
      </c>
      <c r="J1020" s="1">
        <v>10</v>
      </c>
      <c r="K1020" s="1" t="s">
        <v>27</v>
      </c>
      <c r="L1020" s="2">
        <v>44969.416666666664</v>
      </c>
      <c r="M1020" s="1">
        <v>5</v>
      </c>
      <c r="N1020" s="1">
        <v>1.2</v>
      </c>
      <c r="O1020" s="1" t="b">
        <v>0</v>
      </c>
      <c r="P1020" s="1" t="s">
        <v>28</v>
      </c>
      <c r="Q1020" s="1">
        <v>19</v>
      </c>
      <c r="R1020" s="1" t="s">
        <v>29</v>
      </c>
      <c r="S1020" s="1">
        <v>0.21</v>
      </c>
      <c r="T1020" s="1">
        <v>6</v>
      </c>
      <c r="U1020" s="1">
        <v>102.49</v>
      </c>
      <c r="V1020" s="1" t="b">
        <v>0</v>
      </c>
      <c r="W1020" t="s">
        <v>49</v>
      </c>
      <c r="X1020" s="1">
        <v>0.92</v>
      </c>
    </row>
    <row r="1021" spans="1:24" x14ac:dyDescent="0.35">
      <c r="A1021" s="1">
        <v>8970</v>
      </c>
      <c r="B1021" s="1">
        <v>51</v>
      </c>
      <c r="C1021" s="1" t="s">
        <v>30</v>
      </c>
      <c r="D1021" s="1" t="s">
        <v>25</v>
      </c>
      <c r="E1021" s="1">
        <v>267820</v>
      </c>
      <c r="F1021" s="1">
        <v>26608</v>
      </c>
      <c r="G1021" s="1" t="s">
        <v>44</v>
      </c>
      <c r="H1021" s="1">
        <v>143.30000000000001</v>
      </c>
      <c r="I1021" s="1">
        <v>2</v>
      </c>
      <c r="J1021" s="1">
        <v>20</v>
      </c>
      <c r="K1021" s="1" t="s">
        <v>47</v>
      </c>
      <c r="L1021" s="2">
        <v>44969.458333333336</v>
      </c>
      <c r="M1021" s="1">
        <v>3</v>
      </c>
      <c r="N1021" s="1">
        <v>2.7</v>
      </c>
      <c r="O1021" s="1" t="b">
        <v>0</v>
      </c>
      <c r="P1021" s="1" t="s">
        <v>42</v>
      </c>
      <c r="Q1021" s="1">
        <v>45</v>
      </c>
      <c r="R1021" s="1" t="s">
        <v>48</v>
      </c>
      <c r="S1021" s="1">
        <v>0.59</v>
      </c>
      <c r="T1021" s="1">
        <v>5</v>
      </c>
      <c r="U1021" s="1">
        <v>229.28</v>
      </c>
      <c r="V1021" s="1" t="b">
        <v>0</v>
      </c>
      <c r="W1021" s="1" t="s">
        <v>24</v>
      </c>
      <c r="X1021" s="1">
        <v>0.44</v>
      </c>
    </row>
    <row r="1022" spans="1:24" x14ac:dyDescent="0.35">
      <c r="A1022" s="1">
        <v>3143</v>
      </c>
      <c r="B1022" s="1">
        <v>53</v>
      </c>
      <c r="C1022" s="1" t="s">
        <v>40</v>
      </c>
      <c r="D1022" s="1" t="s">
        <v>31</v>
      </c>
      <c r="E1022" s="1">
        <v>795388</v>
      </c>
      <c r="F1022" s="1">
        <v>99059</v>
      </c>
      <c r="G1022" s="1" t="s">
        <v>44</v>
      </c>
      <c r="H1022" s="1">
        <v>119.42</v>
      </c>
      <c r="I1022" s="1">
        <v>1</v>
      </c>
      <c r="J1022" s="1">
        <v>5</v>
      </c>
      <c r="K1022" s="1" t="s">
        <v>27</v>
      </c>
      <c r="L1022" s="2">
        <v>44969.5</v>
      </c>
      <c r="M1022" s="1">
        <v>2</v>
      </c>
      <c r="N1022" s="1">
        <v>5</v>
      </c>
      <c r="O1022" s="1" t="b">
        <v>0</v>
      </c>
      <c r="P1022" s="1" t="s">
        <v>45</v>
      </c>
      <c r="Q1022" s="1">
        <v>23</v>
      </c>
      <c r="R1022" s="1" t="s">
        <v>48</v>
      </c>
      <c r="S1022" s="1">
        <v>0.77</v>
      </c>
      <c r="T1022" s="1">
        <v>6</v>
      </c>
      <c r="U1022" s="1">
        <v>113.45</v>
      </c>
      <c r="V1022" s="1" t="b">
        <v>1</v>
      </c>
      <c r="W1022" s="1" t="s">
        <v>39</v>
      </c>
      <c r="X1022" s="1">
        <v>0.9</v>
      </c>
    </row>
    <row r="1023" spans="1:24" x14ac:dyDescent="0.35">
      <c r="A1023" s="1">
        <v>6207</v>
      </c>
      <c r="B1023" s="1">
        <v>54</v>
      </c>
      <c r="C1023" s="1" t="s">
        <v>40</v>
      </c>
      <c r="D1023" s="1" t="s">
        <v>31</v>
      </c>
      <c r="E1023" s="1">
        <v>378295</v>
      </c>
      <c r="F1023" s="1">
        <v>85969</v>
      </c>
      <c r="G1023" s="1" t="s">
        <v>44</v>
      </c>
      <c r="H1023" s="1">
        <v>97.53</v>
      </c>
      <c r="I1023" s="1">
        <v>1</v>
      </c>
      <c r="J1023" s="1">
        <v>15</v>
      </c>
      <c r="K1023" s="1" t="s">
        <v>33</v>
      </c>
      <c r="L1023" s="2">
        <v>44969.541666666664</v>
      </c>
      <c r="M1023" s="1">
        <v>2</v>
      </c>
      <c r="N1023" s="1">
        <v>3.8</v>
      </c>
      <c r="O1023" s="1" t="b">
        <v>0</v>
      </c>
      <c r="P1023" s="1" t="s">
        <v>28</v>
      </c>
      <c r="Q1023" s="1">
        <v>9</v>
      </c>
      <c r="R1023" s="1" t="s">
        <v>29</v>
      </c>
      <c r="S1023" s="1">
        <v>0</v>
      </c>
      <c r="T1023" s="1">
        <v>9</v>
      </c>
      <c r="U1023" s="1">
        <v>82.9</v>
      </c>
      <c r="V1023" s="1" t="b">
        <v>0</v>
      </c>
      <c r="W1023" s="1" t="s">
        <v>46</v>
      </c>
      <c r="X1023" s="1">
        <v>0.01</v>
      </c>
    </row>
    <row r="1024" spans="1:24" x14ac:dyDescent="0.35">
      <c r="A1024" s="1">
        <v>3538</v>
      </c>
      <c r="B1024" s="1">
        <v>20</v>
      </c>
      <c r="C1024" s="1" t="s">
        <v>24</v>
      </c>
      <c r="D1024" s="1" t="s">
        <v>37</v>
      </c>
      <c r="E1024" s="1">
        <v>176133</v>
      </c>
      <c r="F1024" s="1">
        <v>34520</v>
      </c>
      <c r="G1024" s="1" t="s">
        <v>43</v>
      </c>
      <c r="H1024" s="1">
        <v>170.53</v>
      </c>
      <c r="I1024" s="1">
        <v>2</v>
      </c>
      <c r="J1024" s="1">
        <v>15</v>
      </c>
      <c r="K1024" s="1" t="s">
        <v>41</v>
      </c>
      <c r="L1024" s="2">
        <v>44969.583333333336</v>
      </c>
      <c r="M1024" s="1">
        <v>1</v>
      </c>
      <c r="N1024" s="1">
        <v>1.1000000000000001</v>
      </c>
      <c r="O1024" s="1" t="b">
        <v>0</v>
      </c>
      <c r="P1024" s="1" t="s">
        <v>34</v>
      </c>
      <c r="Q1024" s="1">
        <v>1</v>
      </c>
      <c r="R1024" s="1" t="s">
        <v>35</v>
      </c>
      <c r="S1024" s="1">
        <v>0.11</v>
      </c>
      <c r="T1024" s="1">
        <v>5</v>
      </c>
      <c r="U1024" s="1">
        <v>289.89999999999998</v>
      </c>
      <c r="V1024" s="1" t="b">
        <v>0</v>
      </c>
      <c r="W1024" s="1" t="s">
        <v>39</v>
      </c>
      <c r="X1024" s="1">
        <v>0.63</v>
      </c>
    </row>
    <row r="1025" spans="1:24" x14ac:dyDescent="0.35">
      <c r="A1025" s="1">
        <v>5547</v>
      </c>
      <c r="B1025" s="1">
        <v>26</v>
      </c>
      <c r="C1025" s="1" t="s">
        <v>40</v>
      </c>
      <c r="D1025" s="1" t="s">
        <v>25</v>
      </c>
      <c r="E1025" s="1">
        <v>134187</v>
      </c>
      <c r="F1025" s="1">
        <v>87424</v>
      </c>
      <c r="G1025" s="1" t="s">
        <v>26</v>
      </c>
      <c r="H1025" s="1">
        <v>64.540000000000006</v>
      </c>
      <c r="I1025" s="1">
        <v>4</v>
      </c>
      <c r="J1025" s="1">
        <v>10</v>
      </c>
      <c r="K1025" s="1" t="s">
        <v>41</v>
      </c>
      <c r="L1025" s="2">
        <v>44969.625</v>
      </c>
      <c r="M1025" s="1">
        <v>3</v>
      </c>
      <c r="N1025" s="1">
        <v>4.7</v>
      </c>
      <c r="O1025" s="1" t="b">
        <v>0</v>
      </c>
      <c r="P1025" s="1" t="s">
        <v>45</v>
      </c>
      <c r="Q1025" s="1">
        <v>44</v>
      </c>
      <c r="R1025" s="1" t="s">
        <v>48</v>
      </c>
      <c r="S1025" s="1">
        <v>0.47</v>
      </c>
      <c r="T1025" s="1">
        <v>4</v>
      </c>
      <c r="U1025" s="1">
        <v>232.34</v>
      </c>
      <c r="V1025" s="1" t="b">
        <v>0</v>
      </c>
      <c r="W1025" s="1" t="s">
        <v>24</v>
      </c>
      <c r="X1025" s="1">
        <v>0.46</v>
      </c>
    </row>
    <row r="1026" spans="1:24" x14ac:dyDescent="0.35">
      <c r="A1026" s="1">
        <v>6619</v>
      </c>
      <c r="B1026" s="1">
        <v>35</v>
      </c>
      <c r="C1026" s="1" t="s">
        <v>24</v>
      </c>
      <c r="D1026" s="1" t="s">
        <v>25</v>
      </c>
      <c r="E1026" s="1">
        <v>143835</v>
      </c>
      <c r="F1026" s="1">
        <v>40932</v>
      </c>
      <c r="G1026" s="1" t="s">
        <v>32</v>
      </c>
      <c r="H1026" s="1">
        <v>91.56</v>
      </c>
      <c r="I1026" s="1">
        <v>2</v>
      </c>
      <c r="J1026" s="1">
        <v>15</v>
      </c>
      <c r="K1026" s="1" t="s">
        <v>41</v>
      </c>
      <c r="L1026" s="2">
        <v>44969.666666666664</v>
      </c>
      <c r="M1026" s="1">
        <v>3</v>
      </c>
      <c r="N1026" s="1">
        <v>3.5</v>
      </c>
      <c r="O1026" s="1" t="b">
        <v>0</v>
      </c>
      <c r="P1026" s="1" t="s">
        <v>45</v>
      </c>
      <c r="Q1026" s="1">
        <v>8</v>
      </c>
      <c r="R1026" s="1" t="s">
        <v>35</v>
      </c>
      <c r="S1026" s="1">
        <v>0.44</v>
      </c>
      <c r="T1026" s="1">
        <v>3</v>
      </c>
      <c r="U1026" s="1">
        <v>155.65</v>
      </c>
      <c r="V1026" s="1" t="b">
        <v>0</v>
      </c>
      <c r="W1026" s="1" t="s">
        <v>46</v>
      </c>
      <c r="X1026" s="1">
        <v>0.04</v>
      </c>
    </row>
    <row r="1027" spans="1:24" x14ac:dyDescent="0.35">
      <c r="A1027" s="1">
        <v>9356</v>
      </c>
      <c r="B1027" s="1">
        <v>60</v>
      </c>
      <c r="C1027" s="1" t="s">
        <v>24</v>
      </c>
      <c r="D1027" s="1" t="s">
        <v>31</v>
      </c>
      <c r="E1027" s="1">
        <v>362203</v>
      </c>
      <c r="F1027" s="1">
        <v>29734</v>
      </c>
      <c r="G1027" s="1" t="s">
        <v>32</v>
      </c>
      <c r="H1027" s="1">
        <v>131.28</v>
      </c>
      <c r="I1027" s="1">
        <v>2</v>
      </c>
      <c r="J1027" s="1">
        <v>0</v>
      </c>
      <c r="K1027" s="1" t="s">
        <v>47</v>
      </c>
      <c r="L1027" s="2">
        <v>44969.708333333336</v>
      </c>
      <c r="M1027" s="1">
        <v>5</v>
      </c>
      <c r="N1027" s="1">
        <v>2.4</v>
      </c>
      <c r="O1027" s="1" t="b">
        <v>0</v>
      </c>
      <c r="P1027" s="1" t="s">
        <v>42</v>
      </c>
      <c r="Q1027" s="1">
        <v>17</v>
      </c>
      <c r="R1027" s="1" t="s">
        <v>29</v>
      </c>
      <c r="S1027" s="1">
        <v>0.98</v>
      </c>
      <c r="T1027" s="1">
        <v>9</v>
      </c>
      <c r="U1027" s="1">
        <v>262.56</v>
      </c>
      <c r="V1027" s="1" t="b">
        <v>0</v>
      </c>
      <c r="W1027" s="1" t="s">
        <v>36</v>
      </c>
      <c r="X1027" s="1">
        <v>0.47</v>
      </c>
    </row>
    <row r="1028" spans="1:24" x14ac:dyDescent="0.35">
      <c r="A1028" s="1">
        <v>7612</v>
      </c>
      <c r="B1028" s="1">
        <v>52</v>
      </c>
      <c r="C1028" s="1" t="s">
        <v>24</v>
      </c>
      <c r="D1028" s="1" t="s">
        <v>31</v>
      </c>
      <c r="E1028" s="1">
        <v>594044</v>
      </c>
      <c r="F1028" s="1">
        <v>79363</v>
      </c>
      <c r="G1028" s="1" t="s">
        <v>32</v>
      </c>
      <c r="H1028" s="1">
        <v>115.89</v>
      </c>
      <c r="I1028" s="1">
        <v>3</v>
      </c>
      <c r="J1028" s="1">
        <v>5</v>
      </c>
      <c r="K1028" s="1" t="s">
        <v>41</v>
      </c>
      <c r="L1028" s="2">
        <v>44969.75</v>
      </c>
      <c r="M1028" s="1">
        <v>4</v>
      </c>
      <c r="N1028" s="1">
        <v>0.7</v>
      </c>
      <c r="O1028" s="1" t="b">
        <v>1</v>
      </c>
      <c r="P1028" s="1" t="s">
        <v>34</v>
      </c>
      <c r="Q1028" s="1">
        <v>41</v>
      </c>
      <c r="R1028" s="1" t="s">
        <v>48</v>
      </c>
      <c r="S1028" s="1">
        <v>0.09</v>
      </c>
      <c r="T1028" s="1">
        <v>1</v>
      </c>
      <c r="U1028" s="1">
        <v>330.29</v>
      </c>
      <c r="V1028" s="1" t="b">
        <v>0</v>
      </c>
      <c r="W1028" t="s">
        <v>49</v>
      </c>
      <c r="X1028" s="1">
        <v>0.38</v>
      </c>
    </row>
    <row r="1029" spans="1:24" x14ac:dyDescent="0.35">
      <c r="A1029" s="1">
        <v>6005</v>
      </c>
      <c r="B1029" s="1">
        <v>51</v>
      </c>
      <c r="C1029" s="1" t="s">
        <v>30</v>
      </c>
      <c r="D1029" s="1" t="s">
        <v>31</v>
      </c>
      <c r="E1029" s="1">
        <v>316789</v>
      </c>
      <c r="F1029" s="1">
        <v>60555</v>
      </c>
      <c r="G1029" s="1" t="s">
        <v>43</v>
      </c>
      <c r="H1029" s="1">
        <v>128</v>
      </c>
      <c r="I1029" s="1">
        <v>1</v>
      </c>
      <c r="J1029" s="1">
        <v>0</v>
      </c>
      <c r="K1029" s="1" t="s">
        <v>27</v>
      </c>
      <c r="L1029" s="2">
        <v>44969.791666666664</v>
      </c>
      <c r="M1029" s="1">
        <v>4</v>
      </c>
      <c r="N1029">
        <v>3</v>
      </c>
      <c r="O1029" s="1" t="b">
        <v>0</v>
      </c>
      <c r="P1029" s="1" t="s">
        <v>28</v>
      </c>
      <c r="Q1029" s="1">
        <v>45</v>
      </c>
      <c r="R1029" s="1" t="s">
        <v>29</v>
      </c>
      <c r="S1029" s="1">
        <v>0.32</v>
      </c>
      <c r="T1029" s="1">
        <v>8</v>
      </c>
      <c r="U1029" s="1">
        <v>128</v>
      </c>
      <c r="V1029" s="1" t="b">
        <v>1</v>
      </c>
      <c r="W1029" s="1" t="s">
        <v>36</v>
      </c>
      <c r="X1029" s="1">
        <v>0.21</v>
      </c>
    </row>
    <row r="1030" spans="1:24" x14ac:dyDescent="0.35">
      <c r="A1030" s="1">
        <v>1822</v>
      </c>
      <c r="B1030" s="1">
        <v>58</v>
      </c>
      <c r="C1030" s="1" t="s">
        <v>24</v>
      </c>
      <c r="D1030" s="1" t="s">
        <v>25</v>
      </c>
      <c r="E1030" s="1">
        <v>127235</v>
      </c>
      <c r="F1030" s="1">
        <v>26257</v>
      </c>
      <c r="G1030" s="1" t="s">
        <v>26</v>
      </c>
      <c r="H1030" s="1">
        <v>126.68</v>
      </c>
      <c r="I1030" s="1">
        <v>3</v>
      </c>
      <c r="J1030" s="1">
        <v>10</v>
      </c>
      <c r="K1030" s="1" t="s">
        <v>41</v>
      </c>
      <c r="L1030" s="2">
        <v>44969.833333333336</v>
      </c>
      <c r="M1030" s="1">
        <v>3</v>
      </c>
      <c r="N1030" s="1">
        <v>2.8</v>
      </c>
      <c r="O1030" s="1" t="b">
        <v>0</v>
      </c>
      <c r="P1030" s="1" t="s">
        <v>34</v>
      </c>
      <c r="Q1030" s="1">
        <v>29</v>
      </c>
      <c r="R1030" s="1" t="s">
        <v>35</v>
      </c>
      <c r="S1030" s="1">
        <v>0.82</v>
      </c>
      <c r="T1030" s="1">
        <v>3</v>
      </c>
      <c r="U1030" s="1">
        <v>342.04</v>
      </c>
      <c r="V1030" s="1" t="b">
        <v>0</v>
      </c>
      <c r="W1030" s="1" t="s">
        <v>36</v>
      </c>
      <c r="X1030" s="1">
        <v>0.08</v>
      </c>
    </row>
    <row r="1031" spans="1:24" x14ac:dyDescent="0.35">
      <c r="A1031" s="1">
        <v>1943</v>
      </c>
      <c r="B1031" s="1">
        <v>31</v>
      </c>
      <c r="C1031" s="1" t="s">
        <v>40</v>
      </c>
      <c r="D1031" s="1" t="s">
        <v>31</v>
      </c>
      <c r="E1031" s="1">
        <v>718496</v>
      </c>
      <c r="F1031" s="1">
        <v>42194</v>
      </c>
      <c r="G1031" s="1" t="s">
        <v>26</v>
      </c>
      <c r="H1031" s="1">
        <v>126.24</v>
      </c>
      <c r="I1031" s="1">
        <v>4</v>
      </c>
      <c r="J1031" s="1">
        <v>0</v>
      </c>
      <c r="K1031" s="1" t="s">
        <v>47</v>
      </c>
      <c r="L1031" s="2">
        <v>44969.875</v>
      </c>
      <c r="M1031" s="1">
        <v>1</v>
      </c>
      <c r="N1031" s="1">
        <v>3.2</v>
      </c>
      <c r="O1031" s="1" t="b">
        <v>0</v>
      </c>
      <c r="P1031" s="1" t="s">
        <v>42</v>
      </c>
      <c r="Q1031" s="1">
        <v>2</v>
      </c>
      <c r="R1031" s="1" t="s">
        <v>48</v>
      </c>
      <c r="S1031" s="1">
        <v>0.61</v>
      </c>
      <c r="T1031" s="1">
        <v>4</v>
      </c>
      <c r="U1031" s="1">
        <v>504.96</v>
      </c>
      <c r="V1031" s="1" t="b">
        <v>0</v>
      </c>
      <c r="W1031" s="1" t="s">
        <v>39</v>
      </c>
      <c r="X1031" s="1">
        <v>0.79</v>
      </c>
    </row>
    <row r="1032" spans="1:24" x14ac:dyDescent="0.35">
      <c r="A1032" s="1">
        <v>7150</v>
      </c>
      <c r="B1032" s="1">
        <v>21</v>
      </c>
      <c r="C1032" s="1" t="s">
        <v>24</v>
      </c>
      <c r="D1032" s="1" t="s">
        <v>37</v>
      </c>
      <c r="E1032" s="1">
        <v>167114</v>
      </c>
      <c r="F1032" s="1">
        <v>26793</v>
      </c>
      <c r="G1032" s="1" t="s">
        <v>43</v>
      </c>
      <c r="H1032" s="1">
        <v>81.760000000000005</v>
      </c>
      <c r="I1032" s="1">
        <v>2</v>
      </c>
      <c r="J1032" s="1">
        <v>0</v>
      </c>
      <c r="K1032" s="1" t="s">
        <v>47</v>
      </c>
      <c r="L1032" s="2">
        <v>44969.916666666664</v>
      </c>
      <c r="M1032" s="1">
        <v>2</v>
      </c>
      <c r="N1032" s="1">
        <v>0.6</v>
      </c>
      <c r="O1032" s="1" t="b">
        <v>0</v>
      </c>
      <c r="P1032" s="1" t="s">
        <v>45</v>
      </c>
      <c r="Q1032" s="1">
        <v>28</v>
      </c>
      <c r="R1032" s="1" t="s">
        <v>35</v>
      </c>
      <c r="S1032" s="1">
        <v>0.56000000000000005</v>
      </c>
      <c r="T1032" s="1">
        <v>5</v>
      </c>
      <c r="U1032" s="1">
        <v>163.52000000000001</v>
      </c>
      <c r="V1032" s="1" t="b">
        <v>0</v>
      </c>
      <c r="W1032" s="1" t="s">
        <v>39</v>
      </c>
      <c r="X1032" s="1">
        <v>0.61</v>
      </c>
    </row>
    <row r="1033" spans="1:24" x14ac:dyDescent="0.35">
      <c r="A1033" s="1">
        <v>5425</v>
      </c>
      <c r="B1033" s="1">
        <v>46</v>
      </c>
      <c r="C1033" s="1" t="s">
        <v>24</v>
      </c>
      <c r="D1033" s="1" t="s">
        <v>37</v>
      </c>
      <c r="E1033" s="1">
        <v>800726</v>
      </c>
      <c r="F1033" s="1">
        <v>44684</v>
      </c>
      <c r="G1033" s="1" t="s">
        <v>44</v>
      </c>
      <c r="H1033" s="1">
        <v>65.12</v>
      </c>
      <c r="I1033" s="1">
        <v>3</v>
      </c>
      <c r="J1033" s="1">
        <v>5</v>
      </c>
      <c r="K1033" s="1" t="s">
        <v>47</v>
      </c>
      <c r="L1033" s="2">
        <v>44969.958333333336</v>
      </c>
      <c r="M1033" s="1">
        <v>3</v>
      </c>
      <c r="N1033" s="1">
        <v>2.4</v>
      </c>
      <c r="O1033" s="1" t="b">
        <v>0</v>
      </c>
      <c r="P1033" s="1" t="s">
        <v>34</v>
      </c>
      <c r="Q1033" s="1">
        <v>53</v>
      </c>
      <c r="R1033" s="1" t="s">
        <v>35</v>
      </c>
      <c r="S1033" s="1">
        <v>0.74</v>
      </c>
      <c r="T1033" s="1">
        <v>9</v>
      </c>
      <c r="U1033" s="1">
        <v>185.59</v>
      </c>
      <c r="V1033" s="1" t="b">
        <v>0</v>
      </c>
      <c r="W1033" s="1" t="s">
        <v>24</v>
      </c>
      <c r="X1033" s="1">
        <v>0.59</v>
      </c>
    </row>
    <row r="1034" spans="1:24" x14ac:dyDescent="0.35">
      <c r="A1034" s="1">
        <v>9966</v>
      </c>
      <c r="B1034" s="1">
        <v>58</v>
      </c>
      <c r="C1034" s="1" t="s">
        <v>24</v>
      </c>
      <c r="D1034" s="1" t="s">
        <v>31</v>
      </c>
      <c r="E1034" s="1">
        <v>753479</v>
      </c>
      <c r="F1034" s="1">
        <v>63219</v>
      </c>
      <c r="G1034" s="1" t="s">
        <v>38</v>
      </c>
      <c r="H1034" s="1">
        <v>106.86</v>
      </c>
      <c r="I1034" s="1">
        <v>3</v>
      </c>
      <c r="J1034" s="1">
        <v>5</v>
      </c>
      <c r="K1034" s="1" t="s">
        <v>27</v>
      </c>
      <c r="L1034" s="2">
        <v>44970</v>
      </c>
      <c r="M1034">
        <v>3</v>
      </c>
      <c r="N1034" s="1">
        <v>3.7</v>
      </c>
      <c r="O1034" s="1" t="b">
        <v>0</v>
      </c>
      <c r="P1034" s="1" t="s">
        <v>28</v>
      </c>
      <c r="Q1034" s="1">
        <v>6</v>
      </c>
      <c r="R1034" s="1" t="s">
        <v>48</v>
      </c>
      <c r="S1034" s="1">
        <v>0.04</v>
      </c>
      <c r="T1034" s="1">
        <v>2</v>
      </c>
      <c r="U1034" s="1">
        <v>304.55</v>
      </c>
      <c r="V1034" s="1" t="b">
        <v>0</v>
      </c>
      <c r="W1034" s="1" t="s">
        <v>36</v>
      </c>
      <c r="X1034" s="1">
        <v>0.91</v>
      </c>
    </row>
    <row r="1035" spans="1:24" x14ac:dyDescent="0.35">
      <c r="A1035" s="1">
        <v>3198</v>
      </c>
      <c r="B1035" s="1">
        <v>62</v>
      </c>
      <c r="C1035" s="1" t="s">
        <v>30</v>
      </c>
      <c r="D1035" s="1" t="s">
        <v>37</v>
      </c>
      <c r="E1035" s="1">
        <v>999263</v>
      </c>
      <c r="F1035" s="1">
        <v>12859</v>
      </c>
      <c r="G1035" s="1" t="s">
        <v>44</v>
      </c>
      <c r="H1035" s="1">
        <v>175.56</v>
      </c>
      <c r="I1035" s="1">
        <v>2</v>
      </c>
      <c r="J1035" s="1">
        <v>20</v>
      </c>
      <c r="K1035" s="1" t="s">
        <v>47</v>
      </c>
      <c r="L1035" s="2">
        <v>44970.041666666664</v>
      </c>
      <c r="M1035" s="1">
        <v>1</v>
      </c>
      <c r="N1035" s="1">
        <v>5.8</v>
      </c>
      <c r="O1035" s="1" t="b">
        <v>0</v>
      </c>
      <c r="P1035" s="1" t="s">
        <v>28</v>
      </c>
      <c r="Q1035" s="1">
        <v>24</v>
      </c>
      <c r="R1035" s="1" t="s">
        <v>29</v>
      </c>
      <c r="S1035" s="1">
        <v>0.95</v>
      </c>
      <c r="T1035" s="1">
        <v>7</v>
      </c>
      <c r="U1035" s="1">
        <v>280.89999999999998</v>
      </c>
      <c r="V1035" s="1" t="b">
        <v>0</v>
      </c>
      <c r="W1035" s="1" t="s">
        <v>36</v>
      </c>
      <c r="X1035" s="1">
        <v>0.01</v>
      </c>
    </row>
    <row r="1036" spans="1:24" x14ac:dyDescent="0.35">
      <c r="A1036" s="1">
        <v>5242</v>
      </c>
      <c r="B1036" s="1">
        <v>67</v>
      </c>
      <c r="C1036" s="1" t="s">
        <v>40</v>
      </c>
      <c r="D1036" s="1" t="s">
        <v>37</v>
      </c>
      <c r="E1036" s="1">
        <v>484033</v>
      </c>
      <c r="F1036" s="1">
        <v>49840</v>
      </c>
      <c r="G1036" s="1" t="s">
        <v>32</v>
      </c>
      <c r="H1036" s="1">
        <v>98.76</v>
      </c>
      <c r="I1036" s="1">
        <v>2</v>
      </c>
      <c r="J1036" s="1">
        <v>0</v>
      </c>
      <c r="K1036" s="1" t="s">
        <v>27</v>
      </c>
      <c r="L1036" s="2">
        <v>44970.083333333336</v>
      </c>
      <c r="M1036" s="1">
        <v>1</v>
      </c>
      <c r="N1036" s="1">
        <v>2.7</v>
      </c>
      <c r="O1036" s="1" t="b">
        <v>1</v>
      </c>
      <c r="P1036" s="1" t="s">
        <v>45</v>
      </c>
      <c r="Q1036" s="1">
        <v>23</v>
      </c>
      <c r="R1036" s="1" t="s">
        <v>48</v>
      </c>
      <c r="S1036" s="1">
        <v>0.19</v>
      </c>
      <c r="T1036" s="1">
        <v>5</v>
      </c>
      <c r="U1036" s="1">
        <v>197.52</v>
      </c>
      <c r="V1036" s="1" t="b">
        <v>0</v>
      </c>
      <c r="W1036" s="1" t="s">
        <v>36</v>
      </c>
      <c r="X1036" s="1">
        <v>0.54</v>
      </c>
    </row>
    <row r="1037" spans="1:24" x14ac:dyDescent="0.35">
      <c r="A1037" s="1">
        <v>4695</v>
      </c>
      <c r="B1037" s="1">
        <v>32</v>
      </c>
      <c r="C1037" s="1" t="s">
        <v>30</v>
      </c>
      <c r="D1037" s="1" t="s">
        <v>37</v>
      </c>
      <c r="E1037" s="1">
        <v>881345</v>
      </c>
      <c r="F1037" s="1">
        <v>69327</v>
      </c>
      <c r="G1037" s="1" t="s">
        <v>44</v>
      </c>
      <c r="H1037" s="1">
        <v>129.97</v>
      </c>
      <c r="I1037" s="1">
        <v>1</v>
      </c>
      <c r="J1037" s="1">
        <v>5</v>
      </c>
      <c r="K1037" s="1" t="s">
        <v>47</v>
      </c>
      <c r="L1037" s="2">
        <v>44970.125</v>
      </c>
      <c r="M1037" s="1">
        <v>4</v>
      </c>
      <c r="N1037" s="1">
        <v>5.2</v>
      </c>
      <c r="O1037" s="1" t="b">
        <v>0</v>
      </c>
      <c r="P1037" s="1" t="s">
        <v>42</v>
      </c>
      <c r="Q1037" s="1">
        <v>42</v>
      </c>
      <c r="R1037" s="1" t="s">
        <v>35</v>
      </c>
      <c r="S1037" s="1">
        <v>0.08</v>
      </c>
      <c r="T1037" s="1">
        <v>6</v>
      </c>
      <c r="U1037" s="1">
        <v>123.47</v>
      </c>
      <c r="V1037" s="1" t="b">
        <v>0</v>
      </c>
      <c r="W1037" t="s">
        <v>49</v>
      </c>
      <c r="X1037" s="1">
        <v>0.95</v>
      </c>
    </row>
    <row r="1038" spans="1:24" x14ac:dyDescent="0.35">
      <c r="A1038" s="1">
        <v>4452</v>
      </c>
      <c r="B1038" s="1">
        <v>45</v>
      </c>
      <c r="C1038" s="1" t="s">
        <v>40</v>
      </c>
      <c r="D1038" s="1" t="s">
        <v>37</v>
      </c>
      <c r="E1038" s="1">
        <v>705871</v>
      </c>
      <c r="F1038" s="1">
        <v>44819</v>
      </c>
      <c r="G1038" s="1" t="s">
        <v>43</v>
      </c>
      <c r="H1038" s="1">
        <v>105.62</v>
      </c>
      <c r="I1038" s="1">
        <v>1</v>
      </c>
      <c r="J1038" s="1">
        <v>0</v>
      </c>
      <c r="K1038" s="1" t="s">
        <v>33</v>
      </c>
      <c r="L1038" s="2">
        <v>44970.166666666664</v>
      </c>
      <c r="M1038" s="1">
        <v>3</v>
      </c>
      <c r="N1038" s="1">
        <v>4.2</v>
      </c>
      <c r="O1038" s="1" t="b">
        <v>0</v>
      </c>
      <c r="P1038" s="1" t="s">
        <v>45</v>
      </c>
      <c r="Q1038" s="1">
        <v>5</v>
      </c>
      <c r="R1038" s="1" t="s">
        <v>35</v>
      </c>
      <c r="S1038" s="1">
        <v>0.34</v>
      </c>
      <c r="T1038" s="1">
        <v>2</v>
      </c>
      <c r="U1038" s="1">
        <v>105.62</v>
      </c>
      <c r="V1038" s="1" t="b">
        <v>0</v>
      </c>
      <c r="W1038" s="1" t="s">
        <v>46</v>
      </c>
      <c r="X1038" s="1">
        <v>0.45</v>
      </c>
    </row>
    <row r="1039" spans="1:24" x14ac:dyDescent="0.35">
      <c r="A1039" s="1">
        <v>2308</v>
      </c>
      <c r="B1039" s="1">
        <v>59</v>
      </c>
      <c r="C1039" s="1" t="s">
        <v>30</v>
      </c>
      <c r="D1039" s="1" t="s">
        <v>37</v>
      </c>
      <c r="E1039" s="1">
        <v>132160</v>
      </c>
      <c r="F1039" s="1">
        <v>95621</v>
      </c>
      <c r="G1039" s="1" t="s">
        <v>32</v>
      </c>
      <c r="H1039" s="1">
        <v>201.69</v>
      </c>
      <c r="I1039" s="1">
        <v>3</v>
      </c>
      <c r="J1039" s="1">
        <v>0</v>
      </c>
      <c r="K1039" s="1" t="s">
        <v>47</v>
      </c>
      <c r="L1039" s="2">
        <v>44970.208333333336</v>
      </c>
      <c r="M1039" s="1">
        <v>3</v>
      </c>
      <c r="N1039" s="1">
        <v>3.4</v>
      </c>
      <c r="O1039" s="1" t="b">
        <v>0</v>
      </c>
      <c r="P1039" s="1" t="s">
        <v>34</v>
      </c>
      <c r="Q1039" s="1">
        <v>14</v>
      </c>
      <c r="R1039" s="1" t="s">
        <v>35</v>
      </c>
      <c r="S1039" s="1">
        <v>0.7</v>
      </c>
      <c r="T1039" s="1">
        <v>5</v>
      </c>
      <c r="U1039" s="1">
        <v>605.07000000000005</v>
      </c>
      <c r="V1039" s="1" t="b">
        <v>0</v>
      </c>
      <c r="W1039" t="s">
        <v>49</v>
      </c>
      <c r="X1039" s="1">
        <v>0.47</v>
      </c>
    </row>
    <row r="1040" spans="1:24" x14ac:dyDescent="0.35">
      <c r="A1040" s="1">
        <v>5177</v>
      </c>
      <c r="B1040" s="1">
        <v>33</v>
      </c>
      <c r="C1040" s="1" t="s">
        <v>40</v>
      </c>
      <c r="D1040" s="1" t="s">
        <v>25</v>
      </c>
      <c r="E1040" s="1">
        <v>985443</v>
      </c>
      <c r="F1040" s="1">
        <v>83750</v>
      </c>
      <c r="G1040" s="1" t="s">
        <v>38</v>
      </c>
      <c r="H1040" s="1">
        <v>93.1</v>
      </c>
      <c r="I1040" s="1">
        <v>2</v>
      </c>
      <c r="J1040" s="1">
        <v>10</v>
      </c>
      <c r="K1040" s="1" t="s">
        <v>41</v>
      </c>
      <c r="L1040" s="2">
        <v>44970.25</v>
      </c>
      <c r="M1040" s="1">
        <v>5</v>
      </c>
      <c r="N1040" s="1">
        <v>1.5</v>
      </c>
      <c r="O1040" s="1" t="b">
        <v>1</v>
      </c>
      <c r="P1040" s="1" t="s">
        <v>42</v>
      </c>
      <c r="Q1040" s="1">
        <v>14</v>
      </c>
      <c r="R1040" s="1" t="s">
        <v>48</v>
      </c>
      <c r="S1040" s="1">
        <v>0.23</v>
      </c>
      <c r="T1040" s="1">
        <v>6</v>
      </c>
      <c r="U1040" s="1">
        <v>167.58</v>
      </c>
      <c r="V1040" s="1" t="b">
        <v>1</v>
      </c>
      <c r="W1040" s="1" t="s">
        <v>36</v>
      </c>
      <c r="X1040" s="1">
        <v>7.0000000000000007E-2</v>
      </c>
    </row>
    <row r="1041" spans="1:24" x14ac:dyDescent="0.35">
      <c r="A1041" s="1">
        <v>9705</v>
      </c>
      <c r="B1041" s="1">
        <v>29</v>
      </c>
      <c r="C1041" s="1" t="s">
        <v>30</v>
      </c>
      <c r="D1041" s="1" t="s">
        <v>31</v>
      </c>
      <c r="E1041" s="1">
        <v>891709</v>
      </c>
      <c r="F1041" s="1">
        <v>51704</v>
      </c>
      <c r="G1041" s="1" t="s">
        <v>32</v>
      </c>
      <c r="H1041" s="1">
        <v>130.13999999999999</v>
      </c>
      <c r="I1041" s="1">
        <v>1</v>
      </c>
      <c r="J1041" s="1">
        <v>10</v>
      </c>
      <c r="K1041" s="1" t="s">
        <v>41</v>
      </c>
      <c r="L1041" s="2">
        <v>44970.291666666664</v>
      </c>
      <c r="M1041" s="1">
        <v>2</v>
      </c>
      <c r="N1041" s="1">
        <v>1.5</v>
      </c>
      <c r="O1041" s="1" t="b">
        <v>0</v>
      </c>
      <c r="P1041" s="1" t="s">
        <v>28</v>
      </c>
      <c r="Q1041" s="1">
        <v>39</v>
      </c>
      <c r="R1041" s="1" t="s">
        <v>35</v>
      </c>
      <c r="S1041" s="1">
        <v>0.05</v>
      </c>
      <c r="T1041" s="1">
        <v>7</v>
      </c>
      <c r="U1041" s="1">
        <v>117.13</v>
      </c>
      <c r="V1041" s="1" t="b">
        <v>0</v>
      </c>
      <c r="W1041" s="1" t="s">
        <v>24</v>
      </c>
      <c r="X1041" s="1">
        <v>0.7</v>
      </c>
    </row>
    <row r="1042" spans="1:24" x14ac:dyDescent="0.35">
      <c r="A1042" s="1">
        <v>7852</v>
      </c>
      <c r="B1042" s="1">
        <v>69</v>
      </c>
      <c r="C1042" s="1" t="s">
        <v>24</v>
      </c>
      <c r="D1042" s="1" t="s">
        <v>37</v>
      </c>
      <c r="E1042" s="1">
        <v>866809</v>
      </c>
      <c r="F1042" s="1">
        <v>76137</v>
      </c>
      <c r="G1042" s="1" t="s">
        <v>44</v>
      </c>
      <c r="H1042" s="1">
        <v>64.06</v>
      </c>
      <c r="I1042" s="1">
        <v>1</v>
      </c>
      <c r="J1042" s="1">
        <v>0</v>
      </c>
      <c r="K1042" s="1" t="s">
        <v>33</v>
      </c>
      <c r="L1042" s="2">
        <v>44970.333333333336</v>
      </c>
      <c r="M1042" s="1">
        <v>5</v>
      </c>
      <c r="N1042" s="1">
        <v>3.9</v>
      </c>
      <c r="O1042" s="1" t="b">
        <v>0</v>
      </c>
      <c r="P1042" s="1" t="s">
        <v>42</v>
      </c>
      <c r="Q1042" s="1">
        <v>26</v>
      </c>
      <c r="R1042" s="1" t="s">
        <v>48</v>
      </c>
      <c r="S1042" s="1">
        <v>0.06</v>
      </c>
      <c r="T1042" s="1">
        <v>6</v>
      </c>
      <c r="U1042" s="1">
        <v>64.06</v>
      </c>
      <c r="V1042" s="1" t="b">
        <v>0</v>
      </c>
      <c r="W1042" s="1" t="s">
        <v>46</v>
      </c>
      <c r="X1042" s="1">
        <v>0.76</v>
      </c>
    </row>
    <row r="1043" spans="1:24" x14ac:dyDescent="0.35">
      <c r="A1043" s="1">
        <v>7035</v>
      </c>
      <c r="B1043" s="1">
        <v>22</v>
      </c>
      <c r="C1043" s="1" t="s">
        <v>30</v>
      </c>
      <c r="D1043" s="1" t="s">
        <v>31</v>
      </c>
      <c r="E1043" s="1">
        <v>947182</v>
      </c>
      <c r="F1043" s="1">
        <v>70379</v>
      </c>
      <c r="G1043" s="1" t="s">
        <v>26</v>
      </c>
      <c r="H1043" s="1">
        <v>43.98</v>
      </c>
      <c r="I1043" s="1">
        <v>4</v>
      </c>
      <c r="J1043" s="1">
        <v>10</v>
      </c>
      <c r="K1043" s="1" t="s">
        <v>47</v>
      </c>
      <c r="L1043" s="2">
        <v>44970.375</v>
      </c>
      <c r="M1043" s="1">
        <v>5</v>
      </c>
      <c r="N1043" s="1">
        <v>2.2000000000000002</v>
      </c>
      <c r="O1043" s="1" t="b">
        <v>0</v>
      </c>
      <c r="P1043" s="1" t="s">
        <v>42</v>
      </c>
      <c r="Q1043" s="1">
        <v>58</v>
      </c>
      <c r="R1043" s="1" t="s">
        <v>48</v>
      </c>
      <c r="S1043" s="1">
        <v>0.26</v>
      </c>
      <c r="T1043" s="1">
        <v>5</v>
      </c>
      <c r="U1043" s="1">
        <v>158.33000000000001</v>
      </c>
      <c r="V1043" s="1" t="b">
        <v>0</v>
      </c>
      <c r="W1043" s="1" t="s">
        <v>46</v>
      </c>
      <c r="X1043" s="1">
        <v>0.14000000000000001</v>
      </c>
    </row>
    <row r="1044" spans="1:24" x14ac:dyDescent="0.35">
      <c r="A1044" s="1">
        <v>4594</v>
      </c>
      <c r="B1044" s="1">
        <v>51</v>
      </c>
      <c r="C1044" s="1" t="s">
        <v>30</v>
      </c>
      <c r="D1044" s="1" t="s">
        <v>37</v>
      </c>
      <c r="E1044" s="1">
        <v>681190</v>
      </c>
      <c r="F1044" s="1">
        <v>34318</v>
      </c>
      <c r="G1044" s="1" t="s">
        <v>26</v>
      </c>
      <c r="H1044" s="1">
        <v>99.65</v>
      </c>
      <c r="I1044" s="1">
        <v>3</v>
      </c>
      <c r="J1044" s="1">
        <v>5</v>
      </c>
      <c r="K1044" s="1" t="s">
        <v>41</v>
      </c>
      <c r="L1044" s="2">
        <v>44970.416666666664</v>
      </c>
      <c r="M1044" s="1">
        <v>2</v>
      </c>
      <c r="N1044" s="1">
        <v>2.1</v>
      </c>
      <c r="O1044" s="1" t="b">
        <v>0</v>
      </c>
      <c r="P1044" s="1" t="s">
        <v>34</v>
      </c>
      <c r="Q1044" s="1">
        <v>20</v>
      </c>
      <c r="R1044" s="1" t="s">
        <v>35</v>
      </c>
      <c r="S1044" s="1">
        <v>0.14000000000000001</v>
      </c>
      <c r="T1044" s="1">
        <v>3</v>
      </c>
      <c r="U1044" s="1">
        <v>284</v>
      </c>
      <c r="V1044" s="1" t="b">
        <v>0</v>
      </c>
      <c r="W1044" s="1" t="s">
        <v>36</v>
      </c>
      <c r="X1044" s="1">
        <v>0.64</v>
      </c>
    </row>
    <row r="1045" spans="1:24" x14ac:dyDescent="0.35">
      <c r="A1045" s="1">
        <v>5841</v>
      </c>
      <c r="B1045" s="1">
        <v>59</v>
      </c>
      <c r="C1045" s="1" t="s">
        <v>24</v>
      </c>
      <c r="D1045" s="1" t="s">
        <v>25</v>
      </c>
      <c r="E1045" s="1">
        <v>311270</v>
      </c>
      <c r="F1045" s="1">
        <v>90987</v>
      </c>
      <c r="G1045" s="1" t="s">
        <v>26</v>
      </c>
      <c r="H1045" s="1">
        <v>159.05000000000001</v>
      </c>
      <c r="I1045" s="1">
        <v>3</v>
      </c>
      <c r="J1045" s="1">
        <v>0</v>
      </c>
      <c r="K1045" s="1" t="s">
        <v>41</v>
      </c>
      <c r="L1045" s="2">
        <v>44970.458333333336</v>
      </c>
      <c r="M1045" s="1">
        <v>3</v>
      </c>
      <c r="N1045" s="1">
        <v>2.7</v>
      </c>
      <c r="O1045" s="1" t="b">
        <v>0</v>
      </c>
      <c r="P1045" s="1" t="s">
        <v>45</v>
      </c>
      <c r="Q1045" s="1">
        <v>57</v>
      </c>
      <c r="R1045" s="1" t="s">
        <v>35</v>
      </c>
      <c r="S1045" s="1">
        <v>0.37</v>
      </c>
      <c r="T1045" s="1">
        <v>4</v>
      </c>
      <c r="U1045" s="1">
        <v>477.15</v>
      </c>
      <c r="V1045" s="1" t="b">
        <v>0</v>
      </c>
      <c r="W1045" t="s">
        <v>49</v>
      </c>
      <c r="X1045" s="1">
        <v>0.37</v>
      </c>
    </row>
    <row r="1046" spans="1:24" x14ac:dyDescent="0.35">
      <c r="A1046" s="1">
        <v>2409</v>
      </c>
      <c r="B1046" s="1">
        <v>18</v>
      </c>
      <c r="C1046" s="1" t="s">
        <v>24</v>
      </c>
      <c r="D1046" s="1" t="s">
        <v>25</v>
      </c>
      <c r="E1046" s="1">
        <v>741137</v>
      </c>
      <c r="F1046" s="1">
        <v>73956</v>
      </c>
      <c r="G1046" s="1" t="s">
        <v>32</v>
      </c>
      <c r="H1046" s="1">
        <v>131.68</v>
      </c>
      <c r="I1046" s="1">
        <v>3</v>
      </c>
      <c r="J1046" s="1">
        <v>10</v>
      </c>
      <c r="K1046" s="1" t="s">
        <v>27</v>
      </c>
      <c r="L1046" s="2">
        <v>44970.5</v>
      </c>
      <c r="M1046" s="1">
        <v>4</v>
      </c>
      <c r="N1046" s="1">
        <v>2.8</v>
      </c>
      <c r="O1046" s="1" t="b">
        <v>0</v>
      </c>
      <c r="P1046" s="1" t="s">
        <v>34</v>
      </c>
      <c r="Q1046" s="1">
        <v>57</v>
      </c>
      <c r="R1046" s="1" t="s">
        <v>35</v>
      </c>
      <c r="S1046" s="1">
        <v>0.17</v>
      </c>
      <c r="T1046" s="1">
        <v>3</v>
      </c>
      <c r="U1046" s="1">
        <v>355.54</v>
      </c>
      <c r="V1046" s="1" t="b">
        <v>0</v>
      </c>
      <c r="W1046" t="s">
        <v>49</v>
      </c>
      <c r="X1046" s="1">
        <v>0.56000000000000005</v>
      </c>
    </row>
    <row r="1047" spans="1:24" x14ac:dyDescent="0.35">
      <c r="A1047" s="1">
        <v>5566</v>
      </c>
      <c r="B1047" s="1">
        <v>56</v>
      </c>
      <c r="C1047" s="1" t="s">
        <v>40</v>
      </c>
      <c r="D1047" s="1" t="s">
        <v>37</v>
      </c>
      <c r="E1047" s="1">
        <v>197052</v>
      </c>
      <c r="F1047" s="1">
        <v>15274</v>
      </c>
      <c r="G1047" s="1" t="s">
        <v>26</v>
      </c>
      <c r="H1047" s="1">
        <v>-4.32</v>
      </c>
      <c r="I1047" s="1">
        <v>2</v>
      </c>
      <c r="J1047" s="1">
        <v>5</v>
      </c>
      <c r="K1047" s="1" t="s">
        <v>27</v>
      </c>
      <c r="L1047" s="2">
        <v>44970.541666666664</v>
      </c>
      <c r="M1047" s="1">
        <v>2</v>
      </c>
      <c r="N1047" s="1">
        <v>4.4000000000000004</v>
      </c>
      <c r="O1047" s="1" t="b">
        <v>0</v>
      </c>
      <c r="P1047" s="1" t="s">
        <v>28</v>
      </c>
      <c r="Q1047" s="1">
        <v>44</v>
      </c>
      <c r="R1047" s="1" t="s">
        <v>29</v>
      </c>
      <c r="S1047" s="1">
        <v>0.34</v>
      </c>
      <c r="T1047" s="1">
        <v>7</v>
      </c>
      <c r="U1047" s="1">
        <v>-8.2100000000000009</v>
      </c>
      <c r="V1047" s="1" t="b">
        <v>0</v>
      </c>
      <c r="W1047" s="1" t="s">
        <v>39</v>
      </c>
      <c r="X1047" s="1">
        <v>0.67</v>
      </c>
    </row>
    <row r="1048" spans="1:24" x14ac:dyDescent="0.35">
      <c r="A1048" s="1">
        <v>5491</v>
      </c>
      <c r="B1048" s="1">
        <v>49</v>
      </c>
      <c r="C1048" s="1" t="s">
        <v>40</v>
      </c>
      <c r="D1048" s="1" t="s">
        <v>37</v>
      </c>
      <c r="E1048" s="1">
        <v>752182</v>
      </c>
      <c r="F1048" s="1">
        <v>28226</v>
      </c>
      <c r="G1048" s="1" t="s">
        <v>43</v>
      </c>
      <c r="H1048" s="1">
        <v>136.63999999999999</v>
      </c>
      <c r="I1048" s="1">
        <v>4</v>
      </c>
      <c r="J1048" s="1">
        <v>0</v>
      </c>
      <c r="K1048" s="1" t="s">
        <v>47</v>
      </c>
      <c r="L1048" s="2">
        <v>44970.583333333336</v>
      </c>
      <c r="M1048" s="1">
        <v>1</v>
      </c>
      <c r="N1048" s="1">
        <v>2.2000000000000002</v>
      </c>
      <c r="O1048" s="1" t="b">
        <v>0</v>
      </c>
      <c r="P1048" s="1" t="s">
        <v>45</v>
      </c>
      <c r="Q1048" s="1">
        <v>31</v>
      </c>
      <c r="R1048" s="1" t="s">
        <v>29</v>
      </c>
      <c r="S1048" s="1">
        <v>0.44</v>
      </c>
      <c r="T1048" s="1">
        <v>4</v>
      </c>
      <c r="U1048" s="1">
        <v>546.55999999999995</v>
      </c>
      <c r="V1048" s="1" t="b">
        <v>0</v>
      </c>
      <c r="W1048" t="s">
        <v>49</v>
      </c>
      <c r="X1048" s="1">
        <v>0.1</v>
      </c>
    </row>
    <row r="1049" spans="1:24" x14ac:dyDescent="0.35">
      <c r="A1049" s="1">
        <v>2555</v>
      </c>
      <c r="B1049" s="1">
        <v>43</v>
      </c>
      <c r="C1049" s="1" t="s">
        <v>40</v>
      </c>
      <c r="D1049" s="1" t="s">
        <v>37</v>
      </c>
      <c r="E1049" s="1">
        <v>263233</v>
      </c>
      <c r="F1049" s="1">
        <v>53634</v>
      </c>
      <c r="G1049" s="1" t="s">
        <v>38</v>
      </c>
      <c r="H1049" s="1">
        <v>23.43</v>
      </c>
      <c r="I1049" s="1">
        <v>1</v>
      </c>
      <c r="J1049" s="1">
        <v>0</v>
      </c>
      <c r="K1049" s="1" t="s">
        <v>33</v>
      </c>
      <c r="L1049" s="2">
        <v>44970.625</v>
      </c>
      <c r="M1049" s="1">
        <v>3</v>
      </c>
      <c r="N1049" s="1">
        <v>4.2</v>
      </c>
      <c r="O1049" s="1" t="b">
        <v>0</v>
      </c>
      <c r="P1049" s="1" t="s">
        <v>42</v>
      </c>
      <c r="Q1049" s="1">
        <v>31</v>
      </c>
      <c r="R1049" s="1" t="s">
        <v>29</v>
      </c>
      <c r="S1049" s="1">
        <v>0.74</v>
      </c>
      <c r="T1049" s="1">
        <v>10</v>
      </c>
      <c r="U1049" s="1">
        <v>23.43</v>
      </c>
      <c r="V1049" s="1" t="b">
        <v>0</v>
      </c>
      <c r="W1049" s="1" t="s">
        <v>46</v>
      </c>
      <c r="X1049" s="1">
        <v>0.3</v>
      </c>
    </row>
    <row r="1050" spans="1:24" x14ac:dyDescent="0.35">
      <c r="A1050" s="1">
        <v>1804</v>
      </c>
      <c r="B1050" s="1">
        <v>34</v>
      </c>
      <c r="C1050" s="1" t="s">
        <v>30</v>
      </c>
      <c r="D1050" s="1" t="s">
        <v>25</v>
      </c>
      <c r="E1050" s="1">
        <v>537715</v>
      </c>
      <c r="F1050" s="1">
        <v>74501</v>
      </c>
      <c r="G1050" s="1" t="s">
        <v>26</v>
      </c>
      <c r="H1050" s="1">
        <v>142</v>
      </c>
      <c r="I1050" s="1">
        <v>4</v>
      </c>
      <c r="J1050" s="1">
        <v>10</v>
      </c>
      <c r="K1050" s="1" t="s">
        <v>47</v>
      </c>
      <c r="L1050" s="2">
        <v>44970.666666666664</v>
      </c>
      <c r="M1050" s="1">
        <v>2</v>
      </c>
      <c r="N1050" s="1">
        <v>3.7</v>
      </c>
      <c r="O1050" s="1" t="b">
        <v>0</v>
      </c>
      <c r="P1050" s="1" t="s">
        <v>34</v>
      </c>
      <c r="Q1050" s="1">
        <v>11</v>
      </c>
      <c r="R1050" s="1" t="s">
        <v>35</v>
      </c>
      <c r="S1050" s="1">
        <v>0.23</v>
      </c>
      <c r="T1050" s="1">
        <v>4</v>
      </c>
      <c r="U1050" s="1">
        <v>511.2</v>
      </c>
      <c r="V1050" s="1" t="b">
        <v>0</v>
      </c>
      <c r="W1050" s="1" t="s">
        <v>24</v>
      </c>
      <c r="X1050" s="1">
        <v>0.84</v>
      </c>
    </row>
    <row r="1051" spans="1:24" x14ac:dyDescent="0.35">
      <c r="A1051" s="1">
        <v>2279</v>
      </c>
      <c r="B1051" s="1">
        <v>65</v>
      </c>
      <c r="C1051" s="1" t="s">
        <v>40</v>
      </c>
      <c r="D1051" s="1" t="s">
        <v>25</v>
      </c>
      <c r="E1051" s="1">
        <v>787246</v>
      </c>
      <c r="F1051" s="1">
        <v>29046</v>
      </c>
      <c r="G1051" s="1" t="s">
        <v>43</v>
      </c>
      <c r="H1051" s="1">
        <v>127.22</v>
      </c>
      <c r="I1051" s="1">
        <v>1</v>
      </c>
      <c r="J1051" s="1">
        <v>5</v>
      </c>
      <c r="K1051" s="1" t="s">
        <v>27</v>
      </c>
      <c r="L1051" s="2">
        <v>44970.708333333336</v>
      </c>
      <c r="M1051">
        <v>3</v>
      </c>
      <c r="N1051" s="1">
        <v>0.5</v>
      </c>
      <c r="O1051" s="1" t="b">
        <v>0</v>
      </c>
      <c r="P1051" s="1" t="s">
        <v>42</v>
      </c>
      <c r="Q1051" s="1">
        <v>43</v>
      </c>
      <c r="R1051" s="1" t="s">
        <v>35</v>
      </c>
      <c r="S1051" s="1">
        <v>0.48</v>
      </c>
      <c r="T1051" s="1">
        <v>10</v>
      </c>
      <c r="U1051" s="1">
        <v>120.86</v>
      </c>
      <c r="V1051" s="1" t="b">
        <v>0</v>
      </c>
      <c r="W1051" s="1" t="s">
        <v>36</v>
      </c>
      <c r="X1051" s="1">
        <v>0.17</v>
      </c>
    </row>
    <row r="1052" spans="1:24" x14ac:dyDescent="0.35">
      <c r="A1052" s="1">
        <v>8083</v>
      </c>
      <c r="B1052" s="1">
        <v>44</v>
      </c>
      <c r="C1052" s="1" t="s">
        <v>30</v>
      </c>
      <c r="D1052" s="1" t="s">
        <v>31</v>
      </c>
      <c r="E1052" s="1">
        <v>502016</v>
      </c>
      <c r="F1052" s="1">
        <v>84210</v>
      </c>
      <c r="G1052" s="1" t="s">
        <v>43</v>
      </c>
      <c r="H1052" s="1">
        <v>92.51</v>
      </c>
      <c r="I1052" s="1">
        <v>1</v>
      </c>
      <c r="J1052" s="1">
        <v>0</v>
      </c>
      <c r="K1052" s="1" t="s">
        <v>27</v>
      </c>
      <c r="L1052" s="2">
        <v>44970.75</v>
      </c>
      <c r="M1052">
        <v>3</v>
      </c>
      <c r="N1052" s="1">
        <v>3.4</v>
      </c>
      <c r="O1052" s="1" t="b">
        <v>1</v>
      </c>
      <c r="P1052" s="1" t="s">
        <v>34</v>
      </c>
      <c r="Q1052" s="1">
        <v>8</v>
      </c>
      <c r="R1052" s="1" t="s">
        <v>29</v>
      </c>
      <c r="S1052" s="1">
        <v>0.82</v>
      </c>
      <c r="T1052" s="1">
        <v>4</v>
      </c>
      <c r="U1052" s="1">
        <v>92.51</v>
      </c>
      <c r="V1052" s="1" t="b">
        <v>1</v>
      </c>
      <c r="W1052" t="s">
        <v>49</v>
      </c>
      <c r="X1052" s="1">
        <v>0.65</v>
      </c>
    </row>
    <row r="1053" spans="1:24" x14ac:dyDescent="0.35">
      <c r="A1053" s="1">
        <v>6986</v>
      </c>
      <c r="B1053">
        <v>43</v>
      </c>
      <c r="C1053" s="1" t="s">
        <v>30</v>
      </c>
      <c r="D1053" s="1" t="s">
        <v>25</v>
      </c>
      <c r="E1053" s="1">
        <v>149460</v>
      </c>
      <c r="F1053" s="1">
        <v>94559</v>
      </c>
      <c r="G1053" s="1" t="s">
        <v>32</v>
      </c>
      <c r="H1053" s="1">
        <v>136.36000000000001</v>
      </c>
      <c r="I1053" s="1">
        <v>4</v>
      </c>
      <c r="J1053" s="1">
        <v>0</v>
      </c>
      <c r="K1053" s="1" t="s">
        <v>47</v>
      </c>
      <c r="L1053" s="2">
        <v>44970.791666666664</v>
      </c>
      <c r="M1053" s="1">
        <v>4</v>
      </c>
      <c r="N1053" s="1">
        <v>-1</v>
      </c>
      <c r="O1053" s="1" t="b">
        <v>0</v>
      </c>
      <c r="P1053" s="1" t="s">
        <v>28</v>
      </c>
      <c r="Q1053" s="1">
        <v>19</v>
      </c>
      <c r="R1053" s="1" t="s">
        <v>48</v>
      </c>
      <c r="S1053" s="1">
        <v>0.99</v>
      </c>
      <c r="T1053" s="1">
        <v>5</v>
      </c>
      <c r="U1053" s="1">
        <v>545.44000000000005</v>
      </c>
      <c r="V1053" s="1" t="b">
        <v>0</v>
      </c>
      <c r="W1053" s="1" t="s">
        <v>46</v>
      </c>
      <c r="X1053" s="1">
        <v>0.84</v>
      </c>
    </row>
    <row r="1054" spans="1:24" x14ac:dyDescent="0.35">
      <c r="A1054" s="1">
        <v>6619</v>
      </c>
      <c r="B1054" s="1">
        <v>52</v>
      </c>
      <c r="C1054" s="1" t="s">
        <v>40</v>
      </c>
      <c r="D1054" s="1" t="s">
        <v>37</v>
      </c>
      <c r="E1054" s="1">
        <v>491568</v>
      </c>
      <c r="F1054" s="1">
        <v>31910</v>
      </c>
      <c r="G1054" s="1" t="s">
        <v>32</v>
      </c>
      <c r="H1054" s="1">
        <v>86.79</v>
      </c>
      <c r="I1054" s="1">
        <v>3</v>
      </c>
      <c r="J1054" s="1">
        <v>20</v>
      </c>
      <c r="K1054" s="1" t="s">
        <v>47</v>
      </c>
      <c r="L1054" s="2">
        <v>44970.833333333336</v>
      </c>
      <c r="M1054" s="1">
        <v>5</v>
      </c>
      <c r="N1054" s="1">
        <v>1.7</v>
      </c>
      <c r="O1054" s="1" t="b">
        <v>0</v>
      </c>
      <c r="P1054" s="1" t="s">
        <v>28</v>
      </c>
      <c r="Q1054" s="1">
        <v>48</v>
      </c>
      <c r="R1054" s="1" t="s">
        <v>29</v>
      </c>
      <c r="S1054" s="1">
        <v>0.56000000000000005</v>
      </c>
      <c r="T1054" s="1">
        <v>4</v>
      </c>
      <c r="U1054" s="1">
        <v>208.3</v>
      </c>
      <c r="V1054" s="1" t="b">
        <v>0</v>
      </c>
      <c r="W1054" s="1" t="s">
        <v>39</v>
      </c>
      <c r="X1054" s="1">
        <v>0.62</v>
      </c>
    </row>
    <row r="1055" spans="1:24" x14ac:dyDescent="0.35">
      <c r="A1055" s="1">
        <v>2387</v>
      </c>
      <c r="B1055" s="1">
        <v>63</v>
      </c>
      <c r="C1055" s="1" t="s">
        <v>40</v>
      </c>
      <c r="D1055" s="1" t="s">
        <v>31</v>
      </c>
      <c r="E1055" s="1">
        <v>170975</v>
      </c>
      <c r="F1055" s="1">
        <v>21503</v>
      </c>
      <c r="G1055" s="1" t="s">
        <v>38</v>
      </c>
      <c r="H1055" s="1">
        <v>107.47</v>
      </c>
      <c r="I1055" s="1">
        <v>2</v>
      </c>
      <c r="J1055" s="1">
        <v>0</v>
      </c>
      <c r="K1055" s="1" t="s">
        <v>47</v>
      </c>
      <c r="L1055" s="2">
        <v>44970.875</v>
      </c>
      <c r="M1055" s="1">
        <v>5</v>
      </c>
      <c r="N1055" s="1">
        <v>3.7</v>
      </c>
      <c r="O1055" s="1" t="b">
        <v>0</v>
      </c>
      <c r="P1055" s="1" t="s">
        <v>34</v>
      </c>
      <c r="Q1055" s="1">
        <v>14</v>
      </c>
      <c r="R1055" s="1" t="s">
        <v>29</v>
      </c>
      <c r="S1055" s="1">
        <v>0.43</v>
      </c>
      <c r="T1055" s="1">
        <v>5</v>
      </c>
      <c r="U1055" s="1">
        <v>214.94</v>
      </c>
      <c r="V1055" s="1" t="b">
        <v>0</v>
      </c>
      <c r="W1055" s="1" t="s">
        <v>36</v>
      </c>
      <c r="X1055" s="1">
        <v>0.79</v>
      </c>
    </row>
    <row r="1056" spans="1:24" x14ac:dyDescent="0.35">
      <c r="A1056" s="1">
        <v>3679</v>
      </c>
      <c r="B1056">
        <v>43</v>
      </c>
      <c r="C1056" s="1" t="s">
        <v>30</v>
      </c>
      <c r="D1056" s="1" t="s">
        <v>25</v>
      </c>
      <c r="E1056" s="1">
        <v>640856</v>
      </c>
      <c r="F1056" s="1">
        <v>58392</v>
      </c>
      <c r="G1056" s="1" t="s">
        <v>38</v>
      </c>
      <c r="H1056" s="1">
        <v>28.09</v>
      </c>
      <c r="I1056" s="1">
        <v>4</v>
      </c>
      <c r="J1056" s="1">
        <v>20</v>
      </c>
      <c r="K1056" s="1" t="s">
        <v>47</v>
      </c>
      <c r="L1056" s="2">
        <v>44970.916666666664</v>
      </c>
      <c r="M1056" s="1">
        <v>2</v>
      </c>
      <c r="N1056" s="1">
        <v>3</v>
      </c>
      <c r="O1056" s="1" t="b">
        <v>0</v>
      </c>
      <c r="P1056" s="1" t="s">
        <v>28</v>
      </c>
      <c r="Q1056" s="1">
        <v>12</v>
      </c>
      <c r="R1056" s="1" t="s">
        <v>48</v>
      </c>
      <c r="S1056" s="1">
        <v>0.63</v>
      </c>
      <c r="T1056" s="1">
        <v>7</v>
      </c>
      <c r="U1056" s="1">
        <v>89.89</v>
      </c>
      <c r="V1056" s="1" t="b">
        <v>0</v>
      </c>
      <c r="W1056" s="1" t="s">
        <v>36</v>
      </c>
      <c r="X1056" s="1">
        <v>0.49</v>
      </c>
    </row>
    <row r="1057" spans="1:24" x14ac:dyDescent="0.35">
      <c r="A1057" s="1">
        <v>3106</v>
      </c>
      <c r="B1057" s="1">
        <v>56</v>
      </c>
      <c r="C1057" s="1" t="s">
        <v>24</v>
      </c>
      <c r="D1057" s="1" t="s">
        <v>25</v>
      </c>
      <c r="E1057" s="1">
        <v>269164</v>
      </c>
      <c r="F1057" s="1">
        <v>71472</v>
      </c>
      <c r="G1057" s="1" t="s">
        <v>44</v>
      </c>
      <c r="H1057" s="1">
        <v>87.19</v>
      </c>
      <c r="I1057" s="1">
        <v>3</v>
      </c>
      <c r="J1057" s="1">
        <v>20</v>
      </c>
      <c r="K1057" s="1" t="s">
        <v>33</v>
      </c>
      <c r="L1057" s="2">
        <v>44970.958333333336</v>
      </c>
      <c r="M1057" s="1">
        <v>2</v>
      </c>
      <c r="N1057" s="1">
        <v>0.3</v>
      </c>
      <c r="O1057" s="1" t="b">
        <v>0</v>
      </c>
      <c r="P1057" s="1" t="s">
        <v>42</v>
      </c>
      <c r="Q1057" s="1">
        <v>45</v>
      </c>
      <c r="R1057" s="1" t="s">
        <v>29</v>
      </c>
      <c r="S1057" s="1">
        <v>0.49</v>
      </c>
      <c r="T1057" s="1">
        <v>6</v>
      </c>
      <c r="U1057" s="1">
        <v>209.26</v>
      </c>
      <c r="V1057" s="1" t="b">
        <v>0</v>
      </c>
      <c r="W1057" t="s">
        <v>49</v>
      </c>
      <c r="X1057" s="1">
        <v>0.88</v>
      </c>
    </row>
    <row r="1058" spans="1:24" x14ac:dyDescent="0.35">
      <c r="A1058" s="1">
        <v>9173</v>
      </c>
      <c r="B1058" s="1">
        <v>43</v>
      </c>
      <c r="C1058" s="1" t="s">
        <v>24</v>
      </c>
      <c r="D1058" s="1" t="s">
        <v>37</v>
      </c>
      <c r="E1058" s="1">
        <v>686967</v>
      </c>
      <c r="F1058" s="1">
        <v>80904</v>
      </c>
      <c r="G1058" s="1" t="s">
        <v>38</v>
      </c>
      <c r="H1058" s="1">
        <v>146.19</v>
      </c>
      <c r="I1058" s="1">
        <v>3</v>
      </c>
      <c r="J1058" s="1">
        <v>5</v>
      </c>
      <c r="K1058" s="1" t="s">
        <v>41</v>
      </c>
      <c r="L1058" s="2">
        <v>44971</v>
      </c>
      <c r="M1058" s="1">
        <v>5</v>
      </c>
      <c r="N1058" s="1">
        <v>1.3</v>
      </c>
      <c r="O1058" s="1" t="b">
        <v>0</v>
      </c>
      <c r="P1058" s="1" t="s">
        <v>45</v>
      </c>
      <c r="Q1058" s="1">
        <v>7</v>
      </c>
      <c r="R1058" s="1" t="s">
        <v>29</v>
      </c>
      <c r="S1058" s="1">
        <v>0.16</v>
      </c>
      <c r="T1058" s="1">
        <v>4</v>
      </c>
      <c r="U1058" s="1">
        <v>416.64</v>
      </c>
      <c r="V1058" s="1" t="b">
        <v>0</v>
      </c>
      <c r="W1058" t="s">
        <v>49</v>
      </c>
      <c r="X1058" s="1">
        <v>0.68</v>
      </c>
    </row>
    <row r="1059" spans="1:24" x14ac:dyDescent="0.35">
      <c r="A1059" s="1">
        <v>5223</v>
      </c>
      <c r="B1059" s="1">
        <v>66</v>
      </c>
      <c r="C1059" s="1" t="s">
        <v>30</v>
      </c>
      <c r="D1059" s="1" t="s">
        <v>31</v>
      </c>
      <c r="E1059" s="1">
        <v>165781</v>
      </c>
      <c r="F1059" s="1">
        <v>99063</v>
      </c>
      <c r="G1059" s="1" t="s">
        <v>32</v>
      </c>
      <c r="H1059" s="1">
        <v>33.44</v>
      </c>
      <c r="I1059" s="1">
        <v>2</v>
      </c>
      <c r="J1059" s="1">
        <v>15</v>
      </c>
      <c r="K1059" s="1" t="s">
        <v>47</v>
      </c>
      <c r="L1059" s="2">
        <v>44971.041666666664</v>
      </c>
      <c r="M1059" s="1">
        <v>4</v>
      </c>
      <c r="N1059">
        <v>3</v>
      </c>
      <c r="O1059" s="1" t="b">
        <v>1</v>
      </c>
      <c r="P1059" s="1" t="s">
        <v>34</v>
      </c>
      <c r="Q1059" s="1">
        <v>20</v>
      </c>
      <c r="R1059" s="1" t="s">
        <v>29</v>
      </c>
      <c r="S1059" s="1">
        <v>0.46</v>
      </c>
      <c r="T1059" s="1">
        <v>5</v>
      </c>
      <c r="U1059" s="1">
        <v>56.85</v>
      </c>
      <c r="V1059" s="1" t="b">
        <v>0</v>
      </c>
      <c r="W1059" s="1" t="s">
        <v>46</v>
      </c>
      <c r="X1059" s="1">
        <v>0.34</v>
      </c>
    </row>
    <row r="1060" spans="1:24" x14ac:dyDescent="0.35">
      <c r="A1060" s="1">
        <v>5831</v>
      </c>
      <c r="B1060" s="1">
        <v>55</v>
      </c>
      <c r="C1060" s="1" t="s">
        <v>40</v>
      </c>
      <c r="D1060" s="1" t="s">
        <v>25</v>
      </c>
      <c r="E1060" s="1">
        <v>370574</v>
      </c>
      <c r="F1060" s="1">
        <v>55335</v>
      </c>
      <c r="G1060" s="1" t="s">
        <v>43</v>
      </c>
      <c r="H1060" s="1">
        <v>140.93</v>
      </c>
      <c r="I1060" s="1">
        <v>2</v>
      </c>
      <c r="J1060" s="1">
        <v>20</v>
      </c>
      <c r="K1060" s="1" t="s">
        <v>41</v>
      </c>
      <c r="L1060" s="2">
        <v>44971.083333333336</v>
      </c>
      <c r="M1060" s="1">
        <v>3</v>
      </c>
      <c r="N1060" s="1">
        <v>1</v>
      </c>
      <c r="O1060" s="1" t="b">
        <v>1</v>
      </c>
      <c r="P1060" s="1" t="s">
        <v>42</v>
      </c>
      <c r="Q1060" s="1">
        <v>44</v>
      </c>
      <c r="R1060" s="1" t="s">
        <v>48</v>
      </c>
      <c r="S1060" s="1">
        <v>0.98</v>
      </c>
      <c r="T1060" s="1">
        <v>4</v>
      </c>
      <c r="U1060" s="1">
        <v>225.49</v>
      </c>
      <c r="V1060" s="1" t="b">
        <v>0</v>
      </c>
      <c r="W1060" t="s">
        <v>49</v>
      </c>
      <c r="X1060" s="1">
        <v>0.52</v>
      </c>
    </row>
    <row r="1061" spans="1:24" x14ac:dyDescent="0.35">
      <c r="A1061" s="1">
        <v>3768</v>
      </c>
      <c r="B1061" s="1">
        <v>40</v>
      </c>
      <c r="C1061" s="1" t="s">
        <v>30</v>
      </c>
      <c r="D1061" s="1" t="s">
        <v>25</v>
      </c>
      <c r="E1061" s="1">
        <v>566935</v>
      </c>
      <c r="F1061" s="1">
        <v>32487</v>
      </c>
      <c r="G1061" s="1" t="s">
        <v>44</v>
      </c>
      <c r="H1061" s="1">
        <v>-0.94</v>
      </c>
      <c r="I1061" s="1">
        <v>3</v>
      </c>
      <c r="J1061" s="1">
        <v>5</v>
      </c>
      <c r="K1061" s="1" t="s">
        <v>27</v>
      </c>
      <c r="L1061" s="2">
        <v>44971.125</v>
      </c>
      <c r="M1061" s="1">
        <v>5</v>
      </c>
      <c r="N1061" s="1">
        <v>3.9</v>
      </c>
      <c r="O1061" s="1" t="b">
        <v>0</v>
      </c>
      <c r="P1061" s="1" t="s">
        <v>34</v>
      </c>
      <c r="Q1061" s="1">
        <v>24</v>
      </c>
      <c r="R1061" s="1" t="s">
        <v>48</v>
      </c>
      <c r="S1061" s="1">
        <v>0.64</v>
      </c>
      <c r="T1061" s="1">
        <v>4</v>
      </c>
      <c r="U1061" s="1">
        <v>-2.68</v>
      </c>
      <c r="V1061" s="1" t="b">
        <v>0</v>
      </c>
      <c r="W1061" s="1" t="s">
        <v>39</v>
      </c>
      <c r="X1061" s="1">
        <v>0.65</v>
      </c>
    </row>
    <row r="1062" spans="1:24" x14ac:dyDescent="0.35">
      <c r="A1062" s="1">
        <v>4186</v>
      </c>
      <c r="B1062" s="1">
        <v>39</v>
      </c>
      <c r="C1062" s="1" t="s">
        <v>30</v>
      </c>
      <c r="D1062" s="1" t="s">
        <v>37</v>
      </c>
      <c r="E1062" s="1">
        <v>662980</v>
      </c>
      <c r="F1062" s="1">
        <v>46593</v>
      </c>
      <c r="G1062" s="1" t="s">
        <v>38</v>
      </c>
      <c r="H1062" s="1">
        <v>40.520000000000003</v>
      </c>
      <c r="I1062" s="1">
        <v>2</v>
      </c>
      <c r="J1062" s="1">
        <v>10</v>
      </c>
      <c r="K1062" s="1" t="s">
        <v>41</v>
      </c>
      <c r="L1062" s="2">
        <v>44971.166666666664</v>
      </c>
      <c r="M1062" s="1">
        <v>2</v>
      </c>
      <c r="N1062" s="1">
        <v>2.2000000000000002</v>
      </c>
      <c r="O1062" s="1" t="b">
        <v>0</v>
      </c>
      <c r="P1062" s="1" t="s">
        <v>45</v>
      </c>
      <c r="Q1062" s="1">
        <v>34</v>
      </c>
      <c r="R1062" s="1" t="s">
        <v>29</v>
      </c>
      <c r="S1062" s="1">
        <v>0.28000000000000003</v>
      </c>
      <c r="T1062" s="1">
        <v>6</v>
      </c>
      <c r="U1062" s="1">
        <v>72.94</v>
      </c>
      <c r="V1062" s="1" t="b">
        <v>0</v>
      </c>
      <c r="W1062" s="1" t="s">
        <v>24</v>
      </c>
      <c r="X1062" s="1">
        <v>0.79</v>
      </c>
    </row>
    <row r="1063" spans="1:24" x14ac:dyDescent="0.35">
      <c r="A1063" s="1">
        <v>3573</v>
      </c>
      <c r="B1063" s="1">
        <v>21</v>
      </c>
      <c r="C1063" s="1" t="s">
        <v>40</v>
      </c>
      <c r="D1063" s="1" t="s">
        <v>31</v>
      </c>
      <c r="E1063" s="1">
        <v>130086</v>
      </c>
      <c r="F1063" s="1">
        <v>85927</v>
      </c>
      <c r="G1063" s="1" t="s">
        <v>43</v>
      </c>
      <c r="H1063" s="1">
        <v>84.26</v>
      </c>
      <c r="I1063" s="1">
        <v>3</v>
      </c>
      <c r="J1063" s="1">
        <v>20</v>
      </c>
      <c r="K1063" s="1" t="s">
        <v>47</v>
      </c>
      <c r="L1063" s="2">
        <v>44971.208333333336</v>
      </c>
      <c r="M1063" s="1">
        <v>4</v>
      </c>
      <c r="N1063" s="1">
        <v>3.3</v>
      </c>
      <c r="O1063" s="1" t="b">
        <v>0</v>
      </c>
      <c r="P1063" s="1" t="s">
        <v>28</v>
      </c>
      <c r="Q1063" s="1">
        <v>56</v>
      </c>
      <c r="R1063" s="1" t="s">
        <v>35</v>
      </c>
      <c r="S1063" s="1">
        <v>0.95</v>
      </c>
      <c r="T1063" s="1">
        <v>6</v>
      </c>
      <c r="U1063" s="1">
        <v>202.22</v>
      </c>
      <c r="V1063" s="1" t="b">
        <v>0</v>
      </c>
      <c r="W1063" s="1" t="s">
        <v>24</v>
      </c>
      <c r="X1063" s="1">
        <v>0.17</v>
      </c>
    </row>
    <row r="1064" spans="1:24" x14ac:dyDescent="0.35">
      <c r="A1064" s="1">
        <v>3599</v>
      </c>
      <c r="B1064" s="1">
        <v>66</v>
      </c>
      <c r="C1064" s="1" t="s">
        <v>24</v>
      </c>
      <c r="D1064" s="1" t="s">
        <v>31</v>
      </c>
      <c r="E1064" s="1">
        <v>936103</v>
      </c>
      <c r="F1064" s="1">
        <v>19874</v>
      </c>
      <c r="G1064" s="1" t="s">
        <v>32</v>
      </c>
      <c r="H1064" s="1">
        <v>107.68</v>
      </c>
      <c r="I1064" s="1">
        <v>1</v>
      </c>
      <c r="J1064" s="1">
        <v>15</v>
      </c>
      <c r="K1064" s="1" t="s">
        <v>41</v>
      </c>
      <c r="L1064" s="2">
        <v>44971.25</v>
      </c>
      <c r="M1064" s="1">
        <v>4</v>
      </c>
      <c r="N1064" s="1">
        <v>3</v>
      </c>
      <c r="O1064" s="1" t="b">
        <v>0</v>
      </c>
      <c r="P1064" s="1" t="s">
        <v>45</v>
      </c>
      <c r="Q1064" s="1">
        <v>39</v>
      </c>
      <c r="R1064" s="1" t="s">
        <v>29</v>
      </c>
      <c r="S1064" s="1">
        <v>0.39</v>
      </c>
      <c r="T1064" s="1">
        <v>2</v>
      </c>
      <c r="U1064" s="1">
        <v>91.53</v>
      </c>
      <c r="V1064" s="1" t="b">
        <v>0</v>
      </c>
      <c r="W1064" s="1" t="s">
        <v>39</v>
      </c>
      <c r="X1064" s="1">
        <v>0.99</v>
      </c>
    </row>
    <row r="1065" spans="1:24" x14ac:dyDescent="0.35">
      <c r="A1065" s="1">
        <v>5033</v>
      </c>
      <c r="B1065" s="1">
        <v>26</v>
      </c>
      <c r="C1065" s="1" t="s">
        <v>30</v>
      </c>
      <c r="D1065" s="1" t="s">
        <v>31</v>
      </c>
      <c r="E1065" s="1">
        <v>329334</v>
      </c>
      <c r="F1065" s="1">
        <v>64822</v>
      </c>
      <c r="G1065" s="1" t="s">
        <v>26</v>
      </c>
      <c r="H1065" s="1">
        <v>71.36</v>
      </c>
      <c r="I1065" s="1">
        <v>2</v>
      </c>
      <c r="J1065" s="1">
        <v>10</v>
      </c>
      <c r="K1065" s="1" t="s">
        <v>47</v>
      </c>
      <c r="L1065" s="2">
        <v>44971.291666666664</v>
      </c>
      <c r="M1065" s="1">
        <v>2</v>
      </c>
      <c r="N1065" s="1">
        <v>3</v>
      </c>
      <c r="O1065" s="1" t="b">
        <v>0</v>
      </c>
      <c r="P1065" s="1" t="s">
        <v>45</v>
      </c>
      <c r="Q1065" s="1">
        <v>29</v>
      </c>
      <c r="R1065" s="1" t="s">
        <v>48</v>
      </c>
      <c r="S1065" s="1">
        <v>0.39</v>
      </c>
      <c r="T1065" s="1">
        <v>2</v>
      </c>
      <c r="U1065" s="1">
        <v>128.44999999999999</v>
      </c>
      <c r="V1065" s="1" t="b">
        <v>0</v>
      </c>
      <c r="W1065" t="s">
        <v>49</v>
      </c>
      <c r="X1065" s="1">
        <v>0.15</v>
      </c>
    </row>
    <row r="1066" spans="1:24" x14ac:dyDescent="0.35">
      <c r="A1066" s="1">
        <v>9428</v>
      </c>
      <c r="B1066" s="1">
        <v>21</v>
      </c>
      <c r="C1066" s="1" t="s">
        <v>24</v>
      </c>
      <c r="D1066" s="1" t="s">
        <v>31</v>
      </c>
      <c r="E1066" s="1">
        <v>244973</v>
      </c>
      <c r="F1066" s="1">
        <v>63948</v>
      </c>
      <c r="G1066" s="1" t="s">
        <v>44</v>
      </c>
      <c r="H1066" s="1">
        <v>70</v>
      </c>
      <c r="I1066" s="1">
        <v>1</v>
      </c>
      <c r="J1066" s="1">
        <v>20</v>
      </c>
      <c r="K1066" s="1" t="s">
        <v>47</v>
      </c>
      <c r="L1066" s="2">
        <v>44971.333333333336</v>
      </c>
      <c r="M1066" s="1">
        <v>1</v>
      </c>
      <c r="N1066" s="1">
        <v>4.5</v>
      </c>
      <c r="O1066" s="1" t="b">
        <v>0</v>
      </c>
      <c r="P1066" s="1" t="s">
        <v>34</v>
      </c>
      <c r="Q1066" s="1">
        <v>30</v>
      </c>
      <c r="R1066" s="1" t="s">
        <v>48</v>
      </c>
      <c r="S1066" s="1">
        <v>0.62</v>
      </c>
      <c r="T1066" s="1">
        <v>4</v>
      </c>
      <c r="U1066" s="1">
        <v>56</v>
      </c>
      <c r="V1066" s="1" t="b">
        <v>0</v>
      </c>
      <c r="W1066" s="1" t="s">
        <v>46</v>
      </c>
      <c r="X1066" s="1">
        <v>0.54</v>
      </c>
    </row>
    <row r="1067" spans="1:24" x14ac:dyDescent="0.35">
      <c r="A1067" s="1">
        <v>2304</v>
      </c>
      <c r="B1067" s="1">
        <v>24</v>
      </c>
      <c r="C1067" s="1" t="s">
        <v>24</v>
      </c>
      <c r="D1067" s="1" t="s">
        <v>37</v>
      </c>
      <c r="E1067" s="1">
        <v>366051</v>
      </c>
      <c r="F1067" s="1">
        <v>13608</v>
      </c>
      <c r="G1067" s="1" t="s">
        <v>43</v>
      </c>
      <c r="H1067" s="1">
        <v>155.36000000000001</v>
      </c>
      <c r="I1067" s="1">
        <v>2</v>
      </c>
      <c r="J1067" s="1">
        <v>20</v>
      </c>
      <c r="K1067" s="1" t="s">
        <v>27</v>
      </c>
      <c r="L1067" s="2">
        <v>44971.375</v>
      </c>
      <c r="M1067" s="1">
        <v>4</v>
      </c>
      <c r="N1067" s="1">
        <v>2.7</v>
      </c>
      <c r="O1067" s="1" t="b">
        <v>0</v>
      </c>
      <c r="P1067" s="1" t="s">
        <v>45</v>
      </c>
      <c r="Q1067" s="1">
        <v>5</v>
      </c>
      <c r="R1067" s="1" t="s">
        <v>48</v>
      </c>
      <c r="S1067" s="1">
        <v>0.56999999999999995</v>
      </c>
      <c r="T1067" s="1">
        <v>2</v>
      </c>
      <c r="U1067" s="1">
        <v>248.58</v>
      </c>
      <c r="V1067" s="1" t="b">
        <v>0</v>
      </c>
      <c r="W1067" s="1" t="s">
        <v>46</v>
      </c>
      <c r="X1067" s="1">
        <v>0.02</v>
      </c>
    </row>
    <row r="1068" spans="1:24" x14ac:dyDescent="0.35">
      <c r="A1068" s="1">
        <v>8368</v>
      </c>
      <c r="B1068" s="1">
        <v>40</v>
      </c>
      <c r="C1068" s="1" t="s">
        <v>40</v>
      </c>
      <c r="D1068" s="1" t="s">
        <v>25</v>
      </c>
      <c r="E1068" s="1">
        <v>329652</v>
      </c>
      <c r="F1068" s="1">
        <v>64501</v>
      </c>
      <c r="G1068" s="1" t="s">
        <v>32</v>
      </c>
      <c r="H1068" s="1">
        <v>159.43</v>
      </c>
      <c r="I1068" s="1">
        <v>3</v>
      </c>
      <c r="J1068" s="1">
        <v>15</v>
      </c>
      <c r="K1068" s="1" t="s">
        <v>47</v>
      </c>
      <c r="L1068" s="2">
        <v>44971.416666666664</v>
      </c>
      <c r="M1068" s="1">
        <v>5</v>
      </c>
      <c r="N1068" s="1">
        <v>4.4000000000000004</v>
      </c>
      <c r="O1068" s="1" t="b">
        <v>0</v>
      </c>
      <c r="P1068" s="1" t="s">
        <v>28</v>
      </c>
      <c r="Q1068" s="1">
        <v>10</v>
      </c>
      <c r="R1068" s="1" t="s">
        <v>35</v>
      </c>
      <c r="S1068" s="1">
        <v>0.28999999999999998</v>
      </c>
      <c r="T1068" s="1">
        <v>2</v>
      </c>
      <c r="U1068" s="1">
        <v>406.55</v>
      </c>
      <c r="V1068" s="1" t="b">
        <v>0</v>
      </c>
      <c r="W1068" s="1" t="s">
        <v>36</v>
      </c>
      <c r="X1068" s="1">
        <v>0.44</v>
      </c>
    </row>
    <row r="1069" spans="1:24" x14ac:dyDescent="0.35">
      <c r="A1069" s="1">
        <v>6877</v>
      </c>
      <c r="B1069" s="1">
        <v>19</v>
      </c>
      <c r="C1069" s="1" t="s">
        <v>30</v>
      </c>
      <c r="D1069" s="1" t="s">
        <v>25</v>
      </c>
      <c r="E1069" s="1">
        <v>128604</v>
      </c>
      <c r="F1069" s="1">
        <v>63912</v>
      </c>
      <c r="G1069" s="1" t="s">
        <v>32</v>
      </c>
      <c r="H1069" s="1">
        <v>78.78</v>
      </c>
      <c r="I1069" s="1">
        <v>3</v>
      </c>
      <c r="J1069" s="1">
        <v>0</v>
      </c>
      <c r="K1069" s="1" t="s">
        <v>27</v>
      </c>
      <c r="L1069" s="2">
        <v>44971.458333333336</v>
      </c>
      <c r="M1069" s="1">
        <v>1</v>
      </c>
      <c r="N1069" s="1">
        <v>-0.7</v>
      </c>
      <c r="O1069" s="1" t="b">
        <v>0</v>
      </c>
      <c r="P1069" s="1" t="s">
        <v>34</v>
      </c>
      <c r="Q1069" s="1">
        <v>41</v>
      </c>
      <c r="R1069" s="1" t="s">
        <v>35</v>
      </c>
      <c r="S1069" s="1">
        <v>0.47</v>
      </c>
      <c r="T1069" s="1">
        <v>4</v>
      </c>
      <c r="U1069" s="1">
        <v>236.34</v>
      </c>
      <c r="V1069" s="1" t="b">
        <v>0</v>
      </c>
      <c r="W1069" s="1" t="s">
        <v>24</v>
      </c>
      <c r="X1069" s="1">
        <v>0</v>
      </c>
    </row>
    <row r="1070" spans="1:24" x14ac:dyDescent="0.35">
      <c r="A1070" s="1">
        <v>2301</v>
      </c>
      <c r="B1070" s="1">
        <v>66</v>
      </c>
      <c r="C1070" s="1" t="s">
        <v>30</v>
      </c>
      <c r="D1070" s="1" t="s">
        <v>31</v>
      </c>
      <c r="E1070" s="1">
        <v>137869</v>
      </c>
      <c r="F1070" s="1">
        <v>37546</v>
      </c>
      <c r="G1070" s="1" t="s">
        <v>44</v>
      </c>
      <c r="H1070" s="1">
        <v>80.290000000000006</v>
      </c>
      <c r="I1070" s="1">
        <v>3</v>
      </c>
      <c r="J1070" s="1">
        <v>15</v>
      </c>
      <c r="K1070" s="1" t="s">
        <v>33</v>
      </c>
      <c r="L1070" s="2">
        <v>44971.5</v>
      </c>
      <c r="M1070" s="1">
        <v>3</v>
      </c>
      <c r="N1070" s="1">
        <v>4.7</v>
      </c>
      <c r="O1070" s="1" t="b">
        <v>0</v>
      </c>
      <c r="P1070" s="1" t="s">
        <v>28</v>
      </c>
      <c r="Q1070" s="1">
        <v>57</v>
      </c>
      <c r="R1070" s="1" t="s">
        <v>35</v>
      </c>
      <c r="S1070" s="1">
        <v>0.33</v>
      </c>
      <c r="T1070" s="1">
        <v>3</v>
      </c>
      <c r="U1070" s="1">
        <v>204.74</v>
      </c>
      <c r="V1070" s="1" t="b">
        <v>0</v>
      </c>
      <c r="W1070" s="1" t="s">
        <v>36</v>
      </c>
      <c r="X1070" s="1">
        <v>7.0000000000000007E-2</v>
      </c>
    </row>
    <row r="1071" spans="1:24" x14ac:dyDescent="0.35">
      <c r="A1071" s="1">
        <v>3541</v>
      </c>
      <c r="B1071" s="1">
        <v>41</v>
      </c>
      <c r="C1071" s="1" t="s">
        <v>24</v>
      </c>
      <c r="D1071" s="1" t="s">
        <v>31</v>
      </c>
      <c r="E1071" s="1">
        <v>769897</v>
      </c>
      <c r="F1071" s="1">
        <v>78203</v>
      </c>
      <c r="G1071" s="1" t="s">
        <v>44</v>
      </c>
      <c r="H1071" s="1">
        <v>85.65</v>
      </c>
      <c r="I1071" s="1">
        <v>3</v>
      </c>
      <c r="J1071" s="1">
        <v>5</v>
      </c>
      <c r="K1071" s="1" t="s">
        <v>47</v>
      </c>
      <c r="L1071" s="2">
        <v>44971.541666666664</v>
      </c>
      <c r="M1071" s="1">
        <v>5</v>
      </c>
      <c r="N1071">
        <v>3</v>
      </c>
      <c r="O1071" s="1" t="b">
        <v>1</v>
      </c>
      <c r="P1071" s="1" t="s">
        <v>45</v>
      </c>
      <c r="Q1071" s="1">
        <v>58</v>
      </c>
      <c r="R1071" s="1" t="s">
        <v>29</v>
      </c>
      <c r="S1071" s="1">
        <v>0.74</v>
      </c>
      <c r="T1071" s="1">
        <v>9</v>
      </c>
      <c r="U1071" s="1">
        <v>244.1</v>
      </c>
      <c r="V1071" s="1" t="b">
        <v>0</v>
      </c>
      <c r="W1071" s="1" t="s">
        <v>24</v>
      </c>
      <c r="X1071" s="1">
        <v>0.55000000000000004</v>
      </c>
    </row>
    <row r="1072" spans="1:24" x14ac:dyDescent="0.35">
      <c r="A1072" s="1">
        <v>3051</v>
      </c>
      <c r="B1072" s="1">
        <v>57</v>
      </c>
      <c r="C1072" s="1" t="s">
        <v>24</v>
      </c>
      <c r="D1072" s="1" t="s">
        <v>31</v>
      </c>
      <c r="E1072" s="1">
        <v>767861</v>
      </c>
      <c r="F1072" s="1">
        <v>72496</v>
      </c>
      <c r="G1072" s="1" t="s">
        <v>38</v>
      </c>
      <c r="H1072" s="1">
        <v>210.89</v>
      </c>
      <c r="I1072" s="1">
        <v>3</v>
      </c>
      <c r="J1072" s="1">
        <v>5</v>
      </c>
      <c r="K1072" s="1" t="s">
        <v>27</v>
      </c>
      <c r="L1072" s="2">
        <v>44971.583333333336</v>
      </c>
      <c r="M1072" s="1">
        <v>2</v>
      </c>
      <c r="N1072" s="1">
        <v>1.4</v>
      </c>
      <c r="O1072" s="1" t="b">
        <v>0</v>
      </c>
      <c r="P1072" s="1" t="s">
        <v>45</v>
      </c>
      <c r="Q1072" s="1">
        <v>7</v>
      </c>
      <c r="R1072" s="1" t="s">
        <v>48</v>
      </c>
      <c r="S1072" s="1">
        <v>0.12</v>
      </c>
      <c r="T1072" s="1">
        <v>5</v>
      </c>
      <c r="U1072" s="1">
        <v>601.04</v>
      </c>
      <c r="V1072" s="1" t="b">
        <v>0</v>
      </c>
      <c r="W1072" t="s">
        <v>49</v>
      </c>
      <c r="X1072" s="1">
        <v>0.46</v>
      </c>
    </row>
    <row r="1073" spans="1:24" x14ac:dyDescent="0.35">
      <c r="A1073" s="1">
        <v>7809</v>
      </c>
      <c r="B1073" s="1">
        <v>48</v>
      </c>
      <c r="C1073" s="1" t="s">
        <v>40</v>
      </c>
      <c r="D1073" s="1" t="s">
        <v>25</v>
      </c>
      <c r="E1073" s="1">
        <v>878845</v>
      </c>
      <c r="F1073" s="1">
        <v>65186</v>
      </c>
      <c r="G1073" s="1" t="s">
        <v>38</v>
      </c>
      <c r="H1073" s="1">
        <v>100.85</v>
      </c>
      <c r="I1073" s="1">
        <v>3</v>
      </c>
      <c r="J1073" s="1">
        <v>15</v>
      </c>
      <c r="K1073" s="1" t="s">
        <v>27</v>
      </c>
      <c r="L1073" s="2">
        <v>44971.625</v>
      </c>
      <c r="M1073" s="1">
        <v>1</v>
      </c>
      <c r="N1073" s="1">
        <v>1.9</v>
      </c>
      <c r="O1073" s="1" t="b">
        <v>0</v>
      </c>
      <c r="P1073" s="1" t="s">
        <v>28</v>
      </c>
      <c r="Q1073" s="1">
        <v>7</v>
      </c>
      <c r="R1073" s="1" t="s">
        <v>29</v>
      </c>
      <c r="S1073" s="1">
        <v>0.75</v>
      </c>
      <c r="T1073" s="1">
        <v>7</v>
      </c>
      <c r="U1073" s="1">
        <v>257.17</v>
      </c>
      <c r="V1073" s="1" t="b">
        <v>0</v>
      </c>
      <c r="W1073" s="1" t="s">
        <v>39</v>
      </c>
      <c r="X1073" s="1">
        <v>0.06</v>
      </c>
    </row>
    <row r="1074" spans="1:24" x14ac:dyDescent="0.35">
      <c r="A1074" s="1">
        <v>9633</v>
      </c>
      <c r="B1074" s="1">
        <v>64</v>
      </c>
      <c r="C1074" s="1" t="s">
        <v>24</v>
      </c>
      <c r="D1074" s="1" t="s">
        <v>25</v>
      </c>
      <c r="E1074" s="1">
        <v>743549</v>
      </c>
      <c r="F1074" s="1">
        <v>52346</v>
      </c>
      <c r="G1074" s="1" t="s">
        <v>44</v>
      </c>
      <c r="H1074" s="1">
        <v>178.55</v>
      </c>
      <c r="I1074" s="1">
        <v>2</v>
      </c>
      <c r="J1074" s="1">
        <v>15</v>
      </c>
      <c r="K1074" s="1" t="s">
        <v>47</v>
      </c>
      <c r="L1074" s="2">
        <v>44971.666666666664</v>
      </c>
      <c r="M1074" s="1">
        <v>5</v>
      </c>
      <c r="N1074" s="1">
        <v>4.5999999999999996</v>
      </c>
      <c r="O1074" s="1" t="b">
        <v>1</v>
      </c>
      <c r="P1074" s="1" t="s">
        <v>34</v>
      </c>
      <c r="Q1074" s="1">
        <v>54</v>
      </c>
      <c r="R1074" s="1" t="s">
        <v>29</v>
      </c>
      <c r="S1074" s="1">
        <v>0.16</v>
      </c>
      <c r="T1074" s="1">
        <v>6</v>
      </c>
      <c r="U1074" s="1">
        <v>303.54000000000002</v>
      </c>
      <c r="V1074" s="1" t="b">
        <v>0</v>
      </c>
      <c r="W1074" s="1" t="s">
        <v>24</v>
      </c>
      <c r="X1074" s="1">
        <v>0.93</v>
      </c>
    </row>
    <row r="1075" spans="1:24" x14ac:dyDescent="0.35">
      <c r="A1075" s="1">
        <v>9996</v>
      </c>
      <c r="B1075" s="1">
        <v>48</v>
      </c>
      <c r="C1075" s="1" t="s">
        <v>40</v>
      </c>
      <c r="D1075" s="1" t="s">
        <v>31</v>
      </c>
      <c r="E1075" s="1">
        <v>530587</v>
      </c>
      <c r="F1075" s="1">
        <v>15230</v>
      </c>
      <c r="G1075" s="1" t="s">
        <v>44</v>
      </c>
      <c r="H1075" s="1">
        <v>136.6</v>
      </c>
      <c r="I1075" s="1">
        <v>2</v>
      </c>
      <c r="J1075" s="1">
        <v>15</v>
      </c>
      <c r="K1075" s="1" t="s">
        <v>41</v>
      </c>
      <c r="L1075" s="2">
        <v>44971.708333333336</v>
      </c>
      <c r="M1075" s="1">
        <v>4</v>
      </c>
      <c r="N1075" s="1">
        <v>1.7</v>
      </c>
      <c r="O1075" s="1" t="b">
        <v>0</v>
      </c>
      <c r="P1075" s="1" t="s">
        <v>45</v>
      </c>
      <c r="Q1075" s="1">
        <v>38</v>
      </c>
      <c r="R1075" s="1" t="s">
        <v>35</v>
      </c>
      <c r="S1075" s="1">
        <v>0.31</v>
      </c>
      <c r="T1075" s="1">
        <v>5</v>
      </c>
      <c r="U1075" s="1">
        <v>232.22</v>
      </c>
      <c r="V1075" s="1" t="b">
        <v>0</v>
      </c>
      <c r="W1075" t="s">
        <v>49</v>
      </c>
      <c r="X1075" s="1">
        <v>0.35</v>
      </c>
    </row>
    <row r="1076" spans="1:24" x14ac:dyDescent="0.35">
      <c r="A1076" s="1">
        <v>1074</v>
      </c>
      <c r="B1076" s="1">
        <v>64</v>
      </c>
      <c r="C1076" s="1" t="s">
        <v>30</v>
      </c>
      <c r="D1076" s="1" t="s">
        <v>37</v>
      </c>
      <c r="E1076" s="1">
        <v>476783</v>
      </c>
      <c r="F1076" s="1">
        <v>35720</v>
      </c>
      <c r="G1076" s="1" t="s">
        <v>43</v>
      </c>
      <c r="H1076" s="1">
        <v>94.76</v>
      </c>
      <c r="I1076" s="1">
        <v>1</v>
      </c>
      <c r="J1076" s="1">
        <v>15</v>
      </c>
      <c r="K1076" s="1" t="s">
        <v>27</v>
      </c>
      <c r="L1076" s="2">
        <v>44971.75</v>
      </c>
      <c r="M1076" s="1">
        <v>2</v>
      </c>
      <c r="N1076" s="1">
        <v>2</v>
      </c>
      <c r="O1076" s="1" t="b">
        <v>0</v>
      </c>
      <c r="P1076" s="1" t="s">
        <v>42</v>
      </c>
      <c r="Q1076" s="1">
        <v>50</v>
      </c>
      <c r="R1076" s="1" t="s">
        <v>29</v>
      </c>
      <c r="S1076" s="1">
        <v>0.33</v>
      </c>
      <c r="T1076" s="1">
        <v>6</v>
      </c>
      <c r="U1076" s="1">
        <v>80.55</v>
      </c>
      <c r="V1076" s="1" t="b">
        <v>0</v>
      </c>
      <c r="W1076" s="1" t="s">
        <v>39</v>
      </c>
      <c r="X1076" s="1">
        <v>0.74</v>
      </c>
    </row>
    <row r="1077" spans="1:24" x14ac:dyDescent="0.35">
      <c r="A1077" s="1">
        <v>7981</v>
      </c>
      <c r="B1077" s="1">
        <v>57</v>
      </c>
      <c r="C1077" s="1" t="s">
        <v>40</v>
      </c>
      <c r="D1077" s="1" t="s">
        <v>25</v>
      </c>
      <c r="E1077" s="1">
        <v>998122</v>
      </c>
      <c r="F1077" s="1">
        <v>53023</v>
      </c>
      <c r="G1077" s="1" t="s">
        <v>38</v>
      </c>
      <c r="H1077" s="1">
        <v>67.63</v>
      </c>
      <c r="I1077" s="1">
        <v>4</v>
      </c>
      <c r="J1077" s="1">
        <v>15</v>
      </c>
      <c r="K1077" s="1" t="s">
        <v>33</v>
      </c>
      <c r="L1077" s="2">
        <v>44971.791666666664</v>
      </c>
      <c r="M1077" s="1">
        <v>1</v>
      </c>
      <c r="N1077" s="1">
        <v>1.6</v>
      </c>
      <c r="O1077" s="1" t="b">
        <v>0</v>
      </c>
      <c r="P1077" s="1" t="s">
        <v>45</v>
      </c>
      <c r="Q1077" s="1">
        <v>54</v>
      </c>
      <c r="R1077" s="1" t="s">
        <v>35</v>
      </c>
      <c r="S1077" s="1">
        <v>0.99</v>
      </c>
      <c r="T1077" s="1">
        <v>5</v>
      </c>
      <c r="U1077" s="1">
        <v>229.94</v>
      </c>
      <c r="V1077" s="1" t="b">
        <v>0</v>
      </c>
      <c r="W1077" s="1" t="s">
        <v>24</v>
      </c>
      <c r="X1077" s="1">
        <v>0.96</v>
      </c>
    </row>
    <row r="1078" spans="1:24" x14ac:dyDescent="0.35">
      <c r="A1078" s="1">
        <v>6475</v>
      </c>
      <c r="B1078" s="1">
        <v>65</v>
      </c>
      <c r="C1078" s="1" t="s">
        <v>24</v>
      </c>
      <c r="D1078" s="1" t="s">
        <v>25</v>
      </c>
      <c r="E1078" s="1">
        <v>530037</v>
      </c>
      <c r="F1078" s="1">
        <v>47602</v>
      </c>
      <c r="G1078" s="1" t="s">
        <v>32</v>
      </c>
      <c r="H1078" s="1">
        <v>138.96</v>
      </c>
      <c r="I1078" s="1">
        <v>2</v>
      </c>
      <c r="J1078" s="1">
        <v>20</v>
      </c>
      <c r="K1078" s="1" t="s">
        <v>41</v>
      </c>
      <c r="L1078" s="2">
        <v>44971.833333333336</v>
      </c>
      <c r="M1078" s="1">
        <v>4</v>
      </c>
      <c r="N1078" s="1">
        <v>3.4</v>
      </c>
      <c r="O1078" s="1" t="b">
        <v>0</v>
      </c>
      <c r="P1078" s="1" t="s">
        <v>45</v>
      </c>
      <c r="Q1078" s="1">
        <v>11</v>
      </c>
      <c r="R1078" s="1" t="s">
        <v>35</v>
      </c>
      <c r="S1078" s="1">
        <v>0.59</v>
      </c>
      <c r="T1078" s="1">
        <v>4</v>
      </c>
      <c r="U1078" s="1">
        <v>222.34</v>
      </c>
      <c r="V1078" s="1" t="b">
        <v>0</v>
      </c>
      <c r="W1078" s="1" t="s">
        <v>36</v>
      </c>
      <c r="X1078" s="1">
        <v>0.91</v>
      </c>
    </row>
    <row r="1079" spans="1:24" x14ac:dyDescent="0.35">
      <c r="A1079" s="1">
        <v>9232</v>
      </c>
      <c r="B1079" s="1">
        <v>68</v>
      </c>
      <c r="C1079" s="1" t="s">
        <v>30</v>
      </c>
      <c r="D1079" s="1" t="s">
        <v>31</v>
      </c>
      <c r="E1079" s="1">
        <v>844092</v>
      </c>
      <c r="F1079" s="1">
        <v>77082</v>
      </c>
      <c r="G1079" s="1" t="s">
        <v>38</v>
      </c>
      <c r="H1079" s="1">
        <v>60.69</v>
      </c>
      <c r="I1079" s="1">
        <v>2</v>
      </c>
      <c r="J1079" s="1">
        <v>10</v>
      </c>
      <c r="K1079" s="1" t="s">
        <v>41</v>
      </c>
      <c r="L1079" s="2">
        <v>44971.875</v>
      </c>
      <c r="M1079" s="1">
        <v>2</v>
      </c>
      <c r="N1079" s="1">
        <v>4.0999999999999996</v>
      </c>
      <c r="O1079" s="1" t="b">
        <v>0</v>
      </c>
      <c r="P1079" s="1" t="s">
        <v>42</v>
      </c>
      <c r="Q1079" s="1">
        <v>2</v>
      </c>
      <c r="R1079" s="1" t="s">
        <v>48</v>
      </c>
      <c r="S1079" s="1">
        <v>0.78</v>
      </c>
      <c r="T1079" s="1">
        <v>4</v>
      </c>
      <c r="U1079" s="1">
        <v>109.24</v>
      </c>
      <c r="V1079" s="1" t="b">
        <v>0</v>
      </c>
      <c r="W1079" t="s">
        <v>49</v>
      </c>
      <c r="X1079" s="1">
        <v>0.68</v>
      </c>
    </row>
    <row r="1080" spans="1:24" x14ac:dyDescent="0.35">
      <c r="A1080" s="1">
        <v>8184</v>
      </c>
      <c r="B1080" s="1">
        <v>60</v>
      </c>
      <c r="C1080" s="1" t="s">
        <v>40</v>
      </c>
      <c r="D1080" s="1" t="s">
        <v>37</v>
      </c>
      <c r="E1080" s="1">
        <v>487736</v>
      </c>
      <c r="F1080" s="1">
        <v>25050</v>
      </c>
      <c r="G1080" s="1" t="s">
        <v>38</v>
      </c>
      <c r="H1080" s="1">
        <v>80.67</v>
      </c>
      <c r="I1080" s="1">
        <v>4</v>
      </c>
      <c r="J1080" s="1">
        <v>5</v>
      </c>
      <c r="K1080" s="1" t="s">
        <v>47</v>
      </c>
      <c r="L1080" s="2">
        <v>44971.916666666664</v>
      </c>
      <c r="M1080" s="1">
        <v>2</v>
      </c>
      <c r="N1080" s="1">
        <v>5.6</v>
      </c>
      <c r="O1080" s="1" t="b">
        <v>0</v>
      </c>
      <c r="P1080" s="1" t="s">
        <v>34</v>
      </c>
      <c r="Q1080" s="1">
        <v>42</v>
      </c>
      <c r="R1080" s="1" t="s">
        <v>48</v>
      </c>
      <c r="S1080" s="1">
        <v>0.56000000000000005</v>
      </c>
      <c r="T1080" s="1">
        <v>4</v>
      </c>
      <c r="U1080" s="1">
        <v>306.55</v>
      </c>
      <c r="V1080" s="1" t="b">
        <v>0</v>
      </c>
      <c r="W1080" s="1" t="s">
        <v>36</v>
      </c>
      <c r="X1080" s="1">
        <v>0.02</v>
      </c>
    </row>
    <row r="1081" spans="1:24" x14ac:dyDescent="0.35">
      <c r="A1081" s="1">
        <v>6796</v>
      </c>
      <c r="B1081" s="1">
        <v>51</v>
      </c>
      <c r="C1081" s="1" t="s">
        <v>30</v>
      </c>
      <c r="D1081" s="1" t="s">
        <v>31</v>
      </c>
      <c r="E1081" s="1">
        <v>368217</v>
      </c>
      <c r="F1081" s="1">
        <v>61315</v>
      </c>
      <c r="G1081" s="1" t="s">
        <v>44</v>
      </c>
      <c r="H1081" s="1">
        <v>132.94</v>
      </c>
      <c r="I1081" s="1">
        <v>4</v>
      </c>
      <c r="J1081" s="1">
        <v>5</v>
      </c>
      <c r="K1081" s="1" t="s">
        <v>27</v>
      </c>
      <c r="L1081" s="2">
        <v>44971.958333333336</v>
      </c>
      <c r="M1081" s="1">
        <v>1</v>
      </c>
      <c r="N1081" s="1">
        <v>6.6</v>
      </c>
      <c r="O1081" s="1" t="b">
        <v>0</v>
      </c>
      <c r="P1081" s="1" t="s">
        <v>34</v>
      </c>
      <c r="Q1081" s="1">
        <v>44</v>
      </c>
      <c r="R1081" s="1" t="s">
        <v>29</v>
      </c>
      <c r="S1081" s="1">
        <v>0.98</v>
      </c>
      <c r="T1081" s="1">
        <v>4</v>
      </c>
      <c r="U1081" s="1">
        <v>505.17</v>
      </c>
      <c r="V1081" s="1" t="b">
        <v>0</v>
      </c>
      <c r="W1081" t="s">
        <v>49</v>
      </c>
      <c r="X1081" s="1">
        <v>0.64</v>
      </c>
    </row>
    <row r="1082" spans="1:24" x14ac:dyDescent="0.35">
      <c r="A1082" s="1">
        <v>8141</v>
      </c>
      <c r="B1082" s="1">
        <v>41</v>
      </c>
      <c r="C1082" s="1" t="s">
        <v>40</v>
      </c>
      <c r="D1082" s="1" t="s">
        <v>31</v>
      </c>
      <c r="E1082" s="1">
        <v>292077</v>
      </c>
      <c r="F1082" s="1">
        <v>62164</v>
      </c>
      <c r="G1082" s="1" t="s">
        <v>44</v>
      </c>
      <c r="H1082" s="1">
        <v>87.97</v>
      </c>
      <c r="I1082" s="1">
        <v>1</v>
      </c>
      <c r="J1082" s="1">
        <v>10</v>
      </c>
      <c r="K1082" s="1" t="s">
        <v>33</v>
      </c>
      <c r="L1082" s="2">
        <v>44972</v>
      </c>
      <c r="M1082" s="1">
        <v>1</v>
      </c>
      <c r="N1082" s="1">
        <v>4</v>
      </c>
      <c r="O1082" s="1" t="b">
        <v>1</v>
      </c>
      <c r="P1082" s="1" t="s">
        <v>45</v>
      </c>
      <c r="Q1082" s="1">
        <v>15</v>
      </c>
      <c r="R1082" s="1" t="s">
        <v>29</v>
      </c>
      <c r="S1082" s="1">
        <v>0.18</v>
      </c>
      <c r="T1082" s="1">
        <v>10</v>
      </c>
      <c r="U1082" s="1">
        <v>79.17</v>
      </c>
      <c r="V1082" s="1" t="b">
        <v>1</v>
      </c>
      <c r="W1082" s="1" t="s">
        <v>39</v>
      </c>
      <c r="X1082" s="1">
        <v>0.08</v>
      </c>
    </row>
    <row r="1083" spans="1:24" x14ac:dyDescent="0.35">
      <c r="A1083" s="1">
        <v>2622</v>
      </c>
      <c r="B1083" s="1">
        <v>66</v>
      </c>
      <c r="C1083" s="1" t="s">
        <v>24</v>
      </c>
      <c r="D1083" s="1" t="s">
        <v>37</v>
      </c>
      <c r="E1083" s="1">
        <v>569313</v>
      </c>
      <c r="F1083" s="1">
        <v>40134</v>
      </c>
      <c r="G1083" s="1" t="s">
        <v>38</v>
      </c>
      <c r="H1083" s="1">
        <v>80.25</v>
      </c>
      <c r="I1083" s="1">
        <v>1</v>
      </c>
      <c r="J1083" s="1">
        <v>15</v>
      </c>
      <c r="K1083" s="1" t="s">
        <v>27</v>
      </c>
      <c r="L1083" s="2">
        <v>44972.041666666664</v>
      </c>
      <c r="M1083" s="1">
        <v>1</v>
      </c>
      <c r="N1083" s="1">
        <v>3.5</v>
      </c>
      <c r="O1083" s="1" t="b">
        <v>0</v>
      </c>
      <c r="P1083" s="1" t="s">
        <v>42</v>
      </c>
      <c r="Q1083" s="1">
        <v>40</v>
      </c>
      <c r="R1083" s="1" t="s">
        <v>48</v>
      </c>
      <c r="S1083" s="1">
        <v>0.6</v>
      </c>
      <c r="T1083" s="1">
        <v>4</v>
      </c>
      <c r="U1083" s="1">
        <v>68.209999999999994</v>
      </c>
      <c r="V1083" s="1" t="b">
        <v>0</v>
      </c>
      <c r="W1083" t="s">
        <v>49</v>
      </c>
      <c r="X1083" s="1">
        <v>0.43</v>
      </c>
    </row>
    <row r="1084" spans="1:24" x14ac:dyDescent="0.35">
      <c r="A1084" s="1">
        <v>9041</v>
      </c>
      <c r="B1084" s="1">
        <v>43</v>
      </c>
      <c r="C1084" s="1" t="s">
        <v>24</v>
      </c>
      <c r="D1084" s="1" t="s">
        <v>37</v>
      </c>
      <c r="E1084" s="1">
        <v>380245</v>
      </c>
      <c r="F1084" s="1">
        <v>25640</v>
      </c>
      <c r="G1084" s="1" t="s">
        <v>26</v>
      </c>
      <c r="H1084" s="1">
        <v>84.6</v>
      </c>
      <c r="I1084" s="1">
        <v>3</v>
      </c>
      <c r="J1084" s="1">
        <v>10</v>
      </c>
      <c r="K1084" s="1" t="s">
        <v>33</v>
      </c>
      <c r="L1084" s="2">
        <v>44972.083333333336</v>
      </c>
      <c r="M1084">
        <v>3</v>
      </c>
      <c r="N1084" s="1">
        <v>1.2</v>
      </c>
      <c r="O1084" s="1" t="b">
        <v>0</v>
      </c>
      <c r="P1084" s="1" t="s">
        <v>34</v>
      </c>
      <c r="Q1084" s="1">
        <v>26</v>
      </c>
      <c r="R1084" s="1" t="s">
        <v>29</v>
      </c>
      <c r="S1084" s="1">
        <v>0.8</v>
      </c>
      <c r="T1084" s="1">
        <v>3</v>
      </c>
      <c r="U1084" s="1">
        <v>228.42</v>
      </c>
      <c r="V1084" s="1" t="b">
        <v>0</v>
      </c>
      <c r="W1084" s="1" t="s">
        <v>24</v>
      </c>
      <c r="X1084" s="1">
        <v>0.91</v>
      </c>
    </row>
    <row r="1085" spans="1:24" x14ac:dyDescent="0.35">
      <c r="A1085" s="1">
        <v>1341</v>
      </c>
      <c r="B1085" s="1">
        <v>33</v>
      </c>
      <c r="C1085" s="1" t="s">
        <v>30</v>
      </c>
      <c r="D1085" s="1" t="s">
        <v>37</v>
      </c>
      <c r="E1085" s="1">
        <v>604268</v>
      </c>
      <c r="F1085" s="1">
        <v>96364</v>
      </c>
      <c r="G1085" s="1" t="s">
        <v>26</v>
      </c>
      <c r="H1085" s="1">
        <v>65.66</v>
      </c>
      <c r="I1085" s="1">
        <v>1</v>
      </c>
      <c r="J1085" s="1">
        <v>15</v>
      </c>
      <c r="K1085" s="1" t="s">
        <v>27</v>
      </c>
      <c r="L1085" s="2">
        <v>44972.125</v>
      </c>
      <c r="M1085" s="1">
        <v>2</v>
      </c>
      <c r="N1085" s="1">
        <v>5.9</v>
      </c>
      <c r="O1085" s="1" t="b">
        <v>0</v>
      </c>
      <c r="P1085" s="1" t="s">
        <v>42</v>
      </c>
      <c r="Q1085" s="1">
        <v>15</v>
      </c>
      <c r="R1085" s="1" t="s">
        <v>48</v>
      </c>
      <c r="S1085" s="1">
        <v>0.63</v>
      </c>
      <c r="T1085" s="1">
        <v>4</v>
      </c>
      <c r="U1085" s="1">
        <v>55.81</v>
      </c>
      <c r="V1085" s="1" t="b">
        <v>0</v>
      </c>
      <c r="W1085" t="s">
        <v>49</v>
      </c>
      <c r="X1085" s="1">
        <v>0.12</v>
      </c>
    </row>
    <row r="1086" spans="1:24" x14ac:dyDescent="0.35">
      <c r="A1086" s="1">
        <v>3074</v>
      </c>
      <c r="B1086" s="1">
        <v>64</v>
      </c>
      <c r="C1086" s="1" t="s">
        <v>30</v>
      </c>
      <c r="D1086" s="1" t="s">
        <v>25</v>
      </c>
      <c r="E1086" s="1">
        <v>524642</v>
      </c>
      <c r="F1086" s="1">
        <v>71671</v>
      </c>
      <c r="G1086" s="1" t="s">
        <v>38</v>
      </c>
      <c r="H1086" s="1">
        <v>122.47</v>
      </c>
      <c r="I1086" s="1">
        <v>1</v>
      </c>
      <c r="J1086" s="1">
        <v>5</v>
      </c>
      <c r="K1086" s="1" t="s">
        <v>47</v>
      </c>
      <c r="L1086" s="2">
        <v>44972.166666666664</v>
      </c>
      <c r="M1086" s="1">
        <v>3</v>
      </c>
      <c r="N1086" s="1">
        <v>3.3</v>
      </c>
      <c r="O1086" s="1" t="b">
        <v>1</v>
      </c>
      <c r="P1086" s="1" t="s">
        <v>42</v>
      </c>
      <c r="Q1086" s="1">
        <v>4</v>
      </c>
      <c r="R1086" s="1" t="s">
        <v>48</v>
      </c>
      <c r="S1086" s="1">
        <v>0.9</v>
      </c>
      <c r="T1086" s="1">
        <v>7</v>
      </c>
      <c r="U1086" s="1">
        <v>116.35</v>
      </c>
      <c r="V1086" s="1" t="b">
        <v>1</v>
      </c>
      <c r="W1086" s="1" t="s">
        <v>36</v>
      </c>
      <c r="X1086" s="1">
        <v>0.71</v>
      </c>
    </row>
    <row r="1087" spans="1:24" x14ac:dyDescent="0.35">
      <c r="A1087" s="1">
        <v>8992</v>
      </c>
      <c r="B1087" s="1">
        <v>30</v>
      </c>
      <c r="C1087" s="1" t="s">
        <v>30</v>
      </c>
      <c r="D1087" s="1" t="s">
        <v>31</v>
      </c>
      <c r="E1087" s="1">
        <v>719165</v>
      </c>
      <c r="F1087" s="1">
        <v>24284</v>
      </c>
      <c r="G1087" s="1" t="s">
        <v>26</v>
      </c>
      <c r="H1087" s="1">
        <v>101.81</v>
      </c>
      <c r="I1087" s="1">
        <v>4</v>
      </c>
      <c r="J1087" s="1">
        <v>0</v>
      </c>
      <c r="K1087" s="1" t="s">
        <v>33</v>
      </c>
      <c r="L1087" s="2">
        <v>44972.208333333336</v>
      </c>
      <c r="M1087" s="1">
        <v>4</v>
      </c>
      <c r="N1087" s="1">
        <v>2.6</v>
      </c>
      <c r="O1087" s="1" t="b">
        <v>0</v>
      </c>
      <c r="P1087" s="1" t="s">
        <v>42</v>
      </c>
      <c r="Q1087" s="1">
        <v>58</v>
      </c>
      <c r="R1087" s="1" t="s">
        <v>35</v>
      </c>
      <c r="S1087" s="1">
        <v>0.6</v>
      </c>
      <c r="T1087" s="1">
        <v>4</v>
      </c>
      <c r="U1087" s="1">
        <v>407.24</v>
      </c>
      <c r="V1087" s="1" t="b">
        <v>0</v>
      </c>
      <c r="W1087" s="1" t="s">
        <v>24</v>
      </c>
      <c r="X1087" s="1">
        <v>0.28000000000000003</v>
      </c>
    </row>
    <row r="1088" spans="1:24" x14ac:dyDescent="0.35">
      <c r="A1088" s="1">
        <v>1645</v>
      </c>
      <c r="B1088" s="1">
        <v>32</v>
      </c>
      <c r="C1088" s="1" t="s">
        <v>40</v>
      </c>
      <c r="D1088" s="1" t="s">
        <v>25</v>
      </c>
      <c r="E1088" s="1">
        <v>369457</v>
      </c>
      <c r="F1088" s="1">
        <v>70526</v>
      </c>
      <c r="G1088" s="1" t="s">
        <v>38</v>
      </c>
      <c r="H1088" s="1">
        <v>32.19</v>
      </c>
      <c r="I1088" s="1">
        <v>2</v>
      </c>
      <c r="J1088" s="1">
        <v>5</v>
      </c>
      <c r="K1088" s="1" t="s">
        <v>47</v>
      </c>
      <c r="L1088" s="2">
        <v>44972.25</v>
      </c>
      <c r="M1088" s="1">
        <v>1</v>
      </c>
      <c r="N1088" s="1">
        <v>3.6</v>
      </c>
      <c r="O1088" s="1" t="b">
        <v>0</v>
      </c>
      <c r="P1088" s="1" t="s">
        <v>42</v>
      </c>
      <c r="Q1088" s="1">
        <v>39</v>
      </c>
      <c r="R1088" s="1" t="s">
        <v>48</v>
      </c>
      <c r="S1088" s="1">
        <v>0.83</v>
      </c>
      <c r="T1088" s="1">
        <v>5</v>
      </c>
      <c r="U1088" s="1">
        <v>61.16</v>
      </c>
      <c r="V1088" s="1" t="b">
        <v>0</v>
      </c>
      <c r="W1088" t="s">
        <v>49</v>
      </c>
      <c r="X1088" s="1">
        <v>0.16</v>
      </c>
    </row>
    <row r="1089" spans="1:24" x14ac:dyDescent="0.35">
      <c r="A1089" s="1">
        <v>5263</v>
      </c>
      <c r="B1089" s="1">
        <v>44</v>
      </c>
      <c r="C1089" s="1" t="s">
        <v>24</v>
      </c>
      <c r="D1089" s="1" t="s">
        <v>37</v>
      </c>
      <c r="E1089" s="1">
        <v>786133</v>
      </c>
      <c r="F1089" s="1">
        <v>13423</v>
      </c>
      <c r="G1089" s="1" t="s">
        <v>44</v>
      </c>
      <c r="H1089" s="1">
        <v>75.63</v>
      </c>
      <c r="I1089" s="1">
        <v>3</v>
      </c>
      <c r="J1089" s="1">
        <v>5</v>
      </c>
      <c r="K1089" s="1" t="s">
        <v>27</v>
      </c>
      <c r="L1089" s="2">
        <v>44972.291666666664</v>
      </c>
      <c r="M1089">
        <v>3</v>
      </c>
      <c r="N1089" s="1">
        <v>2</v>
      </c>
      <c r="O1089" s="1" t="b">
        <v>0</v>
      </c>
      <c r="P1089" s="1" t="s">
        <v>28</v>
      </c>
      <c r="Q1089" s="1">
        <v>11</v>
      </c>
      <c r="R1089" s="1" t="s">
        <v>48</v>
      </c>
      <c r="S1089" s="1">
        <v>0.18</v>
      </c>
      <c r="T1089" s="1">
        <v>5</v>
      </c>
      <c r="U1089" s="1">
        <v>215.55</v>
      </c>
      <c r="V1089" s="1" t="b">
        <v>0</v>
      </c>
      <c r="W1089" s="1" t="s">
        <v>36</v>
      </c>
      <c r="X1089" s="1">
        <v>0.24</v>
      </c>
    </row>
    <row r="1090" spans="1:24" x14ac:dyDescent="0.35">
      <c r="A1090" s="1">
        <v>9801</v>
      </c>
      <c r="B1090" s="1">
        <v>21</v>
      </c>
      <c r="C1090" s="1" t="s">
        <v>30</v>
      </c>
      <c r="D1090" s="1" t="s">
        <v>25</v>
      </c>
      <c r="E1090" s="1">
        <v>159668</v>
      </c>
      <c r="F1090" s="1">
        <v>38577</v>
      </c>
      <c r="G1090" s="1" t="s">
        <v>44</v>
      </c>
      <c r="H1090" s="1">
        <v>81.650000000000006</v>
      </c>
      <c r="I1090" s="1">
        <v>1</v>
      </c>
      <c r="J1090" s="1">
        <v>0</v>
      </c>
      <c r="K1090" s="1" t="s">
        <v>33</v>
      </c>
      <c r="L1090" s="2">
        <v>44972.333333333336</v>
      </c>
      <c r="M1090" s="1">
        <v>4</v>
      </c>
      <c r="N1090" s="1">
        <v>-0.5</v>
      </c>
      <c r="O1090" s="1" t="b">
        <v>0</v>
      </c>
      <c r="P1090" s="1" t="s">
        <v>45</v>
      </c>
      <c r="Q1090" s="1">
        <v>2</v>
      </c>
      <c r="R1090" s="1" t="s">
        <v>35</v>
      </c>
      <c r="S1090" s="1">
        <v>0.26</v>
      </c>
      <c r="T1090" s="1">
        <v>4</v>
      </c>
      <c r="U1090" s="1">
        <v>81.650000000000006</v>
      </c>
      <c r="V1090" s="1" t="b">
        <v>0</v>
      </c>
      <c r="W1090" s="1" t="s">
        <v>39</v>
      </c>
      <c r="X1090" s="1">
        <v>0.41</v>
      </c>
    </row>
    <row r="1091" spans="1:24" x14ac:dyDescent="0.35">
      <c r="A1091" s="1">
        <v>7136</v>
      </c>
      <c r="B1091" s="1">
        <v>33</v>
      </c>
      <c r="C1091" s="1" t="s">
        <v>30</v>
      </c>
      <c r="D1091" s="1" t="s">
        <v>37</v>
      </c>
      <c r="E1091" s="1">
        <v>454100</v>
      </c>
      <c r="F1091" s="1">
        <v>68900</v>
      </c>
      <c r="G1091" s="1" t="s">
        <v>44</v>
      </c>
      <c r="H1091" s="1">
        <v>81.3</v>
      </c>
      <c r="I1091" s="1">
        <v>4</v>
      </c>
      <c r="J1091" s="1">
        <v>10</v>
      </c>
      <c r="K1091" s="1" t="s">
        <v>33</v>
      </c>
      <c r="L1091" s="2">
        <v>44972.375</v>
      </c>
      <c r="M1091" s="1">
        <v>3</v>
      </c>
      <c r="N1091" s="1">
        <v>3.9</v>
      </c>
      <c r="O1091" s="1" t="b">
        <v>0</v>
      </c>
      <c r="P1091" s="1" t="s">
        <v>28</v>
      </c>
      <c r="Q1091" s="1">
        <v>34</v>
      </c>
      <c r="R1091" s="1" t="s">
        <v>35</v>
      </c>
      <c r="S1091" s="1">
        <v>0.44</v>
      </c>
      <c r="T1091" s="1">
        <v>9</v>
      </c>
      <c r="U1091" s="1">
        <v>292.68</v>
      </c>
      <c r="V1091" s="1" t="b">
        <v>1</v>
      </c>
      <c r="W1091" s="1" t="s">
        <v>46</v>
      </c>
      <c r="X1091" s="1">
        <v>0.81</v>
      </c>
    </row>
    <row r="1092" spans="1:24" x14ac:dyDescent="0.35">
      <c r="A1092" s="1">
        <v>9646</v>
      </c>
      <c r="B1092" s="1">
        <v>47</v>
      </c>
      <c r="C1092" s="1" t="s">
        <v>30</v>
      </c>
      <c r="D1092" s="1" t="s">
        <v>37</v>
      </c>
      <c r="E1092" s="1">
        <v>826610</v>
      </c>
      <c r="F1092" s="1">
        <v>94606</v>
      </c>
      <c r="G1092" s="1" t="s">
        <v>32</v>
      </c>
      <c r="H1092" s="1">
        <v>129.94999999999999</v>
      </c>
      <c r="I1092" s="1">
        <v>3</v>
      </c>
      <c r="J1092" s="1">
        <v>20</v>
      </c>
      <c r="K1092" s="1" t="s">
        <v>27</v>
      </c>
      <c r="L1092" s="2">
        <v>44972.416666666664</v>
      </c>
      <c r="M1092" s="1">
        <v>4</v>
      </c>
      <c r="N1092" s="1">
        <v>5</v>
      </c>
      <c r="O1092" s="1" t="b">
        <v>1</v>
      </c>
      <c r="P1092" s="1" t="s">
        <v>42</v>
      </c>
      <c r="Q1092" s="1">
        <v>44</v>
      </c>
      <c r="R1092" s="1" t="s">
        <v>35</v>
      </c>
      <c r="S1092" s="1">
        <v>0.85</v>
      </c>
      <c r="T1092" s="1">
        <v>3</v>
      </c>
      <c r="U1092" s="1">
        <v>311.88</v>
      </c>
      <c r="V1092" s="1" t="b">
        <v>0</v>
      </c>
      <c r="W1092" s="1" t="s">
        <v>36</v>
      </c>
      <c r="X1092" s="1">
        <v>0.52</v>
      </c>
    </row>
    <row r="1093" spans="1:24" x14ac:dyDescent="0.35">
      <c r="A1093" s="1">
        <v>3969</v>
      </c>
      <c r="B1093" s="1">
        <v>61</v>
      </c>
      <c r="C1093" s="1" t="s">
        <v>40</v>
      </c>
      <c r="D1093" s="1" t="s">
        <v>31</v>
      </c>
      <c r="E1093" s="1">
        <v>739375</v>
      </c>
      <c r="F1093" s="1">
        <v>77868</v>
      </c>
      <c r="G1093" s="1" t="s">
        <v>44</v>
      </c>
      <c r="H1093" s="1">
        <v>64.89</v>
      </c>
      <c r="I1093" s="1">
        <v>3</v>
      </c>
      <c r="J1093" s="1">
        <v>15</v>
      </c>
      <c r="K1093" s="1" t="s">
        <v>47</v>
      </c>
      <c r="L1093" s="2">
        <v>44972.458333333336</v>
      </c>
      <c r="M1093" s="1">
        <v>3</v>
      </c>
      <c r="N1093" s="1">
        <v>3.8</v>
      </c>
      <c r="O1093" s="1" t="b">
        <v>0</v>
      </c>
      <c r="P1093" s="1" t="s">
        <v>34</v>
      </c>
      <c r="Q1093" s="1">
        <v>2</v>
      </c>
      <c r="R1093" s="1" t="s">
        <v>35</v>
      </c>
      <c r="S1093" s="1">
        <v>0.43</v>
      </c>
      <c r="T1093" s="1">
        <v>4</v>
      </c>
      <c r="U1093" s="1">
        <v>165.47</v>
      </c>
      <c r="V1093" s="1" t="b">
        <v>0</v>
      </c>
      <c r="W1093" s="1" t="s">
        <v>24</v>
      </c>
      <c r="X1093" s="1">
        <v>0.35</v>
      </c>
    </row>
    <row r="1094" spans="1:24" x14ac:dyDescent="0.35">
      <c r="A1094" s="1">
        <v>4028</v>
      </c>
      <c r="B1094" s="1">
        <v>47</v>
      </c>
      <c r="C1094" s="1" t="s">
        <v>30</v>
      </c>
      <c r="D1094" s="1" t="s">
        <v>31</v>
      </c>
      <c r="E1094" s="1">
        <v>481595</v>
      </c>
      <c r="F1094" s="1">
        <v>16066</v>
      </c>
      <c r="G1094" s="1" t="s">
        <v>44</v>
      </c>
      <c r="H1094" s="1">
        <v>235.19</v>
      </c>
      <c r="I1094" s="1">
        <v>4</v>
      </c>
      <c r="J1094" s="1">
        <v>15</v>
      </c>
      <c r="K1094" s="1" t="s">
        <v>33</v>
      </c>
      <c r="L1094" s="2">
        <v>44972.5</v>
      </c>
      <c r="M1094" s="1">
        <v>1</v>
      </c>
      <c r="N1094" s="1">
        <v>3</v>
      </c>
      <c r="O1094" s="1" t="b">
        <v>0</v>
      </c>
      <c r="P1094" s="1" t="s">
        <v>34</v>
      </c>
      <c r="Q1094" s="1">
        <v>30</v>
      </c>
      <c r="R1094" s="1" t="s">
        <v>48</v>
      </c>
      <c r="S1094" s="1">
        <v>0.63</v>
      </c>
      <c r="T1094" s="1">
        <v>7</v>
      </c>
      <c r="U1094" s="1">
        <v>799.65</v>
      </c>
      <c r="V1094" s="1" t="b">
        <v>0</v>
      </c>
      <c r="W1094" s="1" t="s">
        <v>39</v>
      </c>
      <c r="X1094" s="1">
        <v>0.18</v>
      </c>
    </row>
    <row r="1095" spans="1:24" x14ac:dyDescent="0.35">
      <c r="A1095" s="1">
        <v>8643</v>
      </c>
      <c r="B1095" s="1">
        <v>53</v>
      </c>
      <c r="C1095" s="1" t="s">
        <v>30</v>
      </c>
      <c r="D1095" s="1" t="s">
        <v>31</v>
      </c>
      <c r="E1095" s="1">
        <v>716963</v>
      </c>
      <c r="F1095" s="1">
        <v>93576</v>
      </c>
      <c r="G1095" s="1" t="s">
        <v>38</v>
      </c>
      <c r="H1095" s="1">
        <v>169.28</v>
      </c>
      <c r="I1095" s="1">
        <v>1</v>
      </c>
      <c r="J1095" s="1">
        <v>5</v>
      </c>
      <c r="K1095" s="1" t="s">
        <v>33</v>
      </c>
      <c r="L1095" s="2">
        <v>44972.541666666664</v>
      </c>
      <c r="M1095" s="1">
        <v>5</v>
      </c>
      <c r="N1095" s="1">
        <v>3</v>
      </c>
      <c r="O1095" s="1" t="b">
        <v>0</v>
      </c>
      <c r="P1095" s="1" t="s">
        <v>28</v>
      </c>
      <c r="Q1095" s="1">
        <v>23</v>
      </c>
      <c r="R1095" s="1" t="s">
        <v>48</v>
      </c>
      <c r="S1095" s="1">
        <v>0.4</v>
      </c>
      <c r="T1095" s="1">
        <v>6</v>
      </c>
      <c r="U1095" s="1">
        <v>160.82</v>
      </c>
      <c r="V1095" s="1" t="b">
        <v>0</v>
      </c>
      <c r="W1095" t="s">
        <v>49</v>
      </c>
      <c r="X1095" s="1">
        <v>0.25</v>
      </c>
    </row>
    <row r="1096" spans="1:24" x14ac:dyDescent="0.35">
      <c r="A1096" s="1">
        <v>3681</v>
      </c>
      <c r="B1096" s="1">
        <v>20</v>
      </c>
      <c r="C1096" s="1" t="s">
        <v>40</v>
      </c>
      <c r="D1096" s="1" t="s">
        <v>25</v>
      </c>
      <c r="E1096" s="1">
        <v>191634</v>
      </c>
      <c r="F1096" s="1">
        <v>67888</v>
      </c>
      <c r="G1096" s="1" t="s">
        <v>26</v>
      </c>
      <c r="H1096" s="1">
        <v>169.04</v>
      </c>
      <c r="I1096" s="1">
        <v>1</v>
      </c>
      <c r="J1096" s="1">
        <v>0</v>
      </c>
      <c r="K1096" s="1" t="s">
        <v>33</v>
      </c>
      <c r="L1096" s="2">
        <v>44972.583333333336</v>
      </c>
      <c r="M1096" s="1">
        <v>3</v>
      </c>
      <c r="N1096" s="1">
        <v>3.3</v>
      </c>
      <c r="O1096" s="1" t="b">
        <v>0</v>
      </c>
      <c r="P1096" s="1" t="s">
        <v>42</v>
      </c>
      <c r="Q1096" s="1">
        <v>40</v>
      </c>
      <c r="R1096" s="1" t="s">
        <v>48</v>
      </c>
      <c r="S1096" s="1">
        <v>0.81</v>
      </c>
      <c r="T1096" s="1">
        <v>1</v>
      </c>
      <c r="U1096" s="1">
        <v>169.04</v>
      </c>
      <c r="V1096" s="1" t="b">
        <v>0</v>
      </c>
      <c r="W1096" s="1" t="s">
        <v>39</v>
      </c>
      <c r="X1096" s="1">
        <v>0.95</v>
      </c>
    </row>
    <row r="1097" spans="1:24" x14ac:dyDescent="0.35">
      <c r="A1097" s="1">
        <v>4629</v>
      </c>
      <c r="B1097" s="1">
        <v>39</v>
      </c>
      <c r="C1097" s="1" t="s">
        <v>40</v>
      </c>
      <c r="D1097" s="1" t="s">
        <v>31</v>
      </c>
      <c r="E1097" s="1">
        <v>768942</v>
      </c>
      <c r="F1097" s="1">
        <v>18583</v>
      </c>
      <c r="G1097" s="1" t="s">
        <v>26</v>
      </c>
      <c r="H1097" s="1">
        <v>48.32</v>
      </c>
      <c r="I1097" s="1">
        <v>1</v>
      </c>
      <c r="J1097" s="1">
        <v>5</v>
      </c>
      <c r="K1097" s="1" t="s">
        <v>27</v>
      </c>
      <c r="L1097" s="2">
        <v>44972.625</v>
      </c>
      <c r="M1097" s="1">
        <v>1</v>
      </c>
      <c r="N1097" s="1">
        <v>3.2</v>
      </c>
      <c r="O1097" s="1" t="b">
        <v>0</v>
      </c>
      <c r="P1097" s="1" t="s">
        <v>42</v>
      </c>
      <c r="Q1097" s="1">
        <v>28</v>
      </c>
      <c r="R1097" s="1" t="s">
        <v>48</v>
      </c>
      <c r="S1097" s="1">
        <v>0.2</v>
      </c>
      <c r="T1097" s="1">
        <v>2</v>
      </c>
      <c r="U1097" s="1">
        <v>45.9</v>
      </c>
      <c r="V1097" s="1" t="b">
        <v>0</v>
      </c>
      <c r="W1097" t="s">
        <v>49</v>
      </c>
      <c r="X1097" s="1">
        <v>0.22</v>
      </c>
    </row>
    <row r="1098" spans="1:24" x14ac:dyDescent="0.35">
      <c r="A1098" s="1">
        <v>5225</v>
      </c>
      <c r="B1098">
        <v>43</v>
      </c>
      <c r="C1098" s="1" t="s">
        <v>30</v>
      </c>
      <c r="D1098" s="1" t="s">
        <v>37</v>
      </c>
      <c r="E1098" s="1">
        <v>209119</v>
      </c>
      <c r="F1098" s="1">
        <v>48057</v>
      </c>
      <c r="G1098" s="1" t="s">
        <v>44</v>
      </c>
      <c r="H1098" s="1">
        <v>-1.53</v>
      </c>
      <c r="I1098" s="1">
        <v>1</v>
      </c>
      <c r="J1098" s="1">
        <v>5</v>
      </c>
      <c r="K1098" s="1" t="s">
        <v>41</v>
      </c>
      <c r="L1098" s="2">
        <v>44972.666666666664</v>
      </c>
      <c r="M1098" s="1">
        <v>4</v>
      </c>
      <c r="N1098" s="1">
        <v>2.9</v>
      </c>
      <c r="O1098" s="1" t="b">
        <v>0</v>
      </c>
      <c r="P1098" s="1" t="s">
        <v>34</v>
      </c>
      <c r="Q1098" s="1">
        <v>54</v>
      </c>
      <c r="R1098" s="1" t="s">
        <v>48</v>
      </c>
      <c r="S1098" s="1">
        <v>0.59</v>
      </c>
      <c r="T1098" s="1">
        <v>4</v>
      </c>
      <c r="U1098" s="1">
        <v>-1.45</v>
      </c>
      <c r="V1098" s="1" t="b">
        <v>0</v>
      </c>
      <c r="W1098" s="1" t="s">
        <v>39</v>
      </c>
      <c r="X1098" s="1">
        <v>0.33</v>
      </c>
    </row>
    <row r="1099" spans="1:24" x14ac:dyDescent="0.35">
      <c r="A1099" s="1">
        <v>4067</v>
      </c>
      <c r="B1099" s="1">
        <v>39</v>
      </c>
      <c r="C1099" s="1" t="s">
        <v>30</v>
      </c>
      <c r="D1099" s="1" t="s">
        <v>31</v>
      </c>
      <c r="E1099" s="1">
        <v>769120</v>
      </c>
      <c r="F1099" s="1">
        <v>32604</v>
      </c>
      <c r="G1099" s="1" t="s">
        <v>44</v>
      </c>
      <c r="H1099" s="1">
        <v>83.05</v>
      </c>
      <c r="I1099" s="1">
        <v>3</v>
      </c>
      <c r="J1099" s="1">
        <v>10</v>
      </c>
      <c r="K1099" s="1" t="s">
        <v>27</v>
      </c>
      <c r="L1099" s="2">
        <v>44972.708333333336</v>
      </c>
      <c r="M1099" s="1">
        <v>4</v>
      </c>
      <c r="N1099" s="1">
        <v>3</v>
      </c>
      <c r="O1099" s="1" t="b">
        <v>0</v>
      </c>
      <c r="P1099" s="1" t="s">
        <v>45</v>
      </c>
      <c r="Q1099" s="1">
        <v>32</v>
      </c>
      <c r="R1099" s="1" t="s">
        <v>48</v>
      </c>
      <c r="S1099" s="1">
        <v>0.57999999999999996</v>
      </c>
      <c r="T1099" s="1">
        <v>1</v>
      </c>
      <c r="U1099" s="1">
        <v>224.24</v>
      </c>
      <c r="V1099" s="1" t="b">
        <v>0</v>
      </c>
      <c r="W1099" s="1" t="s">
        <v>39</v>
      </c>
      <c r="X1099" s="1">
        <v>0.49</v>
      </c>
    </row>
    <row r="1100" spans="1:24" x14ac:dyDescent="0.35">
      <c r="A1100" s="1">
        <v>6941</v>
      </c>
      <c r="B1100" s="1">
        <v>67</v>
      </c>
      <c r="C1100" s="1" t="s">
        <v>40</v>
      </c>
      <c r="D1100" s="1" t="s">
        <v>25</v>
      </c>
      <c r="E1100" s="1">
        <v>433935</v>
      </c>
      <c r="F1100" s="1">
        <v>36564</v>
      </c>
      <c r="G1100" s="1" t="s">
        <v>44</v>
      </c>
      <c r="H1100" s="1">
        <v>114.68</v>
      </c>
      <c r="I1100" s="1">
        <v>2</v>
      </c>
      <c r="J1100" s="1">
        <v>15</v>
      </c>
      <c r="K1100" s="1" t="s">
        <v>47</v>
      </c>
      <c r="L1100" s="2">
        <v>44972.75</v>
      </c>
      <c r="M1100" s="1">
        <v>4</v>
      </c>
      <c r="N1100" s="1">
        <v>5.3</v>
      </c>
      <c r="O1100" s="1" t="b">
        <v>1</v>
      </c>
      <c r="P1100" s="1" t="s">
        <v>28</v>
      </c>
      <c r="Q1100" s="1">
        <v>37</v>
      </c>
      <c r="R1100" s="1" t="s">
        <v>35</v>
      </c>
      <c r="S1100" s="1">
        <v>0.4</v>
      </c>
      <c r="T1100" s="1">
        <v>7</v>
      </c>
      <c r="U1100" s="1">
        <v>194.96</v>
      </c>
      <c r="V1100" s="1" t="b">
        <v>0</v>
      </c>
      <c r="W1100" s="1" t="s">
        <v>46</v>
      </c>
      <c r="X1100" s="1">
        <v>0.45</v>
      </c>
    </row>
    <row r="1101" spans="1:24" x14ac:dyDescent="0.35">
      <c r="A1101" s="1">
        <v>2386</v>
      </c>
      <c r="B1101" s="1">
        <v>67</v>
      </c>
      <c r="C1101" s="1" t="s">
        <v>24</v>
      </c>
      <c r="D1101" s="1" t="s">
        <v>31</v>
      </c>
      <c r="E1101" s="1">
        <v>444302</v>
      </c>
      <c r="F1101" s="1">
        <v>71429</v>
      </c>
      <c r="G1101" s="1" t="s">
        <v>38</v>
      </c>
      <c r="H1101" s="1">
        <v>91.9</v>
      </c>
      <c r="I1101" s="1">
        <v>3</v>
      </c>
      <c r="J1101" s="1">
        <v>20</v>
      </c>
      <c r="K1101" s="1" t="s">
        <v>41</v>
      </c>
      <c r="L1101" s="2">
        <v>44972.791666666664</v>
      </c>
      <c r="M1101" s="1">
        <v>5</v>
      </c>
      <c r="N1101" s="1">
        <v>3.7</v>
      </c>
      <c r="O1101" s="1" t="b">
        <v>0</v>
      </c>
      <c r="P1101" s="1" t="s">
        <v>28</v>
      </c>
      <c r="Q1101" s="1">
        <v>50</v>
      </c>
      <c r="R1101" s="1" t="s">
        <v>48</v>
      </c>
      <c r="S1101" s="1">
        <v>0.71</v>
      </c>
      <c r="T1101" s="1">
        <v>3</v>
      </c>
      <c r="U1101" s="1">
        <v>220.56</v>
      </c>
      <c r="V1101" s="1" t="b">
        <v>0</v>
      </c>
      <c r="W1101" t="s">
        <v>49</v>
      </c>
      <c r="X1101" s="1">
        <v>0.31</v>
      </c>
    </row>
    <row r="1102" spans="1:24" x14ac:dyDescent="0.35">
      <c r="A1102" s="1">
        <v>3866</v>
      </c>
      <c r="B1102">
        <v>43</v>
      </c>
      <c r="C1102" s="1" t="s">
        <v>40</v>
      </c>
      <c r="D1102" s="1" t="s">
        <v>31</v>
      </c>
      <c r="E1102" s="1">
        <v>533525</v>
      </c>
      <c r="F1102" s="1">
        <v>98393</v>
      </c>
      <c r="G1102" s="1" t="s">
        <v>38</v>
      </c>
      <c r="H1102" s="1">
        <v>73.510000000000005</v>
      </c>
      <c r="I1102" s="1">
        <v>3</v>
      </c>
      <c r="J1102" s="1">
        <v>0</v>
      </c>
      <c r="K1102" s="1" t="s">
        <v>33</v>
      </c>
      <c r="L1102" s="2">
        <v>44972.833333333336</v>
      </c>
      <c r="M1102" s="1">
        <v>2</v>
      </c>
      <c r="N1102" s="1">
        <v>3.2</v>
      </c>
      <c r="O1102" s="1" t="b">
        <v>0</v>
      </c>
      <c r="P1102" s="1" t="s">
        <v>45</v>
      </c>
      <c r="Q1102" s="1">
        <v>15</v>
      </c>
      <c r="R1102" s="1" t="s">
        <v>35</v>
      </c>
      <c r="S1102" s="1">
        <v>0.03</v>
      </c>
      <c r="T1102" s="1">
        <v>7</v>
      </c>
      <c r="U1102" s="1">
        <v>220.53</v>
      </c>
      <c r="V1102" s="1" t="b">
        <v>1</v>
      </c>
      <c r="W1102" s="1" t="s">
        <v>36</v>
      </c>
      <c r="X1102" s="1">
        <v>0.02</v>
      </c>
    </row>
    <row r="1103" spans="1:24" x14ac:dyDescent="0.35">
      <c r="A1103" s="1">
        <v>5788</v>
      </c>
      <c r="B1103" s="1">
        <v>29</v>
      </c>
      <c r="C1103" s="1" t="s">
        <v>24</v>
      </c>
      <c r="D1103" s="1" t="s">
        <v>31</v>
      </c>
      <c r="E1103" s="1">
        <v>129715</v>
      </c>
      <c r="F1103" s="1">
        <v>38941</v>
      </c>
      <c r="G1103" s="1" t="s">
        <v>38</v>
      </c>
      <c r="H1103" s="1">
        <v>12.95</v>
      </c>
      <c r="I1103" s="1">
        <v>4</v>
      </c>
      <c r="J1103" s="1">
        <v>20</v>
      </c>
      <c r="K1103" s="1" t="s">
        <v>33</v>
      </c>
      <c r="L1103" s="2">
        <v>44972.875</v>
      </c>
      <c r="M1103" s="1">
        <v>3</v>
      </c>
      <c r="N1103" s="1">
        <v>4</v>
      </c>
      <c r="O1103" s="1" t="b">
        <v>0</v>
      </c>
      <c r="P1103" s="1" t="s">
        <v>42</v>
      </c>
      <c r="Q1103" s="1">
        <v>32</v>
      </c>
      <c r="R1103" s="1" t="s">
        <v>35</v>
      </c>
      <c r="S1103" s="1">
        <v>0.84</v>
      </c>
      <c r="T1103" s="1">
        <v>4</v>
      </c>
      <c r="U1103" s="1">
        <v>41.44</v>
      </c>
      <c r="V1103" s="1" t="b">
        <v>0</v>
      </c>
      <c r="W1103" s="1" t="s">
        <v>36</v>
      </c>
      <c r="X1103" s="1">
        <v>0.82</v>
      </c>
    </row>
    <row r="1104" spans="1:24" x14ac:dyDescent="0.35">
      <c r="A1104" s="1">
        <v>6490</v>
      </c>
      <c r="B1104" s="1">
        <v>38</v>
      </c>
      <c r="C1104" s="1" t="s">
        <v>30</v>
      </c>
      <c r="D1104" s="1" t="s">
        <v>25</v>
      </c>
      <c r="E1104" s="1">
        <v>318400</v>
      </c>
      <c r="F1104" s="1">
        <v>65511</v>
      </c>
      <c r="G1104" s="1" t="s">
        <v>26</v>
      </c>
      <c r="H1104" s="1">
        <v>66.39</v>
      </c>
      <c r="I1104" s="1">
        <v>3</v>
      </c>
      <c r="J1104" s="1">
        <v>0</v>
      </c>
      <c r="K1104" s="1" t="s">
        <v>41</v>
      </c>
      <c r="L1104" s="2">
        <v>44972.916666666664</v>
      </c>
      <c r="M1104" s="1">
        <v>2</v>
      </c>
      <c r="N1104" s="1">
        <v>4</v>
      </c>
      <c r="O1104" s="1" t="b">
        <v>1</v>
      </c>
      <c r="P1104" s="1" t="s">
        <v>34</v>
      </c>
      <c r="Q1104" s="1">
        <v>9</v>
      </c>
      <c r="R1104" s="1" t="s">
        <v>48</v>
      </c>
      <c r="S1104" s="1">
        <v>0.35</v>
      </c>
      <c r="T1104" s="1">
        <v>9</v>
      </c>
      <c r="U1104" s="1">
        <v>199.17</v>
      </c>
      <c r="V1104" s="1" t="b">
        <v>0</v>
      </c>
      <c r="W1104" s="1" t="s">
        <v>24</v>
      </c>
      <c r="X1104" s="1">
        <v>0.08</v>
      </c>
    </row>
    <row r="1105" spans="1:24" x14ac:dyDescent="0.35">
      <c r="A1105" s="1">
        <v>5124</v>
      </c>
      <c r="B1105">
        <v>43</v>
      </c>
      <c r="C1105" s="1" t="s">
        <v>30</v>
      </c>
      <c r="D1105" s="1" t="s">
        <v>37</v>
      </c>
      <c r="E1105" s="1">
        <v>601328</v>
      </c>
      <c r="F1105" s="1">
        <v>47962</v>
      </c>
      <c r="G1105" s="1" t="s">
        <v>32</v>
      </c>
      <c r="H1105" s="1">
        <v>87.85</v>
      </c>
      <c r="I1105" s="1">
        <v>1</v>
      </c>
      <c r="J1105" s="1">
        <v>15</v>
      </c>
      <c r="K1105" s="1" t="s">
        <v>33</v>
      </c>
      <c r="L1105" s="2">
        <v>44972.958333333336</v>
      </c>
      <c r="M1105" s="1">
        <v>4</v>
      </c>
      <c r="N1105" s="1">
        <v>4.4000000000000004</v>
      </c>
      <c r="O1105" s="1" t="b">
        <v>0</v>
      </c>
      <c r="P1105" s="1" t="s">
        <v>28</v>
      </c>
      <c r="Q1105" s="1">
        <v>29</v>
      </c>
      <c r="R1105" s="1" t="s">
        <v>35</v>
      </c>
      <c r="S1105" s="1">
        <v>0.79</v>
      </c>
      <c r="T1105" s="1">
        <v>6</v>
      </c>
      <c r="U1105" s="1">
        <v>74.67</v>
      </c>
      <c r="V1105" s="1" t="b">
        <v>0</v>
      </c>
      <c r="W1105" s="1" t="s">
        <v>39</v>
      </c>
      <c r="X1105" s="1">
        <v>0.79</v>
      </c>
    </row>
    <row r="1106" spans="1:24" x14ac:dyDescent="0.35">
      <c r="A1106" s="1">
        <v>9340</v>
      </c>
      <c r="B1106" s="1">
        <v>48</v>
      </c>
      <c r="C1106" s="1" t="s">
        <v>24</v>
      </c>
      <c r="D1106" s="1" t="s">
        <v>37</v>
      </c>
      <c r="E1106" s="1">
        <v>450404</v>
      </c>
      <c r="F1106" s="1">
        <v>48573</v>
      </c>
      <c r="G1106" s="1" t="s">
        <v>26</v>
      </c>
      <c r="H1106" s="1">
        <v>75.23</v>
      </c>
      <c r="I1106" s="1">
        <v>4</v>
      </c>
      <c r="J1106" s="1">
        <v>10</v>
      </c>
      <c r="K1106" s="1" t="s">
        <v>33</v>
      </c>
      <c r="L1106" s="2">
        <v>44973</v>
      </c>
      <c r="M1106" s="1">
        <v>5</v>
      </c>
      <c r="N1106" s="1">
        <v>1.9</v>
      </c>
      <c r="O1106" s="1" t="b">
        <v>1</v>
      </c>
      <c r="P1106" s="1" t="s">
        <v>28</v>
      </c>
      <c r="Q1106" s="1">
        <v>33</v>
      </c>
      <c r="R1106" s="1" t="s">
        <v>48</v>
      </c>
      <c r="S1106" s="1">
        <v>0.31</v>
      </c>
      <c r="T1106" s="1">
        <v>4</v>
      </c>
      <c r="U1106" s="1">
        <v>270.83</v>
      </c>
      <c r="V1106" s="1" t="b">
        <v>0</v>
      </c>
      <c r="W1106" s="1" t="s">
        <v>24</v>
      </c>
      <c r="X1106" s="1">
        <v>0.31</v>
      </c>
    </row>
    <row r="1107" spans="1:24" x14ac:dyDescent="0.35">
      <c r="A1107" s="1">
        <v>4850</v>
      </c>
      <c r="B1107" s="1">
        <v>61</v>
      </c>
      <c r="C1107" s="1" t="s">
        <v>40</v>
      </c>
      <c r="D1107" s="1" t="s">
        <v>37</v>
      </c>
      <c r="E1107" s="1">
        <v>759012</v>
      </c>
      <c r="F1107" s="1">
        <v>35692</v>
      </c>
      <c r="G1107" s="1" t="s">
        <v>38</v>
      </c>
      <c r="H1107" s="1">
        <v>74.95</v>
      </c>
      <c r="I1107" s="1">
        <v>4</v>
      </c>
      <c r="J1107" s="1">
        <v>20</v>
      </c>
      <c r="K1107" s="1" t="s">
        <v>27</v>
      </c>
      <c r="L1107" s="2">
        <v>44973.041666666664</v>
      </c>
      <c r="M1107" s="1">
        <v>1</v>
      </c>
      <c r="N1107" s="1">
        <v>2.2999999999999998</v>
      </c>
      <c r="O1107" s="1" t="b">
        <v>0</v>
      </c>
      <c r="P1107" s="1" t="s">
        <v>42</v>
      </c>
      <c r="Q1107" s="1">
        <v>59</v>
      </c>
      <c r="R1107" s="1" t="s">
        <v>29</v>
      </c>
      <c r="S1107" s="1">
        <v>0.19</v>
      </c>
      <c r="T1107" s="1">
        <v>4</v>
      </c>
      <c r="U1107" s="1">
        <v>239.84</v>
      </c>
      <c r="V1107" s="1" t="b">
        <v>0</v>
      </c>
      <c r="W1107" s="1" t="s">
        <v>36</v>
      </c>
      <c r="X1107" s="1">
        <v>0.91</v>
      </c>
    </row>
    <row r="1108" spans="1:24" x14ac:dyDescent="0.35">
      <c r="A1108" s="1">
        <v>6415</v>
      </c>
      <c r="B1108" s="1">
        <v>48</v>
      </c>
      <c r="C1108" s="1" t="s">
        <v>30</v>
      </c>
      <c r="D1108" s="1" t="s">
        <v>31</v>
      </c>
      <c r="E1108" s="1">
        <v>912729</v>
      </c>
      <c r="F1108" s="1">
        <v>68420</v>
      </c>
      <c r="G1108" s="1" t="s">
        <v>43</v>
      </c>
      <c r="H1108" s="1">
        <v>60.09</v>
      </c>
      <c r="I1108" s="1">
        <v>4</v>
      </c>
      <c r="J1108" s="1">
        <v>0</v>
      </c>
      <c r="K1108" s="1" t="s">
        <v>27</v>
      </c>
      <c r="L1108" s="2">
        <v>44973.083333333336</v>
      </c>
      <c r="M1108" s="1">
        <v>5</v>
      </c>
      <c r="N1108" s="1">
        <v>1.8</v>
      </c>
      <c r="O1108" s="1" t="b">
        <v>0</v>
      </c>
      <c r="P1108" s="1" t="s">
        <v>45</v>
      </c>
      <c r="Q1108" s="1">
        <v>34</v>
      </c>
      <c r="R1108" s="1" t="s">
        <v>35</v>
      </c>
      <c r="S1108" s="1">
        <v>0.39</v>
      </c>
      <c r="T1108" s="1">
        <v>4</v>
      </c>
      <c r="U1108" s="1">
        <v>240.36</v>
      </c>
      <c r="V1108" s="1" t="b">
        <v>0</v>
      </c>
      <c r="W1108" s="1" t="s">
        <v>39</v>
      </c>
      <c r="X1108" s="1">
        <v>0.5</v>
      </c>
    </row>
    <row r="1109" spans="1:24" x14ac:dyDescent="0.35">
      <c r="A1109" s="1">
        <v>8679</v>
      </c>
      <c r="B1109" s="1">
        <v>40</v>
      </c>
      <c r="C1109" s="1" t="s">
        <v>24</v>
      </c>
      <c r="D1109" s="1" t="s">
        <v>31</v>
      </c>
      <c r="E1109" s="1">
        <v>329030</v>
      </c>
      <c r="F1109" s="1">
        <v>92415</v>
      </c>
      <c r="G1109" s="1" t="s">
        <v>32</v>
      </c>
      <c r="H1109" s="1">
        <v>182.74</v>
      </c>
      <c r="I1109" s="1">
        <v>4</v>
      </c>
      <c r="J1109" s="1">
        <v>5</v>
      </c>
      <c r="K1109" s="1" t="s">
        <v>47</v>
      </c>
      <c r="L1109" s="2">
        <v>44973.125</v>
      </c>
      <c r="M1109" s="1">
        <v>2</v>
      </c>
      <c r="N1109">
        <v>3</v>
      </c>
      <c r="O1109" s="1" t="b">
        <v>1</v>
      </c>
      <c r="P1109" s="1" t="s">
        <v>34</v>
      </c>
      <c r="Q1109" s="1">
        <v>6</v>
      </c>
      <c r="R1109" s="1" t="s">
        <v>29</v>
      </c>
      <c r="S1109" s="1">
        <v>0.8</v>
      </c>
      <c r="T1109" s="1">
        <v>13</v>
      </c>
      <c r="U1109" s="1">
        <v>694.41</v>
      </c>
      <c r="V1109" s="1" t="b">
        <v>0</v>
      </c>
      <c r="W1109" s="1" t="s">
        <v>39</v>
      </c>
      <c r="X1109" s="1">
        <v>0.01</v>
      </c>
    </row>
    <row r="1110" spans="1:24" x14ac:dyDescent="0.35">
      <c r="A1110" s="1">
        <v>7819</v>
      </c>
      <c r="B1110" s="1">
        <v>37</v>
      </c>
      <c r="C1110" s="1" t="s">
        <v>40</v>
      </c>
      <c r="D1110" s="1" t="s">
        <v>25</v>
      </c>
      <c r="E1110" s="1">
        <v>507244</v>
      </c>
      <c r="F1110" s="1">
        <v>45763</v>
      </c>
      <c r="G1110" s="1" t="s">
        <v>44</v>
      </c>
      <c r="H1110" s="1">
        <v>135.41999999999999</v>
      </c>
      <c r="I1110" s="1">
        <v>4</v>
      </c>
      <c r="J1110" s="1">
        <v>15</v>
      </c>
      <c r="K1110" s="1" t="s">
        <v>33</v>
      </c>
      <c r="L1110" s="2">
        <v>44973.166666666664</v>
      </c>
      <c r="M1110" s="1">
        <v>4</v>
      </c>
      <c r="N1110" s="1">
        <v>4.0999999999999996</v>
      </c>
      <c r="O1110" s="1" t="b">
        <v>0</v>
      </c>
      <c r="P1110" s="1" t="s">
        <v>42</v>
      </c>
      <c r="Q1110" s="1">
        <v>5</v>
      </c>
      <c r="R1110" s="1" t="s">
        <v>35</v>
      </c>
      <c r="S1110" s="1">
        <v>0.7</v>
      </c>
      <c r="T1110" s="1">
        <v>4</v>
      </c>
      <c r="U1110" s="1">
        <v>460.43</v>
      </c>
      <c r="V1110" s="1" t="b">
        <v>0</v>
      </c>
      <c r="W1110" s="1" t="s">
        <v>36</v>
      </c>
      <c r="X1110" s="1">
        <v>0.52</v>
      </c>
    </row>
    <row r="1111" spans="1:24" x14ac:dyDescent="0.35">
      <c r="A1111" s="1">
        <v>9378</v>
      </c>
      <c r="B1111" s="1">
        <v>32</v>
      </c>
      <c r="C1111" s="1" t="s">
        <v>24</v>
      </c>
      <c r="D1111" s="1" t="s">
        <v>37</v>
      </c>
      <c r="E1111" s="1">
        <v>244875</v>
      </c>
      <c r="F1111" s="1">
        <v>92013</v>
      </c>
      <c r="G1111" s="1" t="s">
        <v>26</v>
      </c>
      <c r="H1111" s="1">
        <v>147.80000000000001</v>
      </c>
      <c r="I1111" s="1">
        <v>1</v>
      </c>
      <c r="J1111" s="1">
        <v>10</v>
      </c>
      <c r="K1111" s="1" t="s">
        <v>47</v>
      </c>
      <c r="L1111" s="2">
        <v>44973.208333333336</v>
      </c>
      <c r="M1111" s="1">
        <v>3</v>
      </c>
      <c r="N1111" s="1">
        <v>1.1000000000000001</v>
      </c>
      <c r="O1111" s="1" t="b">
        <v>1</v>
      </c>
      <c r="P1111" s="1" t="s">
        <v>28</v>
      </c>
      <c r="Q1111" s="1">
        <v>14</v>
      </c>
      <c r="R1111" s="1" t="s">
        <v>48</v>
      </c>
      <c r="S1111" s="1">
        <v>0.4</v>
      </c>
      <c r="T1111" s="1">
        <v>4</v>
      </c>
      <c r="U1111" s="1">
        <v>133.02000000000001</v>
      </c>
      <c r="V1111" s="1" t="b">
        <v>0</v>
      </c>
      <c r="W1111" s="1" t="s">
        <v>39</v>
      </c>
      <c r="X1111" s="1">
        <v>0.91</v>
      </c>
    </row>
    <row r="1112" spans="1:24" x14ac:dyDescent="0.35">
      <c r="A1112" s="1">
        <v>2333</v>
      </c>
      <c r="B1112" s="1">
        <v>40</v>
      </c>
      <c r="C1112" s="1" t="s">
        <v>40</v>
      </c>
      <c r="D1112" s="1" t="s">
        <v>31</v>
      </c>
      <c r="E1112" s="1">
        <v>368451</v>
      </c>
      <c r="F1112" s="1">
        <v>55680</v>
      </c>
      <c r="G1112" s="1" t="s">
        <v>32</v>
      </c>
      <c r="H1112" s="1">
        <v>113.64</v>
      </c>
      <c r="I1112" s="1">
        <v>2</v>
      </c>
      <c r="J1112" s="1">
        <v>5</v>
      </c>
      <c r="K1112" s="1" t="s">
        <v>47</v>
      </c>
      <c r="L1112" s="2">
        <v>44973.25</v>
      </c>
      <c r="M1112" s="1">
        <v>5</v>
      </c>
      <c r="N1112" s="1">
        <v>3.6</v>
      </c>
      <c r="O1112" s="1" t="b">
        <v>0</v>
      </c>
      <c r="P1112" s="1" t="s">
        <v>34</v>
      </c>
      <c r="Q1112" s="1">
        <v>31</v>
      </c>
      <c r="R1112" s="1" t="s">
        <v>48</v>
      </c>
      <c r="S1112" s="1">
        <v>0.94</v>
      </c>
      <c r="T1112" s="1">
        <v>0</v>
      </c>
      <c r="U1112" s="1">
        <v>215.92</v>
      </c>
      <c r="V1112" s="1" t="b">
        <v>0</v>
      </c>
      <c r="W1112" t="s">
        <v>49</v>
      </c>
      <c r="X1112" s="1">
        <v>0.04</v>
      </c>
    </row>
    <row r="1113" spans="1:24" x14ac:dyDescent="0.35">
      <c r="A1113" s="1">
        <v>5150</v>
      </c>
      <c r="B1113" s="1">
        <v>45</v>
      </c>
      <c r="C1113" s="1" t="s">
        <v>40</v>
      </c>
      <c r="D1113" s="1" t="s">
        <v>31</v>
      </c>
      <c r="E1113" s="1">
        <v>524541</v>
      </c>
      <c r="F1113" s="1">
        <v>16393</v>
      </c>
      <c r="G1113" s="1" t="s">
        <v>43</v>
      </c>
      <c r="H1113" s="1">
        <v>33.25</v>
      </c>
      <c r="I1113" s="1">
        <v>2</v>
      </c>
      <c r="J1113" s="1">
        <v>10</v>
      </c>
      <c r="K1113" s="1" t="s">
        <v>41</v>
      </c>
      <c r="L1113" s="2">
        <v>44973.291666666664</v>
      </c>
      <c r="M1113" s="1">
        <v>2</v>
      </c>
      <c r="N1113" s="1">
        <v>5.0999999999999996</v>
      </c>
      <c r="O1113" s="1" t="b">
        <v>0</v>
      </c>
      <c r="P1113" s="1" t="s">
        <v>42</v>
      </c>
      <c r="Q1113" s="1">
        <v>1</v>
      </c>
      <c r="R1113" s="1" t="s">
        <v>48</v>
      </c>
      <c r="S1113" s="1">
        <v>0.41</v>
      </c>
      <c r="T1113" s="1">
        <v>8</v>
      </c>
      <c r="U1113" s="1">
        <v>59.85</v>
      </c>
      <c r="V1113" s="1" t="b">
        <v>0</v>
      </c>
      <c r="W1113" s="1" t="s">
        <v>39</v>
      </c>
      <c r="X1113" s="1">
        <v>0.46</v>
      </c>
    </row>
    <row r="1114" spans="1:24" x14ac:dyDescent="0.35">
      <c r="A1114" s="1">
        <v>7766</v>
      </c>
      <c r="B1114" s="1">
        <v>33</v>
      </c>
      <c r="C1114" s="1" t="s">
        <v>40</v>
      </c>
      <c r="D1114" s="1" t="s">
        <v>31</v>
      </c>
      <c r="E1114" s="1">
        <v>420760</v>
      </c>
      <c r="F1114" s="1">
        <v>43488</v>
      </c>
      <c r="G1114" s="1" t="s">
        <v>32</v>
      </c>
      <c r="H1114" s="1">
        <v>136.91999999999999</v>
      </c>
      <c r="I1114" s="1">
        <v>4</v>
      </c>
      <c r="J1114" s="1">
        <v>0</v>
      </c>
      <c r="K1114" s="1" t="s">
        <v>41</v>
      </c>
      <c r="L1114" s="2">
        <v>44973.333333333336</v>
      </c>
      <c r="M1114" s="1">
        <v>2</v>
      </c>
      <c r="N1114">
        <v>3</v>
      </c>
      <c r="O1114" s="1" t="b">
        <v>0</v>
      </c>
      <c r="P1114" s="1" t="s">
        <v>28</v>
      </c>
      <c r="Q1114" s="1">
        <v>31</v>
      </c>
      <c r="R1114" s="1" t="s">
        <v>48</v>
      </c>
      <c r="S1114" s="1">
        <v>0.35</v>
      </c>
      <c r="T1114" s="1">
        <v>7</v>
      </c>
      <c r="U1114" s="1">
        <v>547.67999999999995</v>
      </c>
      <c r="V1114" s="1" t="b">
        <v>0</v>
      </c>
      <c r="W1114" s="1" t="s">
        <v>39</v>
      </c>
      <c r="X1114" s="1">
        <v>0.7</v>
      </c>
    </row>
    <row r="1115" spans="1:24" x14ac:dyDescent="0.35">
      <c r="A1115" s="1">
        <v>3711</v>
      </c>
      <c r="B1115" s="1">
        <v>54</v>
      </c>
      <c r="C1115" s="1" t="s">
        <v>40</v>
      </c>
      <c r="D1115" s="1" t="s">
        <v>25</v>
      </c>
      <c r="E1115" s="1">
        <v>744116</v>
      </c>
      <c r="F1115" s="1">
        <v>31459</v>
      </c>
      <c r="G1115" s="1" t="s">
        <v>26</v>
      </c>
      <c r="H1115" s="1">
        <v>167.41</v>
      </c>
      <c r="I1115" s="1">
        <v>2</v>
      </c>
      <c r="J1115" s="1">
        <v>5</v>
      </c>
      <c r="K1115" s="1" t="s">
        <v>33</v>
      </c>
      <c r="L1115" s="2">
        <v>44973.375</v>
      </c>
      <c r="M1115" s="1">
        <v>1</v>
      </c>
      <c r="N1115" s="1">
        <v>3.5</v>
      </c>
      <c r="O1115" s="1" t="b">
        <v>0</v>
      </c>
      <c r="P1115" s="1" t="s">
        <v>34</v>
      </c>
      <c r="Q1115" s="1">
        <v>27</v>
      </c>
      <c r="R1115" s="1" t="s">
        <v>35</v>
      </c>
      <c r="S1115" s="1">
        <v>0.14000000000000001</v>
      </c>
      <c r="T1115" s="1">
        <v>7</v>
      </c>
      <c r="U1115" s="1">
        <v>318.08</v>
      </c>
      <c r="V1115" s="1" t="b">
        <v>1</v>
      </c>
      <c r="W1115" s="1" t="s">
        <v>24</v>
      </c>
      <c r="X1115" s="1">
        <v>7.0000000000000007E-2</v>
      </c>
    </row>
    <row r="1116" spans="1:24" x14ac:dyDescent="0.35">
      <c r="A1116" s="1">
        <v>5853</v>
      </c>
      <c r="B1116" s="1">
        <v>38</v>
      </c>
      <c r="C1116" s="1" t="s">
        <v>24</v>
      </c>
      <c r="D1116" s="1" t="s">
        <v>37</v>
      </c>
      <c r="E1116" s="1">
        <v>840158</v>
      </c>
      <c r="F1116" s="1">
        <v>22554</v>
      </c>
      <c r="G1116" s="1" t="s">
        <v>38</v>
      </c>
      <c r="H1116" s="1">
        <v>174.7</v>
      </c>
      <c r="I1116" s="1">
        <v>3</v>
      </c>
      <c r="J1116" s="1">
        <v>10</v>
      </c>
      <c r="K1116" s="1" t="s">
        <v>41</v>
      </c>
      <c r="L1116" s="2">
        <v>44973.416666666664</v>
      </c>
      <c r="M1116" s="1">
        <v>3</v>
      </c>
      <c r="N1116">
        <v>3</v>
      </c>
      <c r="O1116" s="1" t="b">
        <v>0</v>
      </c>
      <c r="P1116" s="1" t="s">
        <v>42</v>
      </c>
      <c r="Q1116" s="1">
        <v>20</v>
      </c>
      <c r="R1116" s="1" t="s">
        <v>48</v>
      </c>
      <c r="S1116" s="1">
        <v>7.0000000000000007E-2</v>
      </c>
      <c r="T1116" s="1">
        <v>4</v>
      </c>
      <c r="U1116" s="1">
        <v>471.69</v>
      </c>
      <c r="V1116" s="1" t="b">
        <v>1</v>
      </c>
      <c r="W1116" s="1" t="s">
        <v>46</v>
      </c>
      <c r="X1116" s="1">
        <v>0.23</v>
      </c>
    </row>
    <row r="1117" spans="1:24" x14ac:dyDescent="0.35">
      <c r="A1117" s="1">
        <v>7212</v>
      </c>
      <c r="B1117">
        <v>43</v>
      </c>
      <c r="C1117" s="1" t="s">
        <v>24</v>
      </c>
      <c r="D1117" s="1" t="s">
        <v>25</v>
      </c>
      <c r="E1117" s="1">
        <v>560287</v>
      </c>
      <c r="F1117" s="1">
        <v>47867</v>
      </c>
      <c r="G1117" s="1" t="s">
        <v>44</v>
      </c>
      <c r="H1117" s="1">
        <v>131.18</v>
      </c>
      <c r="I1117" s="1">
        <v>2</v>
      </c>
      <c r="J1117" s="1">
        <v>15</v>
      </c>
      <c r="K1117" s="1" t="s">
        <v>47</v>
      </c>
      <c r="L1117" s="2">
        <v>44973.458333333336</v>
      </c>
      <c r="M1117" s="1">
        <v>2</v>
      </c>
      <c r="N1117">
        <v>3</v>
      </c>
      <c r="O1117" s="1" t="b">
        <v>0</v>
      </c>
      <c r="P1117" s="1" t="s">
        <v>28</v>
      </c>
      <c r="Q1117" s="1">
        <v>16</v>
      </c>
      <c r="R1117" s="1" t="s">
        <v>29</v>
      </c>
      <c r="S1117" s="1">
        <v>0.35</v>
      </c>
      <c r="T1117" s="1">
        <v>3</v>
      </c>
      <c r="U1117" s="1">
        <v>223.01</v>
      </c>
      <c r="V1117" s="1" t="b">
        <v>0</v>
      </c>
      <c r="W1117" s="1" t="s">
        <v>36</v>
      </c>
      <c r="X1117" s="1">
        <v>0.03</v>
      </c>
    </row>
    <row r="1118" spans="1:24" x14ac:dyDescent="0.35">
      <c r="A1118" s="1">
        <v>8479</v>
      </c>
      <c r="B1118" s="1">
        <v>34</v>
      </c>
      <c r="C1118" s="1" t="s">
        <v>24</v>
      </c>
      <c r="D1118" s="1" t="s">
        <v>37</v>
      </c>
      <c r="E1118" s="1">
        <v>246004</v>
      </c>
      <c r="F1118" s="1">
        <v>88104</v>
      </c>
      <c r="G1118" s="1" t="s">
        <v>38</v>
      </c>
      <c r="H1118" s="1">
        <v>100.05</v>
      </c>
      <c r="I1118" s="1">
        <v>3</v>
      </c>
      <c r="J1118" s="1">
        <v>20</v>
      </c>
      <c r="K1118" s="1" t="s">
        <v>27</v>
      </c>
      <c r="L1118" s="2">
        <v>44973.5</v>
      </c>
      <c r="M1118" s="1">
        <v>3</v>
      </c>
      <c r="N1118" s="1">
        <v>3.2</v>
      </c>
      <c r="O1118" s="1" t="b">
        <v>1</v>
      </c>
      <c r="P1118" s="1" t="s">
        <v>34</v>
      </c>
      <c r="Q1118" s="1">
        <v>18</v>
      </c>
      <c r="R1118" s="1" t="s">
        <v>35</v>
      </c>
      <c r="S1118" s="1">
        <v>0.09</v>
      </c>
      <c r="T1118" s="1">
        <v>5</v>
      </c>
      <c r="U1118" s="1">
        <v>240.12</v>
      </c>
      <c r="V1118" s="1" t="b">
        <v>0</v>
      </c>
      <c r="W1118" s="1" t="s">
        <v>36</v>
      </c>
      <c r="X1118" s="1">
        <v>0.56000000000000005</v>
      </c>
    </row>
    <row r="1119" spans="1:24" x14ac:dyDescent="0.35">
      <c r="A1119" s="1">
        <v>6408</v>
      </c>
      <c r="B1119" s="1">
        <v>67</v>
      </c>
      <c r="C1119" s="1" t="s">
        <v>24</v>
      </c>
      <c r="D1119" s="1" t="s">
        <v>37</v>
      </c>
      <c r="E1119" s="1">
        <v>508965</v>
      </c>
      <c r="F1119" s="1">
        <v>55015</v>
      </c>
      <c r="G1119" s="1" t="s">
        <v>38</v>
      </c>
      <c r="H1119" s="1">
        <v>99.91</v>
      </c>
      <c r="I1119" s="1">
        <v>1</v>
      </c>
      <c r="J1119" s="1">
        <v>20</v>
      </c>
      <c r="K1119" s="1" t="s">
        <v>41</v>
      </c>
      <c r="L1119" s="2">
        <v>44973.541666666664</v>
      </c>
      <c r="M1119" s="1">
        <v>4</v>
      </c>
      <c r="N1119" s="1">
        <v>4.9000000000000004</v>
      </c>
      <c r="O1119" s="1" t="b">
        <v>0</v>
      </c>
      <c r="P1119" s="1" t="s">
        <v>34</v>
      </c>
      <c r="Q1119" s="1">
        <v>13</v>
      </c>
      <c r="R1119" s="1" t="s">
        <v>29</v>
      </c>
      <c r="S1119" s="1">
        <v>0.46</v>
      </c>
      <c r="T1119" s="1">
        <v>2</v>
      </c>
      <c r="U1119" s="1">
        <v>79.930000000000007</v>
      </c>
      <c r="V1119" s="1" t="b">
        <v>0</v>
      </c>
      <c r="W1119" t="s">
        <v>49</v>
      </c>
      <c r="X1119" s="1">
        <v>0.81</v>
      </c>
    </row>
    <row r="1120" spans="1:24" x14ac:dyDescent="0.35">
      <c r="A1120" s="1">
        <v>8715</v>
      </c>
      <c r="B1120" s="1">
        <v>54</v>
      </c>
      <c r="C1120" s="1" t="s">
        <v>24</v>
      </c>
      <c r="D1120" s="1" t="s">
        <v>31</v>
      </c>
      <c r="E1120" s="1">
        <v>370871</v>
      </c>
      <c r="F1120" s="1">
        <v>15057</v>
      </c>
      <c r="G1120" s="1" t="s">
        <v>26</v>
      </c>
      <c r="H1120" s="1">
        <v>125.94</v>
      </c>
      <c r="I1120" s="1">
        <v>4</v>
      </c>
      <c r="J1120" s="1">
        <v>5</v>
      </c>
      <c r="K1120" s="1" t="s">
        <v>47</v>
      </c>
      <c r="L1120" s="2">
        <v>44973.583333333336</v>
      </c>
      <c r="M1120" s="1">
        <v>5</v>
      </c>
      <c r="N1120" s="1">
        <v>2.1</v>
      </c>
      <c r="O1120" s="1" t="b">
        <v>0</v>
      </c>
      <c r="P1120" s="1" t="s">
        <v>28</v>
      </c>
      <c r="Q1120" s="1">
        <v>48</v>
      </c>
      <c r="R1120" s="1" t="s">
        <v>48</v>
      </c>
      <c r="S1120" s="1">
        <v>0.86</v>
      </c>
      <c r="T1120" s="1">
        <v>6</v>
      </c>
      <c r="U1120" s="1">
        <v>478.57</v>
      </c>
      <c r="V1120" s="1" t="b">
        <v>0</v>
      </c>
      <c r="W1120" s="1" t="s">
        <v>24</v>
      </c>
      <c r="X1120" s="1">
        <v>0.36</v>
      </c>
    </row>
    <row r="1121" spans="1:24" x14ac:dyDescent="0.35">
      <c r="A1121" s="1">
        <v>9942</v>
      </c>
      <c r="B1121" s="1">
        <v>30</v>
      </c>
      <c r="C1121" s="1" t="s">
        <v>40</v>
      </c>
      <c r="D1121" s="1" t="s">
        <v>31</v>
      </c>
      <c r="E1121" s="1">
        <v>286478</v>
      </c>
      <c r="F1121" s="1">
        <v>93026</v>
      </c>
      <c r="G1121" s="1" t="s">
        <v>38</v>
      </c>
      <c r="H1121" s="1">
        <v>17.95</v>
      </c>
      <c r="I1121" s="1">
        <v>3</v>
      </c>
      <c r="J1121" s="1">
        <v>15</v>
      </c>
      <c r="K1121" s="1" t="s">
        <v>41</v>
      </c>
      <c r="L1121" s="2">
        <v>44973.625</v>
      </c>
      <c r="M1121" s="1">
        <v>2</v>
      </c>
      <c r="N1121" s="1">
        <v>4.2</v>
      </c>
      <c r="O1121" s="1" t="b">
        <v>0</v>
      </c>
      <c r="P1121" s="1" t="s">
        <v>34</v>
      </c>
      <c r="Q1121" s="1">
        <v>50</v>
      </c>
      <c r="R1121" s="1" t="s">
        <v>48</v>
      </c>
      <c r="S1121" s="1">
        <v>0.48</v>
      </c>
      <c r="T1121" s="1">
        <v>8</v>
      </c>
      <c r="U1121" s="1">
        <v>45.77</v>
      </c>
      <c r="V1121" s="1" t="b">
        <v>0</v>
      </c>
      <c r="W1121" s="1" t="s">
        <v>39</v>
      </c>
      <c r="X1121" s="1">
        <v>0.11</v>
      </c>
    </row>
    <row r="1122" spans="1:24" x14ac:dyDescent="0.35">
      <c r="A1122" s="1">
        <v>2762</v>
      </c>
      <c r="B1122" s="1">
        <v>36</v>
      </c>
      <c r="C1122" s="1" t="s">
        <v>30</v>
      </c>
      <c r="D1122" s="1" t="s">
        <v>31</v>
      </c>
      <c r="E1122" s="1">
        <v>641620</v>
      </c>
      <c r="F1122" s="1">
        <v>15305</v>
      </c>
      <c r="G1122" s="1" t="s">
        <v>38</v>
      </c>
      <c r="H1122" s="1">
        <v>131.93</v>
      </c>
      <c r="I1122" s="1">
        <v>1</v>
      </c>
      <c r="J1122" s="1">
        <v>15</v>
      </c>
      <c r="K1122" s="1" t="s">
        <v>33</v>
      </c>
      <c r="L1122" s="2">
        <v>44973.666666666664</v>
      </c>
      <c r="M1122" s="1">
        <v>4</v>
      </c>
      <c r="N1122" s="1">
        <v>3</v>
      </c>
      <c r="O1122" s="1" t="b">
        <v>0</v>
      </c>
      <c r="P1122" s="1" t="s">
        <v>34</v>
      </c>
      <c r="Q1122" s="1">
        <v>33</v>
      </c>
      <c r="R1122" s="1" t="s">
        <v>48</v>
      </c>
      <c r="S1122" s="1">
        <v>0.48</v>
      </c>
      <c r="T1122" s="1">
        <v>7</v>
      </c>
      <c r="U1122" s="1">
        <v>112.14</v>
      </c>
      <c r="V1122" s="1" t="b">
        <v>0</v>
      </c>
      <c r="W1122" s="1" t="s">
        <v>46</v>
      </c>
      <c r="X1122" s="1">
        <v>0.53</v>
      </c>
    </row>
    <row r="1123" spans="1:24" x14ac:dyDescent="0.35">
      <c r="A1123" s="1">
        <v>8101</v>
      </c>
      <c r="B1123" s="1">
        <v>47</v>
      </c>
      <c r="C1123" s="1" t="s">
        <v>30</v>
      </c>
      <c r="D1123" s="1" t="s">
        <v>31</v>
      </c>
      <c r="E1123" s="1">
        <v>588286</v>
      </c>
      <c r="F1123" s="1">
        <v>71276</v>
      </c>
      <c r="G1123" s="1" t="s">
        <v>26</v>
      </c>
      <c r="H1123" s="1">
        <v>75.72</v>
      </c>
      <c r="I1123" s="1">
        <v>1</v>
      </c>
      <c r="J1123" s="1">
        <v>10</v>
      </c>
      <c r="K1123" s="1" t="s">
        <v>41</v>
      </c>
      <c r="L1123" s="2">
        <v>44973.708333333336</v>
      </c>
      <c r="M1123" s="1">
        <v>1</v>
      </c>
      <c r="N1123" s="1">
        <v>2</v>
      </c>
      <c r="O1123" s="1" t="b">
        <v>0</v>
      </c>
      <c r="P1123" s="1" t="s">
        <v>45</v>
      </c>
      <c r="Q1123" s="1">
        <v>47</v>
      </c>
      <c r="R1123" s="1" t="s">
        <v>35</v>
      </c>
      <c r="S1123" s="1">
        <v>0.25</v>
      </c>
      <c r="T1123" s="1">
        <v>6</v>
      </c>
      <c r="U1123" s="1">
        <v>68.150000000000006</v>
      </c>
      <c r="V1123" s="1" t="b">
        <v>0</v>
      </c>
      <c r="W1123" s="1" t="s">
        <v>24</v>
      </c>
      <c r="X1123" s="1">
        <v>0.87</v>
      </c>
    </row>
    <row r="1124" spans="1:24" x14ac:dyDescent="0.35">
      <c r="A1124" s="1">
        <v>8674</v>
      </c>
      <c r="B1124">
        <v>43</v>
      </c>
      <c r="C1124" s="1" t="s">
        <v>24</v>
      </c>
      <c r="D1124" s="1" t="s">
        <v>31</v>
      </c>
      <c r="E1124" s="1">
        <v>504050</v>
      </c>
      <c r="F1124" s="1">
        <v>42740</v>
      </c>
      <c r="G1124" s="1" t="s">
        <v>26</v>
      </c>
      <c r="H1124" s="1">
        <v>210.47</v>
      </c>
      <c r="I1124" s="1">
        <v>4</v>
      </c>
      <c r="J1124" s="1">
        <v>5</v>
      </c>
      <c r="K1124" s="1" t="s">
        <v>27</v>
      </c>
      <c r="L1124" s="2">
        <v>44973.75</v>
      </c>
      <c r="M1124" s="1">
        <v>3</v>
      </c>
      <c r="N1124" s="1">
        <v>2.9</v>
      </c>
      <c r="O1124" s="1" t="b">
        <v>0</v>
      </c>
      <c r="P1124" s="1" t="s">
        <v>45</v>
      </c>
      <c r="Q1124" s="1">
        <v>19</v>
      </c>
      <c r="R1124" s="1" t="s">
        <v>29</v>
      </c>
      <c r="S1124" s="1">
        <v>0.17</v>
      </c>
      <c r="T1124" s="1">
        <v>4</v>
      </c>
      <c r="U1124" s="1">
        <v>799.79</v>
      </c>
      <c r="V1124" s="1" t="b">
        <v>0</v>
      </c>
      <c r="W1124" s="1" t="s">
        <v>46</v>
      </c>
      <c r="X1124" s="1">
        <v>0.59</v>
      </c>
    </row>
    <row r="1125" spans="1:24" x14ac:dyDescent="0.35">
      <c r="A1125" s="1">
        <v>7122</v>
      </c>
      <c r="B1125" s="1">
        <v>35</v>
      </c>
      <c r="C1125" s="1" t="s">
        <v>24</v>
      </c>
      <c r="D1125" s="1" t="s">
        <v>37</v>
      </c>
      <c r="E1125" s="1">
        <v>251397</v>
      </c>
      <c r="F1125" s="1">
        <v>34118</v>
      </c>
      <c r="G1125" s="1" t="s">
        <v>43</v>
      </c>
      <c r="H1125" s="1">
        <v>84.98</v>
      </c>
      <c r="I1125" s="1">
        <v>2</v>
      </c>
      <c r="J1125" s="1">
        <v>15</v>
      </c>
      <c r="K1125" s="1" t="s">
        <v>33</v>
      </c>
      <c r="L1125" s="2">
        <v>44973.791666666664</v>
      </c>
      <c r="M1125" s="1">
        <v>4</v>
      </c>
      <c r="N1125" s="1">
        <v>2.2000000000000002</v>
      </c>
      <c r="O1125" s="1" t="b">
        <v>0</v>
      </c>
      <c r="P1125" s="1" t="s">
        <v>45</v>
      </c>
      <c r="Q1125" s="1">
        <v>20</v>
      </c>
      <c r="R1125" s="1" t="s">
        <v>48</v>
      </c>
      <c r="S1125" s="1">
        <v>0.22</v>
      </c>
      <c r="T1125" s="1">
        <v>7</v>
      </c>
      <c r="U1125" s="1">
        <v>144.47</v>
      </c>
      <c r="V1125" s="1" t="b">
        <v>0</v>
      </c>
      <c r="W1125" t="s">
        <v>49</v>
      </c>
      <c r="X1125" s="1">
        <v>0.22</v>
      </c>
    </row>
    <row r="1126" spans="1:24" x14ac:dyDescent="0.35">
      <c r="A1126" s="1">
        <v>1481</v>
      </c>
      <c r="B1126" s="1">
        <v>31</v>
      </c>
      <c r="C1126" s="1" t="s">
        <v>30</v>
      </c>
      <c r="D1126" s="1" t="s">
        <v>31</v>
      </c>
      <c r="E1126" s="1">
        <v>764573</v>
      </c>
      <c r="F1126" s="1">
        <v>16674</v>
      </c>
      <c r="G1126" s="1" t="s">
        <v>38</v>
      </c>
      <c r="H1126" s="1">
        <v>109.73</v>
      </c>
      <c r="I1126" s="1">
        <v>1</v>
      </c>
      <c r="J1126" s="1">
        <v>10</v>
      </c>
      <c r="K1126" s="1" t="s">
        <v>41</v>
      </c>
      <c r="L1126" s="2">
        <v>44973.833333333336</v>
      </c>
      <c r="M1126" s="1">
        <v>3</v>
      </c>
      <c r="N1126" s="1">
        <v>1.7</v>
      </c>
      <c r="O1126" s="1" t="b">
        <v>1</v>
      </c>
      <c r="P1126" s="1" t="s">
        <v>42</v>
      </c>
      <c r="Q1126" s="1">
        <v>47</v>
      </c>
      <c r="R1126" s="1" t="s">
        <v>48</v>
      </c>
      <c r="S1126" s="1">
        <v>0.56999999999999995</v>
      </c>
      <c r="T1126" s="1">
        <v>3</v>
      </c>
      <c r="U1126" s="1">
        <v>98.76</v>
      </c>
      <c r="V1126" s="1" t="b">
        <v>0</v>
      </c>
      <c r="W1126" t="s">
        <v>49</v>
      </c>
      <c r="X1126" s="1">
        <v>0.22</v>
      </c>
    </row>
    <row r="1127" spans="1:24" x14ac:dyDescent="0.35">
      <c r="A1127" s="1">
        <v>1153</v>
      </c>
      <c r="B1127">
        <v>43</v>
      </c>
      <c r="C1127" s="1" t="s">
        <v>40</v>
      </c>
      <c r="D1127" s="1" t="s">
        <v>31</v>
      </c>
      <c r="E1127" s="1">
        <v>614507</v>
      </c>
      <c r="F1127" s="1">
        <v>52331</v>
      </c>
      <c r="G1127" s="1" t="s">
        <v>32</v>
      </c>
      <c r="H1127" s="1">
        <v>107.24</v>
      </c>
      <c r="I1127" s="1">
        <v>2</v>
      </c>
      <c r="J1127" s="1">
        <v>15</v>
      </c>
      <c r="K1127" s="1" t="s">
        <v>27</v>
      </c>
      <c r="L1127" s="2">
        <v>44973.875</v>
      </c>
      <c r="M1127" s="1">
        <v>3</v>
      </c>
      <c r="N1127" s="1">
        <v>2.6</v>
      </c>
      <c r="O1127" s="1" t="b">
        <v>0</v>
      </c>
      <c r="P1127" s="1" t="s">
        <v>42</v>
      </c>
      <c r="Q1127" s="1">
        <v>2</v>
      </c>
      <c r="R1127" s="1" t="s">
        <v>48</v>
      </c>
      <c r="S1127" s="1">
        <v>0.59</v>
      </c>
      <c r="T1127" s="1">
        <v>3</v>
      </c>
      <c r="U1127" s="1">
        <v>182.31</v>
      </c>
      <c r="V1127" s="1" t="b">
        <v>0</v>
      </c>
      <c r="W1127" t="s">
        <v>49</v>
      </c>
      <c r="X1127" s="1">
        <v>0.34</v>
      </c>
    </row>
    <row r="1128" spans="1:24" x14ac:dyDescent="0.35">
      <c r="A1128" s="1">
        <v>8617</v>
      </c>
      <c r="B1128" s="1">
        <v>53</v>
      </c>
      <c r="C1128" s="1" t="s">
        <v>24</v>
      </c>
      <c r="D1128" s="1" t="s">
        <v>25</v>
      </c>
      <c r="E1128" s="1">
        <v>616529</v>
      </c>
      <c r="F1128" s="1">
        <v>25316</v>
      </c>
      <c r="G1128" s="1" t="s">
        <v>44</v>
      </c>
      <c r="H1128" s="1">
        <v>65.39</v>
      </c>
      <c r="I1128" s="1">
        <v>2</v>
      </c>
      <c r="J1128" s="1">
        <v>5</v>
      </c>
      <c r="K1128" s="1" t="s">
        <v>47</v>
      </c>
      <c r="L1128" s="2">
        <v>44973.916666666664</v>
      </c>
      <c r="M1128" s="1">
        <v>2</v>
      </c>
      <c r="N1128" s="1">
        <v>3.1</v>
      </c>
      <c r="O1128" s="1" t="b">
        <v>0</v>
      </c>
      <c r="P1128" s="1" t="s">
        <v>45</v>
      </c>
      <c r="Q1128" s="1">
        <v>57</v>
      </c>
      <c r="R1128" s="1" t="s">
        <v>35</v>
      </c>
      <c r="S1128" s="1">
        <v>0.22</v>
      </c>
      <c r="T1128" s="1">
        <v>4</v>
      </c>
      <c r="U1128" s="1">
        <v>124.24</v>
      </c>
      <c r="V1128" s="1" t="b">
        <v>0</v>
      </c>
      <c r="W1128" s="1" t="s">
        <v>24</v>
      </c>
      <c r="X1128" s="1">
        <v>0.08</v>
      </c>
    </row>
    <row r="1129" spans="1:24" x14ac:dyDescent="0.35">
      <c r="A1129" s="1">
        <v>2524</v>
      </c>
      <c r="B1129" s="1">
        <v>37</v>
      </c>
      <c r="C1129" s="1" t="s">
        <v>40</v>
      </c>
      <c r="D1129" s="1" t="s">
        <v>25</v>
      </c>
      <c r="E1129" s="1">
        <v>232475</v>
      </c>
      <c r="F1129" s="1">
        <v>26217</v>
      </c>
      <c r="G1129" s="1" t="s">
        <v>44</v>
      </c>
      <c r="H1129" s="1">
        <v>122.87</v>
      </c>
      <c r="I1129" s="1">
        <v>2</v>
      </c>
      <c r="J1129" s="1">
        <v>15</v>
      </c>
      <c r="K1129" s="1" t="s">
        <v>41</v>
      </c>
      <c r="L1129" s="2">
        <v>44973.958333333336</v>
      </c>
      <c r="M1129" s="1">
        <v>3</v>
      </c>
      <c r="N1129" s="1">
        <v>2.8</v>
      </c>
      <c r="O1129" s="1" t="b">
        <v>1</v>
      </c>
      <c r="P1129" s="1" t="s">
        <v>34</v>
      </c>
      <c r="Q1129" s="1">
        <v>13</v>
      </c>
      <c r="R1129" s="1" t="s">
        <v>35</v>
      </c>
      <c r="S1129" s="1">
        <v>0.4</v>
      </c>
      <c r="T1129" s="1">
        <v>7</v>
      </c>
      <c r="U1129" s="1">
        <v>208.88</v>
      </c>
      <c r="V1129" s="1" t="b">
        <v>0</v>
      </c>
      <c r="W1129" s="1" t="s">
        <v>46</v>
      </c>
      <c r="X1129" s="1">
        <v>0.54</v>
      </c>
    </row>
    <row r="1130" spans="1:24" x14ac:dyDescent="0.35">
      <c r="A1130" s="1">
        <v>3120</v>
      </c>
      <c r="B1130" s="1">
        <v>69</v>
      </c>
      <c r="C1130" s="1" t="s">
        <v>30</v>
      </c>
      <c r="D1130" s="1" t="s">
        <v>37</v>
      </c>
      <c r="E1130" s="1">
        <v>419115</v>
      </c>
      <c r="F1130" s="1">
        <v>77541</v>
      </c>
      <c r="G1130" s="1" t="s">
        <v>26</v>
      </c>
      <c r="H1130" s="1">
        <v>117.1</v>
      </c>
      <c r="I1130" s="1">
        <v>3</v>
      </c>
      <c r="J1130" s="1">
        <v>15</v>
      </c>
      <c r="K1130" s="1" t="s">
        <v>41</v>
      </c>
      <c r="L1130" s="2">
        <v>44974</v>
      </c>
      <c r="M1130" s="1">
        <v>4</v>
      </c>
      <c r="N1130" s="1">
        <v>2.6</v>
      </c>
      <c r="O1130" s="1" t="b">
        <v>0</v>
      </c>
      <c r="P1130" s="1" t="s">
        <v>28</v>
      </c>
      <c r="Q1130" s="1">
        <v>20</v>
      </c>
      <c r="R1130" s="1" t="s">
        <v>48</v>
      </c>
      <c r="S1130" s="1">
        <v>0.56999999999999995</v>
      </c>
      <c r="T1130" s="1">
        <v>8</v>
      </c>
      <c r="U1130" s="1">
        <v>298.60000000000002</v>
      </c>
      <c r="V1130" s="1" t="b">
        <v>0</v>
      </c>
      <c r="W1130" s="1" t="s">
        <v>24</v>
      </c>
      <c r="X1130" s="1">
        <v>0.97</v>
      </c>
    </row>
    <row r="1131" spans="1:24" x14ac:dyDescent="0.35">
      <c r="A1131" s="1">
        <v>3343</v>
      </c>
      <c r="B1131" s="1">
        <v>36</v>
      </c>
      <c r="C1131" s="1" t="s">
        <v>30</v>
      </c>
      <c r="D1131" s="1" t="s">
        <v>37</v>
      </c>
      <c r="E1131" s="1">
        <v>873559</v>
      </c>
      <c r="F1131" s="1">
        <v>24602</v>
      </c>
      <c r="G1131" s="1" t="s">
        <v>26</v>
      </c>
      <c r="H1131" s="1">
        <v>151.13999999999999</v>
      </c>
      <c r="I1131" s="1">
        <v>2</v>
      </c>
      <c r="J1131" s="1">
        <v>15</v>
      </c>
      <c r="K1131" s="1" t="s">
        <v>47</v>
      </c>
      <c r="L1131" s="2">
        <v>44974.041666666664</v>
      </c>
      <c r="M1131" s="1">
        <v>1</v>
      </c>
      <c r="N1131" s="1">
        <v>3.3</v>
      </c>
      <c r="O1131" s="1" t="b">
        <v>0</v>
      </c>
      <c r="P1131" s="1" t="s">
        <v>42</v>
      </c>
      <c r="Q1131" s="1">
        <v>26</v>
      </c>
      <c r="R1131" s="1" t="s">
        <v>29</v>
      </c>
      <c r="S1131" s="1">
        <v>0.76</v>
      </c>
      <c r="T1131" s="1">
        <v>7</v>
      </c>
      <c r="U1131" s="1">
        <v>256.94</v>
      </c>
      <c r="V1131" s="1" t="b">
        <v>0</v>
      </c>
      <c r="W1131" s="1" t="s">
        <v>39</v>
      </c>
      <c r="X1131" s="1">
        <v>0.8</v>
      </c>
    </row>
    <row r="1132" spans="1:24" x14ac:dyDescent="0.35">
      <c r="A1132" s="1">
        <v>6136</v>
      </c>
      <c r="B1132" s="1">
        <v>62</v>
      </c>
      <c r="C1132" s="1" t="s">
        <v>24</v>
      </c>
      <c r="D1132" s="1" t="s">
        <v>25</v>
      </c>
      <c r="E1132" s="1">
        <v>547246</v>
      </c>
      <c r="F1132" s="1">
        <v>97181</v>
      </c>
      <c r="G1132" s="1" t="s">
        <v>43</v>
      </c>
      <c r="H1132" s="1">
        <v>136.02000000000001</v>
      </c>
      <c r="I1132" s="1">
        <v>2</v>
      </c>
      <c r="J1132" s="1">
        <v>20</v>
      </c>
      <c r="K1132" s="1" t="s">
        <v>47</v>
      </c>
      <c r="L1132" s="2">
        <v>44974.083333333336</v>
      </c>
      <c r="M1132" s="1">
        <v>2</v>
      </c>
      <c r="N1132">
        <v>3</v>
      </c>
      <c r="O1132" s="1" t="b">
        <v>0</v>
      </c>
      <c r="P1132" s="1" t="s">
        <v>28</v>
      </c>
      <c r="Q1132" s="1">
        <v>6</v>
      </c>
      <c r="R1132" s="1" t="s">
        <v>48</v>
      </c>
      <c r="S1132" s="1">
        <v>0.32</v>
      </c>
      <c r="T1132" s="1">
        <v>4</v>
      </c>
      <c r="U1132" s="1">
        <v>217.63</v>
      </c>
      <c r="V1132" s="1" t="b">
        <v>0</v>
      </c>
      <c r="W1132" s="1" t="s">
        <v>24</v>
      </c>
      <c r="X1132" s="1">
        <v>0.55000000000000004</v>
      </c>
    </row>
    <row r="1133" spans="1:24" x14ac:dyDescent="0.35">
      <c r="A1133" s="1">
        <v>6760</v>
      </c>
      <c r="B1133" s="1">
        <v>61</v>
      </c>
      <c r="C1133" s="1" t="s">
        <v>40</v>
      </c>
      <c r="D1133" s="1" t="s">
        <v>25</v>
      </c>
      <c r="E1133" s="1">
        <v>697330</v>
      </c>
      <c r="F1133" s="1">
        <v>23987</v>
      </c>
      <c r="G1133" s="1" t="s">
        <v>38</v>
      </c>
      <c r="H1133" s="1">
        <v>109.36</v>
      </c>
      <c r="I1133" s="1">
        <v>1</v>
      </c>
      <c r="J1133" s="1">
        <v>0</v>
      </c>
      <c r="K1133" s="1" t="s">
        <v>41</v>
      </c>
      <c r="L1133" s="2">
        <v>44974.125</v>
      </c>
      <c r="M1133" s="1">
        <v>5</v>
      </c>
      <c r="N1133" s="1">
        <v>1.3</v>
      </c>
      <c r="O1133" s="1" t="b">
        <v>0</v>
      </c>
      <c r="P1133" s="1" t="s">
        <v>45</v>
      </c>
      <c r="Q1133" s="1">
        <v>41</v>
      </c>
      <c r="R1133" s="1" t="s">
        <v>35</v>
      </c>
      <c r="S1133" s="1">
        <v>0.27</v>
      </c>
      <c r="T1133" s="1">
        <v>5</v>
      </c>
      <c r="U1133" s="1">
        <v>109.36</v>
      </c>
      <c r="V1133" s="1" t="b">
        <v>0</v>
      </c>
      <c r="W1133" s="1" t="s">
        <v>24</v>
      </c>
      <c r="X1133" s="1">
        <v>0.92</v>
      </c>
    </row>
    <row r="1134" spans="1:24" x14ac:dyDescent="0.35">
      <c r="A1134" s="1">
        <v>2240</v>
      </c>
      <c r="B1134" s="1">
        <v>24</v>
      </c>
      <c r="C1134" s="1" t="s">
        <v>24</v>
      </c>
      <c r="D1134" s="1" t="s">
        <v>31</v>
      </c>
      <c r="E1134" s="1">
        <v>195195</v>
      </c>
      <c r="F1134" s="1">
        <v>59915</v>
      </c>
      <c r="G1134" s="1" t="s">
        <v>26</v>
      </c>
      <c r="H1134" s="1">
        <v>59.06</v>
      </c>
      <c r="I1134" s="1">
        <v>4</v>
      </c>
      <c r="J1134" s="1">
        <v>5</v>
      </c>
      <c r="K1134" s="1" t="s">
        <v>27</v>
      </c>
      <c r="L1134" s="2">
        <v>44974.166666666664</v>
      </c>
      <c r="M1134">
        <v>3</v>
      </c>
      <c r="N1134" s="1">
        <v>2.6</v>
      </c>
      <c r="O1134" s="1" t="b">
        <v>0</v>
      </c>
      <c r="P1134" s="1" t="s">
        <v>28</v>
      </c>
      <c r="Q1134" s="1">
        <v>28</v>
      </c>
      <c r="R1134" s="1" t="s">
        <v>48</v>
      </c>
      <c r="S1134" s="1">
        <v>0.73</v>
      </c>
      <c r="T1134" s="1">
        <v>10</v>
      </c>
      <c r="U1134" s="1">
        <v>224.43</v>
      </c>
      <c r="V1134" s="1" t="b">
        <v>0</v>
      </c>
      <c r="W1134" s="1" t="s">
        <v>39</v>
      </c>
      <c r="X1134" s="1">
        <v>0.57999999999999996</v>
      </c>
    </row>
    <row r="1135" spans="1:24" x14ac:dyDescent="0.35">
      <c r="A1135" s="1">
        <v>1060</v>
      </c>
      <c r="B1135" s="1">
        <v>61</v>
      </c>
      <c r="C1135" s="1" t="s">
        <v>30</v>
      </c>
      <c r="D1135" s="1" t="s">
        <v>31</v>
      </c>
      <c r="E1135" s="1">
        <v>762951</v>
      </c>
      <c r="F1135" s="1">
        <v>23543</v>
      </c>
      <c r="G1135" s="1" t="s">
        <v>26</v>
      </c>
      <c r="H1135" s="1">
        <v>60.51</v>
      </c>
      <c r="I1135" s="1">
        <v>3</v>
      </c>
      <c r="J1135" s="1">
        <v>20</v>
      </c>
      <c r="K1135" s="1" t="s">
        <v>47</v>
      </c>
      <c r="L1135" s="2">
        <v>44974.208333333336</v>
      </c>
      <c r="M1135" s="1">
        <v>4</v>
      </c>
      <c r="N1135" s="1">
        <v>0</v>
      </c>
      <c r="O1135" s="1" t="b">
        <v>0</v>
      </c>
      <c r="P1135" s="1" t="s">
        <v>28</v>
      </c>
      <c r="Q1135" s="1">
        <v>8</v>
      </c>
      <c r="R1135" s="1" t="s">
        <v>29</v>
      </c>
      <c r="S1135" s="1">
        <v>0.51</v>
      </c>
      <c r="T1135" s="1">
        <v>4</v>
      </c>
      <c r="U1135" s="1">
        <v>145.22</v>
      </c>
      <c r="V1135" s="1" t="b">
        <v>0</v>
      </c>
      <c r="W1135" s="1" t="s">
        <v>36</v>
      </c>
      <c r="X1135" s="1">
        <v>0.8</v>
      </c>
    </row>
    <row r="1136" spans="1:24" x14ac:dyDescent="0.35">
      <c r="A1136" s="1">
        <v>2639</v>
      </c>
      <c r="B1136" s="1">
        <v>21</v>
      </c>
      <c r="C1136" s="1" t="s">
        <v>40</v>
      </c>
      <c r="D1136" s="1" t="s">
        <v>37</v>
      </c>
      <c r="E1136" s="1">
        <v>489288</v>
      </c>
      <c r="F1136" s="1">
        <v>37944</v>
      </c>
      <c r="G1136" s="1" t="s">
        <v>44</v>
      </c>
      <c r="H1136" s="1">
        <v>182.85</v>
      </c>
      <c r="I1136" s="1">
        <v>2</v>
      </c>
      <c r="J1136" s="1">
        <v>0</v>
      </c>
      <c r="K1136" s="1" t="s">
        <v>47</v>
      </c>
      <c r="L1136" s="2">
        <v>44974.25</v>
      </c>
      <c r="M1136" s="1">
        <v>2</v>
      </c>
      <c r="N1136" s="1">
        <v>2.8</v>
      </c>
      <c r="O1136" s="1" t="b">
        <v>0</v>
      </c>
      <c r="P1136" s="1" t="s">
        <v>34</v>
      </c>
      <c r="Q1136" s="1">
        <v>39</v>
      </c>
      <c r="R1136" s="1" t="s">
        <v>35</v>
      </c>
      <c r="S1136" s="1">
        <v>0.86</v>
      </c>
      <c r="T1136" s="1">
        <v>7</v>
      </c>
      <c r="U1136" s="1">
        <v>365.7</v>
      </c>
      <c r="V1136" s="1" t="b">
        <v>0</v>
      </c>
      <c r="W1136" s="1" t="s">
        <v>36</v>
      </c>
      <c r="X1136" s="1">
        <v>0.18</v>
      </c>
    </row>
    <row r="1137" spans="1:24" x14ac:dyDescent="0.35">
      <c r="A1137" s="1">
        <v>7185</v>
      </c>
      <c r="B1137" s="1">
        <v>51</v>
      </c>
      <c r="C1137" s="1" t="s">
        <v>24</v>
      </c>
      <c r="D1137" s="1" t="s">
        <v>25</v>
      </c>
      <c r="E1137" s="1">
        <v>899428</v>
      </c>
      <c r="F1137" s="1">
        <v>68241</v>
      </c>
      <c r="G1137" s="1" t="s">
        <v>38</v>
      </c>
      <c r="H1137" s="1">
        <v>104.36</v>
      </c>
      <c r="I1137" s="1">
        <v>4</v>
      </c>
      <c r="J1137" s="1">
        <v>15</v>
      </c>
      <c r="K1137" s="1" t="s">
        <v>27</v>
      </c>
      <c r="L1137" s="2">
        <v>44974.291666666664</v>
      </c>
      <c r="M1137" s="1">
        <v>3</v>
      </c>
      <c r="N1137" s="1">
        <v>3.2</v>
      </c>
      <c r="O1137" s="1" t="b">
        <v>0</v>
      </c>
      <c r="P1137" s="1" t="s">
        <v>34</v>
      </c>
      <c r="Q1137" s="1">
        <v>14</v>
      </c>
      <c r="R1137" s="1" t="s">
        <v>29</v>
      </c>
      <c r="S1137" s="1">
        <v>0.21</v>
      </c>
      <c r="T1137" s="1">
        <v>7</v>
      </c>
      <c r="U1137" s="1">
        <v>354.82</v>
      </c>
      <c r="V1137" s="1" t="b">
        <v>0</v>
      </c>
      <c r="W1137" t="s">
        <v>49</v>
      </c>
      <c r="X1137" s="1">
        <v>0.19</v>
      </c>
    </row>
    <row r="1138" spans="1:24" x14ac:dyDescent="0.35">
      <c r="A1138" s="1">
        <v>8970</v>
      </c>
      <c r="B1138" s="1">
        <v>19</v>
      </c>
      <c r="C1138" s="1" t="s">
        <v>24</v>
      </c>
      <c r="D1138" s="1" t="s">
        <v>37</v>
      </c>
      <c r="E1138" s="1">
        <v>938917</v>
      </c>
      <c r="F1138" s="1">
        <v>19144</v>
      </c>
      <c r="G1138" s="1" t="s">
        <v>43</v>
      </c>
      <c r="H1138" s="1">
        <v>203.83</v>
      </c>
      <c r="I1138" s="1">
        <v>2</v>
      </c>
      <c r="J1138" s="1">
        <v>15</v>
      </c>
      <c r="K1138" s="1" t="s">
        <v>41</v>
      </c>
      <c r="L1138" s="2">
        <v>44974.333333333336</v>
      </c>
      <c r="M1138" s="1">
        <v>1</v>
      </c>
      <c r="N1138" s="1">
        <v>3.9</v>
      </c>
      <c r="O1138" s="1" t="b">
        <v>0</v>
      </c>
      <c r="P1138" s="1" t="s">
        <v>28</v>
      </c>
      <c r="Q1138" s="1">
        <v>43</v>
      </c>
      <c r="R1138" s="1" t="s">
        <v>29</v>
      </c>
      <c r="S1138" s="1">
        <v>0.77</v>
      </c>
      <c r="T1138" s="1">
        <v>5</v>
      </c>
      <c r="U1138" s="1">
        <v>346.51</v>
      </c>
      <c r="V1138" s="1" t="b">
        <v>0</v>
      </c>
      <c r="W1138" s="1" t="s">
        <v>24</v>
      </c>
      <c r="X1138" s="1">
        <v>0.87</v>
      </c>
    </row>
    <row r="1139" spans="1:24" x14ac:dyDescent="0.35">
      <c r="A1139" s="1">
        <v>2252</v>
      </c>
      <c r="B1139" s="1">
        <v>22</v>
      </c>
      <c r="C1139" s="1" t="s">
        <v>24</v>
      </c>
      <c r="D1139" s="1" t="s">
        <v>31</v>
      </c>
      <c r="E1139" s="1">
        <v>147830</v>
      </c>
      <c r="F1139" s="1">
        <v>48459</v>
      </c>
      <c r="G1139" s="1" t="s">
        <v>26</v>
      </c>
      <c r="H1139" s="1">
        <v>59.09</v>
      </c>
      <c r="I1139" s="1">
        <v>2</v>
      </c>
      <c r="J1139" s="1">
        <v>20</v>
      </c>
      <c r="K1139" s="1" t="s">
        <v>33</v>
      </c>
      <c r="L1139" s="2">
        <v>44974.375</v>
      </c>
      <c r="M1139" s="1">
        <v>2</v>
      </c>
      <c r="N1139" s="1">
        <v>3.2</v>
      </c>
      <c r="O1139" s="1" t="b">
        <v>0</v>
      </c>
      <c r="P1139" s="1" t="s">
        <v>34</v>
      </c>
      <c r="Q1139" s="1">
        <v>27</v>
      </c>
      <c r="R1139" s="1" t="s">
        <v>48</v>
      </c>
      <c r="S1139" s="1">
        <v>0.16</v>
      </c>
      <c r="T1139" s="1">
        <v>2</v>
      </c>
      <c r="U1139" s="1">
        <v>94.54</v>
      </c>
      <c r="V1139" s="1" t="b">
        <v>0</v>
      </c>
      <c r="W1139" t="s">
        <v>49</v>
      </c>
      <c r="X1139" s="1">
        <v>0.23</v>
      </c>
    </row>
    <row r="1140" spans="1:24" x14ac:dyDescent="0.35">
      <c r="A1140" s="1">
        <v>5203</v>
      </c>
      <c r="B1140" s="1">
        <v>27</v>
      </c>
      <c r="C1140" s="1" t="s">
        <v>30</v>
      </c>
      <c r="D1140" s="1" t="s">
        <v>37</v>
      </c>
      <c r="E1140" s="1">
        <v>134370</v>
      </c>
      <c r="F1140" s="1">
        <v>49827</v>
      </c>
      <c r="G1140" s="1" t="s">
        <v>26</v>
      </c>
      <c r="H1140" s="1">
        <v>209.69</v>
      </c>
      <c r="I1140" s="1">
        <v>1</v>
      </c>
      <c r="J1140" s="1">
        <v>10</v>
      </c>
      <c r="K1140" s="1" t="s">
        <v>41</v>
      </c>
      <c r="L1140" s="2">
        <v>44974.416666666664</v>
      </c>
      <c r="M1140" s="1">
        <v>5</v>
      </c>
      <c r="N1140" s="1">
        <v>3.8</v>
      </c>
      <c r="O1140" s="1" t="b">
        <v>0</v>
      </c>
      <c r="P1140" s="1" t="s">
        <v>45</v>
      </c>
      <c r="Q1140" s="1">
        <v>37</v>
      </c>
      <c r="R1140" s="1" t="s">
        <v>35</v>
      </c>
      <c r="S1140" s="1">
        <v>0.57999999999999996</v>
      </c>
      <c r="T1140" s="1">
        <v>6</v>
      </c>
      <c r="U1140" s="1">
        <v>188.72</v>
      </c>
      <c r="V1140" s="1" t="b">
        <v>0</v>
      </c>
      <c r="W1140" s="1" t="s">
        <v>24</v>
      </c>
      <c r="X1140" s="1">
        <v>0.55000000000000004</v>
      </c>
    </row>
    <row r="1141" spans="1:24" x14ac:dyDescent="0.35">
      <c r="A1141" s="1">
        <v>9363</v>
      </c>
      <c r="B1141" s="1">
        <v>49</v>
      </c>
      <c r="C1141" s="1" t="s">
        <v>24</v>
      </c>
      <c r="D1141" s="1" t="s">
        <v>37</v>
      </c>
      <c r="E1141" s="1">
        <v>944004</v>
      </c>
      <c r="F1141" s="1">
        <v>40741</v>
      </c>
      <c r="G1141" s="1" t="s">
        <v>26</v>
      </c>
      <c r="H1141" s="1">
        <v>52.82</v>
      </c>
      <c r="I1141" s="1">
        <v>4</v>
      </c>
      <c r="J1141" s="1">
        <v>5</v>
      </c>
      <c r="K1141" s="1" t="s">
        <v>41</v>
      </c>
      <c r="L1141" s="2">
        <v>44974.458333333336</v>
      </c>
      <c r="M1141" s="1">
        <v>5</v>
      </c>
      <c r="N1141" s="1">
        <v>3.1</v>
      </c>
      <c r="O1141" s="1" t="b">
        <v>1</v>
      </c>
      <c r="P1141" s="1" t="s">
        <v>45</v>
      </c>
      <c r="Q1141" s="1">
        <v>14</v>
      </c>
      <c r="R1141" s="1" t="s">
        <v>35</v>
      </c>
      <c r="S1141" s="1">
        <v>0.28000000000000003</v>
      </c>
      <c r="T1141" s="1">
        <v>2</v>
      </c>
      <c r="U1141" s="1">
        <v>200.72</v>
      </c>
      <c r="V1141" s="1" t="b">
        <v>0</v>
      </c>
      <c r="W1141" s="1" t="s">
        <v>39</v>
      </c>
      <c r="X1141" s="1">
        <v>0.21</v>
      </c>
    </row>
    <row r="1142" spans="1:24" x14ac:dyDescent="0.35">
      <c r="A1142" s="1">
        <v>4549</v>
      </c>
      <c r="B1142" s="1">
        <v>59</v>
      </c>
      <c r="C1142" s="1" t="s">
        <v>40</v>
      </c>
      <c r="D1142" s="1" t="s">
        <v>37</v>
      </c>
      <c r="E1142" s="1">
        <v>572224</v>
      </c>
      <c r="F1142" s="1">
        <v>80015</v>
      </c>
      <c r="G1142" s="1" t="s">
        <v>44</v>
      </c>
      <c r="H1142" s="1">
        <v>78.08</v>
      </c>
      <c r="I1142" s="1">
        <v>1</v>
      </c>
      <c r="J1142" s="1">
        <v>0</v>
      </c>
      <c r="K1142" s="1" t="s">
        <v>33</v>
      </c>
      <c r="L1142" s="2">
        <v>44974.5</v>
      </c>
      <c r="M1142" s="1">
        <v>5</v>
      </c>
      <c r="N1142" s="1">
        <v>2</v>
      </c>
      <c r="O1142" s="1" t="b">
        <v>0</v>
      </c>
      <c r="P1142" s="1" t="s">
        <v>28</v>
      </c>
      <c r="Q1142" s="1">
        <v>14</v>
      </c>
      <c r="R1142" s="1" t="s">
        <v>35</v>
      </c>
      <c r="S1142" s="1">
        <v>0.1</v>
      </c>
      <c r="T1142" s="1">
        <v>4</v>
      </c>
      <c r="U1142" s="1">
        <v>78.08</v>
      </c>
      <c r="V1142" s="1" t="b">
        <v>0</v>
      </c>
      <c r="W1142" s="1" t="s">
        <v>46</v>
      </c>
      <c r="X1142" s="1">
        <v>0.61</v>
      </c>
    </row>
    <row r="1143" spans="1:24" x14ac:dyDescent="0.35">
      <c r="A1143" s="1">
        <v>5197</v>
      </c>
      <c r="B1143" s="1">
        <v>58</v>
      </c>
      <c r="C1143" s="1" t="s">
        <v>24</v>
      </c>
      <c r="D1143" s="1" t="s">
        <v>31</v>
      </c>
      <c r="E1143" s="1">
        <v>915530</v>
      </c>
      <c r="F1143" s="1">
        <v>79734</v>
      </c>
      <c r="G1143" s="1" t="s">
        <v>26</v>
      </c>
      <c r="H1143" s="1">
        <v>122.11</v>
      </c>
      <c r="I1143" s="1">
        <v>1</v>
      </c>
      <c r="J1143" s="1">
        <v>15</v>
      </c>
      <c r="K1143" s="1" t="s">
        <v>41</v>
      </c>
      <c r="L1143" s="2">
        <v>44974.541666666664</v>
      </c>
      <c r="M1143" s="1">
        <v>2</v>
      </c>
      <c r="N1143" s="1">
        <v>1.3</v>
      </c>
      <c r="O1143" s="1" t="b">
        <v>0</v>
      </c>
      <c r="P1143" s="1" t="s">
        <v>42</v>
      </c>
      <c r="Q1143" s="1">
        <v>29</v>
      </c>
      <c r="R1143" s="1" t="s">
        <v>29</v>
      </c>
      <c r="S1143" s="1">
        <v>0.62</v>
      </c>
      <c r="T1143" s="1">
        <v>6</v>
      </c>
      <c r="U1143" s="1">
        <v>103.79</v>
      </c>
      <c r="V1143" s="1" t="b">
        <v>0</v>
      </c>
      <c r="W1143" s="1" t="s">
        <v>24</v>
      </c>
      <c r="X1143" s="1">
        <v>0.46</v>
      </c>
    </row>
    <row r="1144" spans="1:24" x14ac:dyDescent="0.35">
      <c r="A1144" s="1">
        <v>8009</v>
      </c>
      <c r="B1144" s="1">
        <v>30</v>
      </c>
      <c r="C1144" s="1" t="s">
        <v>30</v>
      </c>
      <c r="D1144" s="1" t="s">
        <v>37</v>
      </c>
      <c r="E1144" s="1">
        <v>816921</v>
      </c>
      <c r="F1144" s="1">
        <v>84627</v>
      </c>
      <c r="G1144" s="1" t="s">
        <v>26</v>
      </c>
      <c r="H1144" s="1">
        <v>149.88</v>
      </c>
      <c r="I1144" s="1">
        <v>2</v>
      </c>
      <c r="J1144" s="1">
        <v>5</v>
      </c>
      <c r="K1144" s="1" t="s">
        <v>41</v>
      </c>
      <c r="L1144" s="2">
        <v>44974.583333333336</v>
      </c>
      <c r="M1144" s="1">
        <v>1</v>
      </c>
      <c r="N1144" s="1">
        <v>2.6</v>
      </c>
      <c r="O1144" s="1" t="b">
        <v>0</v>
      </c>
      <c r="P1144" s="1" t="s">
        <v>28</v>
      </c>
      <c r="Q1144" s="1">
        <v>56</v>
      </c>
      <c r="R1144" s="1" t="s">
        <v>35</v>
      </c>
      <c r="S1144" s="1">
        <v>0.51</v>
      </c>
      <c r="T1144" s="1">
        <v>7</v>
      </c>
      <c r="U1144" s="1">
        <v>284.77</v>
      </c>
      <c r="V1144" s="1" t="b">
        <v>0</v>
      </c>
      <c r="W1144" t="s">
        <v>49</v>
      </c>
      <c r="X1144" s="1">
        <v>0.82</v>
      </c>
    </row>
    <row r="1145" spans="1:24" x14ac:dyDescent="0.35">
      <c r="A1145" s="1">
        <v>7667</v>
      </c>
      <c r="B1145" s="1">
        <v>56</v>
      </c>
      <c r="C1145" s="1" t="s">
        <v>24</v>
      </c>
      <c r="D1145" s="1" t="s">
        <v>31</v>
      </c>
      <c r="E1145" s="1">
        <v>364340</v>
      </c>
      <c r="F1145" s="1">
        <v>79741</v>
      </c>
      <c r="G1145" s="1" t="s">
        <v>44</v>
      </c>
      <c r="H1145" s="1">
        <v>133.9</v>
      </c>
      <c r="I1145" s="1">
        <v>2</v>
      </c>
      <c r="J1145" s="1">
        <v>15</v>
      </c>
      <c r="K1145" s="1" t="s">
        <v>47</v>
      </c>
      <c r="L1145" s="2">
        <v>44974.625</v>
      </c>
      <c r="M1145" s="1">
        <v>3</v>
      </c>
      <c r="N1145" s="1">
        <v>1.9</v>
      </c>
      <c r="O1145" s="1" t="b">
        <v>0</v>
      </c>
      <c r="P1145" s="1" t="s">
        <v>42</v>
      </c>
      <c r="Q1145" s="1">
        <v>31</v>
      </c>
      <c r="R1145" s="1" t="s">
        <v>29</v>
      </c>
      <c r="S1145" s="1">
        <v>0.49</v>
      </c>
      <c r="T1145" s="1">
        <v>6</v>
      </c>
      <c r="U1145" s="1">
        <v>227.63</v>
      </c>
      <c r="V1145" s="1" t="b">
        <v>0</v>
      </c>
      <c r="W1145" t="s">
        <v>49</v>
      </c>
      <c r="X1145" s="1">
        <v>0.77</v>
      </c>
    </row>
    <row r="1146" spans="1:24" x14ac:dyDescent="0.35">
      <c r="A1146" s="1">
        <v>3322</v>
      </c>
      <c r="B1146" s="1">
        <v>22</v>
      </c>
      <c r="C1146" s="1" t="s">
        <v>30</v>
      </c>
      <c r="D1146" s="1" t="s">
        <v>25</v>
      </c>
      <c r="E1146" s="1">
        <v>766451</v>
      </c>
      <c r="F1146" s="1">
        <v>79177</v>
      </c>
      <c r="G1146" s="1" t="s">
        <v>26</v>
      </c>
      <c r="H1146" s="1">
        <v>4.34</v>
      </c>
      <c r="I1146" s="1">
        <v>2</v>
      </c>
      <c r="J1146" s="1">
        <v>15</v>
      </c>
      <c r="K1146" s="1" t="s">
        <v>27</v>
      </c>
      <c r="L1146" s="2">
        <v>44974.666666666664</v>
      </c>
      <c r="M1146" s="1">
        <v>1</v>
      </c>
      <c r="N1146" s="1">
        <v>2.8</v>
      </c>
      <c r="O1146" s="1" t="b">
        <v>1</v>
      </c>
      <c r="P1146" s="1" t="s">
        <v>42</v>
      </c>
      <c r="Q1146" s="1">
        <v>39</v>
      </c>
      <c r="R1146" s="1" t="s">
        <v>35</v>
      </c>
      <c r="S1146" s="1">
        <v>0.59</v>
      </c>
      <c r="T1146" s="1">
        <v>7</v>
      </c>
      <c r="U1146" s="1">
        <v>7.38</v>
      </c>
      <c r="V1146" s="1" t="b">
        <v>0</v>
      </c>
      <c r="W1146" s="1" t="s">
        <v>24</v>
      </c>
      <c r="X1146" s="1">
        <v>0.24</v>
      </c>
    </row>
    <row r="1147" spans="1:24" x14ac:dyDescent="0.35">
      <c r="A1147" s="1">
        <v>5090</v>
      </c>
      <c r="B1147" s="1">
        <v>27</v>
      </c>
      <c r="C1147" s="1" t="s">
        <v>30</v>
      </c>
      <c r="D1147" s="1" t="s">
        <v>37</v>
      </c>
      <c r="E1147" s="1">
        <v>311648</v>
      </c>
      <c r="F1147" s="1">
        <v>13543</v>
      </c>
      <c r="G1147" s="1" t="s">
        <v>38</v>
      </c>
      <c r="H1147" s="1">
        <v>71.38</v>
      </c>
      <c r="I1147" s="1">
        <v>4</v>
      </c>
      <c r="J1147" s="1">
        <v>15</v>
      </c>
      <c r="K1147" s="1" t="s">
        <v>41</v>
      </c>
      <c r="L1147" s="2">
        <v>44974.708333333336</v>
      </c>
      <c r="M1147" s="1">
        <v>3</v>
      </c>
      <c r="N1147" s="1">
        <v>2.2999999999999998</v>
      </c>
      <c r="O1147" s="1" t="b">
        <v>0</v>
      </c>
      <c r="P1147" s="1" t="s">
        <v>42</v>
      </c>
      <c r="Q1147" s="1">
        <v>11</v>
      </c>
      <c r="R1147" s="1" t="s">
        <v>48</v>
      </c>
      <c r="S1147" s="1">
        <v>0.37</v>
      </c>
      <c r="T1147" s="1">
        <v>6</v>
      </c>
      <c r="U1147" s="1">
        <v>242.69</v>
      </c>
      <c r="V1147" s="1" t="b">
        <v>0</v>
      </c>
      <c r="W1147" t="s">
        <v>49</v>
      </c>
      <c r="X1147" s="1">
        <v>0.51</v>
      </c>
    </row>
    <row r="1148" spans="1:24" x14ac:dyDescent="0.35">
      <c r="A1148" s="1">
        <v>7960</v>
      </c>
      <c r="B1148" s="1">
        <v>27</v>
      </c>
      <c r="C1148" s="1" t="s">
        <v>40</v>
      </c>
      <c r="D1148" s="1" t="s">
        <v>37</v>
      </c>
      <c r="E1148" s="1">
        <v>820614</v>
      </c>
      <c r="F1148" s="1">
        <v>15591</v>
      </c>
      <c r="G1148" s="1" t="s">
        <v>38</v>
      </c>
      <c r="H1148" s="1">
        <v>42.72</v>
      </c>
      <c r="I1148" s="1">
        <v>4</v>
      </c>
      <c r="J1148" s="1">
        <v>5</v>
      </c>
      <c r="K1148" s="1" t="s">
        <v>33</v>
      </c>
      <c r="L1148" s="2">
        <v>44974.75</v>
      </c>
      <c r="M1148" s="1">
        <v>1</v>
      </c>
      <c r="N1148" s="1">
        <v>3.6</v>
      </c>
      <c r="O1148" s="1" t="b">
        <v>0</v>
      </c>
      <c r="P1148" s="1" t="s">
        <v>45</v>
      </c>
      <c r="Q1148" s="1">
        <v>19</v>
      </c>
      <c r="R1148" s="1" t="s">
        <v>29</v>
      </c>
      <c r="S1148" s="1">
        <v>0.67</v>
      </c>
      <c r="T1148" s="1">
        <v>4</v>
      </c>
      <c r="U1148" s="1">
        <v>162.34</v>
      </c>
      <c r="V1148" s="1" t="b">
        <v>0</v>
      </c>
      <c r="W1148" t="s">
        <v>49</v>
      </c>
      <c r="X1148" s="1">
        <v>0.98</v>
      </c>
    </row>
    <row r="1149" spans="1:24" x14ac:dyDescent="0.35">
      <c r="A1149" s="1">
        <v>4004</v>
      </c>
      <c r="B1149" s="1">
        <v>55</v>
      </c>
      <c r="C1149" s="1" t="s">
        <v>40</v>
      </c>
      <c r="D1149" s="1" t="s">
        <v>31</v>
      </c>
      <c r="E1149" s="1">
        <v>411406</v>
      </c>
      <c r="F1149" s="1">
        <v>66395</v>
      </c>
      <c r="G1149" s="1" t="s">
        <v>44</v>
      </c>
      <c r="H1149" s="1">
        <v>30.93</v>
      </c>
      <c r="I1149" s="1">
        <v>4</v>
      </c>
      <c r="J1149" s="1">
        <v>20</v>
      </c>
      <c r="K1149" s="1" t="s">
        <v>33</v>
      </c>
      <c r="L1149" s="2">
        <v>44974.791666666664</v>
      </c>
      <c r="M1149" s="1">
        <v>1</v>
      </c>
      <c r="N1149" s="1">
        <v>3.1</v>
      </c>
      <c r="O1149" s="1" t="b">
        <v>0</v>
      </c>
      <c r="P1149" s="1" t="s">
        <v>28</v>
      </c>
      <c r="Q1149" s="1">
        <v>26</v>
      </c>
      <c r="R1149" s="1" t="s">
        <v>48</v>
      </c>
      <c r="S1149" s="1">
        <v>0.13</v>
      </c>
      <c r="T1149" s="1">
        <v>4</v>
      </c>
      <c r="U1149" s="1">
        <v>98.98</v>
      </c>
      <c r="V1149" s="1" t="b">
        <v>0</v>
      </c>
      <c r="W1149" s="1" t="s">
        <v>39</v>
      </c>
      <c r="X1149" s="1">
        <v>0.52</v>
      </c>
    </row>
    <row r="1150" spans="1:24" x14ac:dyDescent="0.35">
      <c r="A1150" s="1">
        <v>6136</v>
      </c>
      <c r="B1150" s="1">
        <v>44</v>
      </c>
      <c r="C1150" s="1" t="s">
        <v>24</v>
      </c>
      <c r="D1150" s="1" t="s">
        <v>37</v>
      </c>
      <c r="E1150" s="1">
        <v>761383</v>
      </c>
      <c r="F1150" s="1">
        <v>70434</v>
      </c>
      <c r="G1150" s="1" t="s">
        <v>38</v>
      </c>
      <c r="H1150" s="1">
        <v>99.19</v>
      </c>
      <c r="I1150" s="1">
        <v>4</v>
      </c>
      <c r="J1150" s="1">
        <v>5</v>
      </c>
      <c r="K1150" s="1" t="s">
        <v>47</v>
      </c>
      <c r="L1150" s="2">
        <v>44974.833333333336</v>
      </c>
      <c r="M1150" s="1">
        <v>2</v>
      </c>
      <c r="N1150" s="1">
        <v>3.7</v>
      </c>
      <c r="O1150" s="1" t="b">
        <v>0</v>
      </c>
      <c r="P1150" s="1" t="s">
        <v>42</v>
      </c>
      <c r="Q1150" s="1">
        <v>1</v>
      </c>
      <c r="R1150" s="1" t="s">
        <v>48</v>
      </c>
      <c r="S1150" s="1">
        <v>0.71</v>
      </c>
      <c r="T1150" s="1">
        <v>4</v>
      </c>
      <c r="U1150" s="1">
        <v>376.92</v>
      </c>
      <c r="V1150" s="1" t="b">
        <v>0</v>
      </c>
      <c r="W1150" t="s">
        <v>49</v>
      </c>
      <c r="X1150" s="1">
        <v>0.44</v>
      </c>
    </row>
    <row r="1151" spans="1:24" x14ac:dyDescent="0.35">
      <c r="A1151" s="1">
        <v>1329</v>
      </c>
      <c r="B1151" s="1">
        <v>68</v>
      </c>
      <c r="C1151" s="1" t="s">
        <v>30</v>
      </c>
      <c r="D1151" s="1" t="s">
        <v>31</v>
      </c>
      <c r="E1151" s="1">
        <v>120543</v>
      </c>
      <c r="F1151" s="1">
        <v>39055</v>
      </c>
      <c r="G1151" s="1" t="s">
        <v>43</v>
      </c>
      <c r="H1151" s="1">
        <v>-5.58</v>
      </c>
      <c r="I1151" s="1">
        <v>2</v>
      </c>
      <c r="J1151" s="1">
        <v>5</v>
      </c>
      <c r="K1151" s="1" t="s">
        <v>41</v>
      </c>
      <c r="L1151" s="2">
        <v>44974.875</v>
      </c>
      <c r="M1151" s="1">
        <v>5</v>
      </c>
      <c r="N1151" s="1">
        <v>3.7</v>
      </c>
      <c r="O1151" s="1" t="b">
        <v>0</v>
      </c>
      <c r="P1151" s="1" t="s">
        <v>28</v>
      </c>
      <c r="Q1151" s="1">
        <v>40</v>
      </c>
      <c r="R1151" s="1" t="s">
        <v>48</v>
      </c>
      <c r="S1151" s="1">
        <v>0.57999999999999996</v>
      </c>
      <c r="T1151" s="1">
        <v>6</v>
      </c>
      <c r="U1151" s="1">
        <v>-10.6</v>
      </c>
      <c r="V1151" s="1" t="b">
        <v>0</v>
      </c>
      <c r="W1151" s="1" t="s">
        <v>36</v>
      </c>
      <c r="X1151" s="1">
        <v>0.04</v>
      </c>
    </row>
    <row r="1152" spans="1:24" x14ac:dyDescent="0.35">
      <c r="A1152" s="1">
        <v>4640</v>
      </c>
      <c r="B1152" s="1">
        <v>38</v>
      </c>
      <c r="C1152" s="1" t="s">
        <v>30</v>
      </c>
      <c r="D1152" s="1" t="s">
        <v>37</v>
      </c>
      <c r="E1152" s="1">
        <v>553245</v>
      </c>
      <c r="F1152" s="1">
        <v>16116</v>
      </c>
      <c r="G1152" s="1" t="s">
        <v>26</v>
      </c>
      <c r="H1152" s="1">
        <v>150</v>
      </c>
      <c r="I1152" s="1">
        <v>2</v>
      </c>
      <c r="J1152" s="1">
        <v>10</v>
      </c>
      <c r="K1152" s="1" t="s">
        <v>41</v>
      </c>
      <c r="L1152" s="2">
        <v>44974.916666666664</v>
      </c>
      <c r="M1152" s="1">
        <v>5</v>
      </c>
      <c r="N1152" s="1">
        <v>2.7</v>
      </c>
      <c r="O1152" s="1" t="b">
        <v>1</v>
      </c>
      <c r="P1152" s="1" t="s">
        <v>34</v>
      </c>
      <c r="Q1152" s="1">
        <v>21</v>
      </c>
      <c r="R1152" s="1" t="s">
        <v>48</v>
      </c>
      <c r="S1152" s="1">
        <v>0.49</v>
      </c>
      <c r="T1152" s="1">
        <v>6</v>
      </c>
      <c r="U1152" s="1">
        <v>270</v>
      </c>
      <c r="V1152" s="1" t="b">
        <v>0</v>
      </c>
      <c r="W1152" s="1" t="s">
        <v>36</v>
      </c>
      <c r="X1152" s="1">
        <v>0.57999999999999996</v>
      </c>
    </row>
    <row r="1153" spans="1:24" x14ac:dyDescent="0.35">
      <c r="A1153" s="1">
        <v>8982</v>
      </c>
      <c r="B1153" s="1">
        <v>25</v>
      </c>
      <c r="C1153" s="1" t="s">
        <v>40</v>
      </c>
      <c r="D1153" s="1" t="s">
        <v>25</v>
      </c>
      <c r="E1153" s="1">
        <v>587129</v>
      </c>
      <c r="F1153" s="1">
        <v>65485</v>
      </c>
      <c r="G1153" s="1" t="s">
        <v>43</v>
      </c>
      <c r="H1153" s="1">
        <v>137.24</v>
      </c>
      <c r="I1153" s="1">
        <v>1</v>
      </c>
      <c r="J1153" s="1">
        <v>10</v>
      </c>
      <c r="K1153" s="1" t="s">
        <v>41</v>
      </c>
      <c r="L1153" s="2">
        <v>44974.958333333336</v>
      </c>
      <c r="M1153">
        <v>3</v>
      </c>
      <c r="N1153" s="1">
        <v>2.8</v>
      </c>
      <c r="O1153" s="1" t="b">
        <v>0</v>
      </c>
      <c r="P1153" s="1" t="s">
        <v>34</v>
      </c>
      <c r="Q1153" s="1">
        <v>25</v>
      </c>
      <c r="R1153" s="1" t="s">
        <v>29</v>
      </c>
      <c r="S1153" s="1">
        <v>0.13</v>
      </c>
      <c r="T1153" s="1">
        <v>3</v>
      </c>
      <c r="U1153" s="1">
        <v>123.52</v>
      </c>
      <c r="V1153" s="1" t="b">
        <v>0</v>
      </c>
      <c r="W1153" s="1" t="s">
        <v>46</v>
      </c>
      <c r="X1153" s="1">
        <v>0.94</v>
      </c>
    </row>
    <row r="1154" spans="1:24" x14ac:dyDescent="0.35">
      <c r="A1154" s="1">
        <v>5107</v>
      </c>
      <c r="B1154" s="1">
        <v>18</v>
      </c>
      <c r="C1154" s="1" t="s">
        <v>40</v>
      </c>
      <c r="D1154" s="1" t="s">
        <v>25</v>
      </c>
      <c r="E1154" s="1">
        <v>988603</v>
      </c>
      <c r="F1154" s="1">
        <v>76297</v>
      </c>
      <c r="G1154" s="1" t="s">
        <v>38</v>
      </c>
      <c r="H1154" s="1">
        <v>180.97</v>
      </c>
      <c r="I1154" s="1">
        <v>2</v>
      </c>
      <c r="J1154" s="1">
        <v>20</v>
      </c>
      <c r="K1154" s="1" t="s">
        <v>41</v>
      </c>
      <c r="L1154" s="2">
        <v>44975</v>
      </c>
      <c r="M1154" s="1">
        <v>5</v>
      </c>
      <c r="N1154" s="1">
        <v>3.8</v>
      </c>
      <c r="O1154" s="1" t="b">
        <v>0</v>
      </c>
      <c r="P1154" s="1" t="s">
        <v>42</v>
      </c>
      <c r="Q1154" s="1">
        <v>39</v>
      </c>
      <c r="R1154" s="1" t="s">
        <v>35</v>
      </c>
      <c r="S1154" s="1">
        <v>0.28000000000000003</v>
      </c>
      <c r="T1154" s="1">
        <v>3</v>
      </c>
      <c r="U1154" s="1">
        <v>289.55</v>
      </c>
      <c r="V1154" s="1" t="b">
        <v>0</v>
      </c>
      <c r="W1154" s="1" t="s">
        <v>36</v>
      </c>
      <c r="X1154" s="1">
        <v>0.91</v>
      </c>
    </row>
    <row r="1155" spans="1:24" x14ac:dyDescent="0.35">
      <c r="A1155" s="1">
        <v>2341</v>
      </c>
      <c r="B1155" s="1">
        <v>45</v>
      </c>
      <c r="C1155" s="1" t="s">
        <v>24</v>
      </c>
      <c r="D1155" s="1" t="s">
        <v>25</v>
      </c>
      <c r="E1155" s="1">
        <v>271481</v>
      </c>
      <c r="F1155" s="1">
        <v>12407</v>
      </c>
      <c r="G1155" s="1" t="s">
        <v>44</v>
      </c>
      <c r="H1155" s="1">
        <v>46.67</v>
      </c>
      <c r="I1155" s="1">
        <v>4</v>
      </c>
      <c r="J1155" s="1">
        <v>10</v>
      </c>
      <c r="K1155" s="1" t="s">
        <v>33</v>
      </c>
      <c r="L1155" s="2">
        <v>44975.041666666664</v>
      </c>
      <c r="M1155" s="1">
        <v>1</v>
      </c>
      <c r="N1155" s="1">
        <v>6.7</v>
      </c>
      <c r="O1155" s="1" t="b">
        <v>0</v>
      </c>
      <c r="P1155" s="1" t="s">
        <v>45</v>
      </c>
      <c r="Q1155" s="1">
        <v>7</v>
      </c>
      <c r="R1155" s="1" t="s">
        <v>29</v>
      </c>
      <c r="S1155" s="1">
        <v>0.3</v>
      </c>
      <c r="T1155" s="1">
        <v>4</v>
      </c>
      <c r="U1155" s="1">
        <v>168.01</v>
      </c>
      <c r="V1155" s="1" t="b">
        <v>1</v>
      </c>
      <c r="W1155" s="1" t="s">
        <v>36</v>
      </c>
      <c r="X1155" s="1">
        <v>0.71</v>
      </c>
    </row>
    <row r="1156" spans="1:24" x14ac:dyDescent="0.35">
      <c r="A1156" s="1">
        <v>9407</v>
      </c>
      <c r="B1156" s="1">
        <v>66</v>
      </c>
      <c r="C1156" s="1" t="s">
        <v>30</v>
      </c>
      <c r="D1156" s="1" t="s">
        <v>37</v>
      </c>
      <c r="E1156" s="1">
        <v>694828</v>
      </c>
      <c r="F1156" s="1">
        <v>41594</v>
      </c>
      <c r="G1156" s="1" t="s">
        <v>44</v>
      </c>
      <c r="H1156" s="1">
        <v>51.59</v>
      </c>
      <c r="I1156" s="1">
        <v>3</v>
      </c>
      <c r="J1156" s="1">
        <v>20</v>
      </c>
      <c r="K1156" s="1" t="s">
        <v>33</v>
      </c>
      <c r="L1156" s="2">
        <v>44975.083333333336</v>
      </c>
      <c r="M1156" s="1">
        <v>5</v>
      </c>
      <c r="N1156" s="1">
        <v>1.5</v>
      </c>
      <c r="O1156" s="1" t="b">
        <v>0</v>
      </c>
      <c r="P1156" s="1" t="s">
        <v>45</v>
      </c>
      <c r="Q1156" s="1">
        <v>35</v>
      </c>
      <c r="R1156" s="1" t="s">
        <v>48</v>
      </c>
      <c r="S1156" s="1">
        <v>0.23</v>
      </c>
      <c r="T1156" s="1">
        <v>3</v>
      </c>
      <c r="U1156" s="1">
        <v>123.82</v>
      </c>
      <c r="V1156" s="1" t="b">
        <v>0</v>
      </c>
      <c r="W1156" s="1" t="s">
        <v>39</v>
      </c>
      <c r="X1156" s="1">
        <v>0.34</v>
      </c>
    </row>
    <row r="1157" spans="1:24" x14ac:dyDescent="0.35">
      <c r="A1157" s="1">
        <v>1338</v>
      </c>
      <c r="B1157" s="1">
        <v>56</v>
      </c>
      <c r="C1157" s="1" t="s">
        <v>40</v>
      </c>
      <c r="D1157" s="1" t="s">
        <v>37</v>
      </c>
      <c r="E1157" s="1">
        <v>241035</v>
      </c>
      <c r="F1157" s="1">
        <v>76421</v>
      </c>
      <c r="G1157" s="1" t="s">
        <v>43</v>
      </c>
      <c r="H1157" s="1">
        <v>152.61000000000001</v>
      </c>
      <c r="I1157" s="1">
        <v>2</v>
      </c>
      <c r="J1157" s="1">
        <v>15</v>
      </c>
      <c r="K1157" s="1" t="s">
        <v>47</v>
      </c>
      <c r="L1157" s="2">
        <v>44975.125</v>
      </c>
      <c r="M1157" s="1">
        <v>1</v>
      </c>
      <c r="N1157" s="1">
        <v>3.1</v>
      </c>
      <c r="O1157" s="1" t="b">
        <v>0</v>
      </c>
      <c r="P1157" s="1" t="s">
        <v>42</v>
      </c>
      <c r="Q1157" s="1">
        <v>25</v>
      </c>
      <c r="R1157" s="1" t="s">
        <v>48</v>
      </c>
      <c r="S1157" s="1">
        <v>0.95</v>
      </c>
      <c r="T1157" s="1">
        <v>7</v>
      </c>
      <c r="U1157" s="1">
        <v>259.44</v>
      </c>
      <c r="V1157" s="1" t="b">
        <v>0</v>
      </c>
      <c r="W1157" s="1" t="s">
        <v>24</v>
      </c>
      <c r="X1157" s="1">
        <v>0.74</v>
      </c>
    </row>
    <row r="1158" spans="1:24" x14ac:dyDescent="0.35">
      <c r="A1158" s="1">
        <v>6895</v>
      </c>
      <c r="B1158" s="1">
        <v>31</v>
      </c>
      <c r="C1158" s="1" t="s">
        <v>24</v>
      </c>
      <c r="D1158" s="1" t="s">
        <v>25</v>
      </c>
      <c r="E1158" s="1">
        <v>769156</v>
      </c>
      <c r="F1158" s="1">
        <v>45411</v>
      </c>
      <c r="G1158" s="1" t="s">
        <v>38</v>
      </c>
      <c r="H1158" s="1">
        <v>156.38999999999999</v>
      </c>
      <c r="I1158" s="1">
        <v>4</v>
      </c>
      <c r="J1158" s="1">
        <v>15</v>
      </c>
      <c r="K1158" s="1" t="s">
        <v>41</v>
      </c>
      <c r="L1158" s="2">
        <v>44975.166666666664</v>
      </c>
      <c r="M1158" s="1">
        <v>3</v>
      </c>
      <c r="N1158" s="1">
        <v>1.2</v>
      </c>
      <c r="O1158" s="1" t="b">
        <v>0</v>
      </c>
      <c r="P1158" s="1" t="s">
        <v>45</v>
      </c>
      <c r="Q1158" s="1">
        <v>36</v>
      </c>
      <c r="R1158" s="1" t="s">
        <v>35</v>
      </c>
      <c r="S1158" s="1">
        <v>0.92</v>
      </c>
      <c r="T1158" s="1">
        <v>6</v>
      </c>
      <c r="U1158" s="1">
        <v>531.73</v>
      </c>
      <c r="V1158" s="1" t="b">
        <v>0</v>
      </c>
      <c r="W1158" s="1" t="s">
        <v>39</v>
      </c>
      <c r="X1158" s="1">
        <v>0.55000000000000004</v>
      </c>
    </row>
    <row r="1159" spans="1:24" x14ac:dyDescent="0.35">
      <c r="A1159" s="1">
        <v>3708</v>
      </c>
      <c r="B1159" s="1">
        <v>38</v>
      </c>
      <c r="C1159" s="1" t="s">
        <v>30</v>
      </c>
      <c r="D1159" s="1" t="s">
        <v>25</v>
      </c>
      <c r="E1159" s="1">
        <v>665260</v>
      </c>
      <c r="F1159" s="1">
        <v>86661</v>
      </c>
      <c r="G1159" s="1" t="s">
        <v>26</v>
      </c>
      <c r="H1159" s="1">
        <v>167.43</v>
      </c>
      <c r="I1159" s="1">
        <v>1</v>
      </c>
      <c r="J1159" s="1">
        <v>5</v>
      </c>
      <c r="K1159" s="1" t="s">
        <v>33</v>
      </c>
      <c r="L1159" s="2">
        <v>44975.208333333336</v>
      </c>
      <c r="M1159" s="1">
        <v>4</v>
      </c>
      <c r="N1159" s="1">
        <v>3</v>
      </c>
      <c r="O1159" s="1" t="b">
        <v>1</v>
      </c>
      <c r="P1159" s="1" t="s">
        <v>45</v>
      </c>
      <c r="Q1159" s="1">
        <v>16</v>
      </c>
      <c r="R1159" s="1" t="s">
        <v>48</v>
      </c>
      <c r="S1159" s="1">
        <v>0.55000000000000004</v>
      </c>
      <c r="T1159" s="1">
        <v>4</v>
      </c>
      <c r="U1159" s="1">
        <v>159.06</v>
      </c>
      <c r="V1159" s="1" t="b">
        <v>0</v>
      </c>
      <c r="W1159" t="s">
        <v>49</v>
      </c>
      <c r="X1159" s="1">
        <v>0.55000000000000004</v>
      </c>
    </row>
    <row r="1160" spans="1:24" x14ac:dyDescent="0.35">
      <c r="A1160" s="1">
        <v>2750</v>
      </c>
      <c r="B1160" s="1">
        <v>47</v>
      </c>
      <c r="C1160" s="1" t="s">
        <v>30</v>
      </c>
      <c r="D1160" s="1" t="s">
        <v>31</v>
      </c>
      <c r="E1160" s="1">
        <v>172613</v>
      </c>
      <c r="F1160" s="1">
        <v>97030</v>
      </c>
      <c r="G1160" s="1" t="s">
        <v>38</v>
      </c>
      <c r="H1160" s="1">
        <v>157.71</v>
      </c>
      <c r="I1160" s="1">
        <v>2</v>
      </c>
      <c r="J1160" s="1">
        <v>15</v>
      </c>
      <c r="K1160" s="1" t="s">
        <v>41</v>
      </c>
      <c r="L1160" s="2">
        <v>44975.25</v>
      </c>
      <c r="M1160" s="1">
        <v>4</v>
      </c>
      <c r="N1160" s="1">
        <v>2</v>
      </c>
      <c r="O1160" s="1" t="b">
        <v>0</v>
      </c>
      <c r="P1160" s="1" t="s">
        <v>42</v>
      </c>
      <c r="Q1160" s="1">
        <v>56</v>
      </c>
      <c r="R1160" s="1" t="s">
        <v>29</v>
      </c>
      <c r="S1160" s="1">
        <v>0.21</v>
      </c>
      <c r="T1160" s="1">
        <v>1</v>
      </c>
      <c r="U1160" s="1">
        <v>268.11</v>
      </c>
      <c r="V1160" s="1" t="b">
        <v>0</v>
      </c>
      <c r="W1160" s="1" t="s">
        <v>36</v>
      </c>
      <c r="X1160" s="1">
        <v>0.82</v>
      </c>
    </row>
    <row r="1161" spans="1:24" x14ac:dyDescent="0.35">
      <c r="A1161" s="1">
        <v>6604</v>
      </c>
      <c r="B1161" s="1">
        <v>38</v>
      </c>
      <c r="C1161" s="1" t="s">
        <v>40</v>
      </c>
      <c r="D1161" s="1" t="s">
        <v>31</v>
      </c>
      <c r="E1161" s="1">
        <v>719672</v>
      </c>
      <c r="F1161" s="1">
        <v>65444</v>
      </c>
      <c r="G1161" s="1" t="s">
        <v>38</v>
      </c>
      <c r="H1161" s="1">
        <v>110.96</v>
      </c>
      <c r="I1161" s="1">
        <v>3</v>
      </c>
      <c r="J1161" s="1">
        <v>10</v>
      </c>
      <c r="K1161" s="1" t="s">
        <v>27</v>
      </c>
      <c r="L1161" s="2">
        <v>44975.291666666664</v>
      </c>
      <c r="M1161" s="1">
        <v>3</v>
      </c>
      <c r="N1161" s="1">
        <v>2.8</v>
      </c>
      <c r="O1161" s="1" t="b">
        <v>0</v>
      </c>
      <c r="P1161" s="1" t="s">
        <v>45</v>
      </c>
      <c r="Q1161" s="1">
        <v>6</v>
      </c>
      <c r="R1161" s="1" t="s">
        <v>29</v>
      </c>
      <c r="S1161" s="1">
        <v>0.91</v>
      </c>
      <c r="T1161" s="1">
        <v>7</v>
      </c>
      <c r="U1161" s="1">
        <v>299.58999999999997</v>
      </c>
      <c r="V1161" s="1" t="b">
        <v>0</v>
      </c>
      <c r="W1161" t="s">
        <v>49</v>
      </c>
      <c r="X1161" s="1">
        <v>0.24</v>
      </c>
    </row>
    <row r="1162" spans="1:24" x14ac:dyDescent="0.35">
      <c r="A1162" s="1">
        <v>3421</v>
      </c>
      <c r="B1162" s="1">
        <v>66</v>
      </c>
      <c r="C1162" s="1" t="s">
        <v>24</v>
      </c>
      <c r="D1162" s="1" t="s">
        <v>25</v>
      </c>
      <c r="E1162" s="1">
        <v>702350</v>
      </c>
      <c r="F1162" s="1">
        <v>97581</v>
      </c>
      <c r="G1162" s="1" t="s">
        <v>44</v>
      </c>
      <c r="H1162" s="1">
        <v>77</v>
      </c>
      <c r="I1162" s="1">
        <v>4</v>
      </c>
      <c r="J1162" s="1">
        <v>0</v>
      </c>
      <c r="K1162" s="1" t="s">
        <v>27</v>
      </c>
      <c r="L1162" s="2">
        <v>44975.333333333336</v>
      </c>
      <c r="M1162" s="1">
        <v>1</v>
      </c>
      <c r="N1162" s="1">
        <v>3.2</v>
      </c>
      <c r="O1162" s="1" t="b">
        <v>0</v>
      </c>
      <c r="P1162" s="1" t="s">
        <v>34</v>
      </c>
      <c r="Q1162" s="1">
        <v>0</v>
      </c>
      <c r="R1162" s="1" t="s">
        <v>29</v>
      </c>
      <c r="S1162" s="1">
        <v>0.75</v>
      </c>
      <c r="T1162" s="1">
        <v>2</v>
      </c>
      <c r="U1162" s="1">
        <v>308</v>
      </c>
      <c r="V1162" s="1" t="b">
        <v>0</v>
      </c>
      <c r="W1162" s="1" t="s">
        <v>24</v>
      </c>
      <c r="X1162" s="1">
        <v>0.57999999999999996</v>
      </c>
    </row>
    <row r="1163" spans="1:24" x14ac:dyDescent="0.35">
      <c r="A1163" s="1">
        <v>8119</v>
      </c>
      <c r="B1163" s="1">
        <v>26</v>
      </c>
      <c r="C1163" s="1" t="s">
        <v>40</v>
      </c>
      <c r="D1163" s="1" t="s">
        <v>25</v>
      </c>
      <c r="E1163" s="1">
        <v>365405</v>
      </c>
      <c r="F1163" s="1">
        <v>97983</v>
      </c>
      <c r="G1163" s="1" t="s">
        <v>32</v>
      </c>
      <c r="H1163" s="1">
        <v>136.75</v>
      </c>
      <c r="I1163" s="1">
        <v>2</v>
      </c>
      <c r="J1163" s="1">
        <v>5</v>
      </c>
      <c r="K1163" s="1" t="s">
        <v>33</v>
      </c>
      <c r="L1163" s="2">
        <v>44975.375</v>
      </c>
      <c r="M1163" s="1">
        <v>5</v>
      </c>
      <c r="N1163" s="1">
        <v>2.2999999999999998</v>
      </c>
      <c r="O1163" s="1" t="b">
        <v>1</v>
      </c>
      <c r="P1163" s="1" t="s">
        <v>28</v>
      </c>
      <c r="Q1163" s="1">
        <v>26</v>
      </c>
      <c r="R1163" s="1" t="s">
        <v>29</v>
      </c>
      <c r="S1163" s="1">
        <v>0.04</v>
      </c>
      <c r="T1163" s="1">
        <v>6</v>
      </c>
      <c r="U1163" s="1">
        <v>259.82</v>
      </c>
      <c r="V1163" s="1" t="b">
        <v>0</v>
      </c>
      <c r="W1163" s="1" t="s">
        <v>24</v>
      </c>
      <c r="X1163" s="1">
        <v>0.6</v>
      </c>
    </row>
    <row r="1164" spans="1:24" x14ac:dyDescent="0.35">
      <c r="A1164" s="1">
        <v>9901</v>
      </c>
      <c r="B1164" s="1">
        <v>34</v>
      </c>
      <c r="C1164" s="1" t="s">
        <v>24</v>
      </c>
      <c r="D1164" s="1" t="s">
        <v>37</v>
      </c>
      <c r="E1164" s="1">
        <v>379190</v>
      </c>
      <c r="F1164" s="1">
        <v>36238</v>
      </c>
      <c r="G1164" s="1" t="s">
        <v>26</v>
      </c>
      <c r="H1164" s="1">
        <v>77.91</v>
      </c>
      <c r="I1164" s="1">
        <v>4</v>
      </c>
      <c r="J1164" s="1">
        <v>20</v>
      </c>
      <c r="K1164" s="1" t="s">
        <v>27</v>
      </c>
      <c r="L1164" s="2">
        <v>44975.416666666664</v>
      </c>
      <c r="M1164" s="1">
        <v>2</v>
      </c>
      <c r="N1164" s="1">
        <v>0.3</v>
      </c>
      <c r="O1164" s="1" t="b">
        <v>0</v>
      </c>
      <c r="P1164" s="1" t="s">
        <v>42</v>
      </c>
      <c r="Q1164" s="1">
        <v>41</v>
      </c>
      <c r="R1164" s="1" t="s">
        <v>48</v>
      </c>
      <c r="S1164" s="1">
        <v>0.49</v>
      </c>
      <c r="T1164" s="1">
        <v>6</v>
      </c>
      <c r="U1164" s="1">
        <v>249.31</v>
      </c>
      <c r="V1164" s="1" t="b">
        <v>0</v>
      </c>
      <c r="W1164" s="1" t="s">
        <v>46</v>
      </c>
      <c r="X1164" s="1">
        <v>0.93</v>
      </c>
    </row>
    <row r="1165" spans="1:24" x14ac:dyDescent="0.35">
      <c r="A1165" s="1">
        <v>6319</v>
      </c>
      <c r="B1165" s="1">
        <v>22</v>
      </c>
      <c r="C1165" s="1" t="s">
        <v>30</v>
      </c>
      <c r="D1165" s="1" t="s">
        <v>25</v>
      </c>
      <c r="E1165" s="1">
        <v>899829</v>
      </c>
      <c r="F1165" s="1">
        <v>51703</v>
      </c>
      <c r="G1165" s="1" t="s">
        <v>26</v>
      </c>
      <c r="H1165" s="1">
        <v>105.26</v>
      </c>
      <c r="I1165" s="1">
        <v>3</v>
      </c>
      <c r="J1165" s="1">
        <v>15</v>
      </c>
      <c r="K1165" s="1" t="s">
        <v>27</v>
      </c>
      <c r="L1165" s="2">
        <v>44975.458333333336</v>
      </c>
      <c r="M1165" s="1">
        <v>1</v>
      </c>
      <c r="N1165" s="1">
        <v>5.0999999999999996</v>
      </c>
      <c r="O1165" s="1" t="b">
        <v>0</v>
      </c>
      <c r="P1165" s="1" t="s">
        <v>45</v>
      </c>
      <c r="Q1165" s="1">
        <v>25</v>
      </c>
      <c r="R1165" s="1" t="s">
        <v>35</v>
      </c>
      <c r="S1165" s="1">
        <v>0.6</v>
      </c>
      <c r="T1165" s="1">
        <v>9</v>
      </c>
      <c r="U1165" s="1">
        <v>268.41000000000003</v>
      </c>
      <c r="V1165" s="1" t="b">
        <v>0</v>
      </c>
      <c r="W1165" s="1" t="s">
        <v>46</v>
      </c>
      <c r="X1165" s="1">
        <v>0.02</v>
      </c>
    </row>
    <row r="1166" spans="1:24" x14ac:dyDescent="0.35">
      <c r="A1166" s="1">
        <v>7609</v>
      </c>
      <c r="B1166" s="1">
        <v>48</v>
      </c>
      <c r="C1166" s="1" t="s">
        <v>24</v>
      </c>
      <c r="D1166" s="1" t="s">
        <v>31</v>
      </c>
      <c r="E1166" s="1">
        <v>553652</v>
      </c>
      <c r="F1166" s="1">
        <v>45196</v>
      </c>
      <c r="G1166" s="1" t="s">
        <v>44</v>
      </c>
      <c r="H1166" s="1">
        <v>80.91</v>
      </c>
      <c r="I1166" s="1">
        <v>3</v>
      </c>
      <c r="J1166" s="1">
        <v>5</v>
      </c>
      <c r="K1166" s="1" t="s">
        <v>33</v>
      </c>
      <c r="L1166" s="2">
        <v>44975.5</v>
      </c>
      <c r="M1166" s="1">
        <v>1</v>
      </c>
      <c r="N1166" s="1">
        <v>4.3</v>
      </c>
      <c r="O1166" s="1" t="b">
        <v>1</v>
      </c>
      <c r="P1166" s="1" t="s">
        <v>45</v>
      </c>
      <c r="Q1166" s="1">
        <v>31</v>
      </c>
      <c r="R1166" s="1" t="s">
        <v>29</v>
      </c>
      <c r="S1166" s="1">
        <v>7.0000000000000007E-2</v>
      </c>
      <c r="T1166" s="1">
        <v>3</v>
      </c>
      <c r="U1166" s="1">
        <v>230.59</v>
      </c>
      <c r="V1166" s="1" t="b">
        <v>0</v>
      </c>
      <c r="W1166" t="s">
        <v>49</v>
      </c>
      <c r="X1166" s="1">
        <v>0.48</v>
      </c>
    </row>
    <row r="1167" spans="1:24" x14ac:dyDescent="0.35">
      <c r="A1167" s="1">
        <v>6387</v>
      </c>
      <c r="B1167" s="1">
        <v>69</v>
      </c>
      <c r="C1167" s="1" t="s">
        <v>24</v>
      </c>
      <c r="D1167" s="1" t="s">
        <v>31</v>
      </c>
      <c r="E1167" s="1">
        <v>977237</v>
      </c>
      <c r="F1167" s="1">
        <v>87221</v>
      </c>
      <c r="G1167" s="1" t="s">
        <v>38</v>
      </c>
      <c r="H1167" s="1">
        <v>113.33</v>
      </c>
      <c r="I1167" s="1">
        <v>1</v>
      </c>
      <c r="J1167" s="1">
        <v>5</v>
      </c>
      <c r="K1167" s="1" t="s">
        <v>47</v>
      </c>
      <c r="L1167" s="2">
        <v>44975.541666666664</v>
      </c>
      <c r="M1167" s="1">
        <v>3</v>
      </c>
      <c r="N1167">
        <v>3</v>
      </c>
      <c r="O1167" s="1" t="b">
        <v>0</v>
      </c>
      <c r="P1167" s="1" t="s">
        <v>42</v>
      </c>
      <c r="Q1167" s="1">
        <v>13</v>
      </c>
      <c r="R1167" s="1" t="s">
        <v>48</v>
      </c>
      <c r="S1167" s="1">
        <v>0.05</v>
      </c>
      <c r="T1167" s="1">
        <v>10</v>
      </c>
      <c r="U1167" s="1">
        <v>107.66</v>
      </c>
      <c r="V1167" s="1" t="b">
        <v>0</v>
      </c>
      <c r="W1167" s="1" t="s">
        <v>36</v>
      </c>
      <c r="X1167" s="1">
        <v>0.26</v>
      </c>
    </row>
    <row r="1168" spans="1:24" x14ac:dyDescent="0.35">
      <c r="A1168" s="1">
        <v>4993</v>
      </c>
      <c r="B1168" s="1">
        <v>57</v>
      </c>
      <c r="C1168" s="1" t="s">
        <v>24</v>
      </c>
      <c r="D1168" s="1" t="s">
        <v>31</v>
      </c>
      <c r="E1168" s="1">
        <v>387901</v>
      </c>
      <c r="F1168" s="1">
        <v>22738</v>
      </c>
      <c r="G1168" s="1" t="s">
        <v>44</v>
      </c>
      <c r="H1168" s="1">
        <v>162.1</v>
      </c>
      <c r="I1168" s="1">
        <v>3</v>
      </c>
      <c r="J1168" s="1">
        <v>5</v>
      </c>
      <c r="K1168" s="1" t="s">
        <v>27</v>
      </c>
      <c r="L1168" s="2">
        <v>44975.583333333336</v>
      </c>
      <c r="M1168" s="1">
        <v>3</v>
      </c>
      <c r="N1168" s="1">
        <v>1.7</v>
      </c>
      <c r="O1168" s="1" t="b">
        <v>0</v>
      </c>
      <c r="P1168" s="1" t="s">
        <v>34</v>
      </c>
      <c r="Q1168" s="1">
        <v>18</v>
      </c>
      <c r="R1168" s="1" t="s">
        <v>29</v>
      </c>
      <c r="S1168" s="1">
        <v>0.46</v>
      </c>
      <c r="T1168" s="1">
        <v>2</v>
      </c>
      <c r="U1168" s="1">
        <v>461.98</v>
      </c>
      <c r="V1168" s="1" t="b">
        <v>0</v>
      </c>
      <c r="W1168" t="s">
        <v>49</v>
      </c>
      <c r="X1168" s="1">
        <v>0.84</v>
      </c>
    </row>
    <row r="1169" spans="1:24" x14ac:dyDescent="0.35">
      <c r="A1169" s="1">
        <v>9680</v>
      </c>
      <c r="B1169" s="1">
        <v>55</v>
      </c>
      <c r="C1169" s="1" t="s">
        <v>24</v>
      </c>
      <c r="D1169" s="1" t="s">
        <v>31</v>
      </c>
      <c r="E1169" s="1">
        <v>770659</v>
      </c>
      <c r="F1169" s="1">
        <v>25772</v>
      </c>
      <c r="G1169" s="1" t="s">
        <v>38</v>
      </c>
      <c r="H1169" s="1">
        <v>82.53</v>
      </c>
      <c r="I1169" s="1">
        <v>2</v>
      </c>
      <c r="J1169" s="1">
        <v>15</v>
      </c>
      <c r="K1169" s="1" t="s">
        <v>41</v>
      </c>
      <c r="L1169" s="2">
        <v>44975.625</v>
      </c>
      <c r="M1169" s="1">
        <v>2</v>
      </c>
      <c r="N1169" s="1">
        <v>3.1</v>
      </c>
      <c r="O1169" s="1" t="b">
        <v>0</v>
      </c>
      <c r="P1169" s="1" t="s">
        <v>34</v>
      </c>
      <c r="Q1169" s="1">
        <v>8</v>
      </c>
      <c r="R1169" s="1" t="s">
        <v>35</v>
      </c>
      <c r="S1169" s="1">
        <v>0</v>
      </c>
      <c r="T1169" s="1">
        <v>4</v>
      </c>
      <c r="U1169" s="1">
        <v>140.30000000000001</v>
      </c>
      <c r="V1169" s="1" t="b">
        <v>1</v>
      </c>
      <c r="W1169" s="1" t="s">
        <v>46</v>
      </c>
      <c r="X1169" s="1">
        <v>0.3</v>
      </c>
    </row>
    <row r="1170" spans="1:24" x14ac:dyDescent="0.35">
      <c r="A1170" s="1">
        <v>9044</v>
      </c>
      <c r="B1170" s="1">
        <v>60</v>
      </c>
      <c r="C1170" s="1" t="s">
        <v>24</v>
      </c>
      <c r="D1170" s="1" t="s">
        <v>31</v>
      </c>
      <c r="E1170" s="1">
        <v>355456</v>
      </c>
      <c r="F1170" s="1">
        <v>75270</v>
      </c>
      <c r="G1170" s="1" t="s">
        <v>32</v>
      </c>
      <c r="H1170" s="1">
        <v>74.930000000000007</v>
      </c>
      <c r="I1170" s="1">
        <v>3</v>
      </c>
      <c r="J1170" s="1">
        <v>20</v>
      </c>
      <c r="K1170" s="1" t="s">
        <v>27</v>
      </c>
      <c r="L1170" s="2">
        <v>44975.666666666664</v>
      </c>
      <c r="M1170" s="1">
        <v>5</v>
      </c>
      <c r="N1170" s="1">
        <v>3.5</v>
      </c>
      <c r="O1170" s="1" t="b">
        <v>0</v>
      </c>
      <c r="P1170" s="1" t="s">
        <v>34</v>
      </c>
      <c r="Q1170" s="1">
        <v>42</v>
      </c>
      <c r="R1170" s="1" t="s">
        <v>48</v>
      </c>
      <c r="S1170" s="1">
        <v>0.05</v>
      </c>
      <c r="T1170" s="1">
        <v>8</v>
      </c>
      <c r="U1170" s="1">
        <v>179.83</v>
      </c>
      <c r="V1170" s="1" t="b">
        <v>0</v>
      </c>
      <c r="W1170" s="1" t="s">
        <v>24</v>
      </c>
      <c r="X1170" s="1">
        <v>0.28000000000000003</v>
      </c>
    </row>
    <row r="1171" spans="1:24" x14ac:dyDescent="0.35">
      <c r="A1171" s="1">
        <v>9238</v>
      </c>
      <c r="B1171" s="1">
        <v>36</v>
      </c>
      <c r="C1171" s="1" t="s">
        <v>40</v>
      </c>
      <c r="D1171" s="1" t="s">
        <v>31</v>
      </c>
      <c r="E1171" s="1">
        <v>757262</v>
      </c>
      <c r="F1171" s="1">
        <v>86169</v>
      </c>
      <c r="G1171" s="1" t="s">
        <v>32</v>
      </c>
      <c r="H1171" s="1">
        <v>94.69</v>
      </c>
      <c r="I1171" s="1">
        <v>2</v>
      </c>
      <c r="J1171" s="1">
        <v>5</v>
      </c>
      <c r="K1171" s="1" t="s">
        <v>47</v>
      </c>
      <c r="L1171" s="2">
        <v>44975.708333333336</v>
      </c>
      <c r="M1171" s="1">
        <v>4</v>
      </c>
      <c r="N1171" s="1">
        <v>4.2</v>
      </c>
      <c r="O1171" s="1" t="b">
        <v>1</v>
      </c>
      <c r="P1171" s="1" t="s">
        <v>34</v>
      </c>
      <c r="Q1171" s="1">
        <v>58</v>
      </c>
      <c r="R1171" s="1" t="s">
        <v>29</v>
      </c>
      <c r="S1171" s="1">
        <v>0.17</v>
      </c>
      <c r="T1171" s="1">
        <v>5</v>
      </c>
      <c r="U1171" s="1">
        <v>179.91</v>
      </c>
      <c r="V1171" s="1" t="b">
        <v>0</v>
      </c>
      <c r="W1171" s="1" t="s">
        <v>24</v>
      </c>
      <c r="X1171" s="1">
        <v>0.68</v>
      </c>
    </row>
    <row r="1172" spans="1:24" x14ac:dyDescent="0.35">
      <c r="A1172" s="1">
        <v>5873</v>
      </c>
      <c r="B1172" s="1">
        <v>53</v>
      </c>
      <c r="C1172" s="1" t="s">
        <v>24</v>
      </c>
      <c r="D1172" s="1" t="s">
        <v>25</v>
      </c>
      <c r="E1172" s="1">
        <v>481003</v>
      </c>
      <c r="F1172" s="1">
        <v>33492</v>
      </c>
      <c r="G1172" s="1" t="s">
        <v>43</v>
      </c>
      <c r="H1172" s="1">
        <v>41.05</v>
      </c>
      <c r="I1172" s="1">
        <v>2</v>
      </c>
      <c r="J1172" s="1">
        <v>5</v>
      </c>
      <c r="K1172" s="1" t="s">
        <v>47</v>
      </c>
      <c r="L1172" s="2">
        <v>44975.75</v>
      </c>
      <c r="M1172" s="1">
        <v>5</v>
      </c>
      <c r="N1172" s="1">
        <v>4.3</v>
      </c>
      <c r="O1172" s="1" t="b">
        <v>0</v>
      </c>
      <c r="P1172" s="1" t="s">
        <v>28</v>
      </c>
      <c r="Q1172" s="1">
        <v>43</v>
      </c>
      <c r="R1172" s="1" t="s">
        <v>35</v>
      </c>
      <c r="S1172" s="1">
        <v>0.91</v>
      </c>
      <c r="T1172" s="1">
        <v>8</v>
      </c>
      <c r="U1172" s="1">
        <v>77.989999999999995</v>
      </c>
      <c r="V1172" s="1" t="b">
        <v>0</v>
      </c>
      <c r="W1172" s="1" t="s">
        <v>46</v>
      </c>
      <c r="X1172" s="1">
        <v>0.28000000000000003</v>
      </c>
    </row>
    <row r="1173" spans="1:24" x14ac:dyDescent="0.35">
      <c r="A1173" s="1">
        <v>5806</v>
      </c>
      <c r="B1173" s="1">
        <v>67</v>
      </c>
      <c r="C1173" s="1" t="s">
        <v>24</v>
      </c>
      <c r="D1173" s="1" t="s">
        <v>31</v>
      </c>
      <c r="E1173" s="1">
        <v>870376</v>
      </c>
      <c r="F1173" s="1">
        <v>64979</v>
      </c>
      <c r="G1173" s="1" t="s">
        <v>38</v>
      </c>
      <c r="H1173" s="1">
        <v>133.21</v>
      </c>
      <c r="I1173" s="1">
        <v>4</v>
      </c>
      <c r="J1173" s="1">
        <v>5</v>
      </c>
      <c r="K1173" s="1" t="s">
        <v>47</v>
      </c>
      <c r="L1173" s="2">
        <v>44975.791666666664</v>
      </c>
      <c r="M1173" s="1">
        <v>5</v>
      </c>
      <c r="N1173" s="1">
        <v>4.5999999999999996</v>
      </c>
      <c r="O1173" s="1" t="b">
        <v>1</v>
      </c>
      <c r="P1173" s="1" t="s">
        <v>42</v>
      </c>
      <c r="Q1173" s="1">
        <v>0</v>
      </c>
      <c r="R1173" s="1" t="s">
        <v>48</v>
      </c>
      <c r="S1173" s="1">
        <v>0.77</v>
      </c>
      <c r="T1173" s="1">
        <v>6</v>
      </c>
      <c r="U1173" s="1">
        <v>506.2</v>
      </c>
      <c r="V1173" s="1" t="b">
        <v>0</v>
      </c>
      <c r="W1173" s="1" t="s">
        <v>24</v>
      </c>
      <c r="X1173" s="1">
        <v>0.4</v>
      </c>
    </row>
    <row r="1174" spans="1:24" x14ac:dyDescent="0.35">
      <c r="A1174" s="1">
        <v>9592</v>
      </c>
      <c r="B1174" s="1">
        <v>50</v>
      </c>
      <c r="C1174" s="1" t="s">
        <v>30</v>
      </c>
      <c r="D1174" s="1" t="s">
        <v>31</v>
      </c>
      <c r="E1174" s="1">
        <v>666687</v>
      </c>
      <c r="F1174" s="1">
        <v>60338</v>
      </c>
      <c r="G1174" s="1" t="s">
        <v>44</v>
      </c>
      <c r="H1174" s="1">
        <v>105.83</v>
      </c>
      <c r="I1174" s="1">
        <v>2</v>
      </c>
      <c r="J1174" s="1">
        <v>15</v>
      </c>
      <c r="K1174" s="1" t="s">
        <v>47</v>
      </c>
      <c r="L1174" s="2">
        <v>44975.833333333336</v>
      </c>
      <c r="M1174" s="1">
        <v>1</v>
      </c>
      <c r="N1174" s="1">
        <v>0.4</v>
      </c>
      <c r="O1174" s="1" t="b">
        <v>1</v>
      </c>
      <c r="P1174" s="1" t="s">
        <v>28</v>
      </c>
      <c r="Q1174" s="1">
        <v>53</v>
      </c>
      <c r="R1174" s="1" t="s">
        <v>48</v>
      </c>
      <c r="S1174" s="1">
        <v>0.45</v>
      </c>
      <c r="T1174" s="1">
        <v>9</v>
      </c>
      <c r="U1174" s="1">
        <v>179.91</v>
      </c>
      <c r="V1174" s="1" t="b">
        <v>0</v>
      </c>
      <c r="W1174" s="1" t="s">
        <v>36</v>
      </c>
      <c r="X1174" s="1">
        <v>0.03</v>
      </c>
    </row>
    <row r="1175" spans="1:24" x14ac:dyDescent="0.35">
      <c r="A1175" s="1">
        <v>6913</v>
      </c>
      <c r="B1175" s="1">
        <v>30</v>
      </c>
      <c r="C1175" s="1" t="s">
        <v>24</v>
      </c>
      <c r="D1175" s="1" t="s">
        <v>31</v>
      </c>
      <c r="E1175" s="1">
        <v>672618</v>
      </c>
      <c r="F1175" s="1">
        <v>74551</v>
      </c>
      <c r="G1175" s="1" t="s">
        <v>44</v>
      </c>
      <c r="H1175" s="1">
        <v>98.23</v>
      </c>
      <c r="I1175" s="1">
        <v>2</v>
      </c>
      <c r="J1175" s="1">
        <v>10</v>
      </c>
      <c r="K1175" s="1" t="s">
        <v>47</v>
      </c>
      <c r="L1175" s="2">
        <v>44975.875</v>
      </c>
      <c r="M1175" s="1">
        <v>2</v>
      </c>
      <c r="N1175" s="1">
        <v>2.5</v>
      </c>
      <c r="O1175" s="1" t="b">
        <v>0</v>
      </c>
      <c r="P1175" s="1" t="s">
        <v>34</v>
      </c>
      <c r="Q1175" s="1">
        <v>20</v>
      </c>
      <c r="R1175" s="1" t="s">
        <v>29</v>
      </c>
      <c r="S1175" s="1">
        <v>0.48</v>
      </c>
      <c r="T1175" s="1">
        <v>8</v>
      </c>
      <c r="U1175" s="1">
        <v>176.81</v>
      </c>
      <c r="V1175" s="1" t="b">
        <v>0</v>
      </c>
      <c r="W1175" s="1" t="s">
        <v>36</v>
      </c>
      <c r="X1175" s="1">
        <v>0.36</v>
      </c>
    </row>
    <row r="1176" spans="1:24" x14ac:dyDescent="0.35">
      <c r="A1176" s="1">
        <v>8124</v>
      </c>
      <c r="B1176" s="1">
        <v>31</v>
      </c>
      <c r="C1176" s="1" t="s">
        <v>30</v>
      </c>
      <c r="D1176" s="1" t="s">
        <v>31</v>
      </c>
      <c r="E1176" s="1">
        <v>876343</v>
      </c>
      <c r="F1176" s="1">
        <v>46855</v>
      </c>
      <c r="G1176" s="1" t="s">
        <v>44</v>
      </c>
      <c r="H1176" s="1">
        <v>116.43</v>
      </c>
      <c r="I1176" s="1">
        <v>1</v>
      </c>
      <c r="J1176" s="1">
        <v>20</v>
      </c>
      <c r="K1176" s="1" t="s">
        <v>27</v>
      </c>
      <c r="L1176" s="2">
        <v>44975.916666666664</v>
      </c>
      <c r="M1176" s="1">
        <v>1</v>
      </c>
      <c r="N1176" s="1">
        <v>4.5</v>
      </c>
      <c r="O1176" s="1" t="b">
        <v>0</v>
      </c>
      <c r="P1176" s="1" t="s">
        <v>34</v>
      </c>
      <c r="Q1176" s="1">
        <v>19</v>
      </c>
      <c r="R1176" s="1" t="s">
        <v>48</v>
      </c>
      <c r="S1176" s="1">
        <v>0.69</v>
      </c>
      <c r="T1176" s="1">
        <v>1</v>
      </c>
      <c r="U1176" s="1">
        <v>93.14</v>
      </c>
      <c r="V1176" s="1" t="b">
        <v>0</v>
      </c>
      <c r="W1176" s="1" t="s">
        <v>39</v>
      </c>
      <c r="X1176" s="1">
        <v>0.7</v>
      </c>
    </row>
    <row r="1177" spans="1:24" x14ac:dyDescent="0.35">
      <c r="A1177" s="1">
        <v>4157</v>
      </c>
      <c r="B1177" s="1">
        <v>50</v>
      </c>
      <c r="C1177" s="1" t="s">
        <v>40</v>
      </c>
      <c r="D1177" s="1" t="s">
        <v>25</v>
      </c>
      <c r="E1177" s="1">
        <v>234918</v>
      </c>
      <c r="F1177" s="1">
        <v>16228</v>
      </c>
      <c r="G1177" s="1" t="s">
        <v>43</v>
      </c>
      <c r="H1177" s="1">
        <v>26.3</v>
      </c>
      <c r="I1177" s="1">
        <v>4</v>
      </c>
      <c r="J1177" s="1">
        <v>5</v>
      </c>
      <c r="K1177" s="1" t="s">
        <v>27</v>
      </c>
      <c r="L1177" s="2">
        <v>44975.958333333336</v>
      </c>
      <c r="M1177" s="1">
        <v>3</v>
      </c>
      <c r="N1177" s="1">
        <v>1.6</v>
      </c>
      <c r="O1177" s="1" t="b">
        <v>0</v>
      </c>
      <c r="P1177" s="1" t="s">
        <v>42</v>
      </c>
      <c r="Q1177" s="1">
        <v>48</v>
      </c>
      <c r="R1177" s="1" t="s">
        <v>48</v>
      </c>
      <c r="S1177" s="1">
        <v>0.47</v>
      </c>
      <c r="T1177" s="1">
        <v>4</v>
      </c>
      <c r="U1177" s="1">
        <v>99.94</v>
      </c>
      <c r="V1177" s="1" t="b">
        <v>0</v>
      </c>
      <c r="W1177" s="1" t="s">
        <v>36</v>
      </c>
      <c r="X1177" s="1">
        <v>0.55000000000000004</v>
      </c>
    </row>
    <row r="1178" spans="1:24" x14ac:dyDescent="0.35">
      <c r="A1178" s="1">
        <v>1390</v>
      </c>
      <c r="B1178" s="1">
        <v>46</v>
      </c>
      <c r="C1178" s="1" t="s">
        <v>40</v>
      </c>
      <c r="D1178" s="1" t="s">
        <v>37</v>
      </c>
      <c r="E1178" s="1">
        <v>767719</v>
      </c>
      <c r="F1178" s="1">
        <v>78367</v>
      </c>
      <c r="G1178" s="1" t="s">
        <v>26</v>
      </c>
      <c r="H1178" s="1">
        <v>170.03</v>
      </c>
      <c r="I1178" s="1">
        <v>2</v>
      </c>
      <c r="J1178" s="1">
        <v>5</v>
      </c>
      <c r="K1178" s="1" t="s">
        <v>27</v>
      </c>
      <c r="L1178" s="2">
        <v>44976</v>
      </c>
      <c r="M1178" s="1">
        <v>4</v>
      </c>
      <c r="N1178" s="1">
        <v>4.8</v>
      </c>
      <c r="O1178" s="1" t="b">
        <v>0</v>
      </c>
      <c r="P1178" s="1" t="s">
        <v>45</v>
      </c>
      <c r="Q1178" s="1">
        <v>54</v>
      </c>
      <c r="R1178" s="1" t="s">
        <v>29</v>
      </c>
      <c r="S1178" s="1">
        <v>0.06</v>
      </c>
      <c r="T1178" s="1">
        <v>3</v>
      </c>
      <c r="U1178" s="1">
        <v>323.06</v>
      </c>
      <c r="V1178" s="1" t="b">
        <v>0</v>
      </c>
      <c r="W1178" s="1" t="s">
        <v>46</v>
      </c>
      <c r="X1178" s="1">
        <v>0.14000000000000001</v>
      </c>
    </row>
    <row r="1179" spans="1:24" x14ac:dyDescent="0.35">
      <c r="A1179" s="1">
        <v>5430</v>
      </c>
      <c r="B1179" s="1">
        <v>60</v>
      </c>
      <c r="C1179" s="1" t="s">
        <v>24</v>
      </c>
      <c r="D1179" s="1" t="s">
        <v>37</v>
      </c>
      <c r="E1179" s="1">
        <v>280448</v>
      </c>
      <c r="F1179" s="1">
        <v>30045</v>
      </c>
      <c r="G1179" s="1" t="s">
        <v>44</v>
      </c>
      <c r="H1179" s="1">
        <v>74.02</v>
      </c>
      <c r="I1179" s="1">
        <v>1</v>
      </c>
      <c r="J1179" s="1">
        <v>5</v>
      </c>
      <c r="K1179" s="1" t="s">
        <v>27</v>
      </c>
      <c r="L1179" s="2">
        <v>44976.041666666664</v>
      </c>
      <c r="M1179" s="1">
        <v>2</v>
      </c>
      <c r="N1179" s="1">
        <v>5.7</v>
      </c>
      <c r="O1179" s="1" t="b">
        <v>0</v>
      </c>
      <c r="P1179" s="1" t="s">
        <v>42</v>
      </c>
      <c r="Q1179" s="1">
        <v>32</v>
      </c>
      <c r="R1179" s="1" t="s">
        <v>29</v>
      </c>
      <c r="S1179" s="1">
        <v>0.74</v>
      </c>
      <c r="T1179" s="1">
        <v>7</v>
      </c>
      <c r="U1179" s="1">
        <v>70.319999999999993</v>
      </c>
      <c r="V1179" s="1" t="b">
        <v>0</v>
      </c>
      <c r="W1179" s="1" t="s">
        <v>46</v>
      </c>
      <c r="X1179" s="1">
        <v>0.82</v>
      </c>
    </row>
    <row r="1180" spans="1:24" x14ac:dyDescent="0.35">
      <c r="A1180" s="1">
        <v>9820</v>
      </c>
      <c r="B1180" s="1">
        <v>66</v>
      </c>
      <c r="C1180" s="1" t="s">
        <v>40</v>
      </c>
      <c r="D1180" s="1" t="s">
        <v>37</v>
      </c>
      <c r="E1180" s="1">
        <v>692344</v>
      </c>
      <c r="F1180" s="1">
        <v>93668</v>
      </c>
      <c r="G1180" s="1" t="s">
        <v>32</v>
      </c>
      <c r="H1180" s="1">
        <v>81.260000000000005</v>
      </c>
      <c r="I1180" s="1">
        <v>4</v>
      </c>
      <c r="J1180" s="1">
        <v>15</v>
      </c>
      <c r="K1180" s="1" t="s">
        <v>47</v>
      </c>
      <c r="L1180" s="2">
        <v>44976.083333333336</v>
      </c>
      <c r="M1180" s="1">
        <v>2</v>
      </c>
      <c r="N1180" s="1">
        <v>4.8</v>
      </c>
      <c r="O1180" s="1" t="b">
        <v>0</v>
      </c>
      <c r="P1180" s="1" t="s">
        <v>28</v>
      </c>
      <c r="Q1180" s="1">
        <v>32</v>
      </c>
      <c r="R1180" s="1" t="s">
        <v>48</v>
      </c>
      <c r="S1180" s="1">
        <v>0.06</v>
      </c>
      <c r="T1180" s="1">
        <v>4</v>
      </c>
      <c r="U1180" s="1">
        <v>276.27999999999997</v>
      </c>
      <c r="V1180" s="1" t="b">
        <v>1</v>
      </c>
      <c r="W1180" s="1" t="s">
        <v>36</v>
      </c>
      <c r="X1180" s="1">
        <v>0.33</v>
      </c>
    </row>
    <row r="1181" spans="1:24" x14ac:dyDescent="0.35">
      <c r="A1181" s="1">
        <v>8686</v>
      </c>
      <c r="B1181" s="1">
        <v>53</v>
      </c>
      <c r="C1181" s="1" t="s">
        <v>24</v>
      </c>
      <c r="D1181" s="1" t="s">
        <v>37</v>
      </c>
      <c r="E1181" s="1">
        <v>140832</v>
      </c>
      <c r="F1181" s="1">
        <v>86591</v>
      </c>
      <c r="G1181" s="1" t="s">
        <v>44</v>
      </c>
      <c r="H1181" s="1">
        <v>143.25</v>
      </c>
      <c r="I1181" s="1">
        <v>3</v>
      </c>
      <c r="J1181" s="1">
        <v>10</v>
      </c>
      <c r="K1181" s="1" t="s">
        <v>47</v>
      </c>
      <c r="L1181" s="2">
        <v>44976.125</v>
      </c>
      <c r="M1181" s="1">
        <v>5</v>
      </c>
      <c r="N1181" s="1">
        <v>4</v>
      </c>
      <c r="O1181" s="1" t="b">
        <v>0</v>
      </c>
      <c r="P1181" s="1" t="s">
        <v>45</v>
      </c>
      <c r="Q1181" s="1">
        <v>17</v>
      </c>
      <c r="R1181" s="1" t="s">
        <v>29</v>
      </c>
      <c r="S1181" s="1">
        <v>0.49</v>
      </c>
      <c r="T1181" s="1">
        <v>4</v>
      </c>
      <c r="U1181" s="1">
        <v>386.78</v>
      </c>
      <c r="V1181" s="1" t="b">
        <v>1</v>
      </c>
      <c r="W1181" s="1" t="s">
        <v>46</v>
      </c>
      <c r="X1181" s="1">
        <v>0.88</v>
      </c>
    </row>
    <row r="1182" spans="1:24" x14ac:dyDescent="0.35">
      <c r="A1182" s="1">
        <v>5232</v>
      </c>
      <c r="B1182" s="1">
        <v>61</v>
      </c>
      <c r="C1182" s="1" t="s">
        <v>40</v>
      </c>
      <c r="D1182" s="1" t="s">
        <v>31</v>
      </c>
      <c r="E1182" s="1">
        <v>251170</v>
      </c>
      <c r="F1182" s="1">
        <v>34318</v>
      </c>
      <c r="G1182" s="1" t="s">
        <v>44</v>
      </c>
      <c r="H1182" s="1">
        <v>130.56</v>
      </c>
      <c r="I1182" s="1">
        <v>2</v>
      </c>
      <c r="J1182" s="1">
        <v>5</v>
      </c>
      <c r="K1182" s="1" t="s">
        <v>41</v>
      </c>
      <c r="L1182" s="2">
        <v>44976.166666666664</v>
      </c>
      <c r="M1182" s="1">
        <v>1</v>
      </c>
      <c r="N1182" s="1">
        <v>2.2999999999999998</v>
      </c>
      <c r="O1182" s="1" t="b">
        <v>1</v>
      </c>
      <c r="P1182" s="1" t="s">
        <v>34</v>
      </c>
      <c r="Q1182" s="1">
        <v>40</v>
      </c>
      <c r="R1182" s="1" t="s">
        <v>29</v>
      </c>
      <c r="S1182" s="1">
        <v>0.86</v>
      </c>
      <c r="T1182" s="1">
        <v>6</v>
      </c>
      <c r="U1182" s="1">
        <v>248.06</v>
      </c>
      <c r="V1182" s="1" t="b">
        <v>0</v>
      </c>
      <c r="W1182" s="1" t="s">
        <v>39</v>
      </c>
      <c r="X1182" s="1">
        <v>0.84</v>
      </c>
    </row>
    <row r="1183" spans="1:24" x14ac:dyDescent="0.35">
      <c r="A1183" s="1">
        <v>9007</v>
      </c>
      <c r="B1183" s="1">
        <v>27</v>
      </c>
      <c r="C1183" s="1" t="s">
        <v>24</v>
      </c>
      <c r="D1183" s="1" t="s">
        <v>37</v>
      </c>
      <c r="E1183" s="1">
        <v>741383</v>
      </c>
      <c r="F1183" s="1">
        <v>68458</v>
      </c>
      <c r="G1183" s="1" t="s">
        <v>44</v>
      </c>
      <c r="H1183" s="1">
        <v>199.94</v>
      </c>
      <c r="I1183" s="1">
        <v>3</v>
      </c>
      <c r="J1183" s="1">
        <v>5</v>
      </c>
      <c r="K1183" s="1" t="s">
        <v>27</v>
      </c>
      <c r="L1183" s="2">
        <v>44976.208333333336</v>
      </c>
      <c r="M1183" s="1">
        <v>5</v>
      </c>
      <c r="N1183" s="1">
        <v>3.4</v>
      </c>
      <c r="O1183" s="1" t="b">
        <v>1</v>
      </c>
      <c r="P1183" s="1" t="s">
        <v>42</v>
      </c>
      <c r="Q1183" s="1">
        <v>16</v>
      </c>
      <c r="R1183" s="1" t="s">
        <v>48</v>
      </c>
      <c r="S1183" s="1">
        <v>0.12</v>
      </c>
      <c r="T1183" s="1">
        <v>3</v>
      </c>
      <c r="U1183" s="1">
        <v>569.83000000000004</v>
      </c>
      <c r="V1183" s="1" t="b">
        <v>0</v>
      </c>
      <c r="W1183" s="1" t="s">
        <v>39</v>
      </c>
      <c r="X1183" s="1">
        <v>0.15</v>
      </c>
    </row>
    <row r="1184" spans="1:24" x14ac:dyDescent="0.35">
      <c r="A1184" s="1">
        <v>2521</v>
      </c>
      <c r="B1184">
        <v>43</v>
      </c>
      <c r="C1184" s="1" t="s">
        <v>24</v>
      </c>
      <c r="D1184" s="1" t="s">
        <v>37</v>
      </c>
      <c r="E1184" s="1">
        <v>729275</v>
      </c>
      <c r="F1184" s="1">
        <v>23795</v>
      </c>
      <c r="G1184" s="1" t="s">
        <v>26</v>
      </c>
      <c r="H1184" s="1">
        <v>51.74</v>
      </c>
      <c r="I1184" s="1">
        <v>4</v>
      </c>
      <c r="J1184" s="1">
        <v>15</v>
      </c>
      <c r="K1184" s="1" t="s">
        <v>47</v>
      </c>
      <c r="L1184" s="2">
        <v>44976.25</v>
      </c>
      <c r="M1184" s="1">
        <v>5</v>
      </c>
      <c r="N1184" s="1">
        <v>1</v>
      </c>
      <c r="O1184" s="1" t="b">
        <v>1</v>
      </c>
      <c r="P1184" s="1" t="s">
        <v>45</v>
      </c>
      <c r="Q1184" s="1">
        <v>55</v>
      </c>
      <c r="R1184" s="1" t="s">
        <v>29</v>
      </c>
      <c r="S1184" s="1">
        <v>0.71</v>
      </c>
      <c r="T1184" s="1">
        <v>6</v>
      </c>
      <c r="U1184" s="1">
        <v>175.92</v>
      </c>
      <c r="V1184" s="1" t="b">
        <v>0</v>
      </c>
      <c r="W1184" s="1" t="s">
        <v>24</v>
      </c>
      <c r="X1184" s="1">
        <v>0.91</v>
      </c>
    </row>
    <row r="1185" spans="1:24" x14ac:dyDescent="0.35">
      <c r="A1185" s="1">
        <v>2500</v>
      </c>
      <c r="B1185" s="1">
        <v>23</v>
      </c>
      <c r="C1185" s="1" t="s">
        <v>30</v>
      </c>
      <c r="D1185" s="1" t="s">
        <v>25</v>
      </c>
      <c r="E1185" s="1">
        <v>805322</v>
      </c>
      <c r="F1185" s="1">
        <v>95184</v>
      </c>
      <c r="G1185" s="1" t="s">
        <v>44</v>
      </c>
      <c r="H1185" s="1">
        <v>53.12</v>
      </c>
      <c r="I1185" s="1">
        <v>4</v>
      </c>
      <c r="J1185" s="1">
        <v>20</v>
      </c>
      <c r="K1185" s="1" t="s">
        <v>41</v>
      </c>
      <c r="L1185" s="2">
        <v>44976.291666666664</v>
      </c>
      <c r="M1185">
        <v>3</v>
      </c>
      <c r="N1185" s="1">
        <v>1.8</v>
      </c>
      <c r="O1185" s="1" t="b">
        <v>0</v>
      </c>
      <c r="P1185" s="1" t="s">
        <v>42</v>
      </c>
      <c r="Q1185" s="1">
        <v>12</v>
      </c>
      <c r="R1185" s="1" t="s">
        <v>35</v>
      </c>
      <c r="S1185" s="1">
        <v>0.05</v>
      </c>
      <c r="T1185" s="1">
        <v>7</v>
      </c>
      <c r="U1185" s="1">
        <v>169.98</v>
      </c>
      <c r="V1185" s="1" t="b">
        <v>0</v>
      </c>
      <c r="W1185" s="1" t="s">
        <v>39</v>
      </c>
      <c r="X1185" s="1">
        <v>0.08</v>
      </c>
    </row>
    <row r="1186" spans="1:24" x14ac:dyDescent="0.35">
      <c r="A1186" s="1">
        <v>7737</v>
      </c>
      <c r="B1186" s="1">
        <v>18</v>
      </c>
      <c r="C1186" s="1" t="s">
        <v>30</v>
      </c>
      <c r="D1186" s="1" t="s">
        <v>25</v>
      </c>
      <c r="E1186" s="1">
        <v>450816</v>
      </c>
      <c r="F1186" s="1">
        <v>64524</v>
      </c>
      <c r="G1186" s="1" t="s">
        <v>26</v>
      </c>
      <c r="H1186" s="1">
        <v>40.21</v>
      </c>
      <c r="I1186" s="1">
        <v>1</v>
      </c>
      <c r="J1186" s="1">
        <v>20</v>
      </c>
      <c r="K1186" s="1" t="s">
        <v>41</v>
      </c>
      <c r="L1186" s="2">
        <v>44976.333333333336</v>
      </c>
      <c r="M1186" s="1">
        <v>4</v>
      </c>
      <c r="N1186" s="1">
        <v>1.9</v>
      </c>
      <c r="O1186" s="1" t="b">
        <v>1</v>
      </c>
      <c r="P1186" s="1" t="s">
        <v>34</v>
      </c>
      <c r="Q1186" s="1">
        <v>48</v>
      </c>
      <c r="R1186" s="1" t="s">
        <v>48</v>
      </c>
      <c r="S1186" s="1">
        <v>0.99</v>
      </c>
      <c r="T1186" s="1">
        <v>8</v>
      </c>
      <c r="U1186" s="1">
        <v>32.17</v>
      </c>
      <c r="V1186" s="1" t="b">
        <v>0</v>
      </c>
      <c r="W1186" t="s">
        <v>49</v>
      </c>
      <c r="X1186" s="1">
        <v>0.41</v>
      </c>
    </row>
    <row r="1187" spans="1:24" x14ac:dyDescent="0.35">
      <c r="A1187" s="1">
        <v>4294</v>
      </c>
      <c r="B1187" s="1">
        <v>24</v>
      </c>
      <c r="C1187" s="1" t="s">
        <v>30</v>
      </c>
      <c r="D1187" s="1" t="s">
        <v>25</v>
      </c>
      <c r="E1187" s="1">
        <v>922317</v>
      </c>
      <c r="F1187" s="1">
        <v>97694</v>
      </c>
      <c r="G1187" s="1" t="s">
        <v>26</v>
      </c>
      <c r="H1187" s="1">
        <v>106.68</v>
      </c>
      <c r="I1187" s="1">
        <v>2</v>
      </c>
      <c r="J1187" s="1">
        <v>10</v>
      </c>
      <c r="K1187" s="1" t="s">
        <v>33</v>
      </c>
      <c r="L1187" s="2">
        <v>44976.375</v>
      </c>
      <c r="M1187" s="1">
        <v>3</v>
      </c>
      <c r="N1187" s="1">
        <v>3.1</v>
      </c>
      <c r="O1187" s="1" t="b">
        <v>0</v>
      </c>
      <c r="P1187" s="1" t="s">
        <v>28</v>
      </c>
      <c r="Q1187" s="1">
        <v>42</v>
      </c>
      <c r="R1187" s="1" t="s">
        <v>48</v>
      </c>
      <c r="S1187" s="1">
        <v>0.68</v>
      </c>
      <c r="T1187" s="1">
        <v>9</v>
      </c>
      <c r="U1187" s="1">
        <v>192.02</v>
      </c>
      <c r="V1187" s="1" t="b">
        <v>0</v>
      </c>
      <c r="W1187" s="1" t="s">
        <v>36</v>
      </c>
      <c r="X1187" s="1">
        <v>0.17</v>
      </c>
    </row>
    <row r="1188" spans="1:24" x14ac:dyDescent="0.35">
      <c r="A1188" s="1">
        <v>6085</v>
      </c>
      <c r="B1188" s="1">
        <v>44</v>
      </c>
      <c r="C1188" s="1" t="s">
        <v>30</v>
      </c>
      <c r="D1188" s="1" t="s">
        <v>31</v>
      </c>
      <c r="E1188" s="1">
        <v>121157</v>
      </c>
      <c r="F1188" s="1">
        <v>31747</v>
      </c>
      <c r="G1188" s="1" t="s">
        <v>43</v>
      </c>
      <c r="H1188" s="1">
        <v>86.47</v>
      </c>
      <c r="I1188" s="1">
        <v>2</v>
      </c>
      <c r="J1188" s="1">
        <v>20</v>
      </c>
      <c r="K1188" s="1" t="s">
        <v>27</v>
      </c>
      <c r="L1188" s="2">
        <v>44976.416666666664</v>
      </c>
      <c r="M1188" s="1">
        <v>5</v>
      </c>
      <c r="N1188" s="1">
        <v>2.4</v>
      </c>
      <c r="O1188" s="1" t="b">
        <v>0</v>
      </c>
      <c r="P1188" s="1" t="s">
        <v>45</v>
      </c>
      <c r="Q1188" s="1">
        <v>48</v>
      </c>
      <c r="R1188" s="1" t="s">
        <v>35</v>
      </c>
      <c r="S1188" s="1">
        <v>0.97</v>
      </c>
      <c r="T1188" s="1">
        <v>1</v>
      </c>
      <c r="U1188" s="1">
        <v>138.35</v>
      </c>
      <c r="V1188" s="1" t="b">
        <v>0</v>
      </c>
      <c r="W1188" s="1" t="s">
        <v>46</v>
      </c>
      <c r="X1188" s="1">
        <v>0.12</v>
      </c>
    </row>
    <row r="1189" spans="1:24" x14ac:dyDescent="0.35">
      <c r="A1189" s="1">
        <v>3419</v>
      </c>
      <c r="B1189" s="1">
        <v>38</v>
      </c>
      <c r="C1189" s="1" t="s">
        <v>24</v>
      </c>
      <c r="D1189" s="1" t="s">
        <v>31</v>
      </c>
      <c r="E1189" s="1">
        <v>541588</v>
      </c>
      <c r="F1189" s="1">
        <v>98770</v>
      </c>
      <c r="G1189" s="1" t="s">
        <v>32</v>
      </c>
      <c r="H1189" s="1">
        <v>65.239999999999995</v>
      </c>
      <c r="I1189" s="1">
        <v>1</v>
      </c>
      <c r="J1189" s="1">
        <v>5</v>
      </c>
      <c r="K1189" s="1" t="s">
        <v>47</v>
      </c>
      <c r="L1189" s="2">
        <v>44976.458333333336</v>
      </c>
      <c r="M1189" s="1">
        <v>4</v>
      </c>
      <c r="N1189" s="1">
        <v>3.4</v>
      </c>
      <c r="O1189" s="1" t="b">
        <v>0</v>
      </c>
      <c r="P1189" s="1" t="s">
        <v>45</v>
      </c>
      <c r="Q1189" s="1">
        <v>8</v>
      </c>
      <c r="R1189" s="1" t="s">
        <v>29</v>
      </c>
      <c r="S1189" s="1">
        <v>0.67</v>
      </c>
      <c r="T1189" s="1">
        <v>5</v>
      </c>
      <c r="U1189" s="1">
        <v>61.98</v>
      </c>
      <c r="V1189" s="1" t="b">
        <v>0</v>
      </c>
      <c r="W1189" s="1" t="s">
        <v>46</v>
      </c>
      <c r="X1189" s="1">
        <v>0.11</v>
      </c>
    </row>
    <row r="1190" spans="1:24" x14ac:dyDescent="0.35">
      <c r="A1190" s="1">
        <v>4042</v>
      </c>
      <c r="B1190" s="1">
        <v>45</v>
      </c>
      <c r="C1190" s="1" t="s">
        <v>40</v>
      </c>
      <c r="D1190" s="1" t="s">
        <v>31</v>
      </c>
      <c r="E1190" s="1">
        <v>119674</v>
      </c>
      <c r="F1190" s="1">
        <v>57373</v>
      </c>
      <c r="G1190" s="1" t="s">
        <v>44</v>
      </c>
      <c r="H1190" s="1">
        <v>96.72</v>
      </c>
      <c r="I1190" s="1">
        <v>3</v>
      </c>
      <c r="J1190" s="1">
        <v>15</v>
      </c>
      <c r="K1190" s="1" t="s">
        <v>27</v>
      </c>
      <c r="L1190" s="2">
        <v>44976.5</v>
      </c>
      <c r="M1190" s="1">
        <v>5</v>
      </c>
      <c r="N1190" s="1">
        <v>4.3</v>
      </c>
      <c r="O1190" s="1" t="b">
        <v>0</v>
      </c>
      <c r="P1190" s="1" t="s">
        <v>45</v>
      </c>
      <c r="Q1190" s="1">
        <v>55</v>
      </c>
      <c r="R1190" s="1" t="s">
        <v>29</v>
      </c>
      <c r="S1190" s="1">
        <v>0.24</v>
      </c>
      <c r="T1190" s="1">
        <v>6</v>
      </c>
      <c r="U1190" s="1">
        <v>246.64</v>
      </c>
      <c r="V1190" s="1" t="b">
        <v>0</v>
      </c>
      <c r="W1190" s="1" t="s">
        <v>39</v>
      </c>
      <c r="X1190" s="1">
        <v>0</v>
      </c>
    </row>
    <row r="1191" spans="1:24" x14ac:dyDescent="0.35">
      <c r="A1191" s="1">
        <v>5497</v>
      </c>
      <c r="B1191" s="1">
        <v>33</v>
      </c>
      <c r="C1191" s="1" t="s">
        <v>24</v>
      </c>
      <c r="D1191" s="1" t="s">
        <v>25</v>
      </c>
      <c r="E1191" s="1">
        <v>656645</v>
      </c>
      <c r="F1191" s="1">
        <v>41560</v>
      </c>
      <c r="G1191" s="1" t="s">
        <v>44</v>
      </c>
      <c r="H1191" s="1">
        <v>48.39</v>
      </c>
      <c r="I1191" s="1">
        <v>4</v>
      </c>
      <c r="J1191" s="1">
        <v>5</v>
      </c>
      <c r="K1191" s="1" t="s">
        <v>41</v>
      </c>
      <c r="L1191" s="2">
        <v>44976.541666666664</v>
      </c>
      <c r="M1191" s="1">
        <v>4</v>
      </c>
      <c r="N1191" s="1">
        <v>1.9</v>
      </c>
      <c r="O1191" s="1" t="b">
        <v>0</v>
      </c>
      <c r="P1191" s="1" t="s">
        <v>28</v>
      </c>
      <c r="Q1191" s="1">
        <v>45</v>
      </c>
      <c r="R1191" s="1" t="s">
        <v>29</v>
      </c>
      <c r="S1191" s="1">
        <v>0.93</v>
      </c>
      <c r="T1191" s="1">
        <v>9</v>
      </c>
      <c r="U1191" s="1">
        <v>183.88</v>
      </c>
      <c r="V1191" s="1" t="b">
        <v>0</v>
      </c>
      <c r="W1191" s="1" t="s">
        <v>39</v>
      </c>
      <c r="X1191" s="1">
        <v>0.79</v>
      </c>
    </row>
    <row r="1192" spans="1:24" x14ac:dyDescent="0.35">
      <c r="A1192" s="1">
        <v>2466</v>
      </c>
      <c r="B1192" s="1">
        <v>63</v>
      </c>
      <c r="C1192" s="1" t="s">
        <v>30</v>
      </c>
      <c r="D1192" s="1" t="s">
        <v>37</v>
      </c>
      <c r="E1192" s="1">
        <v>374722</v>
      </c>
      <c r="F1192" s="1">
        <v>21282</v>
      </c>
      <c r="G1192" s="1" t="s">
        <v>44</v>
      </c>
      <c r="H1192" s="1">
        <v>177.3</v>
      </c>
      <c r="I1192" s="1">
        <v>1</v>
      </c>
      <c r="J1192" s="1">
        <v>5</v>
      </c>
      <c r="K1192" s="1" t="s">
        <v>27</v>
      </c>
      <c r="L1192" s="2">
        <v>44976.583333333336</v>
      </c>
      <c r="M1192" s="1">
        <v>1</v>
      </c>
      <c r="N1192" s="1">
        <v>3.2</v>
      </c>
      <c r="O1192" s="1" t="b">
        <v>0</v>
      </c>
      <c r="P1192" s="1" t="s">
        <v>28</v>
      </c>
      <c r="Q1192" s="1">
        <v>0</v>
      </c>
      <c r="R1192" s="1" t="s">
        <v>48</v>
      </c>
      <c r="S1192" s="1">
        <v>0.63</v>
      </c>
      <c r="T1192" s="1">
        <v>7</v>
      </c>
      <c r="U1192" s="1">
        <v>168.44</v>
      </c>
      <c r="V1192" s="1" t="b">
        <v>1</v>
      </c>
      <c r="W1192" s="1" t="s">
        <v>39</v>
      </c>
      <c r="X1192" s="1">
        <v>0.26</v>
      </c>
    </row>
    <row r="1193" spans="1:24" x14ac:dyDescent="0.35">
      <c r="A1193" s="1">
        <v>4561</v>
      </c>
      <c r="B1193" s="1">
        <v>40</v>
      </c>
      <c r="C1193" s="1" t="s">
        <v>30</v>
      </c>
      <c r="D1193" s="1" t="s">
        <v>25</v>
      </c>
      <c r="E1193" s="1">
        <v>310121</v>
      </c>
      <c r="F1193" s="1">
        <v>43831</v>
      </c>
      <c r="G1193" s="1" t="s">
        <v>26</v>
      </c>
      <c r="H1193" s="1">
        <v>65.040000000000006</v>
      </c>
      <c r="I1193" s="1">
        <v>4</v>
      </c>
      <c r="J1193" s="1">
        <v>10</v>
      </c>
      <c r="K1193" s="1" t="s">
        <v>33</v>
      </c>
      <c r="L1193" s="2">
        <v>44976.625</v>
      </c>
      <c r="M1193" s="1">
        <v>3</v>
      </c>
      <c r="N1193" s="1">
        <v>2.4</v>
      </c>
      <c r="O1193" s="1" t="b">
        <v>1</v>
      </c>
      <c r="P1193" s="1" t="s">
        <v>45</v>
      </c>
      <c r="Q1193" s="1">
        <v>22</v>
      </c>
      <c r="R1193" s="1" t="s">
        <v>29</v>
      </c>
      <c r="S1193" s="1">
        <v>0.57999999999999996</v>
      </c>
      <c r="T1193" s="1">
        <v>3</v>
      </c>
      <c r="U1193" s="1">
        <v>234.14</v>
      </c>
      <c r="V1193" s="1" t="b">
        <v>1</v>
      </c>
      <c r="W1193" s="1" t="s">
        <v>46</v>
      </c>
      <c r="X1193" s="1">
        <v>0.01</v>
      </c>
    </row>
    <row r="1194" spans="1:24" x14ac:dyDescent="0.35">
      <c r="A1194" s="1">
        <v>1614</v>
      </c>
      <c r="B1194" s="1">
        <v>69</v>
      </c>
      <c r="C1194" s="1" t="s">
        <v>40</v>
      </c>
      <c r="D1194" s="1" t="s">
        <v>31</v>
      </c>
      <c r="E1194" s="1">
        <v>530645</v>
      </c>
      <c r="F1194" s="1">
        <v>73073</v>
      </c>
      <c r="G1194" s="1" t="s">
        <v>38</v>
      </c>
      <c r="H1194" s="1">
        <v>71.44</v>
      </c>
      <c r="I1194" s="1">
        <v>3</v>
      </c>
      <c r="J1194" s="1">
        <v>20</v>
      </c>
      <c r="K1194" s="1" t="s">
        <v>33</v>
      </c>
      <c r="L1194" s="2">
        <v>44976.666666666664</v>
      </c>
      <c r="M1194">
        <v>3</v>
      </c>
      <c r="N1194" s="1">
        <v>3.3</v>
      </c>
      <c r="O1194" s="1" t="b">
        <v>0</v>
      </c>
      <c r="P1194" s="1" t="s">
        <v>45</v>
      </c>
      <c r="Q1194" s="1">
        <v>39</v>
      </c>
      <c r="R1194" s="1" t="s">
        <v>29</v>
      </c>
      <c r="S1194" s="1">
        <v>0.43</v>
      </c>
      <c r="T1194" s="1">
        <v>3</v>
      </c>
      <c r="U1194" s="1">
        <v>171.46</v>
      </c>
      <c r="V1194" s="1" t="b">
        <v>0</v>
      </c>
      <c r="W1194" t="s">
        <v>49</v>
      </c>
      <c r="X1194" s="1">
        <v>0.22</v>
      </c>
    </row>
    <row r="1195" spans="1:24" x14ac:dyDescent="0.35">
      <c r="A1195" s="1">
        <v>6392</v>
      </c>
      <c r="B1195" s="1">
        <v>37</v>
      </c>
      <c r="C1195" s="1" t="s">
        <v>30</v>
      </c>
      <c r="D1195" s="1" t="s">
        <v>25</v>
      </c>
      <c r="E1195" s="1">
        <v>540087</v>
      </c>
      <c r="F1195" s="1">
        <v>33043</v>
      </c>
      <c r="G1195" s="1" t="s">
        <v>32</v>
      </c>
      <c r="H1195" s="1">
        <v>-19.350000000000001</v>
      </c>
      <c r="I1195" s="1">
        <v>3</v>
      </c>
      <c r="J1195" s="1">
        <v>20</v>
      </c>
      <c r="K1195" s="1" t="s">
        <v>47</v>
      </c>
      <c r="L1195" s="2">
        <v>44976.708333333336</v>
      </c>
      <c r="M1195" s="1">
        <v>1</v>
      </c>
      <c r="N1195" s="1">
        <v>4</v>
      </c>
      <c r="O1195" s="1" t="b">
        <v>0</v>
      </c>
      <c r="P1195" s="1" t="s">
        <v>45</v>
      </c>
      <c r="Q1195" s="1">
        <v>33</v>
      </c>
      <c r="R1195" s="1" t="s">
        <v>48</v>
      </c>
      <c r="S1195" s="1">
        <v>0.28000000000000003</v>
      </c>
      <c r="T1195" s="1">
        <v>4</v>
      </c>
      <c r="U1195" s="1">
        <v>-46.44</v>
      </c>
      <c r="V1195" s="1" t="b">
        <v>1</v>
      </c>
      <c r="W1195" s="1" t="s">
        <v>46</v>
      </c>
      <c r="X1195" s="1">
        <v>0.06</v>
      </c>
    </row>
    <row r="1196" spans="1:24" x14ac:dyDescent="0.35">
      <c r="A1196" s="1">
        <v>8693</v>
      </c>
      <c r="B1196" s="1">
        <v>55</v>
      </c>
      <c r="C1196" s="1" t="s">
        <v>24</v>
      </c>
      <c r="D1196" s="1" t="s">
        <v>37</v>
      </c>
      <c r="E1196" s="1">
        <v>579742</v>
      </c>
      <c r="F1196" s="1">
        <v>75322</v>
      </c>
      <c r="G1196" s="1" t="s">
        <v>44</v>
      </c>
      <c r="H1196" s="1">
        <v>17.72</v>
      </c>
      <c r="I1196" s="1">
        <v>3</v>
      </c>
      <c r="J1196" s="1">
        <v>20</v>
      </c>
      <c r="K1196" s="1" t="s">
        <v>47</v>
      </c>
      <c r="L1196" s="2">
        <v>44976.75</v>
      </c>
      <c r="M1196" s="1">
        <v>5</v>
      </c>
      <c r="N1196" s="1">
        <v>4.4000000000000004</v>
      </c>
      <c r="O1196" s="1" t="b">
        <v>0</v>
      </c>
      <c r="P1196" s="1" t="s">
        <v>34</v>
      </c>
      <c r="Q1196" s="1">
        <v>35</v>
      </c>
      <c r="R1196" s="1" t="s">
        <v>48</v>
      </c>
      <c r="S1196" s="1">
        <v>0.53</v>
      </c>
      <c r="T1196" s="1">
        <v>6</v>
      </c>
      <c r="U1196" s="1">
        <v>42.53</v>
      </c>
      <c r="V1196" s="1" t="b">
        <v>0</v>
      </c>
      <c r="W1196" s="1" t="s">
        <v>39</v>
      </c>
      <c r="X1196" s="1">
        <v>0.05</v>
      </c>
    </row>
    <row r="1197" spans="1:24" x14ac:dyDescent="0.35">
      <c r="A1197" s="1">
        <v>4223</v>
      </c>
      <c r="B1197" s="1">
        <v>42</v>
      </c>
      <c r="C1197" s="1" t="s">
        <v>24</v>
      </c>
      <c r="D1197" s="1" t="s">
        <v>31</v>
      </c>
      <c r="E1197" s="1">
        <v>780859</v>
      </c>
      <c r="F1197" s="1">
        <v>62900</v>
      </c>
      <c r="G1197" s="1" t="s">
        <v>38</v>
      </c>
      <c r="H1197" s="1">
        <v>70.599999999999994</v>
      </c>
      <c r="I1197" s="1">
        <v>2</v>
      </c>
      <c r="J1197" s="1">
        <v>5</v>
      </c>
      <c r="K1197" s="1" t="s">
        <v>47</v>
      </c>
      <c r="L1197" s="2">
        <v>44976.791666666664</v>
      </c>
      <c r="M1197" s="1">
        <v>5</v>
      </c>
      <c r="N1197" s="1">
        <v>4</v>
      </c>
      <c r="O1197" s="1" t="b">
        <v>0</v>
      </c>
      <c r="P1197" s="1" t="s">
        <v>42</v>
      </c>
      <c r="Q1197" s="1">
        <v>49</v>
      </c>
      <c r="R1197" s="1" t="s">
        <v>29</v>
      </c>
      <c r="S1197" s="1">
        <v>0.37</v>
      </c>
      <c r="T1197" s="1">
        <v>6</v>
      </c>
      <c r="U1197" s="1">
        <v>134.13999999999999</v>
      </c>
      <c r="V1197" s="1" t="b">
        <v>1</v>
      </c>
      <c r="W1197" t="s">
        <v>49</v>
      </c>
      <c r="X1197" s="1">
        <v>0.79</v>
      </c>
    </row>
    <row r="1198" spans="1:24" x14ac:dyDescent="0.35">
      <c r="A1198" s="1">
        <v>8138</v>
      </c>
      <c r="B1198" s="1">
        <v>45</v>
      </c>
      <c r="C1198" s="1" t="s">
        <v>24</v>
      </c>
      <c r="D1198" s="1" t="s">
        <v>37</v>
      </c>
      <c r="E1198" s="1">
        <v>807564</v>
      </c>
      <c r="F1198" s="1">
        <v>30929</v>
      </c>
      <c r="G1198" s="1" t="s">
        <v>38</v>
      </c>
      <c r="H1198" s="1">
        <v>84.73</v>
      </c>
      <c r="I1198" s="1">
        <v>4</v>
      </c>
      <c r="J1198" s="1">
        <v>15</v>
      </c>
      <c r="K1198" s="1" t="s">
        <v>47</v>
      </c>
      <c r="L1198" s="2">
        <v>44976.833333333336</v>
      </c>
      <c r="M1198" s="1">
        <v>3</v>
      </c>
      <c r="N1198" s="1">
        <v>3.6</v>
      </c>
      <c r="O1198" s="1" t="b">
        <v>1</v>
      </c>
      <c r="P1198" s="1" t="s">
        <v>34</v>
      </c>
      <c r="Q1198" s="1">
        <v>44</v>
      </c>
      <c r="R1198" s="1" t="s">
        <v>35</v>
      </c>
      <c r="S1198" s="1">
        <v>0.85</v>
      </c>
      <c r="T1198" s="1">
        <v>3</v>
      </c>
      <c r="U1198" s="1">
        <v>288.08</v>
      </c>
      <c r="V1198" s="1" t="b">
        <v>0</v>
      </c>
      <c r="W1198" s="1" t="s">
        <v>39</v>
      </c>
      <c r="X1198" s="1">
        <v>0.01</v>
      </c>
    </row>
    <row r="1199" spans="1:24" x14ac:dyDescent="0.35">
      <c r="A1199" s="1">
        <v>3667</v>
      </c>
      <c r="B1199" s="1">
        <v>22</v>
      </c>
      <c r="C1199" s="1" t="s">
        <v>24</v>
      </c>
      <c r="D1199" s="1" t="s">
        <v>37</v>
      </c>
      <c r="E1199" s="1">
        <v>816300</v>
      </c>
      <c r="F1199" s="1">
        <v>45500</v>
      </c>
      <c r="G1199" s="1" t="s">
        <v>38</v>
      </c>
      <c r="H1199" s="1">
        <v>135.97</v>
      </c>
      <c r="I1199" s="1">
        <v>4</v>
      </c>
      <c r="J1199" s="1">
        <v>15</v>
      </c>
      <c r="K1199" s="1" t="s">
        <v>27</v>
      </c>
      <c r="L1199" s="2">
        <v>44976.875</v>
      </c>
      <c r="M1199" s="1">
        <v>3</v>
      </c>
      <c r="N1199" s="1">
        <v>0.9</v>
      </c>
      <c r="O1199" s="1" t="b">
        <v>0</v>
      </c>
      <c r="P1199" s="1" t="s">
        <v>34</v>
      </c>
      <c r="Q1199" s="1">
        <v>13</v>
      </c>
      <c r="R1199" s="1" t="s">
        <v>48</v>
      </c>
      <c r="S1199" s="1">
        <v>0.03</v>
      </c>
      <c r="T1199" s="1">
        <v>7</v>
      </c>
      <c r="U1199" s="1">
        <v>462.3</v>
      </c>
      <c r="V1199" s="1" t="b">
        <v>0</v>
      </c>
      <c r="W1199" t="s">
        <v>49</v>
      </c>
      <c r="X1199" s="1">
        <v>0.86</v>
      </c>
    </row>
    <row r="1200" spans="1:24" x14ac:dyDescent="0.35">
      <c r="A1200" s="1">
        <v>8980</v>
      </c>
      <c r="B1200" s="1">
        <v>38</v>
      </c>
      <c r="C1200" s="1" t="s">
        <v>24</v>
      </c>
      <c r="D1200" s="1" t="s">
        <v>31</v>
      </c>
      <c r="E1200" s="1">
        <v>585731</v>
      </c>
      <c r="F1200" s="1">
        <v>11872</v>
      </c>
      <c r="G1200" s="1" t="s">
        <v>32</v>
      </c>
      <c r="H1200" s="1">
        <v>25.22</v>
      </c>
      <c r="I1200" s="1">
        <v>1</v>
      </c>
      <c r="J1200" s="1">
        <v>5</v>
      </c>
      <c r="K1200" s="1" t="s">
        <v>27</v>
      </c>
      <c r="L1200" s="2">
        <v>44976.916666666664</v>
      </c>
      <c r="M1200" s="1">
        <v>3</v>
      </c>
      <c r="N1200" s="1">
        <v>1.4</v>
      </c>
      <c r="O1200" s="1" t="b">
        <v>1</v>
      </c>
      <c r="P1200" s="1" t="s">
        <v>28</v>
      </c>
      <c r="Q1200" s="1">
        <v>53</v>
      </c>
      <c r="R1200" s="1" t="s">
        <v>35</v>
      </c>
      <c r="S1200" s="1">
        <v>0.53</v>
      </c>
      <c r="T1200" s="1">
        <v>5</v>
      </c>
      <c r="U1200" s="1">
        <v>23.96</v>
      </c>
      <c r="V1200" s="1" t="b">
        <v>0</v>
      </c>
      <c r="W1200" s="1" t="s">
        <v>39</v>
      </c>
      <c r="X1200" s="1">
        <v>0.2</v>
      </c>
    </row>
    <row r="1201" spans="1:24" x14ac:dyDescent="0.35">
      <c r="A1201" s="1">
        <v>1130</v>
      </c>
      <c r="B1201" s="1">
        <v>35</v>
      </c>
      <c r="C1201" s="1" t="s">
        <v>40</v>
      </c>
      <c r="D1201" s="1" t="s">
        <v>37</v>
      </c>
      <c r="E1201" s="1">
        <v>317443</v>
      </c>
      <c r="F1201" s="1">
        <v>47488</v>
      </c>
      <c r="G1201" s="1" t="s">
        <v>38</v>
      </c>
      <c r="H1201" s="1">
        <v>122.61</v>
      </c>
      <c r="I1201" s="1">
        <v>4</v>
      </c>
      <c r="J1201" s="1">
        <v>0</v>
      </c>
      <c r="K1201" s="1" t="s">
        <v>41</v>
      </c>
      <c r="L1201" s="2">
        <v>44976.958333333336</v>
      </c>
      <c r="M1201" s="1">
        <v>5</v>
      </c>
      <c r="N1201" s="1">
        <v>1.8</v>
      </c>
      <c r="O1201" s="1" t="b">
        <v>0</v>
      </c>
      <c r="P1201" s="1" t="s">
        <v>45</v>
      </c>
      <c r="Q1201" s="1">
        <v>20</v>
      </c>
      <c r="R1201" s="1" t="s">
        <v>35</v>
      </c>
      <c r="S1201" s="1">
        <v>0.84</v>
      </c>
      <c r="T1201" s="1">
        <v>3</v>
      </c>
      <c r="U1201" s="1">
        <v>490.44</v>
      </c>
      <c r="V1201" s="1" t="b">
        <v>0</v>
      </c>
      <c r="W1201" t="s">
        <v>49</v>
      </c>
      <c r="X1201" s="1">
        <v>0.95</v>
      </c>
    </row>
    <row r="1202" spans="1:24" x14ac:dyDescent="0.35">
      <c r="A1202" s="1">
        <v>3983</v>
      </c>
      <c r="B1202" s="1">
        <v>64</v>
      </c>
      <c r="C1202" s="1" t="s">
        <v>24</v>
      </c>
      <c r="D1202" s="1" t="s">
        <v>25</v>
      </c>
      <c r="E1202" s="1">
        <v>727517</v>
      </c>
      <c r="F1202" s="1">
        <v>77505</v>
      </c>
      <c r="G1202" s="1" t="s">
        <v>44</v>
      </c>
      <c r="H1202" s="1">
        <v>131.21</v>
      </c>
      <c r="I1202" s="1">
        <v>2</v>
      </c>
      <c r="J1202" s="1">
        <v>5</v>
      </c>
      <c r="K1202" s="1" t="s">
        <v>41</v>
      </c>
      <c r="L1202" s="2">
        <v>44977</v>
      </c>
      <c r="M1202" s="1">
        <v>5</v>
      </c>
      <c r="N1202" s="1">
        <v>3.5</v>
      </c>
      <c r="O1202" s="1" t="b">
        <v>0</v>
      </c>
      <c r="P1202" s="1" t="s">
        <v>34</v>
      </c>
      <c r="Q1202" s="1">
        <v>42</v>
      </c>
      <c r="R1202" s="1" t="s">
        <v>48</v>
      </c>
      <c r="S1202" s="1">
        <v>0.03</v>
      </c>
      <c r="T1202" s="1">
        <v>7</v>
      </c>
      <c r="U1202" s="1">
        <v>249.3</v>
      </c>
      <c r="V1202" s="1" t="b">
        <v>0</v>
      </c>
      <c r="W1202" s="1" t="s">
        <v>36</v>
      </c>
      <c r="X1202" s="1">
        <v>0.76</v>
      </c>
    </row>
    <row r="1203" spans="1:24" x14ac:dyDescent="0.35">
      <c r="A1203" s="1">
        <v>5278</v>
      </c>
      <c r="B1203" s="1">
        <v>23</v>
      </c>
      <c r="C1203" s="1" t="s">
        <v>30</v>
      </c>
      <c r="D1203" s="1" t="s">
        <v>37</v>
      </c>
      <c r="E1203" s="1">
        <v>243274</v>
      </c>
      <c r="F1203" s="1">
        <v>35460</v>
      </c>
      <c r="G1203" s="1" t="s">
        <v>44</v>
      </c>
      <c r="H1203" s="1">
        <v>133.85</v>
      </c>
      <c r="I1203" s="1">
        <v>1</v>
      </c>
      <c r="J1203" s="1">
        <v>20</v>
      </c>
      <c r="K1203" s="1" t="s">
        <v>47</v>
      </c>
      <c r="L1203" s="2">
        <v>44977.041666666664</v>
      </c>
      <c r="M1203" s="1">
        <v>2</v>
      </c>
      <c r="N1203" s="1">
        <v>1.1000000000000001</v>
      </c>
      <c r="O1203" s="1" t="b">
        <v>0</v>
      </c>
      <c r="P1203" s="1" t="s">
        <v>45</v>
      </c>
      <c r="Q1203" s="1">
        <v>42</v>
      </c>
      <c r="R1203" s="1" t="s">
        <v>35</v>
      </c>
      <c r="S1203" s="1">
        <v>0.28000000000000003</v>
      </c>
      <c r="T1203" s="1">
        <v>7</v>
      </c>
      <c r="U1203" s="1">
        <v>107.08</v>
      </c>
      <c r="V1203" s="1" t="b">
        <v>0</v>
      </c>
      <c r="W1203" t="s">
        <v>49</v>
      </c>
      <c r="X1203" s="1">
        <v>0.25</v>
      </c>
    </row>
    <row r="1204" spans="1:24" x14ac:dyDescent="0.35">
      <c r="A1204" s="1">
        <v>8126</v>
      </c>
      <c r="B1204" s="1">
        <v>46</v>
      </c>
      <c r="C1204" s="1" t="s">
        <v>30</v>
      </c>
      <c r="D1204" s="1" t="s">
        <v>37</v>
      </c>
      <c r="E1204" s="1">
        <v>594166</v>
      </c>
      <c r="F1204" s="1">
        <v>22155</v>
      </c>
      <c r="G1204" s="1" t="s">
        <v>43</v>
      </c>
      <c r="H1204" s="1">
        <v>151.78</v>
      </c>
      <c r="I1204" s="1">
        <v>3</v>
      </c>
      <c r="J1204" s="1">
        <v>5</v>
      </c>
      <c r="K1204" s="1" t="s">
        <v>27</v>
      </c>
      <c r="L1204" s="2">
        <v>44977.083333333336</v>
      </c>
      <c r="M1204" s="1">
        <v>3</v>
      </c>
      <c r="N1204" s="1">
        <v>3.5</v>
      </c>
      <c r="O1204" s="1" t="b">
        <v>0</v>
      </c>
      <c r="P1204" s="1" t="s">
        <v>28</v>
      </c>
      <c r="Q1204" s="1">
        <v>20</v>
      </c>
      <c r="R1204" s="1" t="s">
        <v>29</v>
      </c>
      <c r="S1204" s="1">
        <v>0.05</v>
      </c>
      <c r="T1204" s="1">
        <v>4</v>
      </c>
      <c r="U1204" s="1">
        <v>432.57</v>
      </c>
      <c r="V1204" s="1" t="b">
        <v>1</v>
      </c>
      <c r="W1204" s="1" t="s">
        <v>39</v>
      </c>
      <c r="X1204" s="1">
        <v>0.28999999999999998</v>
      </c>
    </row>
    <row r="1205" spans="1:24" x14ac:dyDescent="0.35">
      <c r="A1205" s="1">
        <v>9230</v>
      </c>
      <c r="B1205" s="1">
        <v>36</v>
      </c>
      <c r="C1205" s="1" t="s">
        <v>30</v>
      </c>
      <c r="D1205" s="1" t="s">
        <v>37</v>
      </c>
      <c r="E1205" s="1">
        <v>486125</v>
      </c>
      <c r="F1205" s="1">
        <v>21870</v>
      </c>
      <c r="G1205" s="1" t="s">
        <v>26</v>
      </c>
      <c r="H1205" s="1">
        <v>41.9</v>
      </c>
      <c r="I1205" s="1">
        <v>4</v>
      </c>
      <c r="J1205" s="1">
        <v>0</v>
      </c>
      <c r="K1205" s="1" t="s">
        <v>47</v>
      </c>
      <c r="L1205" s="2">
        <v>44977.125</v>
      </c>
      <c r="M1205" s="1">
        <v>4</v>
      </c>
      <c r="N1205" s="1">
        <v>3.4</v>
      </c>
      <c r="O1205" s="1" t="b">
        <v>1</v>
      </c>
      <c r="P1205" s="1" t="s">
        <v>34</v>
      </c>
      <c r="Q1205" s="1">
        <v>27</v>
      </c>
      <c r="R1205" s="1" t="s">
        <v>35</v>
      </c>
      <c r="S1205" s="1">
        <v>0.6</v>
      </c>
      <c r="T1205" s="1">
        <v>2</v>
      </c>
      <c r="U1205" s="1">
        <v>167.6</v>
      </c>
      <c r="V1205" s="1" t="b">
        <v>0</v>
      </c>
      <c r="W1205" s="1" t="s">
        <v>24</v>
      </c>
      <c r="X1205" s="1">
        <v>0.27</v>
      </c>
    </row>
    <row r="1206" spans="1:24" x14ac:dyDescent="0.35">
      <c r="A1206" s="1">
        <v>8694</v>
      </c>
      <c r="B1206" s="1">
        <v>50</v>
      </c>
      <c r="C1206" s="1" t="s">
        <v>30</v>
      </c>
      <c r="D1206" s="1" t="s">
        <v>25</v>
      </c>
      <c r="E1206" s="1">
        <v>619071</v>
      </c>
      <c r="F1206" s="1">
        <v>13717</v>
      </c>
      <c r="G1206" s="1" t="s">
        <v>38</v>
      </c>
      <c r="H1206" s="1">
        <v>127.06</v>
      </c>
      <c r="I1206" s="1">
        <v>2</v>
      </c>
      <c r="J1206" s="1">
        <v>5</v>
      </c>
      <c r="K1206" s="1" t="s">
        <v>41</v>
      </c>
      <c r="L1206" s="2">
        <v>44977.166666666664</v>
      </c>
      <c r="M1206" s="1">
        <v>2</v>
      </c>
      <c r="N1206" s="1">
        <v>0.1</v>
      </c>
      <c r="O1206" s="1" t="b">
        <v>1</v>
      </c>
      <c r="P1206" s="1" t="s">
        <v>45</v>
      </c>
      <c r="Q1206" s="1">
        <v>31</v>
      </c>
      <c r="R1206" s="1" t="s">
        <v>29</v>
      </c>
      <c r="S1206" s="1">
        <v>0.32</v>
      </c>
      <c r="T1206" s="1">
        <v>8</v>
      </c>
      <c r="U1206" s="1">
        <v>241.41</v>
      </c>
      <c r="V1206" s="1" t="b">
        <v>0</v>
      </c>
      <c r="W1206" s="1" t="s">
        <v>39</v>
      </c>
      <c r="X1206" s="1">
        <v>0.22</v>
      </c>
    </row>
    <row r="1207" spans="1:24" x14ac:dyDescent="0.35">
      <c r="A1207" s="1">
        <v>7640</v>
      </c>
      <c r="B1207" s="1">
        <v>18</v>
      </c>
      <c r="C1207" s="1" t="s">
        <v>40</v>
      </c>
      <c r="D1207" s="1" t="s">
        <v>37</v>
      </c>
      <c r="E1207" s="1">
        <v>322274</v>
      </c>
      <c r="F1207" s="1">
        <v>11374</v>
      </c>
      <c r="G1207" s="1" t="s">
        <v>26</v>
      </c>
      <c r="H1207" s="1">
        <v>188.26</v>
      </c>
      <c r="I1207" s="1">
        <v>2</v>
      </c>
      <c r="J1207" s="1">
        <v>20</v>
      </c>
      <c r="K1207" s="1" t="s">
        <v>27</v>
      </c>
      <c r="L1207" s="2">
        <v>44977.208333333336</v>
      </c>
      <c r="M1207" s="1">
        <v>4</v>
      </c>
      <c r="N1207" s="1">
        <v>1.4</v>
      </c>
      <c r="O1207" s="1" t="b">
        <v>0</v>
      </c>
      <c r="P1207" s="1" t="s">
        <v>28</v>
      </c>
      <c r="Q1207" s="1">
        <v>29</v>
      </c>
      <c r="R1207" s="1" t="s">
        <v>48</v>
      </c>
      <c r="S1207" s="1">
        <v>0.96</v>
      </c>
      <c r="T1207" s="1">
        <v>4</v>
      </c>
      <c r="U1207" s="1">
        <v>301.22000000000003</v>
      </c>
      <c r="V1207" s="1" t="b">
        <v>1</v>
      </c>
      <c r="W1207" s="1" t="s">
        <v>24</v>
      </c>
      <c r="X1207" s="1">
        <v>0.25</v>
      </c>
    </row>
    <row r="1208" spans="1:24" x14ac:dyDescent="0.35">
      <c r="A1208" s="1">
        <v>6468</v>
      </c>
      <c r="B1208" s="1">
        <v>62</v>
      </c>
      <c r="C1208" s="1" t="s">
        <v>30</v>
      </c>
      <c r="D1208" s="1" t="s">
        <v>37</v>
      </c>
      <c r="E1208" s="1">
        <v>250362</v>
      </c>
      <c r="F1208" s="1">
        <v>31826</v>
      </c>
      <c r="G1208" s="1" t="s">
        <v>26</v>
      </c>
      <c r="H1208" s="1">
        <v>170.01</v>
      </c>
      <c r="I1208" s="1">
        <v>4</v>
      </c>
      <c r="J1208" s="1">
        <v>10</v>
      </c>
      <c r="K1208" s="1" t="s">
        <v>47</v>
      </c>
      <c r="L1208" s="2">
        <v>44977.25</v>
      </c>
      <c r="M1208" s="1">
        <v>1</v>
      </c>
      <c r="N1208" s="1">
        <v>4.5999999999999996</v>
      </c>
      <c r="O1208" s="1" t="b">
        <v>0</v>
      </c>
      <c r="P1208" s="1" t="s">
        <v>28</v>
      </c>
      <c r="Q1208" s="1">
        <v>39</v>
      </c>
      <c r="R1208" s="1" t="s">
        <v>29</v>
      </c>
      <c r="S1208" s="1">
        <v>0.62</v>
      </c>
      <c r="T1208" s="1">
        <v>5</v>
      </c>
      <c r="U1208" s="1">
        <v>612.04</v>
      </c>
      <c r="V1208" s="1" t="b">
        <v>0</v>
      </c>
      <c r="W1208" s="1" t="s">
        <v>46</v>
      </c>
      <c r="X1208" s="1">
        <v>0.6</v>
      </c>
    </row>
    <row r="1209" spans="1:24" x14ac:dyDescent="0.35">
      <c r="A1209" s="1">
        <v>1920</v>
      </c>
      <c r="B1209" s="1">
        <v>20</v>
      </c>
      <c r="C1209" s="1" t="s">
        <v>40</v>
      </c>
      <c r="D1209" s="1" t="s">
        <v>25</v>
      </c>
      <c r="E1209" s="1">
        <v>923509</v>
      </c>
      <c r="F1209" s="1">
        <v>84215</v>
      </c>
      <c r="G1209" s="1" t="s">
        <v>26</v>
      </c>
      <c r="H1209" s="1">
        <v>194.6</v>
      </c>
      <c r="I1209" s="1">
        <v>2</v>
      </c>
      <c r="J1209" s="1">
        <v>15</v>
      </c>
      <c r="K1209" s="1" t="s">
        <v>33</v>
      </c>
      <c r="L1209" s="2">
        <v>44977.291666666664</v>
      </c>
      <c r="M1209" s="1">
        <v>3</v>
      </c>
      <c r="N1209" s="1">
        <v>4</v>
      </c>
      <c r="O1209" s="1" t="b">
        <v>0</v>
      </c>
      <c r="P1209" s="1" t="s">
        <v>34</v>
      </c>
      <c r="Q1209" s="1">
        <v>11</v>
      </c>
      <c r="R1209" s="1" t="s">
        <v>48</v>
      </c>
      <c r="S1209" s="1">
        <v>0.56000000000000005</v>
      </c>
      <c r="T1209" s="1">
        <v>5</v>
      </c>
      <c r="U1209" s="1">
        <v>330.82</v>
      </c>
      <c r="V1209" s="1" t="b">
        <v>0</v>
      </c>
      <c r="W1209" t="s">
        <v>49</v>
      </c>
      <c r="X1209" s="1">
        <v>0.66</v>
      </c>
    </row>
    <row r="1210" spans="1:24" x14ac:dyDescent="0.35">
      <c r="A1210" s="1">
        <v>8564</v>
      </c>
      <c r="B1210" s="1">
        <v>59</v>
      </c>
      <c r="C1210" s="1" t="s">
        <v>30</v>
      </c>
      <c r="D1210" s="1" t="s">
        <v>31</v>
      </c>
      <c r="E1210" s="1">
        <v>355672</v>
      </c>
      <c r="F1210" s="1">
        <v>23427</v>
      </c>
      <c r="G1210" s="1" t="s">
        <v>26</v>
      </c>
      <c r="H1210" s="1">
        <v>112.05</v>
      </c>
      <c r="I1210" s="1">
        <v>3</v>
      </c>
      <c r="J1210" s="1">
        <v>0</v>
      </c>
      <c r="K1210" s="1" t="s">
        <v>41</v>
      </c>
      <c r="L1210" s="2">
        <v>44977.333333333336</v>
      </c>
      <c r="M1210" s="1">
        <v>2</v>
      </c>
      <c r="N1210" s="1">
        <v>1.7</v>
      </c>
      <c r="O1210" s="1" t="b">
        <v>0</v>
      </c>
      <c r="P1210" s="1" t="s">
        <v>28</v>
      </c>
      <c r="Q1210" s="1">
        <v>28</v>
      </c>
      <c r="R1210" s="1" t="s">
        <v>35</v>
      </c>
      <c r="S1210" s="1">
        <v>0.92</v>
      </c>
      <c r="T1210" s="1">
        <v>2</v>
      </c>
      <c r="U1210" s="1">
        <v>336.15</v>
      </c>
      <c r="V1210" s="1" t="b">
        <v>0</v>
      </c>
      <c r="W1210" t="s">
        <v>49</v>
      </c>
      <c r="X1210" s="1">
        <v>0.21</v>
      </c>
    </row>
    <row r="1211" spans="1:24" x14ac:dyDescent="0.35">
      <c r="A1211" s="1">
        <v>9684</v>
      </c>
      <c r="B1211" s="1">
        <v>38</v>
      </c>
      <c r="C1211" s="1" t="s">
        <v>40</v>
      </c>
      <c r="D1211" s="1" t="s">
        <v>31</v>
      </c>
      <c r="E1211" s="1">
        <v>739424</v>
      </c>
      <c r="F1211" s="1">
        <v>74442</v>
      </c>
      <c r="G1211" s="1" t="s">
        <v>26</v>
      </c>
      <c r="H1211" s="1">
        <v>70.41</v>
      </c>
      <c r="I1211" s="1">
        <v>4</v>
      </c>
      <c r="J1211" s="1">
        <v>10</v>
      </c>
      <c r="K1211" s="1" t="s">
        <v>33</v>
      </c>
      <c r="L1211" s="2">
        <v>44977.375</v>
      </c>
      <c r="M1211" s="1">
        <v>2</v>
      </c>
      <c r="N1211" s="1">
        <v>1.4</v>
      </c>
      <c r="O1211" s="1" t="b">
        <v>1</v>
      </c>
      <c r="P1211" s="1" t="s">
        <v>42</v>
      </c>
      <c r="Q1211" s="1">
        <v>0</v>
      </c>
      <c r="R1211" s="1" t="s">
        <v>48</v>
      </c>
      <c r="S1211" s="1">
        <v>0.22</v>
      </c>
      <c r="T1211" s="1">
        <v>3</v>
      </c>
      <c r="U1211" s="1">
        <v>253.48</v>
      </c>
      <c r="V1211" s="1" t="b">
        <v>0</v>
      </c>
      <c r="W1211" s="1" t="s">
        <v>39</v>
      </c>
      <c r="X1211" s="1">
        <v>0.85</v>
      </c>
    </row>
    <row r="1212" spans="1:24" x14ac:dyDescent="0.35">
      <c r="A1212" s="1">
        <v>9502</v>
      </c>
      <c r="B1212" s="1">
        <v>52</v>
      </c>
      <c r="C1212" s="1" t="s">
        <v>40</v>
      </c>
      <c r="D1212" s="1" t="s">
        <v>31</v>
      </c>
      <c r="E1212" s="1">
        <v>250468</v>
      </c>
      <c r="F1212" s="1">
        <v>99100</v>
      </c>
      <c r="G1212" s="1" t="s">
        <v>44</v>
      </c>
      <c r="H1212" s="1">
        <v>-26.52</v>
      </c>
      <c r="I1212" s="1">
        <v>4</v>
      </c>
      <c r="J1212" s="1">
        <v>15</v>
      </c>
      <c r="K1212" s="1" t="s">
        <v>33</v>
      </c>
      <c r="L1212" s="2">
        <v>44977.416666666664</v>
      </c>
      <c r="M1212" s="1">
        <v>1</v>
      </c>
      <c r="N1212" s="1">
        <v>-0.7</v>
      </c>
      <c r="O1212" s="1" t="b">
        <v>0</v>
      </c>
      <c r="P1212" s="1" t="s">
        <v>28</v>
      </c>
      <c r="Q1212" s="1">
        <v>25</v>
      </c>
      <c r="R1212" s="1" t="s">
        <v>29</v>
      </c>
      <c r="S1212" s="1">
        <v>0.56000000000000005</v>
      </c>
      <c r="T1212" s="1">
        <v>4</v>
      </c>
      <c r="U1212" s="1">
        <v>-90.17</v>
      </c>
      <c r="V1212" s="1" t="b">
        <v>0</v>
      </c>
      <c r="W1212" s="1" t="s">
        <v>46</v>
      </c>
      <c r="X1212" s="1">
        <v>0.77</v>
      </c>
    </row>
    <row r="1213" spans="1:24" x14ac:dyDescent="0.35">
      <c r="A1213" s="1">
        <v>9930</v>
      </c>
      <c r="B1213" s="1">
        <v>58</v>
      </c>
      <c r="C1213" s="1" t="s">
        <v>40</v>
      </c>
      <c r="D1213" s="1" t="s">
        <v>37</v>
      </c>
      <c r="E1213" s="1">
        <v>554064</v>
      </c>
      <c r="F1213" s="1">
        <v>44708</v>
      </c>
      <c r="G1213" s="1" t="s">
        <v>32</v>
      </c>
      <c r="H1213" s="1">
        <v>37.86</v>
      </c>
      <c r="I1213" s="1">
        <v>4</v>
      </c>
      <c r="J1213" s="1">
        <v>10</v>
      </c>
      <c r="K1213" s="1" t="s">
        <v>27</v>
      </c>
      <c r="L1213" s="2">
        <v>44977.458333333336</v>
      </c>
      <c r="M1213" s="1">
        <v>1</v>
      </c>
      <c r="N1213" s="1">
        <v>5.2</v>
      </c>
      <c r="O1213" s="1" t="b">
        <v>0</v>
      </c>
      <c r="P1213" s="1" t="s">
        <v>34</v>
      </c>
      <c r="Q1213" s="1">
        <v>15</v>
      </c>
      <c r="R1213" s="1" t="s">
        <v>48</v>
      </c>
      <c r="S1213" s="1">
        <v>0.54</v>
      </c>
      <c r="T1213" s="1">
        <v>2</v>
      </c>
      <c r="U1213" s="1">
        <v>136.30000000000001</v>
      </c>
      <c r="V1213" s="1" t="b">
        <v>0</v>
      </c>
      <c r="W1213" s="1" t="s">
        <v>39</v>
      </c>
      <c r="X1213" s="1">
        <v>0.49</v>
      </c>
    </row>
    <row r="1214" spans="1:24" x14ac:dyDescent="0.35">
      <c r="A1214" s="1">
        <v>4241</v>
      </c>
      <c r="B1214" s="1">
        <v>57</v>
      </c>
      <c r="C1214" s="1" t="s">
        <v>30</v>
      </c>
      <c r="D1214" s="1" t="s">
        <v>31</v>
      </c>
      <c r="E1214" s="1">
        <v>838848</v>
      </c>
      <c r="F1214" s="1">
        <v>34271</v>
      </c>
      <c r="G1214" s="1" t="s">
        <v>38</v>
      </c>
      <c r="H1214" s="1">
        <v>73.73</v>
      </c>
      <c r="I1214" s="1">
        <v>1</v>
      </c>
      <c r="J1214" s="1">
        <v>5</v>
      </c>
      <c r="K1214" s="1" t="s">
        <v>33</v>
      </c>
      <c r="L1214" s="2">
        <v>44977.5</v>
      </c>
      <c r="M1214" s="1">
        <v>1</v>
      </c>
      <c r="N1214" s="1">
        <v>3.1</v>
      </c>
      <c r="O1214" s="1" t="b">
        <v>0</v>
      </c>
      <c r="P1214" s="1" t="s">
        <v>45</v>
      </c>
      <c r="Q1214" s="1">
        <v>17</v>
      </c>
      <c r="R1214" s="1" t="s">
        <v>35</v>
      </c>
      <c r="S1214" s="1">
        <v>0.08</v>
      </c>
      <c r="T1214" s="1">
        <v>1</v>
      </c>
      <c r="U1214" s="1">
        <v>70.040000000000006</v>
      </c>
      <c r="V1214" s="1" t="b">
        <v>1</v>
      </c>
      <c r="W1214" s="1" t="s">
        <v>36</v>
      </c>
      <c r="X1214" s="1">
        <v>0.15</v>
      </c>
    </row>
    <row r="1215" spans="1:24" x14ac:dyDescent="0.35">
      <c r="A1215" s="1">
        <v>1545</v>
      </c>
      <c r="B1215" s="1">
        <v>20</v>
      </c>
      <c r="C1215" s="1" t="s">
        <v>40</v>
      </c>
      <c r="D1215" s="1" t="s">
        <v>25</v>
      </c>
      <c r="E1215" s="1">
        <v>160530</v>
      </c>
      <c r="F1215" s="1">
        <v>73572</v>
      </c>
      <c r="G1215" s="1" t="s">
        <v>38</v>
      </c>
      <c r="H1215" s="1">
        <v>82.74</v>
      </c>
      <c r="I1215" s="1">
        <v>3</v>
      </c>
      <c r="J1215" s="1">
        <v>5</v>
      </c>
      <c r="K1215" s="1" t="s">
        <v>33</v>
      </c>
      <c r="L1215" s="2">
        <v>44977.541666666664</v>
      </c>
      <c r="M1215" s="1">
        <v>2</v>
      </c>
      <c r="N1215" s="1">
        <v>5.8</v>
      </c>
      <c r="O1215" s="1" t="b">
        <v>0</v>
      </c>
      <c r="P1215" s="1" t="s">
        <v>42</v>
      </c>
      <c r="Q1215" s="1">
        <v>32</v>
      </c>
      <c r="R1215" s="1" t="s">
        <v>35</v>
      </c>
      <c r="S1215" s="1">
        <v>0.93</v>
      </c>
      <c r="T1215" s="1">
        <v>4</v>
      </c>
      <c r="U1215" s="1">
        <v>235.81</v>
      </c>
      <c r="V1215" s="1" t="b">
        <v>0</v>
      </c>
      <c r="W1215" s="1" t="s">
        <v>36</v>
      </c>
      <c r="X1215" s="1">
        <v>0.4</v>
      </c>
    </row>
    <row r="1216" spans="1:24" x14ac:dyDescent="0.35">
      <c r="A1216" s="1">
        <v>5346</v>
      </c>
      <c r="B1216" s="1">
        <v>42</v>
      </c>
      <c r="C1216" s="1" t="s">
        <v>24</v>
      </c>
      <c r="D1216" s="1" t="s">
        <v>37</v>
      </c>
      <c r="E1216" s="1">
        <v>295346</v>
      </c>
      <c r="F1216" s="1">
        <v>26631</v>
      </c>
      <c r="G1216" s="1" t="s">
        <v>44</v>
      </c>
      <c r="H1216" s="1">
        <v>60.41</v>
      </c>
      <c r="I1216" s="1">
        <v>2</v>
      </c>
      <c r="J1216" s="1">
        <v>15</v>
      </c>
      <c r="K1216" s="1" t="s">
        <v>47</v>
      </c>
      <c r="L1216" s="2">
        <v>44977.583333333336</v>
      </c>
      <c r="M1216" s="1">
        <v>5</v>
      </c>
      <c r="N1216" s="1">
        <v>2.7</v>
      </c>
      <c r="O1216" s="1" t="b">
        <v>0</v>
      </c>
      <c r="P1216" s="1" t="s">
        <v>28</v>
      </c>
      <c r="Q1216" s="1">
        <v>51</v>
      </c>
      <c r="R1216" s="1" t="s">
        <v>29</v>
      </c>
      <c r="S1216" s="1">
        <v>0.7</v>
      </c>
      <c r="T1216" s="1">
        <v>4</v>
      </c>
      <c r="U1216" s="1">
        <v>102.7</v>
      </c>
      <c r="V1216" s="1" t="b">
        <v>0</v>
      </c>
      <c r="W1216" s="1" t="s">
        <v>24</v>
      </c>
      <c r="X1216" s="1">
        <v>0.38</v>
      </c>
    </row>
    <row r="1217" spans="1:24" x14ac:dyDescent="0.35">
      <c r="A1217" s="1">
        <v>4810</v>
      </c>
      <c r="B1217" s="1">
        <v>62</v>
      </c>
      <c r="C1217" s="1" t="s">
        <v>24</v>
      </c>
      <c r="D1217" s="1" t="s">
        <v>37</v>
      </c>
      <c r="E1217" s="1">
        <v>742467</v>
      </c>
      <c r="F1217" s="1">
        <v>29887</v>
      </c>
      <c r="G1217" s="1" t="s">
        <v>44</v>
      </c>
      <c r="H1217" s="1">
        <v>116.98</v>
      </c>
      <c r="I1217" s="1">
        <v>4</v>
      </c>
      <c r="J1217" s="1">
        <v>15</v>
      </c>
      <c r="K1217" s="1" t="s">
        <v>27</v>
      </c>
      <c r="L1217" s="2">
        <v>44977.625</v>
      </c>
      <c r="M1217" s="1">
        <v>4</v>
      </c>
      <c r="N1217" s="1">
        <v>3.4</v>
      </c>
      <c r="O1217" s="1" t="b">
        <v>0</v>
      </c>
      <c r="P1217" s="1" t="s">
        <v>45</v>
      </c>
      <c r="Q1217" s="1">
        <v>49</v>
      </c>
      <c r="R1217" s="1" t="s">
        <v>29</v>
      </c>
      <c r="S1217" s="1">
        <v>0.89</v>
      </c>
      <c r="T1217" s="1">
        <v>7</v>
      </c>
      <c r="U1217" s="1">
        <v>397.73</v>
      </c>
      <c r="V1217" s="1" t="b">
        <v>0</v>
      </c>
      <c r="W1217" t="s">
        <v>49</v>
      </c>
      <c r="X1217" s="1">
        <v>0.9</v>
      </c>
    </row>
    <row r="1218" spans="1:24" x14ac:dyDescent="0.35">
      <c r="A1218" s="1">
        <v>8206</v>
      </c>
      <c r="B1218" s="1">
        <v>55</v>
      </c>
      <c r="C1218" s="1" t="s">
        <v>30</v>
      </c>
      <c r="D1218" s="1" t="s">
        <v>37</v>
      </c>
      <c r="E1218" s="1">
        <v>127122</v>
      </c>
      <c r="F1218" s="1">
        <v>35259</v>
      </c>
      <c r="G1218" s="1" t="s">
        <v>26</v>
      </c>
      <c r="H1218" s="1">
        <v>109.74</v>
      </c>
      <c r="I1218" s="1">
        <v>4</v>
      </c>
      <c r="J1218" s="1">
        <v>5</v>
      </c>
      <c r="K1218" s="1" t="s">
        <v>47</v>
      </c>
      <c r="L1218" s="2">
        <v>44977.666666666664</v>
      </c>
      <c r="M1218" s="1">
        <v>4</v>
      </c>
      <c r="N1218" s="1">
        <v>4.3</v>
      </c>
      <c r="O1218" s="1" t="b">
        <v>0</v>
      </c>
      <c r="P1218" s="1" t="s">
        <v>45</v>
      </c>
      <c r="Q1218" s="1">
        <v>41</v>
      </c>
      <c r="R1218" s="1" t="s">
        <v>48</v>
      </c>
      <c r="S1218" s="1">
        <v>0.98</v>
      </c>
      <c r="T1218" s="1">
        <v>7</v>
      </c>
      <c r="U1218" s="1">
        <v>417.01</v>
      </c>
      <c r="V1218" s="1" t="b">
        <v>0</v>
      </c>
      <c r="W1218" s="1" t="s">
        <v>24</v>
      </c>
      <c r="X1218" s="1">
        <v>0.86</v>
      </c>
    </row>
    <row r="1219" spans="1:24" x14ac:dyDescent="0.35">
      <c r="A1219" s="1">
        <v>3032</v>
      </c>
      <c r="B1219" s="1">
        <v>62</v>
      </c>
      <c r="C1219" s="1" t="s">
        <v>24</v>
      </c>
      <c r="D1219" s="1" t="s">
        <v>31</v>
      </c>
      <c r="E1219" s="1">
        <v>915813</v>
      </c>
      <c r="F1219" s="1">
        <v>67987</v>
      </c>
      <c r="G1219" s="1" t="s">
        <v>32</v>
      </c>
      <c r="H1219" s="1">
        <v>102.05</v>
      </c>
      <c r="I1219" s="1">
        <v>2</v>
      </c>
      <c r="J1219" s="1">
        <v>5</v>
      </c>
      <c r="K1219" s="1" t="s">
        <v>47</v>
      </c>
      <c r="L1219" s="2">
        <v>44977.708333333336</v>
      </c>
      <c r="M1219" s="1">
        <v>1</v>
      </c>
      <c r="N1219" s="1">
        <v>5.5</v>
      </c>
      <c r="O1219" s="1" t="b">
        <v>0</v>
      </c>
      <c r="P1219" s="1" t="s">
        <v>45</v>
      </c>
      <c r="Q1219" s="1">
        <v>42</v>
      </c>
      <c r="R1219" s="1" t="s">
        <v>29</v>
      </c>
      <c r="S1219" s="1">
        <v>0.48</v>
      </c>
      <c r="T1219" s="1">
        <v>5</v>
      </c>
      <c r="U1219" s="1">
        <v>193.9</v>
      </c>
      <c r="V1219" s="1" t="b">
        <v>1</v>
      </c>
      <c r="W1219" s="1" t="s">
        <v>24</v>
      </c>
      <c r="X1219" s="1">
        <v>0.04</v>
      </c>
    </row>
    <row r="1220" spans="1:24" x14ac:dyDescent="0.35">
      <c r="A1220" s="1">
        <v>9436</v>
      </c>
      <c r="B1220" s="1">
        <v>37</v>
      </c>
      <c r="C1220" s="1" t="s">
        <v>24</v>
      </c>
      <c r="D1220" s="1" t="s">
        <v>31</v>
      </c>
      <c r="E1220" s="1">
        <v>276507</v>
      </c>
      <c r="F1220" s="1">
        <v>59630</v>
      </c>
      <c r="G1220" s="1" t="s">
        <v>38</v>
      </c>
      <c r="H1220" s="1">
        <v>139.26</v>
      </c>
      <c r="I1220" s="1">
        <v>3</v>
      </c>
      <c r="J1220" s="1">
        <v>15</v>
      </c>
      <c r="K1220" s="1" t="s">
        <v>47</v>
      </c>
      <c r="L1220" s="2">
        <v>44977.75</v>
      </c>
      <c r="M1220" s="1">
        <v>5</v>
      </c>
      <c r="N1220" s="1">
        <v>3.8</v>
      </c>
      <c r="O1220" s="1" t="b">
        <v>0</v>
      </c>
      <c r="P1220" s="1" t="s">
        <v>34</v>
      </c>
      <c r="Q1220" s="1">
        <v>22</v>
      </c>
      <c r="R1220" s="1" t="s">
        <v>48</v>
      </c>
      <c r="S1220" s="1">
        <v>0.8</v>
      </c>
      <c r="T1220" s="1">
        <v>3</v>
      </c>
      <c r="U1220" s="1">
        <v>355.11</v>
      </c>
      <c r="V1220" s="1" t="b">
        <v>0</v>
      </c>
      <c r="W1220" t="s">
        <v>49</v>
      </c>
      <c r="X1220" s="1">
        <v>0.01</v>
      </c>
    </row>
    <row r="1221" spans="1:24" x14ac:dyDescent="0.35">
      <c r="A1221" s="1">
        <v>1271</v>
      </c>
      <c r="B1221" s="1">
        <v>69</v>
      </c>
      <c r="C1221" s="1" t="s">
        <v>24</v>
      </c>
      <c r="D1221" s="1" t="s">
        <v>31</v>
      </c>
      <c r="E1221" s="1">
        <v>467758</v>
      </c>
      <c r="F1221" s="1">
        <v>29144</v>
      </c>
      <c r="G1221" s="1" t="s">
        <v>43</v>
      </c>
      <c r="H1221" s="1">
        <v>76.52</v>
      </c>
      <c r="I1221" s="1">
        <v>2</v>
      </c>
      <c r="J1221" s="1">
        <v>15</v>
      </c>
      <c r="K1221" s="1" t="s">
        <v>27</v>
      </c>
      <c r="L1221" s="2">
        <v>44977.791666666664</v>
      </c>
      <c r="M1221" s="1">
        <v>5</v>
      </c>
      <c r="N1221" s="1">
        <v>3</v>
      </c>
      <c r="O1221" s="1" t="b">
        <v>1</v>
      </c>
      <c r="P1221" s="1" t="s">
        <v>28</v>
      </c>
      <c r="Q1221" s="1">
        <v>47</v>
      </c>
      <c r="R1221" s="1" t="s">
        <v>29</v>
      </c>
      <c r="S1221" s="1">
        <v>0.57999999999999996</v>
      </c>
      <c r="T1221" s="1">
        <v>6</v>
      </c>
      <c r="U1221" s="1">
        <v>130.08000000000001</v>
      </c>
      <c r="V1221" s="1" t="b">
        <v>0</v>
      </c>
      <c r="W1221" s="1" t="s">
        <v>36</v>
      </c>
      <c r="X1221" s="1">
        <v>0.77</v>
      </c>
    </row>
    <row r="1222" spans="1:24" x14ac:dyDescent="0.35">
      <c r="A1222" s="1">
        <v>4511</v>
      </c>
      <c r="B1222" s="1">
        <v>61</v>
      </c>
      <c r="C1222" s="1" t="s">
        <v>30</v>
      </c>
      <c r="D1222" s="1" t="s">
        <v>37</v>
      </c>
      <c r="E1222" s="1">
        <v>778627</v>
      </c>
      <c r="F1222" s="1">
        <v>88191</v>
      </c>
      <c r="G1222" s="1" t="s">
        <v>44</v>
      </c>
      <c r="H1222" s="1">
        <v>154.80000000000001</v>
      </c>
      <c r="I1222" s="1">
        <v>2</v>
      </c>
      <c r="J1222" s="1">
        <v>15</v>
      </c>
      <c r="K1222" s="1" t="s">
        <v>41</v>
      </c>
      <c r="L1222" s="2">
        <v>44977.833333333336</v>
      </c>
      <c r="M1222" s="1">
        <v>1</v>
      </c>
      <c r="N1222" s="1">
        <v>3</v>
      </c>
      <c r="O1222" s="1" t="b">
        <v>0</v>
      </c>
      <c r="P1222" s="1" t="s">
        <v>42</v>
      </c>
      <c r="Q1222" s="1">
        <v>59</v>
      </c>
      <c r="R1222" s="1" t="s">
        <v>35</v>
      </c>
      <c r="S1222" s="1">
        <v>0.98</v>
      </c>
      <c r="T1222" s="1">
        <v>4</v>
      </c>
      <c r="U1222" s="1">
        <v>263.16000000000003</v>
      </c>
      <c r="V1222" s="1" t="b">
        <v>0</v>
      </c>
      <c r="W1222" s="1" t="s">
        <v>24</v>
      </c>
      <c r="X1222" s="1">
        <v>0.11</v>
      </c>
    </row>
    <row r="1223" spans="1:24" x14ac:dyDescent="0.35">
      <c r="A1223" s="1">
        <v>2771</v>
      </c>
      <c r="B1223" s="1">
        <v>62</v>
      </c>
      <c r="C1223" s="1" t="s">
        <v>30</v>
      </c>
      <c r="D1223" s="1" t="s">
        <v>25</v>
      </c>
      <c r="E1223" s="1">
        <v>737559</v>
      </c>
      <c r="F1223" s="1">
        <v>59060</v>
      </c>
      <c r="G1223" s="1" t="s">
        <v>43</v>
      </c>
      <c r="H1223" s="1">
        <v>39.81</v>
      </c>
      <c r="I1223" s="1">
        <v>4</v>
      </c>
      <c r="J1223" s="1">
        <v>20</v>
      </c>
      <c r="K1223" s="1" t="s">
        <v>27</v>
      </c>
      <c r="L1223" s="2">
        <v>44977.875</v>
      </c>
      <c r="M1223" s="1">
        <v>3</v>
      </c>
      <c r="N1223" s="1">
        <v>1.4</v>
      </c>
      <c r="O1223" s="1" t="b">
        <v>0</v>
      </c>
      <c r="P1223" s="1" t="s">
        <v>34</v>
      </c>
      <c r="Q1223" s="1">
        <v>4</v>
      </c>
      <c r="R1223" s="1" t="s">
        <v>35</v>
      </c>
      <c r="S1223" s="1">
        <v>0.25</v>
      </c>
      <c r="T1223" s="1">
        <v>5</v>
      </c>
      <c r="U1223" s="1">
        <v>127.39</v>
      </c>
      <c r="V1223" s="1" t="b">
        <v>0</v>
      </c>
      <c r="W1223" t="s">
        <v>49</v>
      </c>
      <c r="X1223" s="1">
        <v>0.2</v>
      </c>
    </row>
    <row r="1224" spans="1:24" x14ac:dyDescent="0.35">
      <c r="A1224" s="1">
        <v>5361</v>
      </c>
      <c r="B1224" s="1">
        <v>51</v>
      </c>
      <c r="C1224" s="1" t="s">
        <v>24</v>
      </c>
      <c r="D1224" s="1" t="s">
        <v>37</v>
      </c>
      <c r="E1224" s="1">
        <v>613888</v>
      </c>
      <c r="F1224" s="1">
        <v>65092</v>
      </c>
      <c r="G1224" s="1" t="s">
        <v>38</v>
      </c>
      <c r="H1224" s="1">
        <v>84.82</v>
      </c>
      <c r="I1224" s="1">
        <v>1</v>
      </c>
      <c r="J1224" s="1">
        <v>20</v>
      </c>
      <c r="K1224" s="1" t="s">
        <v>47</v>
      </c>
      <c r="L1224" s="2">
        <v>44977.916666666664</v>
      </c>
      <c r="M1224" s="1">
        <v>2</v>
      </c>
      <c r="N1224" s="1">
        <v>2.4</v>
      </c>
      <c r="O1224" s="1" t="b">
        <v>0</v>
      </c>
      <c r="P1224" s="1" t="s">
        <v>45</v>
      </c>
      <c r="Q1224" s="1">
        <v>20</v>
      </c>
      <c r="R1224" s="1" t="s">
        <v>29</v>
      </c>
      <c r="S1224" s="1">
        <v>0.01</v>
      </c>
      <c r="T1224" s="1">
        <v>5</v>
      </c>
      <c r="U1224" s="1">
        <v>67.86</v>
      </c>
      <c r="V1224" s="1" t="b">
        <v>0</v>
      </c>
      <c r="W1224" s="1" t="s">
        <v>36</v>
      </c>
      <c r="X1224" s="1">
        <v>0.95</v>
      </c>
    </row>
    <row r="1225" spans="1:24" x14ac:dyDescent="0.35">
      <c r="A1225" s="1">
        <v>8069</v>
      </c>
      <c r="B1225" s="1">
        <v>38</v>
      </c>
      <c r="C1225" s="1" t="s">
        <v>30</v>
      </c>
      <c r="D1225" s="1" t="s">
        <v>25</v>
      </c>
      <c r="E1225" s="1">
        <v>293050</v>
      </c>
      <c r="F1225" s="1">
        <v>30836</v>
      </c>
      <c r="G1225" s="1" t="s">
        <v>44</v>
      </c>
      <c r="H1225" s="1">
        <v>115.93</v>
      </c>
      <c r="I1225" s="1">
        <v>1</v>
      </c>
      <c r="J1225" s="1">
        <v>5</v>
      </c>
      <c r="K1225" s="1" t="s">
        <v>41</v>
      </c>
      <c r="L1225" s="2">
        <v>44977.958333333336</v>
      </c>
      <c r="M1225" s="1">
        <v>3</v>
      </c>
      <c r="N1225" s="1">
        <v>3.1</v>
      </c>
      <c r="O1225" s="1" t="b">
        <v>0</v>
      </c>
      <c r="P1225" s="1" t="s">
        <v>28</v>
      </c>
      <c r="Q1225" s="1">
        <v>0</v>
      </c>
      <c r="R1225" s="1" t="s">
        <v>48</v>
      </c>
      <c r="S1225" s="1">
        <v>0.19</v>
      </c>
      <c r="T1225" s="1">
        <v>3</v>
      </c>
      <c r="U1225" s="1">
        <v>110.13</v>
      </c>
      <c r="V1225" s="1" t="b">
        <v>0</v>
      </c>
      <c r="W1225" t="s">
        <v>49</v>
      </c>
      <c r="X1225" s="1">
        <v>0.36</v>
      </c>
    </row>
    <row r="1226" spans="1:24" x14ac:dyDescent="0.35">
      <c r="A1226" s="1">
        <v>1920</v>
      </c>
      <c r="B1226">
        <v>43</v>
      </c>
      <c r="C1226" s="1" t="s">
        <v>40</v>
      </c>
      <c r="D1226" s="1" t="s">
        <v>37</v>
      </c>
      <c r="E1226" s="1">
        <v>762448</v>
      </c>
      <c r="F1226" s="1">
        <v>76904</v>
      </c>
      <c r="G1226" s="1" t="s">
        <v>38</v>
      </c>
      <c r="H1226" s="1">
        <v>4.07</v>
      </c>
      <c r="I1226" s="1">
        <v>1</v>
      </c>
      <c r="J1226" s="1">
        <v>20</v>
      </c>
      <c r="K1226" s="1" t="s">
        <v>33</v>
      </c>
      <c r="L1226" s="2">
        <v>44978</v>
      </c>
      <c r="M1226" s="1">
        <v>5</v>
      </c>
      <c r="N1226" s="1">
        <v>5.0999999999999996</v>
      </c>
      <c r="O1226" s="1" t="b">
        <v>0</v>
      </c>
      <c r="P1226" s="1" t="s">
        <v>45</v>
      </c>
      <c r="Q1226" s="1">
        <v>30</v>
      </c>
      <c r="R1226" s="1" t="s">
        <v>35</v>
      </c>
      <c r="S1226" s="1">
        <v>0.13</v>
      </c>
      <c r="T1226" s="1">
        <v>2</v>
      </c>
      <c r="U1226" s="1">
        <v>3.26</v>
      </c>
      <c r="V1226" s="1" t="b">
        <v>0</v>
      </c>
      <c r="W1226" t="s">
        <v>49</v>
      </c>
      <c r="X1226" s="1">
        <v>0.84</v>
      </c>
    </row>
    <row r="1227" spans="1:24" x14ac:dyDescent="0.35">
      <c r="A1227" s="1">
        <v>9190</v>
      </c>
      <c r="B1227" s="1">
        <v>40</v>
      </c>
      <c r="C1227" s="1" t="s">
        <v>24</v>
      </c>
      <c r="D1227" s="1" t="s">
        <v>25</v>
      </c>
      <c r="E1227" s="1">
        <v>721642</v>
      </c>
      <c r="F1227" s="1">
        <v>54456</v>
      </c>
      <c r="G1227" s="1" t="s">
        <v>44</v>
      </c>
      <c r="H1227" s="1">
        <v>74.81</v>
      </c>
      <c r="I1227" s="1">
        <v>1</v>
      </c>
      <c r="J1227" s="1">
        <v>0</v>
      </c>
      <c r="K1227" s="1" t="s">
        <v>41</v>
      </c>
      <c r="L1227" s="2">
        <v>44978.041666666664</v>
      </c>
      <c r="M1227" s="1">
        <v>1</v>
      </c>
      <c r="N1227" s="1">
        <v>2.4</v>
      </c>
      <c r="O1227" s="1" t="b">
        <v>1</v>
      </c>
      <c r="P1227" s="1" t="s">
        <v>42</v>
      </c>
      <c r="Q1227" s="1">
        <v>17</v>
      </c>
      <c r="R1227" s="1" t="s">
        <v>48</v>
      </c>
      <c r="S1227" s="1">
        <v>0.44</v>
      </c>
      <c r="T1227" s="1">
        <v>4</v>
      </c>
      <c r="U1227" s="1">
        <v>74.81</v>
      </c>
      <c r="V1227" s="1" t="b">
        <v>0</v>
      </c>
      <c r="W1227" s="1" t="s">
        <v>39</v>
      </c>
      <c r="X1227" s="1">
        <v>0.16</v>
      </c>
    </row>
    <row r="1228" spans="1:24" x14ac:dyDescent="0.35">
      <c r="A1228" s="1">
        <v>4430</v>
      </c>
      <c r="B1228" s="1">
        <v>23</v>
      </c>
      <c r="C1228" s="1" t="s">
        <v>30</v>
      </c>
      <c r="D1228" s="1" t="s">
        <v>37</v>
      </c>
      <c r="E1228" s="1">
        <v>489872</v>
      </c>
      <c r="F1228" s="1">
        <v>46380</v>
      </c>
      <c r="G1228" s="1" t="s">
        <v>38</v>
      </c>
      <c r="H1228" s="1">
        <v>135.59</v>
      </c>
      <c r="I1228" s="1">
        <v>1</v>
      </c>
      <c r="J1228" s="1">
        <v>5</v>
      </c>
      <c r="K1228" s="1" t="s">
        <v>27</v>
      </c>
      <c r="L1228" s="2">
        <v>44978.083333333336</v>
      </c>
      <c r="M1228" s="1">
        <v>2</v>
      </c>
      <c r="N1228" s="1">
        <v>4.5999999999999996</v>
      </c>
      <c r="O1228" s="1" t="b">
        <v>1</v>
      </c>
      <c r="P1228" s="1" t="s">
        <v>45</v>
      </c>
      <c r="Q1228" s="1">
        <v>20</v>
      </c>
      <c r="R1228" s="1" t="s">
        <v>35</v>
      </c>
      <c r="S1228" s="1">
        <v>0.08</v>
      </c>
      <c r="T1228" s="1">
        <v>4</v>
      </c>
      <c r="U1228" s="1">
        <v>128.81</v>
      </c>
      <c r="V1228" s="1" t="b">
        <v>1</v>
      </c>
      <c r="W1228" s="1" t="s">
        <v>36</v>
      </c>
      <c r="X1228" s="1">
        <v>0.68</v>
      </c>
    </row>
    <row r="1229" spans="1:24" x14ac:dyDescent="0.35">
      <c r="A1229" s="1">
        <v>5435</v>
      </c>
      <c r="B1229" s="1">
        <v>68</v>
      </c>
      <c r="C1229" s="1" t="s">
        <v>30</v>
      </c>
      <c r="D1229" s="1" t="s">
        <v>37</v>
      </c>
      <c r="E1229" s="1">
        <v>637110</v>
      </c>
      <c r="F1229" s="1">
        <v>87735</v>
      </c>
      <c r="G1229" s="1" t="s">
        <v>43</v>
      </c>
      <c r="H1229" s="1">
        <v>78.63</v>
      </c>
      <c r="I1229" s="1">
        <v>4</v>
      </c>
      <c r="J1229" s="1">
        <v>0</v>
      </c>
      <c r="K1229" s="1" t="s">
        <v>47</v>
      </c>
      <c r="L1229" s="2">
        <v>44978.125</v>
      </c>
      <c r="M1229" s="1">
        <v>4</v>
      </c>
      <c r="N1229" s="1">
        <v>2.9</v>
      </c>
      <c r="O1229" s="1" t="b">
        <v>0</v>
      </c>
      <c r="P1229" s="1" t="s">
        <v>34</v>
      </c>
      <c r="Q1229" s="1">
        <v>6</v>
      </c>
      <c r="R1229" s="1" t="s">
        <v>29</v>
      </c>
      <c r="S1229" s="1">
        <v>0.22</v>
      </c>
      <c r="T1229" s="1">
        <v>2</v>
      </c>
      <c r="U1229" s="1">
        <v>314.52</v>
      </c>
      <c r="V1229" s="1" t="b">
        <v>0</v>
      </c>
      <c r="W1229" s="1" t="s">
        <v>24</v>
      </c>
      <c r="X1229" s="1">
        <v>0.63</v>
      </c>
    </row>
    <row r="1230" spans="1:24" x14ac:dyDescent="0.35">
      <c r="A1230" s="1">
        <v>4760</v>
      </c>
      <c r="B1230" s="1">
        <v>30</v>
      </c>
      <c r="C1230" s="1" t="s">
        <v>24</v>
      </c>
      <c r="D1230" s="1" t="s">
        <v>25</v>
      </c>
      <c r="E1230" s="1">
        <v>805576</v>
      </c>
      <c r="F1230" s="1">
        <v>21569</v>
      </c>
      <c r="G1230" s="1" t="s">
        <v>32</v>
      </c>
      <c r="H1230" s="1">
        <v>8.8699999999999992</v>
      </c>
      <c r="I1230" s="1">
        <v>1</v>
      </c>
      <c r="J1230" s="1">
        <v>10</v>
      </c>
      <c r="K1230" s="1" t="s">
        <v>33</v>
      </c>
      <c r="L1230" s="2">
        <v>44978.166666666664</v>
      </c>
      <c r="M1230" s="1">
        <v>5</v>
      </c>
      <c r="N1230" s="1">
        <v>4.9000000000000004</v>
      </c>
      <c r="O1230" s="1" t="b">
        <v>0</v>
      </c>
      <c r="P1230" s="1" t="s">
        <v>34</v>
      </c>
      <c r="Q1230" s="1">
        <v>0</v>
      </c>
      <c r="R1230" s="1" t="s">
        <v>29</v>
      </c>
      <c r="S1230" s="1">
        <v>0.1</v>
      </c>
      <c r="T1230" s="1">
        <v>6</v>
      </c>
      <c r="U1230" s="1">
        <v>7.98</v>
      </c>
      <c r="V1230" s="1" t="b">
        <v>0</v>
      </c>
      <c r="W1230" t="s">
        <v>49</v>
      </c>
      <c r="X1230" s="1">
        <v>0.74</v>
      </c>
    </row>
    <row r="1231" spans="1:24" x14ac:dyDescent="0.35">
      <c r="A1231" s="1">
        <v>3050</v>
      </c>
      <c r="B1231">
        <v>43</v>
      </c>
      <c r="C1231" s="1" t="s">
        <v>30</v>
      </c>
      <c r="D1231" s="1" t="s">
        <v>25</v>
      </c>
      <c r="E1231" s="1">
        <v>820622</v>
      </c>
      <c r="F1231" s="1">
        <v>41182</v>
      </c>
      <c r="G1231" s="1" t="s">
        <v>44</v>
      </c>
      <c r="H1231" s="1">
        <v>55.63</v>
      </c>
      <c r="I1231" s="1">
        <v>2</v>
      </c>
      <c r="J1231" s="1">
        <v>0</v>
      </c>
      <c r="K1231" s="1" t="s">
        <v>33</v>
      </c>
      <c r="L1231" s="2">
        <v>44978.208333333336</v>
      </c>
      <c r="M1231" s="1">
        <v>2</v>
      </c>
      <c r="N1231" s="1">
        <v>4</v>
      </c>
      <c r="O1231" s="1" t="b">
        <v>0</v>
      </c>
      <c r="P1231" s="1" t="s">
        <v>42</v>
      </c>
      <c r="Q1231" s="1">
        <v>22</v>
      </c>
      <c r="R1231" s="1" t="s">
        <v>29</v>
      </c>
      <c r="S1231" s="1">
        <v>0.49</v>
      </c>
      <c r="T1231" s="1">
        <v>0</v>
      </c>
      <c r="U1231" s="1">
        <v>111.26</v>
      </c>
      <c r="V1231" s="1" t="b">
        <v>0</v>
      </c>
      <c r="W1231" s="1" t="s">
        <v>39</v>
      </c>
      <c r="X1231" s="1">
        <v>0.28999999999999998</v>
      </c>
    </row>
    <row r="1232" spans="1:24" x14ac:dyDescent="0.35">
      <c r="A1232" s="1">
        <v>2165</v>
      </c>
      <c r="B1232" s="1">
        <v>40</v>
      </c>
      <c r="C1232" s="1" t="s">
        <v>24</v>
      </c>
      <c r="D1232" s="1" t="s">
        <v>25</v>
      </c>
      <c r="E1232" s="1">
        <v>551127</v>
      </c>
      <c r="F1232" s="1">
        <v>88651</v>
      </c>
      <c r="G1232" s="1" t="s">
        <v>43</v>
      </c>
      <c r="H1232" s="1">
        <v>32.74</v>
      </c>
      <c r="I1232" s="1">
        <v>4</v>
      </c>
      <c r="J1232" s="1">
        <v>10</v>
      </c>
      <c r="K1232" s="1" t="s">
        <v>47</v>
      </c>
      <c r="L1232" s="2">
        <v>44978.25</v>
      </c>
      <c r="M1232" s="1">
        <v>2</v>
      </c>
      <c r="N1232" s="1">
        <v>3.9</v>
      </c>
      <c r="O1232" s="1" t="b">
        <v>0</v>
      </c>
      <c r="P1232" s="1" t="s">
        <v>42</v>
      </c>
      <c r="Q1232" s="1">
        <v>26</v>
      </c>
      <c r="R1232" s="1" t="s">
        <v>35</v>
      </c>
      <c r="S1232" s="1">
        <v>0.27</v>
      </c>
      <c r="T1232" s="1">
        <v>7</v>
      </c>
      <c r="U1232" s="1">
        <v>117.86</v>
      </c>
      <c r="V1232" s="1" t="b">
        <v>0</v>
      </c>
      <c r="W1232" s="1" t="s">
        <v>46</v>
      </c>
      <c r="X1232" s="1">
        <v>0.14000000000000001</v>
      </c>
    </row>
    <row r="1233" spans="1:24" x14ac:dyDescent="0.35">
      <c r="A1233" s="1">
        <v>9567</v>
      </c>
      <c r="B1233">
        <v>43</v>
      </c>
      <c r="C1233" s="1" t="s">
        <v>30</v>
      </c>
      <c r="D1233" s="1" t="s">
        <v>25</v>
      </c>
      <c r="E1233" s="1">
        <v>232508</v>
      </c>
      <c r="F1233" s="1">
        <v>31649</v>
      </c>
      <c r="G1233" s="1" t="s">
        <v>38</v>
      </c>
      <c r="H1233" s="1">
        <v>124.81</v>
      </c>
      <c r="I1233" s="1">
        <v>2</v>
      </c>
      <c r="J1233" s="1">
        <v>0</v>
      </c>
      <c r="K1233" s="1" t="s">
        <v>33</v>
      </c>
      <c r="L1233" s="2">
        <v>44978.291666666664</v>
      </c>
      <c r="M1233" s="1">
        <v>3</v>
      </c>
      <c r="N1233" s="1">
        <v>4.5</v>
      </c>
      <c r="O1233" s="1" t="b">
        <v>0</v>
      </c>
      <c r="P1233" s="1" t="s">
        <v>28</v>
      </c>
      <c r="Q1233" s="1">
        <v>59</v>
      </c>
      <c r="R1233" s="1" t="s">
        <v>29</v>
      </c>
      <c r="S1233" s="1">
        <v>0.47</v>
      </c>
      <c r="T1233" s="1">
        <v>6</v>
      </c>
      <c r="U1233" s="1">
        <v>249.62</v>
      </c>
      <c r="V1233" s="1" t="b">
        <v>0</v>
      </c>
      <c r="W1233" s="1" t="s">
        <v>46</v>
      </c>
      <c r="X1233" s="1">
        <v>0.08</v>
      </c>
    </row>
    <row r="1234" spans="1:24" x14ac:dyDescent="0.35">
      <c r="A1234" s="1">
        <v>3033</v>
      </c>
      <c r="B1234" s="1">
        <v>34</v>
      </c>
      <c r="C1234" s="1" t="s">
        <v>40</v>
      </c>
      <c r="D1234" s="1" t="s">
        <v>25</v>
      </c>
      <c r="E1234" s="1">
        <v>555070</v>
      </c>
      <c r="F1234" s="1">
        <v>93731</v>
      </c>
      <c r="G1234" s="1" t="s">
        <v>43</v>
      </c>
      <c r="H1234" s="1">
        <v>105.86</v>
      </c>
      <c r="I1234" s="1">
        <v>1</v>
      </c>
      <c r="J1234" s="1">
        <v>10</v>
      </c>
      <c r="K1234" s="1" t="s">
        <v>33</v>
      </c>
      <c r="L1234" s="2">
        <v>44978.333333333336</v>
      </c>
      <c r="M1234" s="1">
        <v>4</v>
      </c>
      <c r="N1234" s="1">
        <v>4.2</v>
      </c>
      <c r="O1234" s="1" t="b">
        <v>0</v>
      </c>
      <c r="P1234" s="1" t="s">
        <v>28</v>
      </c>
      <c r="Q1234" s="1">
        <v>1</v>
      </c>
      <c r="R1234" s="1" t="s">
        <v>29</v>
      </c>
      <c r="S1234" s="1">
        <v>0.09</v>
      </c>
      <c r="T1234" s="1">
        <v>6</v>
      </c>
      <c r="U1234" s="1">
        <v>95.27</v>
      </c>
      <c r="V1234" s="1" t="b">
        <v>0</v>
      </c>
      <c r="W1234" s="1" t="s">
        <v>39</v>
      </c>
      <c r="X1234" s="1">
        <v>0.68</v>
      </c>
    </row>
    <row r="1235" spans="1:24" x14ac:dyDescent="0.35">
      <c r="A1235" s="1">
        <v>7467</v>
      </c>
      <c r="B1235" s="1">
        <v>19</v>
      </c>
      <c r="C1235" s="1" t="s">
        <v>24</v>
      </c>
      <c r="D1235" s="1" t="s">
        <v>25</v>
      </c>
      <c r="E1235" s="1">
        <v>473345</v>
      </c>
      <c r="F1235" s="1">
        <v>37003</v>
      </c>
      <c r="G1235" s="1" t="s">
        <v>44</v>
      </c>
      <c r="H1235" s="1">
        <v>21.93</v>
      </c>
      <c r="I1235" s="1">
        <v>3</v>
      </c>
      <c r="J1235" s="1">
        <v>10</v>
      </c>
      <c r="K1235" s="1" t="s">
        <v>33</v>
      </c>
      <c r="L1235" s="2">
        <v>44978.375</v>
      </c>
      <c r="M1235" s="1">
        <v>3</v>
      </c>
      <c r="N1235" s="1">
        <v>4.5999999999999996</v>
      </c>
      <c r="O1235" s="1" t="b">
        <v>0</v>
      </c>
      <c r="P1235" s="1" t="s">
        <v>45</v>
      </c>
      <c r="Q1235" s="1">
        <v>33</v>
      </c>
      <c r="R1235" s="1" t="s">
        <v>29</v>
      </c>
      <c r="S1235" s="1">
        <v>0.52</v>
      </c>
      <c r="T1235" s="1">
        <v>7</v>
      </c>
      <c r="U1235" s="1">
        <v>59.21</v>
      </c>
      <c r="V1235" s="1" t="b">
        <v>1</v>
      </c>
      <c r="W1235" s="1" t="s">
        <v>36</v>
      </c>
      <c r="X1235" s="1">
        <v>0.66</v>
      </c>
    </row>
    <row r="1236" spans="1:24" x14ac:dyDescent="0.35">
      <c r="A1236" s="1">
        <v>1145</v>
      </c>
      <c r="B1236" s="1">
        <v>36</v>
      </c>
      <c r="C1236" s="1" t="s">
        <v>40</v>
      </c>
      <c r="D1236" s="1" t="s">
        <v>25</v>
      </c>
      <c r="E1236" s="1">
        <v>913713</v>
      </c>
      <c r="F1236" s="1">
        <v>26551</v>
      </c>
      <c r="G1236" s="1" t="s">
        <v>43</v>
      </c>
      <c r="H1236" s="1">
        <v>18.100000000000001</v>
      </c>
      <c r="I1236" s="1">
        <v>1</v>
      </c>
      <c r="J1236" s="1">
        <v>5</v>
      </c>
      <c r="K1236" s="1" t="s">
        <v>27</v>
      </c>
      <c r="L1236" s="2">
        <v>44978.416666666664</v>
      </c>
      <c r="M1236" s="1">
        <v>3</v>
      </c>
      <c r="N1236" s="1">
        <v>6.2</v>
      </c>
      <c r="O1236" s="1" t="b">
        <v>0</v>
      </c>
      <c r="P1236" s="1" t="s">
        <v>45</v>
      </c>
      <c r="Q1236" s="1">
        <v>56</v>
      </c>
      <c r="R1236" s="1" t="s">
        <v>48</v>
      </c>
      <c r="S1236" s="1">
        <v>0.13</v>
      </c>
      <c r="T1236" s="1">
        <v>3</v>
      </c>
      <c r="U1236" s="1">
        <v>17.2</v>
      </c>
      <c r="V1236" s="1" t="b">
        <v>0</v>
      </c>
      <c r="W1236" s="1" t="s">
        <v>46</v>
      </c>
      <c r="X1236" s="1">
        <v>0.02</v>
      </c>
    </row>
    <row r="1237" spans="1:24" x14ac:dyDescent="0.35">
      <c r="A1237" s="1">
        <v>5388</v>
      </c>
      <c r="B1237" s="1">
        <v>36</v>
      </c>
      <c r="C1237" s="1" t="s">
        <v>24</v>
      </c>
      <c r="D1237" s="1" t="s">
        <v>25</v>
      </c>
      <c r="E1237" s="1">
        <v>450161</v>
      </c>
      <c r="F1237" s="1">
        <v>33826</v>
      </c>
      <c r="G1237" s="1" t="s">
        <v>38</v>
      </c>
      <c r="H1237" s="1">
        <v>63.76</v>
      </c>
      <c r="I1237" s="1">
        <v>4</v>
      </c>
      <c r="J1237" s="1">
        <v>15</v>
      </c>
      <c r="K1237" s="1" t="s">
        <v>41</v>
      </c>
      <c r="L1237" s="2">
        <v>44978.458333333336</v>
      </c>
      <c r="M1237" s="1">
        <v>3</v>
      </c>
      <c r="N1237" s="1">
        <v>5.4</v>
      </c>
      <c r="O1237" s="1" t="b">
        <v>1</v>
      </c>
      <c r="P1237" s="1" t="s">
        <v>42</v>
      </c>
      <c r="Q1237" s="1">
        <v>15</v>
      </c>
      <c r="R1237" s="1" t="s">
        <v>29</v>
      </c>
      <c r="S1237" s="1">
        <v>0.1</v>
      </c>
      <c r="T1237" s="1">
        <v>3</v>
      </c>
      <c r="U1237" s="1">
        <v>216.78</v>
      </c>
      <c r="V1237" s="1" t="b">
        <v>0</v>
      </c>
      <c r="W1237" s="1" t="s">
        <v>24</v>
      </c>
      <c r="X1237" s="1">
        <v>0.6</v>
      </c>
    </row>
    <row r="1238" spans="1:24" x14ac:dyDescent="0.35">
      <c r="A1238" s="1">
        <v>8832</v>
      </c>
      <c r="B1238" s="1">
        <v>24</v>
      </c>
      <c r="C1238" s="1" t="s">
        <v>30</v>
      </c>
      <c r="D1238" s="1" t="s">
        <v>37</v>
      </c>
      <c r="E1238" s="1">
        <v>458149</v>
      </c>
      <c r="F1238" s="1">
        <v>34729</v>
      </c>
      <c r="G1238" s="1" t="s">
        <v>26</v>
      </c>
      <c r="H1238" s="1">
        <v>101.56</v>
      </c>
      <c r="I1238" s="1">
        <v>2</v>
      </c>
      <c r="J1238" s="1">
        <v>15</v>
      </c>
      <c r="K1238" s="1" t="s">
        <v>27</v>
      </c>
      <c r="L1238" s="2">
        <v>44978.5</v>
      </c>
      <c r="M1238" s="1">
        <v>3</v>
      </c>
      <c r="N1238" s="1">
        <v>3.7</v>
      </c>
      <c r="O1238" s="1" t="b">
        <v>0</v>
      </c>
      <c r="P1238" s="1" t="s">
        <v>42</v>
      </c>
      <c r="Q1238" s="1">
        <v>39</v>
      </c>
      <c r="R1238" s="1" t="s">
        <v>48</v>
      </c>
      <c r="S1238" s="1">
        <v>0.31</v>
      </c>
      <c r="T1238" s="1">
        <v>8</v>
      </c>
      <c r="U1238" s="1">
        <v>172.65</v>
      </c>
      <c r="V1238" s="1" t="b">
        <v>1</v>
      </c>
      <c r="W1238" s="1" t="s">
        <v>39</v>
      </c>
      <c r="X1238" s="1">
        <v>0.14000000000000001</v>
      </c>
    </row>
    <row r="1239" spans="1:24" x14ac:dyDescent="0.35">
      <c r="A1239" s="1">
        <v>9623</v>
      </c>
      <c r="B1239" s="1">
        <v>59</v>
      </c>
      <c r="C1239" s="1" t="s">
        <v>40</v>
      </c>
      <c r="D1239" s="1" t="s">
        <v>25</v>
      </c>
      <c r="E1239" s="1">
        <v>184403</v>
      </c>
      <c r="F1239" s="1">
        <v>61696</v>
      </c>
      <c r="G1239" s="1" t="s">
        <v>32</v>
      </c>
      <c r="H1239" s="1">
        <v>66.41</v>
      </c>
      <c r="I1239" s="1">
        <v>3</v>
      </c>
      <c r="J1239" s="1">
        <v>5</v>
      </c>
      <c r="K1239" s="1" t="s">
        <v>33</v>
      </c>
      <c r="L1239" s="2">
        <v>44978.541666666664</v>
      </c>
      <c r="M1239" s="1">
        <v>5</v>
      </c>
      <c r="N1239" s="1">
        <v>2.2999999999999998</v>
      </c>
      <c r="O1239" s="1" t="b">
        <v>0</v>
      </c>
      <c r="P1239" s="1" t="s">
        <v>42</v>
      </c>
      <c r="Q1239" s="1">
        <v>9</v>
      </c>
      <c r="R1239" s="1" t="s">
        <v>48</v>
      </c>
      <c r="S1239" s="1">
        <v>0.87</v>
      </c>
      <c r="T1239" s="1">
        <v>7</v>
      </c>
      <c r="U1239" s="1">
        <v>189.27</v>
      </c>
      <c r="V1239" s="1" t="b">
        <v>0</v>
      </c>
      <c r="W1239" t="s">
        <v>49</v>
      </c>
      <c r="X1239" s="1">
        <v>0.04</v>
      </c>
    </row>
    <row r="1240" spans="1:24" x14ac:dyDescent="0.35">
      <c r="A1240" s="1">
        <v>9896</v>
      </c>
      <c r="B1240" s="1">
        <v>59</v>
      </c>
      <c r="C1240" s="1" t="s">
        <v>30</v>
      </c>
      <c r="D1240" s="1" t="s">
        <v>25</v>
      </c>
      <c r="E1240" s="1">
        <v>468167</v>
      </c>
      <c r="F1240" s="1">
        <v>13868</v>
      </c>
      <c r="G1240" s="1" t="s">
        <v>32</v>
      </c>
      <c r="H1240" s="1">
        <v>117.51</v>
      </c>
      <c r="I1240" s="1">
        <v>3</v>
      </c>
      <c r="J1240" s="1">
        <v>10</v>
      </c>
      <c r="K1240" s="1" t="s">
        <v>27</v>
      </c>
      <c r="L1240" s="2">
        <v>44978.583333333336</v>
      </c>
      <c r="M1240" s="1">
        <v>4</v>
      </c>
      <c r="N1240" s="1">
        <v>3.5</v>
      </c>
      <c r="O1240" s="1" t="b">
        <v>0</v>
      </c>
      <c r="P1240" s="1" t="s">
        <v>45</v>
      </c>
      <c r="Q1240" s="1">
        <v>19</v>
      </c>
      <c r="R1240" s="1" t="s">
        <v>35</v>
      </c>
      <c r="S1240" s="1">
        <v>0.79</v>
      </c>
      <c r="T1240" s="1">
        <v>6</v>
      </c>
      <c r="U1240" s="1">
        <v>317.27999999999997</v>
      </c>
      <c r="V1240" s="1" t="b">
        <v>0</v>
      </c>
      <c r="W1240" s="1" t="s">
        <v>39</v>
      </c>
      <c r="X1240" s="1">
        <v>0.52</v>
      </c>
    </row>
    <row r="1241" spans="1:24" x14ac:dyDescent="0.35">
      <c r="A1241" s="1">
        <v>9173</v>
      </c>
      <c r="B1241">
        <v>43</v>
      </c>
      <c r="C1241" s="1" t="s">
        <v>24</v>
      </c>
      <c r="D1241" s="1" t="s">
        <v>37</v>
      </c>
      <c r="E1241" s="1">
        <v>285024</v>
      </c>
      <c r="F1241" s="1">
        <v>51274</v>
      </c>
      <c r="G1241" s="1" t="s">
        <v>26</v>
      </c>
      <c r="H1241" s="1">
        <v>115.78</v>
      </c>
      <c r="I1241" s="1">
        <v>3</v>
      </c>
      <c r="J1241" s="1">
        <v>15</v>
      </c>
      <c r="K1241" s="1" t="s">
        <v>33</v>
      </c>
      <c r="L1241" s="2">
        <v>44978.625</v>
      </c>
      <c r="M1241">
        <v>3</v>
      </c>
      <c r="N1241">
        <v>3</v>
      </c>
      <c r="O1241" s="1" t="b">
        <v>0</v>
      </c>
      <c r="P1241" s="1" t="s">
        <v>34</v>
      </c>
      <c r="Q1241" s="1">
        <v>47</v>
      </c>
      <c r="R1241" s="1" t="s">
        <v>29</v>
      </c>
      <c r="S1241" s="1">
        <v>0.96</v>
      </c>
      <c r="T1241" s="1">
        <v>1</v>
      </c>
      <c r="U1241" s="1">
        <v>295.24</v>
      </c>
      <c r="V1241" s="1" t="b">
        <v>0</v>
      </c>
      <c r="W1241" s="1" t="s">
        <v>24</v>
      </c>
      <c r="X1241" s="1">
        <v>0.23</v>
      </c>
    </row>
    <row r="1242" spans="1:24" x14ac:dyDescent="0.35">
      <c r="A1242" s="1">
        <v>3632</v>
      </c>
      <c r="B1242" s="1">
        <v>26</v>
      </c>
      <c r="C1242" s="1" t="s">
        <v>24</v>
      </c>
      <c r="D1242" s="1" t="s">
        <v>37</v>
      </c>
      <c r="E1242" s="1">
        <v>122766</v>
      </c>
      <c r="F1242" s="1">
        <v>48718</v>
      </c>
      <c r="G1242" s="1" t="s">
        <v>44</v>
      </c>
      <c r="H1242" s="1">
        <v>126.62</v>
      </c>
      <c r="I1242" s="1">
        <v>2</v>
      </c>
      <c r="J1242" s="1">
        <v>15</v>
      </c>
      <c r="K1242" s="1" t="s">
        <v>27</v>
      </c>
      <c r="L1242" s="2">
        <v>44978.666666666664</v>
      </c>
      <c r="M1242" s="1">
        <v>5</v>
      </c>
      <c r="N1242" s="1">
        <v>4.2</v>
      </c>
      <c r="O1242" s="1" t="b">
        <v>0</v>
      </c>
      <c r="P1242" s="1" t="s">
        <v>42</v>
      </c>
      <c r="Q1242" s="1">
        <v>36</v>
      </c>
      <c r="R1242" s="1" t="s">
        <v>35</v>
      </c>
      <c r="S1242" s="1">
        <v>0.46</v>
      </c>
      <c r="T1242" s="1">
        <v>3</v>
      </c>
      <c r="U1242" s="1">
        <v>215.25</v>
      </c>
      <c r="V1242" s="1" t="b">
        <v>0</v>
      </c>
      <c r="W1242" s="1" t="s">
        <v>39</v>
      </c>
      <c r="X1242" s="1">
        <v>0.54</v>
      </c>
    </row>
    <row r="1243" spans="1:24" x14ac:dyDescent="0.35">
      <c r="A1243" s="1">
        <v>5494</v>
      </c>
      <c r="B1243" s="1">
        <v>34</v>
      </c>
      <c r="C1243" s="1" t="s">
        <v>24</v>
      </c>
      <c r="D1243" s="1" t="s">
        <v>31</v>
      </c>
      <c r="E1243" s="1">
        <v>850633</v>
      </c>
      <c r="F1243" s="1">
        <v>42353</v>
      </c>
      <c r="G1243" s="1" t="s">
        <v>43</v>
      </c>
      <c r="H1243" s="1">
        <v>29.33</v>
      </c>
      <c r="I1243" s="1">
        <v>4</v>
      </c>
      <c r="J1243" s="1">
        <v>0</v>
      </c>
      <c r="K1243" s="1" t="s">
        <v>41</v>
      </c>
      <c r="L1243" s="2">
        <v>44978.708333333336</v>
      </c>
      <c r="M1243" s="1">
        <v>5</v>
      </c>
      <c r="N1243" s="1">
        <v>1.4</v>
      </c>
      <c r="O1243" s="1" t="b">
        <v>0</v>
      </c>
      <c r="P1243" s="1" t="s">
        <v>42</v>
      </c>
      <c r="Q1243" s="1">
        <v>24</v>
      </c>
      <c r="R1243" s="1" t="s">
        <v>29</v>
      </c>
      <c r="S1243" s="1">
        <v>0.31</v>
      </c>
      <c r="T1243" s="1">
        <v>7</v>
      </c>
      <c r="U1243" s="1">
        <v>117.32</v>
      </c>
      <c r="V1243" s="1" t="b">
        <v>0</v>
      </c>
      <c r="W1243" s="1" t="s">
        <v>24</v>
      </c>
      <c r="X1243" s="1">
        <v>0.72</v>
      </c>
    </row>
    <row r="1244" spans="1:24" x14ac:dyDescent="0.35">
      <c r="A1244" s="1">
        <v>9056</v>
      </c>
      <c r="B1244" s="1">
        <v>44</v>
      </c>
      <c r="C1244" s="1" t="s">
        <v>24</v>
      </c>
      <c r="D1244" s="1" t="s">
        <v>31</v>
      </c>
      <c r="E1244" s="1">
        <v>514429</v>
      </c>
      <c r="F1244" s="1">
        <v>51682</v>
      </c>
      <c r="G1244" s="1" t="s">
        <v>43</v>
      </c>
      <c r="H1244" s="1">
        <v>86.21</v>
      </c>
      <c r="I1244" s="1">
        <v>3</v>
      </c>
      <c r="J1244" s="1">
        <v>20</v>
      </c>
      <c r="K1244" s="1" t="s">
        <v>47</v>
      </c>
      <c r="L1244" s="2">
        <v>44978.75</v>
      </c>
      <c r="M1244" s="1">
        <v>2</v>
      </c>
      <c r="N1244" s="1">
        <v>4.7</v>
      </c>
      <c r="O1244" s="1" t="b">
        <v>0</v>
      </c>
      <c r="P1244" s="1" t="s">
        <v>28</v>
      </c>
      <c r="Q1244" s="1">
        <v>3</v>
      </c>
      <c r="R1244" s="1" t="s">
        <v>48</v>
      </c>
      <c r="S1244" s="1">
        <v>0.97</v>
      </c>
      <c r="T1244" s="1">
        <v>4</v>
      </c>
      <c r="U1244" s="1">
        <v>206.9</v>
      </c>
      <c r="V1244" s="1" t="b">
        <v>1</v>
      </c>
      <c r="W1244" s="1" t="s">
        <v>24</v>
      </c>
      <c r="X1244" s="1">
        <v>0.93</v>
      </c>
    </row>
    <row r="1245" spans="1:24" x14ac:dyDescent="0.35">
      <c r="A1245" s="1">
        <v>8511</v>
      </c>
      <c r="B1245" s="1">
        <v>64</v>
      </c>
      <c r="C1245" s="1" t="s">
        <v>24</v>
      </c>
      <c r="D1245" s="1" t="s">
        <v>25</v>
      </c>
      <c r="E1245" s="1">
        <v>456035</v>
      </c>
      <c r="F1245" s="1">
        <v>40653</v>
      </c>
      <c r="G1245" s="1" t="s">
        <v>26</v>
      </c>
      <c r="H1245" s="1">
        <v>153.77000000000001</v>
      </c>
      <c r="I1245" s="1">
        <v>2</v>
      </c>
      <c r="J1245" s="1">
        <v>5</v>
      </c>
      <c r="K1245" s="1" t="s">
        <v>41</v>
      </c>
      <c r="L1245" s="2">
        <v>44978.791666666664</v>
      </c>
      <c r="M1245" s="1">
        <v>2</v>
      </c>
      <c r="N1245" s="1">
        <v>6</v>
      </c>
      <c r="O1245" s="1" t="b">
        <v>1</v>
      </c>
      <c r="P1245" s="1" t="s">
        <v>34</v>
      </c>
      <c r="Q1245" s="1">
        <v>31</v>
      </c>
      <c r="R1245" s="1" t="s">
        <v>35</v>
      </c>
      <c r="S1245" s="1">
        <v>0.38</v>
      </c>
      <c r="T1245" s="1">
        <v>4</v>
      </c>
      <c r="U1245" s="1">
        <v>292.16000000000003</v>
      </c>
      <c r="V1245" s="1" t="b">
        <v>0</v>
      </c>
      <c r="W1245" s="1" t="s">
        <v>39</v>
      </c>
      <c r="X1245" s="1">
        <v>0.34</v>
      </c>
    </row>
    <row r="1246" spans="1:24" x14ac:dyDescent="0.35">
      <c r="A1246" s="1">
        <v>2828</v>
      </c>
      <c r="B1246" s="1">
        <v>19</v>
      </c>
      <c r="C1246" s="1" t="s">
        <v>40</v>
      </c>
      <c r="D1246" s="1" t="s">
        <v>25</v>
      </c>
      <c r="E1246" s="1">
        <v>948671</v>
      </c>
      <c r="F1246" s="1">
        <v>24141</v>
      </c>
      <c r="G1246" s="1" t="s">
        <v>26</v>
      </c>
      <c r="H1246" s="1">
        <v>66.41</v>
      </c>
      <c r="I1246" s="1">
        <v>2</v>
      </c>
      <c r="J1246" s="1">
        <v>20</v>
      </c>
      <c r="K1246" s="1" t="s">
        <v>27</v>
      </c>
      <c r="L1246" s="2">
        <v>44978.833333333336</v>
      </c>
      <c r="M1246" s="1">
        <v>1</v>
      </c>
      <c r="N1246" s="1">
        <v>0.8</v>
      </c>
      <c r="O1246" s="1" t="b">
        <v>0</v>
      </c>
      <c r="P1246" s="1" t="s">
        <v>34</v>
      </c>
      <c r="Q1246" s="1">
        <v>57</v>
      </c>
      <c r="R1246" s="1" t="s">
        <v>48</v>
      </c>
      <c r="S1246" s="1">
        <v>0.01</v>
      </c>
      <c r="T1246" s="1">
        <v>3</v>
      </c>
      <c r="U1246" s="1">
        <v>106.26</v>
      </c>
      <c r="V1246" s="1" t="b">
        <v>0</v>
      </c>
      <c r="W1246" s="1" t="s">
        <v>39</v>
      </c>
      <c r="X1246" s="1">
        <v>0.42</v>
      </c>
    </row>
    <row r="1247" spans="1:24" x14ac:dyDescent="0.35">
      <c r="A1247" s="1">
        <v>5805</v>
      </c>
      <c r="B1247" s="1">
        <v>53</v>
      </c>
      <c r="C1247" s="1" t="s">
        <v>24</v>
      </c>
      <c r="D1247" s="1" t="s">
        <v>31</v>
      </c>
      <c r="E1247" s="1">
        <v>253609</v>
      </c>
      <c r="F1247" s="1">
        <v>21537</v>
      </c>
      <c r="G1247" s="1" t="s">
        <v>38</v>
      </c>
      <c r="H1247" s="1">
        <v>59.32</v>
      </c>
      <c r="I1247" s="1">
        <v>1</v>
      </c>
      <c r="J1247" s="1">
        <v>10</v>
      </c>
      <c r="K1247" s="1" t="s">
        <v>27</v>
      </c>
      <c r="L1247" s="2">
        <v>44978.875</v>
      </c>
      <c r="M1247" s="1">
        <v>5</v>
      </c>
      <c r="N1247" s="1">
        <v>2.9</v>
      </c>
      <c r="O1247" s="1" t="b">
        <v>1</v>
      </c>
      <c r="P1247" s="1" t="s">
        <v>45</v>
      </c>
      <c r="Q1247" s="1">
        <v>44</v>
      </c>
      <c r="R1247" s="1" t="s">
        <v>29</v>
      </c>
      <c r="S1247" s="1">
        <v>0.82</v>
      </c>
      <c r="T1247" s="1">
        <v>1</v>
      </c>
      <c r="U1247" s="1">
        <v>53.39</v>
      </c>
      <c r="V1247" s="1" t="b">
        <v>0</v>
      </c>
      <c r="W1247" s="1" t="s">
        <v>39</v>
      </c>
      <c r="X1247" s="1">
        <v>0.16</v>
      </c>
    </row>
    <row r="1248" spans="1:24" x14ac:dyDescent="0.35">
      <c r="A1248" s="1">
        <v>1806</v>
      </c>
      <c r="B1248" s="1">
        <v>36</v>
      </c>
      <c r="C1248" s="1" t="s">
        <v>30</v>
      </c>
      <c r="D1248" s="1" t="s">
        <v>31</v>
      </c>
      <c r="E1248" s="1">
        <v>496010</v>
      </c>
      <c r="F1248" s="1">
        <v>40401</v>
      </c>
      <c r="G1248" s="1" t="s">
        <v>38</v>
      </c>
      <c r="H1248" s="1">
        <v>75.58</v>
      </c>
      <c r="I1248" s="1">
        <v>2</v>
      </c>
      <c r="J1248" s="1">
        <v>0</v>
      </c>
      <c r="K1248" s="1" t="s">
        <v>41</v>
      </c>
      <c r="L1248" s="2">
        <v>44978.916666666664</v>
      </c>
      <c r="M1248" s="1">
        <v>1</v>
      </c>
      <c r="N1248" s="1">
        <v>1.4</v>
      </c>
      <c r="O1248" s="1" t="b">
        <v>0</v>
      </c>
      <c r="P1248" s="1" t="s">
        <v>42</v>
      </c>
      <c r="Q1248" s="1">
        <v>27</v>
      </c>
      <c r="R1248" s="1" t="s">
        <v>35</v>
      </c>
      <c r="S1248" s="1">
        <v>0.17</v>
      </c>
      <c r="T1248" s="1">
        <v>5</v>
      </c>
      <c r="U1248" s="1">
        <v>151.16</v>
      </c>
      <c r="V1248" s="1" t="b">
        <v>0</v>
      </c>
      <c r="W1248" t="s">
        <v>49</v>
      </c>
      <c r="X1248" s="1">
        <v>0.72</v>
      </c>
    </row>
    <row r="1249" spans="1:24" x14ac:dyDescent="0.35">
      <c r="A1249" s="1">
        <v>8486</v>
      </c>
      <c r="B1249" s="1">
        <v>34</v>
      </c>
      <c r="C1249" s="1" t="s">
        <v>40</v>
      </c>
      <c r="D1249" s="1" t="s">
        <v>25</v>
      </c>
      <c r="E1249" s="1">
        <v>552420</v>
      </c>
      <c r="F1249" s="1">
        <v>37387</v>
      </c>
      <c r="G1249" s="1" t="s">
        <v>32</v>
      </c>
      <c r="H1249" s="1">
        <v>74.33</v>
      </c>
      <c r="I1249" s="1">
        <v>4</v>
      </c>
      <c r="J1249" s="1">
        <v>15</v>
      </c>
      <c r="K1249" s="1" t="s">
        <v>27</v>
      </c>
      <c r="L1249" s="2">
        <v>44978.958333333336</v>
      </c>
      <c r="M1249" s="1">
        <v>5</v>
      </c>
      <c r="N1249" s="1">
        <v>0.4</v>
      </c>
      <c r="O1249" s="1" t="b">
        <v>0</v>
      </c>
      <c r="P1249" s="1" t="s">
        <v>45</v>
      </c>
      <c r="Q1249" s="1">
        <v>39</v>
      </c>
      <c r="R1249" s="1" t="s">
        <v>29</v>
      </c>
      <c r="S1249" s="1">
        <v>0.72</v>
      </c>
      <c r="T1249" s="1">
        <v>5</v>
      </c>
      <c r="U1249" s="1">
        <v>252.72</v>
      </c>
      <c r="V1249" s="1" t="b">
        <v>0</v>
      </c>
      <c r="W1249" t="s">
        <v>49</v>
      </c>
      <c r="X1249" s="1">
        <v>0.82</v>
      </c>
    </row>
    <row r="1250" spans="1:24" x14ac:dyDescent="0.35">
      <c r="A1250" s="1">
        <v>9202</v>
      </c>
      <c r="B1250" s="1">
        <v>22</v>
      </c>
      <c r="C1250" s="1" t="s">
        <v>30</v>
      </c>
      <c r="D1250" s="1" t="s">
        <v>31</v>
      </c>
      <c r="E1250" s="1">
        <v>865192</v>
      </c>
      <c r="F1250" s="1">
        <v>91690</v>
      </c>
      <c r="G1250" s="1" t="s">
        <v>44</v>
      </c>
      <c r="H1250" s="1">
        <v>106.07</v>
      </c>
      <c r="I1250" s="1">
        <v>4</v>
      </c>
      <c r="J1250" s="1">
        <v>0</v>
      </c>
      <c r="K1250" s="1" t="s">
        <v>47</v>
      </c>
      <c r="L1250" s="2">
        <v>44979</v>
      </c>
      <c r="M1250" s="1">
        <v>3</v>
      </c>
      <c r="N1250" s="1">
        <v>2.8</v>
      </c>
      <c r="O1250" s="1" t="b">
        <v>0</v>
      </c>
      <c r="P1250" s="1" t="s">
        <v>45</v>
      </c>
      <c r="Q1250" s="1">
        <v>12</v>
      </c>
      <c r="R1250" s="1" t="s">
        <v>35</v>
      </c>
      <c r="S1250" s="1">
        <v>0.02</v>
      </c>
      <c r="T1250" s="1">
        <v>7</v>
      </c>
      <c r="U1250" s="1">
        <v>424.28</v>
      </c>
      <c r="V1250" s="1" t="b">
        <v>0</v>
      </c>
      <c r="W1250" s="1" t="s">
        <v>24</v>
      </c>
      <c r="X1250" s="1">
        <v>0.7</v>
      </c>
    </row>
    <row r="1251" spans="1:24" x14ac:dyDescent="0.35">
      <c r="A1251" s="1">
        <v>2868</v>
      </c>
      <c r="B1251" s="1">
        <v>56</v>
      </c>
      <c r="C1251" s="1" t="s">
        <v>24</v>
      </c>
      <c r="D1251" s="1" t="s">
        <v>25</v>
      </c>
      <c r="E1251" s="1">
        <v>263396</v>
      </c>
      <c r="F1251" s="1">
        <v>16630</v>
      </c>
      <c r="G1251" s="1" t="s">
        <v>44</v>
      </c>
      <c r="H1251" s="1">
        <v>70.92</v>
      </c>
      <c r="I1251" s="1">
        <v>3</v>
      </c>
      <c r="J1251" s="1">
        <v>5</v>
      </c>
      <c r="K1251" s="1" t="s">
        <v>47</v>
      </c>
      <c r="L1251" s="2">
        <v>44979.041666666664</v>
      </c>
      <c r="M1251" s="1">
        <v>3</v>
      </c>
      <c r="N1251" s="1">
        <v>4</v>
      </c>
      <c r="O1251" s="1" t="b">
        <v>0</v>
      </c>
      <c r="P1251" s="1" t="s">
        <v>34</v>
      </c>
      <c r="Q1251" s="1">
        <v>4</v>
      </c>
      <c r="R1251" s="1" t="s">
        <v>29</v>
      </c>
      <c r="S1251" s="1">
        <v>0.11</v>
      </c>
      <c r="T1251" s="1">
        <v>4</v>
      </c>
      <c r="U1251" s="1">
        <v>202.12</v>
      </c>
      <c r="V1251" s="1" t="b">
        <v>0</v>
      </c>
      <c r="W1251" s="1" t="s">
        <v>46</v>
      </c>
      <c r="X1251" s="1">
        <v>0.44</v>
      </c>
    </row>
    <row r="1252" spans="1:24" x14ac:dyDescent="0.35">
      <c r="A1252" s="1">
        <v>8878</v>
      </c>
      <c r="B1252" s="1">
        <v>35</v>
      </c>
      <c r="C1252" s="1" t="s">
        <v>30</v>
      </c>
      <c r="D1252" s="1" t="s">
        <v>37</v>
      </c>
      <c r="E1252" s="1">
        <v>156764</v>
      </c>
      <c r="F1252" s="1">
        <v>53461</v>
      </c>
      <c r="G1252" s="1" t="s">
        <v>26</v>
      </c>
      <c r="H1252" s="1">
        <v>-0.99</v>
      </c>
      <c r="I1252" s="1">
        <v>2</v>
      </c>
      <c r="J1252" s="1">
        <v>10</v>
      </c>
      <c r="K1252" s="1" t="s">
        <v>41</v>
      </c>
      <c r="L1252" s="2">
        <v>44979.083333333336</v>
      </c>
      <c r="M1252" s="1">
        <v>1</v>
      </c>
      <c r="N1252" s="1">
        <v>4.0999999999999996</v>
      </c>
      <c r="O1252" s="1" t="b">
        <v>0</v>
      </c>
      <c r="P1252" s="1" t="s">
        <v>45</v>
      </c>
      <c r="Q1252" s="1">
        <v>16</v>
      </c>
      <c r="R1252" s="1" t="s">
        <v>48</v>
      </c>
      <c r="S1252" s="1">
        <v>0.48</v>
      </c>
      <c r="T1252" s="1">
        <v>5</v>
      </c>
      <c r="U1252" s="1">
        <v>-1.78</v>
      </c>
      <c r="V1252" s="1" t="b">
        <v>0</v>
      </c>
      <c r="W1252" s="1" t="s">
        <v>39</v>
      </c>
      <c r="X1252" s="1">
        <v>0.56000000000000005</v>
      </c>
    </row>
    <row r="1253" spans="1:24" x14ac:dyDescent="0.35">
      <c r="A1253" s="1">
        <v>6690</v>
      </c>
      <c r="B1253" s="1">
        <v>24</v>
      </c>
      <c r="C1253" s="1" t="s">
        <v>40</v>
      </c>
      <c r="D1253" s="1" t="s">
        <v>37</v>
      </c>
      <c r="E1253" s="1">
        <v>655146</v>
      </c>
      <c r="F1253" s="1">
        <v>90314</v>
      </c>
      <c r="G1253" s="1" t="s">
        <v>32</v>
      </c>
      <c r="H1253" s="1">
        <v>159.27000000000001</v>
      </c>
      <c r="I1253" s="1">
        <v>2</v>
      </c>
      <c r="J1253" s="1">
        <v>0</v>
      </c>
      <c r="K1253" s="1" t="s">
        <v>33</v>
      </c>
      <c r="L1253" s="2">
        <v>44979.125</v>
      </c>
      <c r="M1253" s="1">
        <v>3</v>
      </c>
      <c r="N1253" s="1">
        <v>3.2</v>
      </c>
      <c r="O1253" s="1" t="b">
        <v>0</v>
      </c>
      <c r="P1253" s="1" t="s">
        <v>42</v>
      </c>
      <c r="Q1253" s="1">
        <v>46</v>
      </c>
      <c r="R1253" s="1" t="s">
        <v>48</v>
      </c>
      <c r="S1253" s="1">
        <v>7.0000000000000007E-2</v>
      </c>
      <c r="T1253" s="1">
        <v>6</v>
      </c>
      <c r="U1253" s="1">
        <v>318.54000000000002</v>
      </c>
      <c r="V1253" s="1" t="b">
        <v>0</v>
      </c>
      <c r="W1253" s="1" t="s">
        <v>46</v>
      </c>
      <c r="X1253" s="1">
        <v>0.22</v>
      </c>
    </row>
    <row r="1254" spans="1:24" x14ac:dyDescent="0.35">
      <c r="A1254" s="1">
        <v>8827</v>
      </c>
      <c r="B1254" s="1">
        <v>34</v>
      </c>
      <c r="C1254" s="1" t="s">
        <v>40</v>
      </c>
      <c r="D1254" s="1" t="s">
        <v>31</v>
      </c>
      <c r="E1254" s="1">
        <v>142850</v>
      </c>
      <c r="F1254" s="1">
        <v>54293</v>
      </c>
      <c r="G1254" s="1" t="s">
        <v>32</v>
      </c>
      <c r="H1254" s="1">
        <v>125.32</v>
      </c>
      <c r="I1254" s="1">
        <v>1</v>
      </c>
      <c r="J1254" s="1">
        <v>0</v>
      </c>
      <c r="K1254" s="1" t="s">
        <v>47</v>
      </c>
      <c r="L1254" s="2">
        <v>44979.166666666664</v>
      </c>
      <c r="M1254" s="1">
        <v>3</v>
      </c>
      <c r="N1254" s="1">
        <v>0.5</v>
      </c>
      <c r="O1254" s="1" t="b">
        <v>0</v>
      </c>
      <c r="P1254" s="1" t="s">
        <v>34</v>
      </c>
      <c r="Q1254" s="1">
        <v>6</v>
      </c>
      <c r="R1254" s="1" t="s">
        <v>35</v>
      </c>
      <c r="S1254" s="1">
        <v>0.89</v>
      </c>
      <c r="T1254" s="1">
        <v>5</v>
      </c>
      <c r="U1254" s="1">
        <v>125.32</v>
      </c>
      <c r="V1254" s="1" t="b">
        <v>0</v>
      </c>
      <c r="W1254" s="1" t="s">
        <v>36</v>
      </c>
      <c r="X1254" s="1">
        <v>0.74</v>
      </c>
    </row>
    <row r="1255" spans="1:24" x14ac:dyDescent="0.35">
      <c r="A1255" s="1">
        <v>6429</v>
      </c>
      <c r="B1255" s="1">
        <v>56</v>
      </c>
      <c r="C1255" s="1" t="s">
        <v>40</v>
      </c>
      <c r="D1255" s="1" t="s">
        <v>37</v>
      </c>
      <c r="E1255" s="1">
        <v>751459</v>
      </c>
      <c r="F1255" s="1">
        <v>33070</v>
      </c>
      <c r="G1255" s="1" t="s">
        <v>38</v>
      </c>
      <c r="H1255" s="1">
        <v>107.45</v>
      </c>
      <c r="I1255" s="1">
        <v>1</v>
      </c>
      <c r="J1255" s="1">
        <v>0</v>
      </c>
      <c r="K1255" s="1" t="s">
        <v>27</v>
      </c>
      <c r="L1255" s="2">
        <v>44979.208333333336</v>
      </c>
      <c r="M1255" s="1">
        <v>2</v>
      </c>
      <c r="N1255" s="1">
        <v>3.2</v>
      </c>
      <c r="O1255" s="1" t="b">
        <v>0</v>
      </c>
      <c r="P1255" s="1" t="s">
        <v>34</v>
      </c>
      <c r="Q1255" s="1">
        <v>9</v>
      </c>
      <c r="R1255" s="1" t="s">
        <v>29</v>
      </c>
      <c r="S1255" s="1">
        <v>0.75</v>
      </c>
      <c r="T1255" s="1">
        <v>5</v>
      </c>
      <c r="U1255" s="1">
        <v>107.45</v>
      </c>
      <c r="V1255" s="1" t="b">
        <v>1</v>
      </c>
      <c r="W1255" s="1" t="s">
        <v>36</v>
      </c>
      <c r="X1255" s="1">
        <v>0.66</v>
      </c>
    </row>
    <row r="1256" spans="1:24" x14ac:dyDescent="0.35">
      <c r="A1256" s="1">
        <v>4564</v>
      </c>
      <c r="B1256">
        <v>43</v>
      </c>
      <c r="C1256" s="1" t="s">
        <v>30</v>
      </c>
      <c r="D1256" s="1" t="s">
        <v>37</v>
      </c>
      <c r="E1256" s="1">
        <v>445161</v>
      </c>
      <c r="F1256" s="1">
        <v>23416</v>
      </c>
      <c r="G1256" s="1" t="s">
        <v>43</v>
      </c>
      <c r="H1256" s="1">
        <v>95.29</v>
      </c>
      <c r="I1256" s="1">
        <v>2</v>
      </c>
      <c r="J1256" s="1">
        <v>15</v>
      </c>
      <c r="K1256" s="1" t="s">
        <v>33</v>
      </c>
      <c r="L1256" s="2">
        <v>44979.25</v>
      </c>
      <c r="M1256" s="1">
        <v>3</v>
      </c>
      <c r="N1256" s="1">
        <v>0.8</v>
      </c>
      <c r="O1256" s="1" t="b">
        <v>0</v>
      </c>
      <c r="P1256" s="1" t="s">
        <v>42</v>
      </c>
      <c r="Q1256" s="1">
        <v>26</v>
      </c>
      <c r="R1256" s="1" t="s">
        <v>29</v>
      </c>
      <c r="S1256" s="1">
        <v>0.33</v>
      </c>
      <c r="T1256" s="1">
        <v>7</v>
      </c>
      <c r="U1256" s="1">
        <v>161.99</v>
      </c>
      <c r="V1256" s="1" t="b">
        <v>0</v>
      </c>
      <c r="W1256" s="1" t="s">
        <v>39</v>
      </c>
      <c r="X1256" s="1">
        <v>0.92</v>
      </c>
    </row>
    <row r="1257" spans="1:24" x14ac:dyDescent="0.35">
      <c r="A1257" s="1">
        <v>2389</v>
      </c>
      <c r="B1257" s="1">
        <v>57</v>
      </c>
      <c r="C1257" s="1" t="s">
        <v>40</v>
      </c>
      <c r="D1257" s="1" t="s">
        <v>37</v>
      </c>
      <c r="E1257" s="1">
        <v>937222</v>
      </c>
      <c r="F1257" s="1">
        <v>18629</v>
      </c>
      <c r="G1257" s="1" t="s">
        <v>44</v>
      </c>
      <c r="H1257" s="1">
        <v>83.86</v>
      </c>
      <c r="I1257" s="1">
        <v>2</v>
      </c>
      <c r="J1257" s="1">
        <v>10</v>
      </c>
      <c r="K1257" s="1" t="s">
        <v>47</v>
      </c>
      <c r="L1257" s="2">
        <v>44979.291666666664</v>
      </c>
      <c r="M1257" s="1">
        <v>2</v>
      </c>
      <c r="N1257" s="1">
        <v>0.9</v>
      </c>
      <c r="O1257" s="1" t="b">
        <v>0</v>
      </c>
      <c r="P1257" s="1" t="s">
        <v>34</v>
      </c>
      <c r="Q1257" s="1">
        <v>58</v>
      </c>
      <c r="R1257" s="1" t="s">
        <v>48</v>
      </c>
      <c r="S1257" s="1">
        <v>0.6</v>
      </c>
      <c r="T1257" s="1">
        <v>5</v>
      </c>
      <c r="U1257" s="1">
        <v>150.94999999999999</v>
      </c>
      <c r="V1257" s="1" t="b">
        <v>0</v>
      </c>
      <c r="W1257" s="1" t="s">
        <v>36</v>
      </c>
      <c r="X1257" s="1">
        <v>0.56999999999999995</v>
      </c>
    </row>
    <row r="1258" spans="1:24" x14ac:dyDescent="0.35">
      <c r="A1258" s="1">
        <v>8274</v>
      </c>
      <c r="B1258" s="1">
        <v>62</v>
      </c>
      <c r="C1258" s="1" t="s">
        <v>30</v>
      </c>
      <c r="D1258" s="1" t="s">
        <v>37</v>
      </c>
      <c r="E1258" s="1">
        <v>443264</v>
      </c>
      <c r="F1258" s="1">
        <v>73444</v>
      </c>
      <c r="G1258" s="1" t="s">
        <v>32</v>
      </c>
      <c r="H1258" s="1">
        <v>60</v>
      </c>
      <c r="I1258" s="1">
        <v>2</v>
      </c>
      <c r="J1258" s="1">
        <v>15</v>
      </c>
      <c r="K1258" s="1" t="s">
        <v>33</v>
      </c>
      <c r="L1258" s="2">
        <v>44979.333333333336</v>
      </c>
      <c r="M1258" s="1">
        <v>4</v>
      </c>
      <c r="N1258" s="1">
        <v>1.5</v>
      </c>
      <c r="O1258" s="1" t="b">
        <v>1</v>
      </c>
      <c r="P1258" s="1" t="s">
        <v>28</v>
      </c>
      <c r="Q1258" s="1">
        <v>34</v>
      </c>
      <c r="R1258" s="1" t="s">
        <v>35</v>
      </c>
      <c r="S1258" s="1">
        <v>0.72</v>
      </c>
      <c r="T1258" s="1">
        <v>7</v>
      </c>
      <c r="U1258" s="1">
        <v>102</v>
      </c>
      <c r="V1258" s="1" t="b">
        <v>0</v>
      </c>
      <c r="W1258" s="1" t="s">
        <v>46</v>
      </c>
      <c r="X1258" s="1">
        <v>0.75</v>
      </c>
    </row>
    <row r="1259" spans="1:24" x14ac:dyDescent="0.35">
      <c r="A1259" s="1">
        <v>1824</v>
      </c>
      <c r="B1259" s="1">
        <v>21</v>
      </c>
      <c r="C1259" s="1" t="s">
        <v>24</v>
      </c>
      <c r="D1259" s="1" t="s">
        <v>25</v>
      </c>
      <c r="E1259" s="1">
        <v>896282</v>
      </c>
      <c r="F1259" s="1">
        <v>18360</v>
      </c>
      <c r="G1259" s="1" t="s">
        <v>38</v>
      </c>
      <c r="H1259" s="1">
        <v>6.12</v>
      </c>
      <c r="I1259" s="1">
        <v>1</v>
      </c>
      <c r="J1259" s="1">
        <v>0</v>
      </c>
      <c r="K1259" s="1" t="s">
        <v>27</v>
      </c>
      <c r="L1259" s="2">
        <v>44979.375</v>
      </c>
      <c r="M1259" s="1">
        <v>5</v>
      </c>
      <c r="N1259" s="1">
        <v>4.5999999999999996</v>
      </c>
      <c r="O1259" s="1" t="b">
        <v>0</v>
      </c>
      <c r="P1259" s="1" t="s">
        <v>42</v>
      </c>
      <c r="Q1259" s="1">
        <v>22</v>
      </c>
      <c r="R1259" s="1" t="s">
        <v>29</v>
      </c>
      <c r="S1259" s="1">
        <v>0.76</v>
      </c>
      <c r="T1259" s="1">
        <v>1</v>
      </c>
      <c r="U1259" s="1">
        <v>6.12</v>
      </c>
      <c r="V1259" s="1" t="b">
        <v>0</v>
      </c>
      <c r="W1259" s="1" t="s">
        <v>36</v>
      </c>
      <c r="X1259" s="1">
        <v>0.5</v>
      </c>
    </row>
    <row r="1260" spans="1:24" x14ac:dyDescent="0.35">
      <c r="A1260" s="1">
        <v>3265</v>
      </c>
      <c r="B1260" s="1">
        <v>55</v>
      </c>
      <c r="C1260" s="1" t="s">
        <v>24</v>
      </c>
      <c r="D1260" s="1" t="s">
        <v>25</v>
      </c>
      <c r="E1260" s="1">
        <v>846597</v>
      </c>
      <c r="F1260" s="1">
        <v>22011</v>
      </c>
      <c r="G1260" s="1" t="s">
        <v>38</v>
      </c>
      <c r="H1260" s="1">
        <v>181.37</v>
      </c>
      <c r="I1260" s="1">
        <v>1</v>
      </c>
      <c r="J1260" s="1">
        <v>15</v>
      </c>
      <c r="K1260" s="1" t="s">
        <v>41</v>
      </c>
      <c r="L1260" s="2">
        <v>44979.416666666664</v>
      </c>
      <c r="M1260" s="1">
        <v>2</v>
      </c>
      <c r="N1260" s="1">
        <v>3.8</v>
      </c>
      <c r="O1260" s="1" t="b">
        <v>0</v>
      </c>
      <c r="P1260" s="1" t="s">
        <v>34</v>
      </c>
      <c r="Q1260" s="1">
        <v>55</v>
      </c>
      <c r="R1260" s="1" t="s">
        <v>29</v>
      </c>
      <c r="S1260" s="1">
        <v>0.4</v>
      </c>
      <c r="T1260" s="1">
        <v>6</v>
      </c>
      <c r="U1260" s="1">
        <v>154.16</v>
      </c>
      <c r="V1260" s="1" t="b">
        <v>0</v>
      </c>
      <c r="W1260" s="1" t="s">
        <v>39</v>
      </c>
      <c r="X1260" s="1">
        <v>0.84</v>
      </c>
    </row>
    <row r="1261" spans="1:24" x14ac:dyDescent="0.35">
      <c r="A1261" s="1">
        <v>1936</v>
      </c>
      <c r="B1261" s="1">
        <v>42</v>
      </c>
      <c r="C1261" s="1" t="s">
        <v>30</v>
      </c>
      <c r="D1261" s="1" t="s">
        <v>31</v>
      </c>
      <c r="E1261" s="1">
        <v>468903</v>
      </c>
      <c r="F1261" s="1">
        <v>50721</v>
      </c>
      <c r="G1261" s="1" t="s">
        <v>38</v>
      </c>
      <c r="H1261" s="1">
        <v>101.04</v>
      </c>
      <c r="I1261" s="1">
        <v>4</v>
      </c>
      <c r="J1261" s="1">
        <v>15</v>
      </c>
      <c r="K1261" s="1" t="s">
        <v>41</v>
      </c>
      <c r="L1261" s="2">
        <v>44979.458333333336</v>
      </c>
      <c r="M1261" s="1">
        <v>2</v>
      </c>
      <c r="N1261" s="1">
        <v>3.5</v>
      </c>
      <c r="O1261" s="1" t="b">
        <v>0</v>
      </c>
      <c r="P1261" s="1" t="s">
        <v>45</v>
      </c>
      <c r="Q1261" s="1">
        <v>15</v>
      </c>
      <c r="R1261" s="1" t="s">
        <v>48</v>
      </c>
      <c r="S1261" s="1">
        <v>0.9</v>
      </c>
      <c r="T1261" s="1">
        <v>5</v>
      </c>
      <c r="U1261" s="1">
        <v>343.54</v>
      </c>
      <c r="V1261" s="1" t="b">
        <v>1</v>
      </c>
      <c r="W1261" s="1" t="s">
        <v>24</v>
      </c>
      <c r="X1261" s="1">
        <v>0.59</v>
      </c>
    </row>
    <row r="1262" spans="1:24" x14ac:dyDescent="0.35">
      <c r="A1262" s="1">
        <v>7402</v>
      </c>
      <c r="B1262" s="1">
        <v>22</v>
      </c>
      <c r="C1262" s="1" t="s">
        <v>40</v>
      </c>
      <c r="D1262" s="1" t="s">
        <v>37</v>
      </c>
      <c r="E1262" s="1">
        <v>602704</v>
      </c>
      <c r="F1262" s="1">
        <v>46069</v>
      </c>
      <c r="G1262" s="1" t="s">
        <v>43</v>
      </c>
      <c r="H1262" s="1">
        <v>19.440000000000001</v>
      </c>
      <c r="I1262" s="1">
        <v>3</v>
      </c>
      <c r="J1262" s="1">
        <v>5</v>
      </c>
      <c r="K1262" s="1" t="s">
        <v>27</v>
      </c>
      <c r="L1262" s="2">
        <v>44979.5</v>
      </c>
      <c r="M1262" s="1">
        <v>2</v>
      </c>
      <c r="N1262" s="1">
        <v>1.7</v>
      </c>
      <c r="O1262" s="1" t="b">
        <v>0</v>
      </c>
      <c r="P1262" s="1" t="s">
        <v>45</v>
      </c>
      <c r="Q1262" s="1">
        <v>51</v>
      </c>
      <c r="R1262" s="1" t="s">
        <v>29</v>
      </c>
      <c r="S1262" s="1">
        <v>0.94</v>
      </c>
      <c r="T1262" s="1">
        <v>4</v>
      </c>
      <c r="U1262" s="1">
        <v>55.4</v>
      </c>
      <c r="V1262" s="1" t="b">
        <v>0</v>
      </c>
      <c r="W1262" t="s">
        <v>49</v>
      </c>
      <c r="X1262" s="1">
        <v>0.46</v>
      </c>
    </row>
    <row r="1263" spans="1:24" x14ac:dyDescent="0.35">
      <c r="A1263" s="1">
        <v>4845</v>
      </c>
      <c r="B1263" s="1">
        <v>47</v>
      </c>
      <c r="C1263" s="1" t="s">
        <v>30</v>
      </c>
      <c r="D1263" s="1" t="s">
        <v>37</v>
      </c>
      <c r="E1263" s="1">
        <v>801335</v>
      </c>
      <c r="F1263" s="1">
        <v>63270</v>
      </c>
      <c r="G1263" s="1" t="s">
        <v>32</v>
      </c>
      <c r="H1263" s="1">
        <v>48.69</v>
      </c>
      <c r="I1263" s="1">
        <v>3</v>
      </c>
      <c r="J1263" s="1">
        <v>20</v>
      </c>
      <c r="K1263" s="1" t="s">
        <v>41</v>
      </c>
      <c r="L1263" s="2">
        <v>44979.541666666664</v>
      </c>
      <c r="M1263">
        <v>3</v>
      </c>
      <c r="N1263" s="1">
        <v>2.4</v>
      </c>
      <c r="O1263" s="1" t="b">
        <v>1</v>
      </c>
      <c r="P1263" s="1" t="s">
        <v>42</v>
      </c>
      <c r="Q1263" s="1">
        <v>26</v>
      </c>
      <c r="R1263" s="1" t="s">
        <v>48</v>
      </c>
      <c r="S1263" s="1">
        <v>0.2</v>
      </c>
      <c r="T1263" s="1">
        <v>6</v>
      </c>
      <c r="U1263" s="1">
        <v>116.86</v>
      </c>
      <c r="V1263" s="1" t="b">
        <v>0</v>
      </c>
      <c r="W1263" t="s">
        <v>49</v>
      </c>
      <c r="X1263" s="1">
        <v>0.14000000000000001</v>
      </c>
    </row>
    <row r="1264" spans="1:24" x14ac:dyDescent="0.35">
      <c r="A1264" s="1">
        <v>2796</v>
      </c>
      <c r="B1264" s="1">
        <v>29</v>
      </c>
      <c r="C1264" s="1" t="s">
        <v>30</v>
      </c>
      <c r="D1264" s="1" t="s">
        <v>37</v>
      </c>
      <c r="E1264" s="1">
        <v>296582</v>
      </c>
      <c r="F1264" s="1">
        <v>21227</v>
      </c>
      <c r="G1264" s="1" t="s">
        <v>26</v>
      </c>
      <c r="H1264" s="1">
        <v>115.22</v>
      </c>
      <c r="I1264" s="1">
        <v>3</v>
      </c>
      <c r="J1264" s="1">
        <v>20</v>
      </c>
      <c r="K1264" s="1" t="s">
        <v>27</v>
      </c>
      <c r="L1264" s="2">
        <v>44979.583333333336</v>
      </c>
      <c r="M1264" s="1">
        <v>5</v>
      </c>
      <c r="N1264" s="1">
        <v>0.9</v>
      </c>
      <c r="O1264" s="1" t="b">
        <v>1</v>
      </c>
      <c r="P1264" s="1" t="s">
        <v>42</v>
      </c>
      <c r="Q1264" s="1">
        <v>14</v>
      </c>
      <c r="R1264" s="1" t="s">
        <v>35</v>
      </c>
      <c r="S1264" s="1">
        <v>0.91</v>
      </c>
      <c r="T1264" s="1">
        <v>5</v>
      </c>
      <c r="U1264" s="1">
        <v>276.52999999999997</v>
      </c>
      <c r="V1264" s="1" t="b">
        <v>1</v>
      </c>
      <c r="W1264" t="s">
        <v>49</v>
      </c>
      <c r="X1264" s="1">
        <v>0.8</v>
      </c>
    </row>
    <row r="1265" spans="1:24" x14ac:dyDescent="0.35">
      <c r="A1265" s="1">
        <v>9245</v>
      </c>
      <c r="B1265" s="1">
        <v>21</v>
      </c>
      <c r="C1265" s="1" t="s">
        <v>30</v>
      </c>
      <c r="D1265" s="1" t="s">
        <v>31</v>
      </c>
      <c r="E1265" s="1">
        <v>952128</v>
      </c>
      <c r="F1265" s="1">
        <v>49587</v>
      </c>
      <c r="G1265" s="1" t="s">
        <v>26</v>
      </c>
      <c r="H1265" s="1">
        <v>114.23</v>
      </c>
      <c r="I1265" s="1">
        <v>3</v>
      </c>
      <c r="J1265" s="1">
        <v>5</v>
      </c>
      <c r="K1265" s="1" t="s">
        <v>41</v>
      </c>
      <c r="L1265" s="2">
        <v>44979.625</v>
      </c>
      <c r="M1265" s="1">
        <v>5</v>
      </c>
      <c r="N1265">
        <v>3</v>
      </c>
      <c r="O1265" s="1" t="b">
        <v>0</v>
      </c>
      <c r="P1265" s="1" t="s">
        <v>42</v>
      </c>
      <c r="Q1265" s="1">
        <v>5</v>
      </c>
      <c r="R1265" s="1" t="s">
        <v>29</v>
      </c>
      <c r="S1265" s="1">
        <v>0.71</v>
      </c>
      <c r="T1265" s="1">
        <v>1</v>
      </c>
      <c r="U1265" s="1">
        <v>325.56</v>
      </c>
      <c r="V1265" s="1" t="b">
        <v>0</v>
      </c>
      <c r="W1265" s="1" t="s">
        <v>24</v>
      </c>
      <c r="X1265" s="1">
        <v>0.81</v>
      </c>
    </row>
    <row r="1266" spans="1:24" x14ac:dyDescent="0.35">
      <c r="A1266" s="1">
        <v>8214</v>
      </c>
      <c r="B1266" s="1">
        <v>41</v>
      </c>
      <c r="C1266" s="1" t="s">
        <v>24</v>
      </c>
      <c r="D1266" s="1" t="s">
        <v>25</v>
      </c>
      <c r="E1266" s="1">
        <v>781192</v>
      </c>
      <c r="F1266" s="1">
        <v>71720</v>
      </c>
      <c r="G1266" s="1" t="s">
        <v>38</v>
      </c>
      <c r="H1266" s="1">
        <v>62.62</v>
      </c>
      <c r="I1266" s="1">
        <v>1</v>
      </c>
      <c r="J1266" s="1">
        <v>5</v>
      </c>
      <c r="K1266" s="1" t="s">
        <v>47</v>
      </c>
      <c r="L1266" s="2">
        <v>44979.666666666664</v>
      </c>
      <c r="M1266" s="1">
        <v>3</v>
      </c>
      <c r="N1266" s="1">
        <v>6.3</v>
      </c>
      <c r="O1266" s="1" t="b">
        <v>0</v>
      </c>
      <c r="P1266" s="1" t="s">
        <v>28</v>
      </c>
      <c r="Q1266" s="1">
        <v>41</v>
      </c>
      <c r="R1266" s="1" t="s">
        <v>29</v>
      </c>
      <c r="S1266" s="1">
        <v>0.89</v>
      </c>
      <c r="T1266" s="1">
        <v>8</v>
      </c>
      <c r="U1266" s="1">
        <v>59.49</v>
      </c>
      <c r="V1266" s="1" t="b">
        <v>0</v>
      </c>
      <c r="W1266" s="1" t="s">
        <v>36</v>
      </c>
      <c r="X1266" s="1">
        <v>0.31</v>
      </c>
    </row>
    <row r="1267" spans="1:24" x14ac:dyDescent="0.35">
      <c r="A1267" s="1">
        <v>1726</v>
      </c>
      <c r="B1267" s="1">
        <v>46</v>
      </c>
      <c r="C1267" s="1" t="s">
        <v>30</v>
      </c>
      <c r="D1267" s="1" t="s">
        <v>37</v>
      </c>
      <c r="E1267" s="1">
        <v>327818</v>
      </c>
      <c r="F1267" s="1">
        <v>54550</v>
      </c>
      <c r="G1267" s="1" t="s">
        <v>38</v>
      </c>
      <c r="H1267" s="1">
        <v>46.11</v>
      </c>
      <c r="I1267" s="1">
        <v>1</v>
      </c>
      <c r="J1267" s="1">
        <v>15</v>
      </c>
      <c r="K1267" s="1" t="s">
        <v>41</v>
      </c>
      <c r="L1267" s="2">
        <v>44979.708333333336</v>
      </c>
      <c r="M1267" s="1">
        <v>2</v>
      </c>
      <c r="N1267" s="1">
        <v>3.8</v>
      </c>
      <c r="O1267" s="1" t="b">
        <v>0</v>
      </c>
      <c r="P1267" s="1" t="s">
        <v>45</v>
      </c>
      <c r="Q1267" s="1">
        <v>38</v>
      </c>
      <c r="R1267" s="1" t="s">
        <v>48</v>
      </c>
      <c r="S1267" s="1">
        <v>0.42</v>
      </c>
      <c r="T1267" s="1">
        <v>7</v>
      </c>
      <c r="U1267" s="1">
        <v>39.19</v>
      </c>
      <c r="V1267" s="1" t="b">
        <v>0</v>
      </c>
      <c r="W1267" t="s">
        <v>49</v>
      </c>
      <c r="X1267" s="1">
        <v>0.44</v>
      </c>
    </row>
    <row r="1268" spans="1:24" x14ac:dyDescent="0.35">
      <c r="A1268" s="1">
        <v>3736</v>
      </c>
      <c r="B1268" s="1">
        <v>26</v>
      </c>
      <c r="C1268" s="1" t="s">
        <v>24</v>
      </c>
      <c r="D1268" s="1" t="s">
        <v>25</v>
      </c>
      <c r="E1268" s="1">
        <v>712114</v>
      </c>
      <c r="F1268" s="1">
        <v>78305</v>
      </c>
      <c r="G1268" s="1" t="s">
        <v>43</v>
      </c>
      <c r="H1268" s="1">
        <v>71.39</v>
      </c>
      <c r="I1268" s="1">
        <v>2</v>
      </c>
      <c r="J1268" s="1">
        <v>15</v>
      </c>
      <c r="K1268" s="1" t="s">
        <v>33</v>
      </c>
      <c r="L1268" s="2">
        <v>44979.75</v>
      </c>
      <c r="M1268" s="1">
        <v>5</v>
      </c>
      <c r="N1268" s="1">
        <v>4.0999999999999996</v>
      </c>
      <c r="O1268" s="1" t="b">
        <v>0</v>
      </c>
      <c r="P1268" s="1" t="s">
        <v>45</v>
      </c>
      <c r="Q1268" s="1">
        <v>23</v>
      </c>
      <c r="R1268" s="1" t="s">
        <v>48</v>
      </c>
      <c r="S1268" s="1">
        <v>0.66</v>
      </c>
      <c r="T1268" s="1">
        <v>5</v>
      </c>
      <c r="U1268" s="1">
        <v>121.36</v>
      </c>
      <c r="V1268" s="1" t="b">
        <v>0</v>
      </c>
      <c r="W1268" s="1" t="s">
        <v>46</v>
      </c>
      <c r="X1268" s="1">
        <v>0.41</v>
      </c>
    </row>
    <row r="1269" spans="1:24" x14ac:dyDescent="0.35">
      <c r="A1269" s="1">
        <v>2913</v>
      </c>
      <c r="B1269" s="1">
        <v>21</v>
      </c>
      <c r="C1269" s="1" t="s">
        <v>30</v>
      </c>
      <c r="D1269" s="1" t="s">
        <v>31</v>
      </c>
      <c r="E1269" s="1">
        <v>255958</v>
      </c>
      <c r="F1269" s="1">
        <v>86028</v>
      </c>
      <c r="G1269" s="1" t="s">
        <v>38</v>
      </c>
      <c r="H1269" s="1">
        <v>3.53</v>
      </c>
      <c r="I1269" s="1">
        <v>4</v>
      </c>
      <c r="J1269" s="1">
        <v>10</v>
      </c>
      <c r="K1269" s="1" t="s">
        <v>41</v>
      </c>
      <c r="L1269" s="2">
        <v>44979.791666666664</v>
      </c>
      <c r="M1269" s="1">
        <v>4</v>
      </c>
      <c r="N1269" s="1">
        <v>2.8</v>
      </c>
      <c r="O1269" s="1" t="b">
        <v>0</v>
      </c>
      <c r="P1269" s="1" t="s">
        <v>42</v>
      </c>
      <c r="Q1269" s="1">
        <v>50</v>
      </c>
      <c r="R1269" s="1" t="s">
        <v>29</v>
      </c>
      <c r="S1269" s="1">
        <v>0.24</v>
      </c>
      <c r="T1269" s="1">
        <v>8</v>
      </c>
      <c r="U1269" s="1">
        <v>12.71</v>
      </c>
      <c r="V1269" s="1" t="b">
        <v>0</v>
      </c>
      <c r="W1269" s="1" t="s">
        <v>36</v>
      </c>
      <c r="X1269" s="1">
        <v>0.34</v>
      </c>
    </row>
    <row r="1270" spans="1:24" x14ac:dyDescent="0.35">
      <c r="A1270" s="1">
        <v>8657</v>
      </c>
      <c r="B1270" s="1">
        <v>68</v>
      </c>
      <c r="C1270" s="1" t="s">
        <v>24</v>
      </c>
      <c r="D1270" s="1" t="s">
        <v>25</v>
      </c>
      <c r="E1270" s="1">
        <v>853290</v>
      </c>
      <c r="F1270" s="1">
        <v>63651</v>
      </c>
      <c r="G1270" s="1" t="s">
        <v>32</v>
      </c>
      <c r="H1270" s="1">
        <v>76.22</v>
      </c>
      <c r="I1270" s="1">
        <v>4</v>
      </c>
      <c r="J1270" s="1">
        <v>20</v>
      </c>
      <c r="K1270" s="1" t="s">
        <v>41</v>
      </c>
      <c r="L1270" s="2">
        <v>44979.833333333336</v>
      </c>
      <c r="M1270" s="1">
        <v>5</v>
      </c>
      <c r="N1270" s="1">
        <v>0.6</v>
      </c>
      <c r="O1270" s="1" t="b">
        <v>0</v>
      </c>
      <c r="P1270" s="1" t="s">
        <v>45</v>
      </c>
      <c r="Q1270" s="1">
        <v>22</v>
      </c>
      <c r="R1270" s="1" t="s">
        <v>48</v>
      </c>
      <c r="S1270" s="1">
        <v>0.75</v>
      </c>
      <c r="T1270" s="1">
        <v>3</v>
      </c>
      <c r="U1270" s="1">
        <v>243.9</v>
      </c>
      <c r="V1270" s="1" t="b">
        <v>0</v>
      </c>
      <c r="W1270" s="1" t="s">
        <v>24</v>
      </c>
      <c r="X1270" s="1">
        <v>0.49</v>
      </c>
    </row>
    <row r="1271" spans="1:24" x14ac:dyDescent="0.35">
      <c r="A1271" s="1">
        <v>3466</v>
      </c>
      <c r="B1271" s="1">
        <v>41</v>
      </c>
      <c r="C1271" s="1" t="s">
        <v>30</v>
      </c>
      <c r="D1271" s="1" t="s">
        <v>37</v>
      </c>
      <c r="E1271" s="1">
        <v>763778</v>
      </c>
      <c r="F1271" s="1">
        <v>61332</v>
      </c>
      <c r="G1271" s="1" t="s">
        <v>38</v>
      </c>
      <c r="H1271" s="1">
        <v>76.75</v>
      </c>
      <c r="I1271" s="1">
        <v>3</v>
      </c>
      <c r="J1271" s="1">
        <v>15</v>
      </c>
      <c r="K1271" s="1" t="s">
        <v>41</v>
      </c>
      <c r="L1271" s="2">
        <v>44979.875</v>
      </c>
      <c r="M1271" s="1">
        <v>1</v>
      </c>
      <c r="N1271" s="1">
        <v>1.7</v>
      </c>
      <c r="O1271" s="1" t="b">
        <v>0</v>
      </c>
      <c r="P1271" s="1" t="s">
        <v>28</v>
      </c>
      <c r="Q1271" s="1">
        <v>4</v>
      </c>
      <c r="R1271" s="1" t="s">
        <v>48</v>
      </c>
      <c r="S1271" s="1">
        <v>0.57999999999999996</v>
      </c>
      <c r="T1271" s="1">
        <v>2</v>
      </c>
      <c r="U1271" s="1">
        <v>195.71</v>
      </c>
      <c r="V1271" s="1" t="b">
        <v>0</v>
      </c>
      <c r="W1271" t="s">
        <v>49</v>
      </c>
      <c r="X1271" s="1">
        <v>0.5</v>
      </c>
    </row>
    <row r="1272" spans="1:24" x14ac:dyDescent="0.35">
      <c r="A1272" s="1">
        <v>8312</v>
      </c>
      <c r="B1272" s="1">
        <v>31</v>
      </c>
      <c r="C1272" s="1" t="s">
        <v>30</v>
      </c>
      <c r="D1272" s="1" t="s">
        <v>25</v>
      </c>
      <c r="E1272" s="1">
        <v>747440</v>
      </c>
      <c r="F1272" s="1">
        <v>78881</v>
      </c>
      <c r="G1272" s="1" t="s">
        <v>38</v>
      </c>
      <c r="H1272" s="1">
        <v>176.33</v>
      </c>
      <c r="I1272" s="1">
        <v>2</v>
      </c>
      <c r="J1272" s="1">
        <v>10</v>
      </c>
      <c r="K1272" s="1" t="s">
        <v>41</v>
      </c>
      <c r="L1272" s="2">
        <v>44979.916666666664</v>
      </c>
      <c r="M1272" s="1">
        <v>1</v>
      </c>
      <c r="N1272" s="1">
        <v>2.2999999999999998</v>
      </c>
      <c r="O1272" s="1" t="b">
        <v>0</v>
      </c>
      <c r="P1272" s="1" t="s">
        <v>34</v>
      </c>
      <c r="Q1272" s="1">
        <v>6</v>
      </c>
      <c r="R1272" s="1" t="s">
        <v>35</v>
      </c>
      <c r="S1272" s="1">
        <v>0.48</v>
      </c>
      <c r="T1272" s="1">
        <v>3</v>
      </c>
      <c r="U1272" s="1">
        <v>317.39</v>
      </c>
      <c r="V1272" s="1" t="b">
        <v>0</v>
      </c>
      <c r="W1272" s="1" t="s">
        <v>36</v>
      </c>
      <c r="X1272" s="1">
        <v>0.08</v>
      </c>
    </row>
    <row r="1273" spans="1:24" x14ac:dyDescent="0.35">
      <c r="A1273" s="1">
        <v>9194</v>
      </c>
      <c r="B1273" s="1">
        <v>22</v>
      </c>
      <c r="C1273" s="1" t="s">
        <v>40</v>
      </c>
      <c r="D1273" s="1" t="s">
        <v>25</v>
      </c>
      <c r="E1273" s="1">
        <v>631369</v>
      </c>
      <c r="F1273" s="1">
        <v>78201</v>
      </c>
      <c r="G1273" s="1" t="s">
        <v>32</v>
      </c>
      <c r="H1273" s="1">
        <v>77.47</v>
      </c>
      <c r="I1273" s="1">
        <v>2</v>
      </c>
      <c r="J1273" s="1">
        <v>20</v>
      </c>
      <c r="K1273" s="1" t="s">
        <v>47</v>
      </c>
      <c r="L1273" s="2">
        <v>44979.958333333336</v>
      </c>
      <c r="M1273" s="1">
        <v>2</v>
      </c>
      <c r="N1273" s="1">
        <v>2.4</v>
      </c>
      <c r="O1273" s="1" t="b">
        <v>0</v>
      </c>
      <c r="P1273" s="1" t="s">
        <v>28</v>
      </c>
      <c r="Q1273" s="1">
        <v>21</v>
      </c>
      <c r="R1273" s="1" t="s">
        <v>48</v>
      </c>
      <c r="S1273" s="1">
        <v>0.69</v>
      </c>
      <c r="T1273" s="1">
        <v>7</v>
      </c>
      <c r="U1273" s="1">
        <v>123.95</v>
      </c>
      <c r="V1273" s="1" t="b">
        <v>0</v>
      </c>
      <c r="W1273" s="1" t="s">
        <v>24</v>
      </c>
      <c r="X1273" s="1">
        <v>0.26</v>
      </c>
    </row>
    <row r="1274" spans="1:24" x14ac:dyDescent="0.35">
      <c r="A1274" s="1">
        <v>8906</v>
      </c>
      <c r="B1274" s="1">
        <v>35</v>
      </c>
      <c r="C1274" s="1" t="s">
        <v>40</v>
      </c>
      <c r="D1274" s="1" t="s">
        <v>31</v>
      </c>
      <c r="E1274" s="1">
        <v>464860</v>
      </c>
      <c r="F1274" s="1">
        <v>34807</v>
      </c>
      <c r="G1274" s="1" t="s">
        <v>44</v>
      </c>
      <c r="H1274" s="1">
        <v>112.64</v>
      </c>
      <c r="I1274" s="1">
        <v>1</v>
      </c>
      <c r="J1274" s="1">
        <v>10</v>
      </c>
      <c r="K1274" s="1" t="s">
        <v>27</v>
      </c>
      <c r="L1274" s="2">
        <v>44980</v>
      </c>
      <c r="M1274" s="1">
        <v>2</v>
      </c>
      <c r="N1274" s="1">
        <v>2.1</v>
      </c>
      <c r="O1274" s="1" t="b">
        <v>0</v>
      </c>
      <c r="P1274" s="1" t="s">
        <v>42</v>
      </c>
      <c r="Q1274" s="1">
        <v>28</v>
      </c>
      <c r="R1274" s="1" t="s">
        <v>29</v>
      </c>
      <c r="S1274" s="1">
        <v>0.55000000000000004</v>
      </c>
      <c r="T1274" s="1">
        <v>8</v>
      </c>
      <c r="U1274" s="1">
        <v>101.38</v>
      </c>
      <c r="V1274" s="1" t="b">
        <v>0</v>
      </c>
      <c r="W1274" s="1" t="s">
        <v>39</v>
      </c>
      <c r="X1274" s="1">
        <v>0.06</v>
      </c>
    </row>
    <row r="1275" spans="1:24" x14ac:dyDescent="0.35">
      <c r="A1275" s="1">
        <v>5876</v>
      </c>
      <c r="B1275" s="1">
        <v>59</v>
      </c>
      <c r="C1275" s="1" t="s">
        <v>30</v>
      </c>
      <c r="D1275" s="1" t="s">
        <v>31</v>
      </c>
      <c r="E1275" s="1">
        <v>765474</v>
      </c>
      <c r="F1275" s="1">
        <v>53552</v>
      </c>
      <c r="G1275" s="1" t="s">
        <v>26</v>
      </c>
      <c r="H1275" s="1">
        <v>179.91</v>
      </c>
      <c r="I1275" s="1">
        <v>2</v>
      </c>
      <c r="J1275" s="1">
        <v>10</v>
      </c>
      <c r="K1275" s="1" t="s">
        <v>47</v>
      </c>
      <c r="L1275" s="2">
        <v>44980.041666666664</v>
      </c>
      <c r="M1275" s="1">
        <v>2</v>
      </c>
      <c r="N1275" s="1">
        <v>3.1</v>
      </c>
      <c r="O1275" s="1" t="b">
        <v>1</v>
      </c>
      <c r="P1275" s="1" t="s">
        <v>28</v>
      </c>
      <c r="Q1275" s="1">
        <v>52</v>
      </c>
      <c r="R1275" s="1" t="s">
        <v>48</v>
      </c>
      <c r="S1275" s="1">
        <v>0.77</v>
      </c>
      <c r="T1275" s="1">
        <v>5</v>
      </c>
      <c r="U1275" s="1">
        <v>323.83999999999997</v>
      </c>
      <c r="V1275" s="1" t="b">
        <v>0</v>
      </c>
      <c r="W1275" t="s">
        <v>49</v>
      </c>
      <c r="X1275" s="1">
        <v>0.73</v>
      </c>
    </row>
    <row r="1276" spans="1:24" x14ac:dyDescent="0.35">
      <c r="A1276" s="1">
        <v>8287</v>
      </c>
      <c r="B1276" s="1">
        <v>36</v>
      </c>
      <c r="C1276" s="1" t="s">
        <v>30</v>
      </c>
      <c r="D1276" s="1" t="s">
        <v>31</v>
      </c>
      <c r="E1276" s="1">
        <v>873205</v>
      </c>
      <c r="F1276" s="1">
        <v>87902</v>
      </c>
      <c r="G1276" s="1" t="s">
        <v>38</v>
      </c>
      <c r="H1276" s="1">
        <v>46.64</v>
      </c>
      <c r="I1276" s="1">
        <v>4</v>
      </c>
      <c r="J1276" s="1">
        <v>5</v>
      </c>
      <c r="K1276" s="1" t="s">
        <v>47</v>
      </c>
      <c r="L1276" s="2">
        <v>44980.083333333336</v>
      </c>
      <c r="M1276" s="1">
        <v>3</v>
      </c>
      <c r="N1276">
        <v>3</v>
      </c>
      <c r="O1276" s="1" t="b">
        <v>0</v>
      </c>
      <c r="P1276" s="1" t="s">
        <v>45</v>
      </c>
      <c r="Q1276" s="1">
        <v>30</v>
      </c>
      <c r="R1276" s="1" t="s">
        <v>29</v>
      </c>
      <c r="S1276" s="1">
        <v>0.86</v>
      </c>
      <c r="T1276" s="1">
        <v>4</v>
      </c>
      <c r="U1276" s="1">
        <v>177.23</v>
      </c>
      <c r="V1276" s="1" t="b">
        <v>0</v>
      </c>
      <c r="W1276" s="1" t="s">
        <v>39</v>
      </c>
      <c r="X1276" s="1">
        <v>0.72</v>
      </c>
    </row>
    <row r="1277" spans="1:24" x14ac:dyDescent="0.35">
      <c r="A1277" s="1">
        <v>1892</v>
      </c>
      <c r="B1277" s="1">
        <v>29</v>
      </c>
      <c r="C1277" s="1" t="s">
        <v>30</v>
      </c>
      <c r="D1277" s="1" t="s">
        <v>31</v>
      </c>
      <c r="E1277" s="1">
        <v>380866</v>
      </c>
      <c r="F1277" s="1">
        <v>84861</v>
      </c>
      <c r="G1277" s="1" t="s">
        <v>32</v>
      </c>
      <c r="H1277" s="1">
        <v>68.77</v>
      </c>
      <c r="I1277" s="1">
        <v>4</v>
      </c>
      <c r="J1277" s="1">
        <v>0</v>
      </c>
      <c r="K1277" s="1" t="s">
        <v>33</v>
      </c>
      <c r="L1277" s="2">
        <v>44980.125</v>
      </c>
      <c r="M1277" s="1">
        <v>1</v>
      </c>
      <c r="N1277" s="1">
        <v>6.3</v>
      </c>
      <c r="O1277" s="1" t="b">
        <v>0</v>
      </c>
      <c r="P1277" s="1" t="s">
        <v>45</v>
      </c>
      <c r="Q1277" s="1">
        <v>34</v>
      </c>
      <c r="R1277" s="1" t="s">
        <v>29</v>
      </c>
      <c r="S1277" s="1">
        <v>0.8</v>
      </c>
      <c r="T1277" s="1">
        <v>2</v>
      </c>
      <c r="U1277" s="1">
        <v>275.08</v>
      </c>
      <c r="V1277" s="1" t="b">
        <v>0</v>
      </c>
      <c r="W1277" s="1" t="s">
        <v>39</v>
      </c>
      <c r="X1277" s="1">
        <v>0.28999999999999998</v>
      </c>
    </row>
    <row r="1278" spans="1:24" x14ac:dyDescent="0.35">
      <c r="A1278" s="1">
        <v>5675</v>
      </c>
      <c r="B1278" s="1">
        <v>35</v>
      </c>
      <c r="C1278" s="1" t="s">
        <v>30</v>
      </c>
      <c r="D1278" s="1" t="s">
        <v>25</v>
      </c>
      <c r="E1278" s="1">
        <v>449652</v>
      </c>
      <c r="F1278" s="1">
        <v>80976</v>
      </c>
      <c r="G1278" s="1" t="s">
        <v>26</v>
      </c>
      <c r="H1278" s="1">
        <v>73.03</v>
      </c>
      <c r="I1278" s="1">
        <v>2</v>
      </c>
      <c r="J1278" s="1">
        <v>0</v>
      </c>
      <c r="K1278" s="1" t="s">
        <v>27</v>
      </c>
      <c r="L1278" s="2">
        <v>44980.166666666664</v>
      </c>
      <c r="M1278">
        <v>3</v>
      </c>
      <c r="N1278" s="1">
        <v>1</v>
      </c>
      <c r="O1278" s="1" t="b">
        <v>0</v>
      </c>
      <c r="P1278" s="1" t="s">
        <v>28</v>
      </c>
      <c r="Q1278" s="1">
        <v>57</v>
      </c>
      <c r="R1278" s="1" t="s">
        <v>48</v>
      </c>
      <c r="S1278" s="1">
        <v>0.31</v>
      </c>
      <c r="T1278" s="1">
        <v>6</v>
      </c>
      <c r="U1278" s="1">
        <v>146.06</v>
      </c>
      <c r="V1278" s="1" t="b">
        <v>0</v>
      </c>
      <c r="W1278" t="s">
        <v>49</v>
      </c>
      <c r="X1278" s="1">
        <v>0.57999999999999996</v>
      </c>
    </row>
    <row r="1279" spans="1:24" x14ac:dyDescent="0.35">
      <c r="A1279" s="1">
        <v>2933</v>
      </c>
      <c r="B1279">
        <v>43</v>
      </c>
      <c r="C1279" s="1" t="s">
        <v>40</v>
      </c>
      <c r="D1279" s="1" t="s">
        <v>25</v>
      </c>
      <c r="E1279" s="1">
        <v>117985</v>
      </c>
      <c r="F1279" s="1">
        <v>67300</v>
      </c>
      <c r="G1279" s="1" t="s">
        <v>43</v>
      </c>
      <c r="H1279" s="1">
        <v>16.27</v>
      </c>
      <c r="I1279" s="1">
        <v>1</v>
      </c>
      <c r="J1279" s="1">
        <v>0</v>
      </c>
      <c r="K1279" s="1" t="s">
        <v>27</v>
      </c>
      <c r="L1279" s="2">
        <v>44980.208333333336</v>
      </c>
      <c r="M1279" s="1">
        <v>2</v>
      </c>
      <c r="N1279" s="1">
        <v>4.3</v>
      </c>
      <c r="O1279" s="1" t="b">
        <v>0</v>
      </c>
      <c r="P1279" s="1" t="s">
        <v>42</v>
      </c>
      <c r="Q1279" s="1">
        <v>33</v>
      </c>
      <c r="R1279" s="1" t="s">
        <v>29</v>
      </c>
      <c r="S1279" s="1">
        <v>0.98</v>
      </c>
      <c r="T1279" s="1">
        <v>6</v>
      </c>
      <c r="U1279" s="1">
        <v>16.27</v>
      </c>
      <c r="V1279" s="1" t="b">
        <v>0</v>
      </c>
      <c r="W1279" s="1" t="s">
        <v>46</v>
      </c>
      <c r="X1279" s="1">
        <v>0.43</v>
      </c>
    </row>
    <row r="1280" spans="1:24" x14ac:dyDescent="0.35">
      <c r="A1280" s="1">
        <v>2380</v>
      </c>
      <c r="B1280" s="1">
        <v>47</v>
      </c>
      <c r="C1280" s="1" t="s">
        <v>24</v>
      </c>
      <c r="D1280" s="1" t="s">
        <v>31</v>
      </c>
      <c r="E1280" s="1">
        <v>499104</v>
      </c>
      <c r="F1280" s="1">
        <v>36951</v>
      </c>
      <c r="G1280" s="1" t="s">
        <v>44</v>
      </c>
      <c r="H1280" s="1">
        <v>86.93</v>
      </c>
      <c r="I1280" s="1">
        <v>4</v>
      </c>
      <c r="J1280" s="1">
        <v>10</v>
      </c>
      <c r="K1280" s="1" t="s">
        <v>33</v>
      </c>
      <c r="L1280" s="2">
        <v>44980.25</v>
      </c>
      <c r="M1280" s="1">
        <v>1</v>
      </c>
      <c r="N1280" s="1">
        <v>2.6</v>
      </c>
      <c r="O1280" s="1" t="b">
        <v>0</v>
      </c>
      <c r="P1280" s="1" t="s">
        <v>42</v>
      </c>
      <c r="Q1280" s="1">
        <v>18</v>
      </c>
      <c r="R1280" s="1" t="s">
        <v>35</v>
      </c>
      <c r="S1280" s="1">
        <v>0.65</v>
      </c>
      <c r="T1280" s="1">
        <v>7</v>
      </c>
      <c r="U1280" s="1">
        <v>312.95</v>
      </c>
      <c r="V1280" s="1" t="b">
        <v>0</v>
      </c>
      <c r="W1280" s="1" t="s">
        <v>39</v>
      </c>
      <c r="X1280" s="1">
        <v>0.15</v>
      </c>
    </row>
    <row r="1281" spans="1:24" x14ac:dyDescent="0.35">
      <c r="A1281" s="1">
        <v>2290</v>
      </c>
      <c r="B1281" s="1">
        <v>41</v>
      </c>
      <c r="C1281" s="1" t="s">
        <v>30</v>
      </c>
      <c r="D1281" s="1" t="s">
        <v>31</v>
      </c>
      <c r="E1281" s="1">
        <v>590899</v>
      </c>
      <c r="F1281" s="1">
        <v>30264</v>
      </c>
      <c r="G1281" s="1" t="s">
        <v>38</v>
      </c>
      <c r="H1281" s="1">
        <v>158.16999999999999</v>
      </c>
      <c r="I1281" s="1">
        <v>1</v>
      </c>
      <c r="J1281" s="1">
        <v>15</v>
      </c>
      <c r="K1281" s="1" t="s">
        <v>27</v>
      </c>
      <c r="L1281" s="2">
        <v>44980.291666666664</v>
      </c>
      <c r="M1281" s="1">
        <v>1</v>
      </c>
      <c r="N1281" s="1">
        <v>3.7</v>
      </c>
      <c r="O1281" s="1" t="b">
        <v>0</v>
      </c>
      <c r="P1281" s="1" t="s">
        <v>34</v>
      </c>
      <c r="Q1281" s="1">
        <v>33</v>
      </c>
      <c r="R1281" s="1" t="s">
        <v>35</v>
      </c>
      <c r="S1281" s="1">
        <v>0.32</v>
      </c>
      <c r="T1281" s="1">
        <v>7</v>
      </c>
      <c r="U1281" s="1">
        <v>134.44</v>
      </c>
      <c r="V1281" s="1" t="b">
        <v>0</v>
      </c>
      <c r="W1281" s="1" t="s">
        <v>24</v>
      </c>
      <c r="X1281" s="1">
        <v>0.67</v>
      </c>
    </row>
    <row r="1282" spans="1:24" x14ac:dyDescent="0.35">
      <c r="A1282" s="1">
        <v>2640</v>
      </c>
      <c r="B1282" s="1">
        <v>28</v>
      </c>
      <c r="C1282" s="1" t="s">
        <v>40</v>
      </c>
      <c r="D1282" s="1" t="s">
        <v>37</v>
      </c>
      <c r="E1282" s="1">
        <v>482378</v>
      </c>
      <c r="F1282" s="1">
        <v>29121</v>
      </c>
      <c r="G1282" s="1" t="s">
        <v>44</v>
      </c>
      <c r="H1282" s="1">
        <v>142.28</v>
      </c>
      <c r="I1282" s="1">
        <v>1</v>
      </c>
      <c r="J1282" s="1">
        <v>0</v>
      </c>
      <c r="K1282" s="1" t="s">
        <v>41</v>
      </c>
      <c r="L1282" s="2">
        <v>44980.333333333336</v>
      </c>
      <c r="M1282" s="1">
        <v>3</v>
      </c>
      <c r="N1282" s="1">
        <v>3.8</v>
      </c>
      <c r="O1282" s="1" t="b">
        <v>0</v>
      </c>
      <c r="P1282" s="1" t="s">
        <v>28</v>
      </c>
      <c r="Q1282" s="1">
        <v>29</v>
      </c>
      <c r="R1282" s="1" t="s">
        <v>29</v>
      </c>
      <c r="S1282" s="1">
        <v>0.04</v>
      </c>
      <c r="T1282" s="1">
        <v>1</v>
      </c>
      <c r="U1282" s="1">
        <v>142.28</v>
      </c>
      <c r="V1282" s="1" t="b">
        <v>0</v>
      </c>
      <c r="W1282" s="1" t="s">
        <v>46</v>
      </c>
      <c r="X1282" s="1">
        <v>0.77</v>
      </c>
    </row>
    <row r="1283" spans="1:24" x14ac:dyDescent="0.35">
      <c r="A1283" s="1">
        <v>8490</v>
      </c>
      <c r="B1283" s="1">
        <v>52</v>
      </c>
      <c r="C1283" s="1" t="s">
        <v>30</v>
      </c>
      <c r="D1283" s="1" t="s">
        <v>37</v>
      </c>
      <c r="E1283" s="1">
        <v>339990</v>
      </c>
      <c r="F1283" s="1">
        <v>94351</v>
      </c>
      <c r="G1283" s="1" t="s">
        <v>38</v>
      </c>
      <c r="H1283" s="1">
        <v>159.11000000000001</v>
      </c>
      <c r="I1283" s="1">
        <v>4</v>
      </c>
      <c r="J1283" s="1">
        <v>15</v>
      </c>
      <c r="K1283" s="1" t="s">
        <v>27</v>
      </c>
      <c r="L1283" s="2">
        <v>44980.375</v>
      </c>
      <c r="M1283" s="1">
        <v>4</v>
      </c>
      <c r="N1283">
        <v>3</v>
      </c>
      <c r="O1283" s="1" t="b">
        <v>0</v>
      </c>
      <c r="P1283" s="1" t="s">
        <v>34</v>
      </c>
      <c r="Q1283" s="1">
        <v>18</v>
      </c>
      <c r="R1283" s="1" t="s">
        <v>35</v>
      </c>
      <c r="S1283" s="1">
        <v>0.99</v>
      </c>
      <c r="T1283" s="1">
        <v>7</v>
      </c>
      <c r="U1283" s="1">
        <v>540.97</v>
      </c>
      <c r="V1283" s="1" t="b">
        <v>0</v>
      </c>
      <c r="W1283" s="1" t="s">
        <v>39</v>
      </c>
      <c r="X1283" s="1">
        <v>0.33</v>
      </c>
    </row>
    <row r="1284" spans="1:24" x14ac:dyDescent="0.35">
      <c r="A1284" s="1">
        <v>2218</v>
      </c>
      <c r="B1284" s="1">
        <v>40</v>
      </c>
      <c r="C1284" s="1" t="s">
        <v>30</v>
      </c>
      <c r="D1284" s="1" t="s">
        <v>31</v>
      </c>
      <c r="E1284" s="1">
        <v>970277</v>
      </c>
      <c r="F1284" s="1">
        <v>60539</v>
      </c>
      <c r="G1284" s="1" t="s">
        <v>38</v>
      </c>
      <c r="H1284" s="1">
        <v>68.31</v>
      </c>
      <c r="I1284" s="1">
        <v>1</v>
      </c>
      <c r="J1284" s="1">
        <v>20</v>
      </c>
      <c r="K1284" s="1" t="s">
        <v>33</v>
      </c>
      <c r="L1284" s="2">
        <v>44980.416666666664</v>
      </c>
      <c r="M1284" s="1">
        <v>2</v>
      </c>
      <c r="N1284" s="1">
        <v>1.3</v>
      </c>
      <c r="O1284" s="1" t="b">
        <v>0</v>
      </c>
      <c r="P1284" s="1" t="s">
        <v>45</v>
      </c>
      <c r="Q1284" s="1">
        <v>17</v>
      </c>
      <c r="R1284" s="1" t="s">
        <v>48</v>
      </c>
      <c r="S1284" s="1">
        <v>0.6</v>
      </c>
      <c r="T1284" s="1">
        <v>8</v>
      </c>
      <c r="U1284" s="1">
        <v>54.65</v>
      </c>
      <c r="V1284" s="1" t="b">
        <v>0</v>
      </c>
      <c r="W1284" s="1" t="s">
        <v>39</v>
      </c>
      <c r="X1284" s="1">
        <v>0.51</v>
      </c>
    </row>
    <row r="1285" spans="1:24" x14ac:dyDescent="0.35">
      <c r="A1285" s="1">
        <v>6016</v>
      </c>
      <c r="B1285">
        <v>43</v>
      </c>
      <c r="C1285" s="1" t="s">
        <v>24</v>
      </c>
      <c r="D1285" s="1" t="s">
        <v>25</v>
      </c>
      <c r="E1285" s="1">
        <v>774659</v>
      </c>
      <c r="F1285" s="1">
        <v>40311</v>
      </c>
      <c r="G1285" s="1" t="s">
        <v>38</v>
      </c>
      <c r="H1285" s="1">
        <v>43.54</v>
      </c>
      <c r="I1285" s="1">
        <v>3</v>
      </c>
      <c r="J1285" s="1">
        <v>0</v>
      </c>
      <c r="K1285" s="1" t="s">
        <v>33</v>
      </c>
      <c r="L1285" s="2">
        <v>44980.458333333336</v>
      </c>
      <c r="M1285" s="1">
        <v>4</v>
      </c>
      <c r="N1285" s="1">
        <v>2.5</v>
      </c>
      <c r="O1285" s="1" t="b">
        <v>1</v>
      </c>
      <c r="P1285" s="1" t="s">
        <v>28</v>
      </c>
      <c r="Q1285" s="1">
        <v>0</v>
      </c>
      <c r="R1285" s="1" t="s">
        <v>48</v>
      </c>
      <c r="S1285" s="1">
        <v>0.23</v>
      </c>
      <c r="T1285" s="1">
        <v>3</v>
      </c>
      <c r="U1285" s="1">
        <v>130.62</v>
      </c>
      <c r="V1285" s="1" t="b">
        <v>0</v>
      </c>
      <c r="W1285" t="s">
        <v>49</v>
      </c>
      <c r="X1285" s="1">
        <v>0.18</v>
      </c>
    </row>
    <row r="1286" spans="1:24" x14ac:dyDescent="0.35">
      <c r="A1286" s="1">
        <v>7881</v>
      </c>
      <c r="B1286" s="1">
        <v>18</v>
      </c>
      <c r="C1286" s="1" t="s">
        <v>30</v>
      </c>
      <c r="D1286" s="1" t="s">
        <v>31</v>
      </c>
      <c r="E1286" s="1">
        <v>206747</v>
      </c>
      <c r="F1286" s="1">
        <v>52397</v>
      </c>
      <c r="G1286" s="1" t="s">
        <v>44</v>
      </c>
      <c r="H1286" s="1">
        <v>212.8</v>
      </c>
      <c r="I1286" s="1">
        <v>3</v>
      </c>
      <c r="J1286" s="1">
        <v>10</v>
      </c>
      <c r="K1286" s="1" t="s">
        <v>33</v>
      </c>
      <c r="L1286" s="2">
        <v>44980.5</v>
      </c>
      <c r="M1286" s="1">
        <v>4</v>
      </c>
      <c r="N1286" s="1">
        <v>3.3</v>
      </c>
      <c r="O1286" s="1" t="b">
        <v>0</v>
      </c>
      <c r="P1286" s="1" t="s">
        <v>34</v>
      </c>
      <c r="Q1286" s="1">
        <v>40</v>
      </c>
      <c r="R1286" s="1" t="s">
        <v>48</v>
      </c>
      <c r="S1286" s="1">
        <v>0.49</v>
      </c>
      <c r="T1286" s="1">
        <v>8</v>
      </c>
      <c r="U1286" s="1">
        <v>574.55999999999995</v>
      </c>
      <c r="V1286" s="1" t="b">
        <v>0</v>
      </c>
      <c r="W1286" t="s">
        <v>49</v>
      </c>
      <c r="X1286" s="1">
        <v>0.06</v>
      </c>
    </row>
    <row r="1287" spans="1:24" x14ac:dyDescent="0.35">
      <c r="A1287" s="1">
        <v>1954</v>
      </c>
      <c r="B1287" s="1">
        <v>32</v>
      </c>
      <c r="C1287" s="1" t="s">
        <v>30</v>
      </c>
      <c r="D1287" s="1" t="s">
        <v>25</v>
      </c>
      <c r="E1287" s="1">
        <v>122036</v>
      </c>
      <c r="F1287" s="1">
        <v>29749</v>
      </c>
      <c r="G1287" s="1" t="s">
        <v>43</v>
      </c>
      <c r="H1287" s="1">
        <v>110.74</v>
      </c>
      <c r="I1287" s="1">
        <v>3</v>
      </c>
      <c r="J1287" s="1">
        <v>5</v>
      </c>
      <c r="K1287" s="1" t="s">
        <v>33</v>
      </c>
      <c r="L1287" s="2">
        <v>44980.541666666664</v>
      </c>
      <c r="M1287" s="1">
        <v>3</v>
      </c>
      <c r="N1287" s="1">
        <v>3.2</v>
      </c>
      <c r="O1287" s="1" t="b">
        <v>0</v>
      </c>
      <c r="P1287" s="1" t="s">
        <v>28</v>
      </c>
      <c r="Q1287" s="1">
        <v>57</v>
      </c>
      <c r="R1287" s="1" t="s">
        <v>29</v>
      </c>
      <c r="S1287" s="1">
        <v>0.4</v>
      </c>
      <c r="T1287" s="1">
        <v>7</v>
      </c>
      <c r="U1287" s="1">
        <v>315.61</v>
      </c>
      <c r="V1287" s="1" t="b">
        <v>0</v>
      </c>
      <c r="W1287" s="1" t="s">
        <v>36</v>
      </c>
      <c r="X1287" s="1">
        <v>0.26</v>
      </c>
    </row>
    <row r="1288" spans="1:24" x14ac:dyDescent="0.35">
      <c r="A1288" s="1">
        <v>8291</v>
      </c>
      <c r="B1288" s="1">
        <v>49</v>
      </c>
      <c r="C1288" s="1" t="s">
        <v>24</v>
      </c>
      <c r="D1288" s="1" t="s">
        <v>25</v>
      </c>
      <c r="E1288" s="1">
        <v>356306</v>
      </c>
      <c r="F1288" s="1">
        <v>39218</v>
      </c>
      <c r="G1288" s="1" t="s">
        <v>32</v>
      </c>
      <c r="H1288" s="1">
        <v>19.38</v>
      </c>
      <c r="I1288" s="1">
        <v>2</v>
      </c>
      <c r="J1288" s="1">
        <v>10</v>
      </c>
      <c r="K1288" s="1" t="s">
        <v>47</v>
      </c>
      <c r="L1288" s="2">
        <v>44980.583333333336</v>
      </c>
      <c r="M1288" s="1">
        <v>1</v>
      </c>
      <c r="N1288" s="1">
        <v>1.5</v>
      </c>
      <c r="O1288" s="1" t="b">
        <v>0</v>
      </c>
      <c r="P1288" s="1" t="s">
        <v>28</v>
      </c>
      <c r="Q1288" s="1">
        <v>52</v>
      </c>
      <c r="R1288" s="1" t="s">
        <v>48</v>
      </c>
      <c r="S1288" s="1">
        <v>0.95</v>
      </c>
      <c r="T1288" s="1">
        <v>5</v>
      </c>
      <c r="U1288" s="1">
        <v>34.880000000000003</v>
      </c>
      <c r="V1288" s="1" t="b">
        <v>0</v>
      </c>
      <c r="W1288" t="s">
        <v>49</v>
      </c>
      <c r="X1288" s="1">
        <v>0.82</v>
      </c>
    </row>
    <row r="1289" spans="1:24" x14ac:dyDescent="0.35">
      <c r="A1289" s="1">
        <v>1974</v>
      </c>
      <c r="B1289" s="1">
        <v>26</v>
      </c>
      <c r="C1289" s="1" t="s">
        <v>24</v>
      </c>
      <c r="D1289" s="1" t="s">
        <v>37</v>
      </c>
      <c r="E1289" s="1">
        <v>840781</v>
      </c>
      <c r="F1289" s="1">
        <v>91069</v>
      </c>
      <c r="G1289" s="1" t="s">
        <v>32</v>
      </c>
      <c r="H1289" s="1">
        <v>228.02</v>
      </c>
      <c r="I1289" s="1">
        <v>4</v>
      </c>
      <c r="J1289" s="1">
        <v>15</v>
      </c>
      <c r="K1289" s="1" t="s">
        <v>27</v>
      </c>
      <c r="L1289" s="2">
        <v>44980.625</v>
      </c>
      <c r="M1289" s="1">
        <v>2</v>
      </c>
      <c r="N1289" s="1">
        <v>4.9000000000000004</v>
      </c>
      <c r="O1289" s="1" t="b">
        <v>1</v>
      </c>
      <c r="P1289" s="1" t="s">
        <v>45</v>
      </c>
      <c r="Q1289" s="1">
        <v>15</v>
      </c>
      <c r="R1289" s="1" t="s">
        <v>48</v>
      </c>
      <c r="S1289" s="1">
        <v>0.49</v>
      </c>
      <c r="T1289" s="1">
        <v>5</v>
      </c>
      <c r="U1289" s="1">
        <v>775.27</v>
      </c>
      <c r="V1289" s="1" t="b">
        <v>0</v>
      </c>
      <c r="W1289" t="s">
        <v>49</v>
      </c>
      <c r="X1289" s="1">
        <v>0.77</v>
      </c>
    </row>
    <row r="1290" spans="1:24" x14ac:dyDescent="0.35">
      <c r="A1290" s="1">
        <v>5133</v>
      </c>
      <c r="B1290" s="1">
        <v>32</v>
      </c>
      <c r="C1290" s="1" t="s">
        <v>24</v>
      </c>
      <c r="D1290" s="1" t="s">
        <v>31</v>
      </c>
      <c r="E1290" s="1">
        <v>653634</v>
      </c>
      <c r="F1290" s="1">
        <v>61591</v>
      </c>
      <c r="G1290" s="1" t="s">
        <v>43</v>
      </c>
      <c r="H1290" s="1">
        <v>95.5</v>
      </c>
      <c r="I1290" s="1">
        <v>3</v>
      </c>
      <c r="J1290" s="1">
        <v>20</v>
      </c>
      <c r="K1290" s="1" t="s">
        <v>47</v>
      </c>
      <c r="L1290" s="2">
        <v>44980.666666666664</v>
      </c>
      <c r="M1290" s="1">
        <v>5</v>
      </c>
      <c r="N1290" s="1">
        <v>-0.7</v>
      </c>
      <c r="O1290" s="1" t="b">
        <v>0</v>
      </c>
      <c r="P1290" s="1" t="s">
        <v>34</v>
      </c>
      <c r="Q1290" s="1">
        <v>56</v>
      </c>
      <c r="R1290" s="1" t="s">
        <v>29</v>
      </c>
      <c r="S1290" s="1">
        <v>0.48</v>
      </c>
      <c r="T1290" s="1">
        <v>1</v>
      </c>
      <c r="U1290" s="1">
        <v>229.2</v>
      </c>
      <c r="V1290" s="1" t="b">
        <v>0</v>
      </c>
      <c r="W1290" s="1" t="s">
        <v>36</v>
      </c>
      <c r="X1290" s="1">
        <v>0.24</v>
      </c>
    </row>
    <row r="1291" spans="1:24" x14ac:dyDescent="0.35">
      <c r="A1291" s="1">
        <v>6370</v>
      </c>
      <c r="B1291" s="1">
        <v>45</v>
      </c>
      <c r="C1291" s="1" t="s">
        <v>24</v>
      </c>
      <c r="D1291" s="1" t="s">
        <v>31</v>
      </c>
      <c r="E1291" s="1">
        <v>475651</v>
      </c>
      <c r="F1291" s="1">
        <v>54133</v>
      </c>
      <c r="G1291" s="1" t="s">
        <v>43</v>
      </c>
      <c r="H1291" s="1">
        <v>-47.37</v>
      </c>
      <c r="I1291" s="1">
        <v>1</v>
      </c>
      <c r="J1291" s="1">
        <v>10</v>
      </c>
      <c r="K1291" s="1" t="s">
        <v>33</v>
      </c>
      <c r="L1291" s="2">
        <v>44980.708333333336</v>
      </c>
      <c r="M1291" s="1">
        <v>4</v>
      </c>
      <c r="N1291" s="1">
        <v>2.6</v>
      </c>
      <c r="O1291" s="1" t="b">
        <v>0</v>
      </c>
      <c r="P1291" s="1" t="s">
        <v>34</v>
      </c>
      <c r="Q1291" s="1">
        <v>39</v>
      </c>
      <c r="R1291" s="1" t="s">
        <v>35</v>
      </c>
      <c r="S1291" s="1">
        <v>0.79</v>
      </c>
      <c r="T1291" s="1">
        <v>4</v>
      </c>
      <c r="U1291" s="1">
        <v>-42.63</v>
      </c>
      <c r="V1291" s="1" t="b">
        <v>0</v>
      </c>
      <c r="W1291" s="1" t="s">
        <v>46</v>
      </c>
      <c r="X1291" s="1">
        <v>0.06</v>
      </c>
    </row>
    <row r="1292" spans="1:24" x14ac:dyDescent="0.35">
      <c r="A1292" s="1">
        <v>4972</v>
      </c>
      <c r="B1292" s="1">
        <v>41</v>
      </c>
      <c r="C1292" s="1" t="s">
        <v>40</v>
      </c>
      <c r="D1292" s="1" t="s">
        <v>25</v>
      </c>
      <c r="E1292" s="1">
        <v>388835</v>
      </c>
      <c r="F1292" s="1">
        <v>54867</v>
      </c>
      <c r="G1292" s="1" t="s">
        <v>38</v>
      </c>
      <c r="H1292" s="1">
        <v>172.73</v>
      </c>
      <c r="I1292" s="1">
        <v>3</v>
      </c>
      <c r="J1292" s="1">
        <v>5</v>
      </c>
      <c r="K1292" s="1" t="s">
        <v>33</v>
      </c>
      <c r="L1292" s="2">
        <v>44980.75</v>
      </c>
      <c r="M1292" s="1">
        <v>4</v>
      </c>
      <c r="N1292" s="1">
        <v>1.6</v>
      </c>
      <c r="O1292" s="1" t="b">
        <v>0</v>
      </c>
      <c r="P1292" s="1" t="s">
        <v>34</v>
      </c>
      <c r="Q1292" s="1">
        <v>54</v>
      </c>
      <c r="R1292" s="1" t="s">
        <v>48</v>
      </c>
      <c r="S1292" s="1">
        <v>0.39</v>
      </c>
      <c r="T1292" s="1">
        <v>6</v>
      </c>
      <c r="U1292" s="1">
        <v>492.28</v>
      </c>
      <c r="V1292" s="1" t="b">
        <v>0</v>
      </c>
      <c r="W1292" s="1" t="s">
        <v>36</v>
      </c>
      <c r="X1292" s="1">
        <v>0.83</v>
      </c>
    </row>
    <row r="1293" spans="1:24" x14ac:dyDescent="0.35">
      <c r="A1293" s="1">
        <v>6295</v>
      </c>
      <c r="B1293" s="1">
        <v>52</v>
      </c>
      <c r="C1293" s="1" t="s">
        <v>40</v>
      </c>
      <c r="D1293" s="1" t="s">
        <v>31</v>
      </c>
      <c r="E1293" s="1">
        <v>729866</v>
      </c>
      <c r="F1293" s="1">
        <v>11316</v>
      </c>
      <c r="G1293" s="1" t="s">
        <v>38</v>
      </c>
      <c r="H1293" s="1">
        <v>-15.52</v>
      </c>
      <c r="I1293" s="1">
        <v>1</v>
      </c>
      <c r="J1293" s="1">
        <v>5</v>
      </c>
      <c r="K1293" s="1" t="s">
        <v>47</v>
      </c>
      <c r="L1293" s="2">
        <v>44980.791666666664</v>
      </c>
      <c r="M1293" s="1">
        <v>3</v>
      </c>
      <c r="N1293" s="1">
        <v>3.3</v>
      </c>
      <c r="O1293" s="1" t="b">
        <v>0</v>
      </c>
      <c r="P1293" s="1" t="s">
        <v>34</v>
      </c>
      <c r="Q1293" s="1">
        <v>27</v>
      </c>
      <c r="R1293" s="1" t="s">
        <v>29</v>
      </c>
      <c r="S1293" s="1">
        <v>0.2</v>
      </c>
      <c r="T1293" s="1">
        <v>6</v>
      </c>
      <c r="U1293" s="1">
        <v>-14.74</v>
      </c>
      <c r="V1293" s="1" t="b">
        <v>1</v>
      </c>
      <c r="W1293" t="s">
        <v>49</v>
      </c>
      <c r="X1293" s="1">
        <v>0.62</v>
      </c>
    </row>
    <row r="1294" spans="1:24" x14ac:dyDescent="0.35">
      <c r="A1294" s="1">
        <v>9228</v>
      </c>
      <c r="B1294" s="1">
        <v>39</v>
      </c>
      <c r="C1294" s="1" t="s">
        <v>40</v>
      </c>
      <c r="D1294" s="1" t="s">
        <v>37</v>
      </c>
      <c r="E1294" s="1">
        <v>380130</v>
      </c>
      <c r="F1294" s="1">
        <v>47972</v>
      </c>
      <c r="G1294" s="1" t="s">
        <v>32</v>
      </c>
      <c r="H1294" s="1">
        <v>114.42</v>
      </c>
      <c r="I1294" s="1">
        <v>4</v>
      </c>
      <c r="J1294" s="1">
        <v>20</v>
      </c>
      <c r="K1294" s="1" t="s">
        <v>41</v>
      </c>
      <c r="L1294" s="2">
        <v>44980.833333333336</v>
      </c>
      <c r="M1294" s="1">
        <v>4</v>
      </c>
      <c r="N1294" s="1">
        <v>4.5</v>
      </c>
      <c r="O1294" s="1" t="b">
        <v>0</v>
      </c>
      <c r="P1294" s="1" t="s">
        <v>34</v>
      </c>
      <c r="Q1294" s="1">
        <v>53</v>
      </c>
      <c r="R1294" s="1" t="s">
        <v>35</v>
      </c>
      <c r="S1294" s="1">
        <v>0.77</v>
      </c>
      <c r="T1294" s="1">
        <v>4</v>
      </c>
      <c r="U1294" s="1">
        <v>366.14</v>
      </c>
      <c r="V1294" s="1" t="b">
        <v>0</v>
      </c>
      <c r="W1294" s="1" t="s">
        <v>46</v>
      </c>
      <c r="X1294" s="1">
        <v>0.09</v>
      </c>
    </row>
    <row r="1295" spans="1:24" x14ac:dyDescent="0.35">
      <c r="A1295" s="1">
        <v>4020</v>
      </c>
      <c r="B1295" s="1">
        <v>44</v>
      </c>
      <c r="C1295" s="1" t="s">
        <v>30</v>
      </c>
      <c r="D1295" s="1" t="s">
        <v>37</v>
      </c>
      <c r="E1295" s="1">
        <v>783206</v>
      </c>
      <c r="F1295" s="1">
        <v>96924</v>
      </c>
      <c r="G1295" s="1" t="s">
        <v>38</v>
      </c>
      <c r="H1295" s="1">
        <v>142.12</v>
      </c>
      <c r="I1295" s="1">
        <v>3</v>
      </c>
      <c r="J1295" s="1">
        <v>0</v>
      </c>
      <c r="K1295" s="1" t="s">
        <v>27</v>
      </c>
      <c r="L1295" s="2">
        <v>44980.875</v>
      </c>
      <c r="M1295" s="1">
        <v>4</v>
      </c>
      <c r="N1295" s="1">
        <v>0.9</v>
      </c>
      <c r="O1295" s="1" t="b">
        <v>0</v>
      </c>
      <c r="P1295" s="1" t="s">
        <v>45</v>
      </c>
      <c r="Q1295" s="1">
        <v>10</v>
      </c>
      <c r="R1295" s="1" t="s">
        <v>35</v>
      </c>
      <c r="S1295" s="1">
        <v>0.91</v>
      </c>
      <c r="T1295" s="1">
        <v>6</v>
      </c>
      <c r="U1295" s="1">
        <v>426.36</v>
      </c>
      <c r="V1295" s="1" t="b">
        <v>0</v>
      </c>
      <c r="W1295" s="1" t="s">
        <v>36</v>
      </c>
      <c r="X1295" s="1">
        <v>0.71</v>
      </c>
    </row>
    <row r="1296" spans="1:24" x14ac:dyDescent="0.35">
      <c r="A1296" s="1">
        <v>9987</v>
      </c>
      <c r="B1296" s="1">
        <v>36</v>
      </c>
      <c r="C1296" s="1" t="s">
        <v>24</v>
      </c>
      <c r="D1296" s="1" t="s">
        <v>31</v>
      </c>
      <c r="E1296" s="1">
        <v>936097</v>
      </c>
      <c r="F1296" s="1">
        <v>89048</v>
      </c>
      <c r="G1296" s="1" t="s">
        <v>38</v>
      </c>
      <c r="H1296" s="1">
        <v>134.07</v>
      </c>
      <c r="I1296" s="1">
        <v>4</v>
      </c>
      <c r="J1296" s="1">
        <v>10</v>
      </c>
      <c r="K1296" s="1" t="s">
        <v>47</v>
      </c>
      <c r="L1296" s="2">
        <v>44980.916666666664</v>
      </c>
      <c r="M1296" s="1">
        <v>4</v>
      </c>
      <c r="N1296" s="1">
        <v>6.5</v>
      </c>
      <c r="O1296" s="1" t="b">
        <v>1</v>
      </c>
      <c r="P1296" s="1" t="s">
        <v>28</v>
      </c>
      <c r="Q1296" s="1">
        <v>47</v>
      </c>
      <c r="R1296" s="1" t="s">
        <v>35</v>
      </c>
      <c r="S1296" s="1">
        <v>0.05</v>
      </c>
      <c r="T1296" s="1">
        <v>3</v>
      </c>
      <c r="U1296" s="1">
        <v>482.65</v>
      </c>
      <c r="V1296" s="1" t="b">
        <v>0</v>
      </c>
      <c r="W1296" s="1" t="s">
        <v>36</v>
      </c>
      <c r="X1296" s="1">
        <v>0.52</v>
      </c>
    </row>
    <row r="1297" spans="1:24" x14ac:dyDescent="0.35">
      <c r="A1297" s="1">
        <v>5036</v>
      </c>
      <c r="B1297" s="1">
        <v>62</v>
      </c>
      <c r="C1297" s="1" t="s">
        <v>24</v>
      </c>
      <c r="D1297" s="1" t="s">
        <v>31</v>
      </c>
      <c r="E1297" s="1">
        <v>737696</v>
      </c>
      <c r="F1297" s="1">
        <v>76220</v>
      </c>
      <c r="G1297" s="1" t="s">
        <v>43</v>
      </c>
      <c r="H1297" s="1">
        <v>177.8</v>
      </c>
      <c r="I1297" s="1">
        <v>3</v>
      </c>
      <c r="J1297" s="1">
        <v>10</v>
      </c>
      <c r="K1297" s="1" t="s">
        <v>27</v>
      </c>
      <c r="L1297" s="2">
        <v>44980.958333333336</v>
      </c>
      <c r="M1297" s="1">
        <v>3</v>
      </c>
      <c r="N1297" s="1">
        <v>3.3</v>
      </c>
      <c r="O1297" s="1" t="b">
        <v>1</v>
      </c>
      <c r="P1297" s="1" t="s">
        <v>45</v>
      </c>
      <c r="Q1297" s="1">
        <v>51</v>
      </c>
      <c r="R1297" s="1" t="s">
        <v>48</v>
      </c>
      <c r="S1297" s="1">
        <v>0.86</v>
      </c>
      <c r="T1297" s="1">
        <v>3</v>
      </c>
      <c r="U1297" s="1">
        <v>480.06</v>
      </c>
      <c r="V1297" s="1" t="b">
        <v>0</v>
      </c>
      <c r="W1297" s="1" t="s">
        <v>36</v>
      </c>
      <c r="X1297" s="1">
        <v>0.14000000000000001</v>
      </c>
    </row>
    <row r="1298" spans="1:24" x14ac:dyDescent="0.35">
      <c r="A1298" s="1">
        <v>6068</v>
      </c>
      <c r="B1298" s="1">
        <v>29</v>
      </c>
      <c r="C1298" s="1" t="s">
        <v>40</v>
      </c>
      <c r="D1298" s="1" t="s">
        <v>37</v>
      </c>
      <c r="E1298" s="1">
        <v>796761</v>
      </c>
      <c r="F1298" s="1">
        <v>87271</v>
      </c>
      <c r="G1298" s="1" t="s">
        <v>44</v>
      </c>
      <c r="H1298" s="1">
        <v>150.86000000000001</v>
      </c>
      <c r="I1298" s="1">
        <v>1</v>
      </c>
      <c r="J1298" s="1">
        <v>5</v>
      </c>
      <c r="K1298" s="1" t="s">
        <v>33</v>
      </c>
      <c r="L1298" s="2">
        <v>44981</v>
      </c>
      <c r="M1298" s="1">
        <v>1</v>
      </c>
      <c r="N1298" s="1">
        <v>3.6</v>
      </c>
      <c r="O1298" s="1" t="b">
        <v>0</v>
      </c>
      <c r="P1298" s="1" t="s">
        <v>28</v>
      </c>
      <c r="Q1298" s="1">
        <v>31</v>
      </c>
      <c r="R1298" s="1" t="s">
        <v>35</v>
      </c>
      <c r="S1298" s="1">
        <v>0.44</v>
      </c>
      <c r="T1298" s="1">
        <v>4</v>
      </c>
      <c r="U1298" s="1">
        <v>143.32</v>
      </c>
      <c r="V1298" s="1" t="b">
        <v>0</v>
      </c>
      <c r="W1298" t="s">
        <v>49</v>
      </c>
      <c r="X1298" s="1">
        <v>0.02</v>
      </c>
    </row>
    <row r="1299" spans="1:24" x14ac:dyDescent="0.35">
      <c r="A1299" s="1">
        <v>6233</v>
      </c>
      <c r="B1299" s="1">
        <v>37</v>
      </c>
      <c r="C1299" s="1" t="s">
        <v>30</v>
      </c>
      <c r="D1299" s="1" t="s">
        <v>31</v>
      </c>
      <c r="E1299" s="1">
        <v>173728</v>
      </c>
      <c r="F1299" s="1">
        <v>52635</v>
      </c>
      <c r="G1299" s="1" t="s">
        <v>26</v>
      </c>
      <c r="H1299" s="1">
        <v>192.83</v>
      </c>
      <c r="I1299" s="1">
        <v>1</v>
      </c>
      <c r="J1299" s="1">
        <v>15</v>
      </c>
      <c r="K1299" s="1" t="s">
        <v>33</v>
      </c>
      <c r="L1299" s="2">
        <v>44981.041666666664</v>
      </c>
      <c r="M1299" s="1">
        <v>4</v>
      </c>
      <c r="N1299" s="1">
        <v>0.8</v>
      </c>
      <c r="O1299" s="1" t="b">
        <v>1</v>
      </c>
      <c r="P1299" s="1" t="s">
        <v>34</v>
      </c>
      <c r="Q1299" s="1">
        <v>25</v>
      </c>
      <c r="R1299" s="1" t="s">
        <v>35</v>
      </c>
      <c r="S1299" s="1">
        <v>0.28999999999999998</v>
      </c>
      <c r="T1299" s="1">
        <v>4</v>
      </c>
      <c r="U1299" s="1">
        <v>163.91</v>
      </c>
      <c r="V1299" s="1" t="b">
        <v>0</v>
      </c>
      <c r="W1299" t="s">
        <v>49</v>
      </c>
      <c r="X1299" s="1">
        <v>0.84</v>
      </c>
    </row>
    <row r="1300" spans="1:24" x14ac:dyDescent="0.35">
      <c r="A1300" s="1">
        <v>1317</v>
      </c>
      <c r="B1300" s="1">
        <v>18</v>
      </c>
      <c r="C1300" s="1" t="s">
        <v>30</v>
      </c>
      <c r="D1300" s="1" t="s">
        <v>25</v>
      </c>
      <c r="E1300" s="1">
        <v>598021</v>
      </c>
      <c r="F1300" s="1">
        <v>61265</v>
      </c>
      <c r="G1300" s="1" t="s">
        <v>26</v>
      </c>
      <c r="H1300" s="1">
        <v>95.35</v>
      </c>
      <c r="I1300" s="1">
        <v>2</v>
      </c>
      <c r="J1300" s="1">
        <v>10</v>
      </c>
      <c r="K1300" s="1" t="s">
        <v>33</v>
      </c>
      <c r="L1300" s="2">
        <v>44981.083333333336</v>
      </c>
      <c r="M1300" s="1">
        <v>2</v>
      </c>
      <c r="N1300" s="1">
        <v>2.9</v>
      </c>
      <c r="O1300" s="1" t="b">
        <v>1</v>
      </c>
      <c r="P1300" s="1" t="s">
        <v>45</v>
      </c>
      <c r="Q1300" s="1">
        <v>9</v>
      </c>
      <c r="R1300" s="1" t="s">
        <v>35</v>
      </c>
      <c r="S1300" s="1">
        <v>0.04</v>
      </c>
      <c r="T1300" s="1">
        <v>3</v>
      </c>
      <c r="U1300" s="1">
        <v>171.63</v>
      </c>
      <c r="V1300" s="1" t="b">
        <v>0</v>
      </c>
      <c r="W1300" s="1" t="s">
        <v>36</v>
      </c>
      <c r="X1300" s="1">
        <v>0.28000000000000003</v>
      </c>
    </row>
    <row r="1301" spans="1:24" x14ac:dyDescent="0.35">
      <c r="A1301" s="1">
        <v>3396</v>
      </c>
      <c r="B1301" s="1">
        <v>38</v>
      </c>
      <c r="C1301" s="1" t="s">
        <v>30</v>
      </c>
      <c r="D1301" s="1" t="s">
        <v>31</v>
      </c>
      <c r="E1301" s="1">
        <v>674342</v>
      </c>
      <c r="F1301" s="1">
        <v>60109</v>
      </c>
      <c r="G1301" s="1" t="s">
        <v>38</v>
      </c>
      <c r="H1301" s="1">
        <v>79.319999999999993</v>
      </c>
      <c r="I1301" s="1">
        <v>2</v>
      </c>
      <c r="J1301" s="1">
        <v>5</v>
      </c>
      <c r="K1301" s="1" t="s">
        <v>27</v>
      </c>
      <c r="L1301" s="2">
        <v>44981.125</v>
      </c>
      <c r="M1301" s="1">
        <v>4</v>
      </c>
      <c r="N1301" s="1">
        <v>4.5</v>
      </c>
      <c r="O1301" s="1" t="b">
        <v>1</v>
      </c>
      <c r="P1301" s="1" t="s">
        <v>42</v>
      </c>
      <c r="Q1301" s="1">
        <v>22</v>
      </c>
      <c r="R1301" s="1" t="s">
        <v>48</v>
      </c>
      <c r="S1301" s="1">
        <v>0.21</v>
      </c>
      <c r="T1301" s="1">
        <v>4</v>
      </c>
      <c r="U1301" s="1">
        <v>150.71</v>
      </c>
      <c r="V1301" s="1" t="b">
        <v>0</v>
      </c>
      <c r="W1301" s="1" t="s">
        <v>46</v>
      </c>
      <c r="X1301" s="1">
        <v>0.55000000000000004</v>
      </c>
    </row>
    <row r="1302" spans="1:24" x14ac:dyDescent="0.35">
      <c r="A1302" s="1">
        <v>3162</v>
      </c>
      <c r="B1302" s="1">
        <v>66</v>
      </c>
      <c r="C1302" s="1" t="s">
        <v>40</v>
      </c>
      <c r="D1302" s="1" t="s">
        <v>25</v>
      </c>
      <c r="E1302" s="1">
        <v>269559</v>
      </c>
      <c r="F1302" s="1">
        <v>58797</v>
      </c>
      <c r="G1302" s="1" t="s">
        <v>38</v>
      </c>
      <c r="H1302" s="1">
        <v>82.67</v>
      </c>
      <c r="I1302" s="1">
        <v>2</v>
      </c>
      <c r="J1302" s="1">
        <v>15</v>
      </c>
      <c r="K1302" s="1" t="s">
        <v>27</v>
      </c>
      <c r="L1302" s="2">
        <v>44981.166666666664</v>
      </c>
      <c r="M1302" s="1">
        <v>4</v>
      </c>
      <c r="N1302" s="1">
        <v>3.3</v>
      </c>
      <c r="O1302" s="1" t="b">
        <v>0</v>
      </c>
      <c r="P1302" s="1" t="s">
        <v>28</v>
      </c>
      <c r="Q1302" s="1">
        <v>47</v>
      </c>
      <c r="R1302" s="1" t="s">
        <v>29</v>
      </c>
      <c r="S1302" s="1">
        <v>0.33</v>
      </c>
      <c r="T1302" s="1">
        <v>6</v>
      </c>
      <c r="U1302" s="1">
        <v>140.54</v>
      </c>
      <c r="V1302" s="1" t="b">
        <v>0</v>
      </c>
      <c r="W1302" t="s">
        <v>49</v>
      </c>
      <c r="X1302" s="1">
        <v>0.15</v>
      </c>
    </row>
    <row r="1303" spans="1:24" x14ac:dyDescent="0.35">
      <c r="A1303" s="1">
        <v>3745</v>
      </c>
      <c r="B1303" s="1">
        <v>62</v>
      </c>
      <c r="C1303" s="1" t="s">
        <v>30</v>
      </c>
      <c r="D1303" s="1" t="s">
        <v>31</v>
      </c>
      <c r="E1303" s="1">
        <v>502628</v>
      </c>
      <c r="F1303" s="1">
        <v>18079</v>
      </c>
      <c r="G1303" s="1" t="s">
        <v>26</v>
      </c>
      <c r="H1303" s="1">
        <v>168.68</v>
      </c>
      <c r="I1303" s="1">
        <v>3</v>
      </c>
      <c r="J1303" s="1">
        <v>0</v>
      </c>
      <c r="K1303" s="1" t="s">
        <v>47</v>
      </c>
      <c r="L1303" s="2">
        <v>44981.208333333336</v>
      </c>
      <c r="M1303" s="1">
        <v>2</v>
      </c>
      <c r="N1303" s="1">
        <v>3.2</v>
      </c>
      <c r="O1303" s="1" t="b">
        <v>0</v>
      </c>
      <c r="P1303" s="1" t="s">
        <v>28</v>
      </c>
      <c r="Q1303" s="1">
        <v>44</v>
      </c>
      <c r="R1303" s="1" t="s">
        <v>35</v>
      </c>
      <c r="S1303" s="1">
        <v>7.0000000000000007E-2</v>
      </c>
      <c r="T1303" s="1">
        <v>3</v>
      </c>
      <c r="U1303" s="1">
        <v>506.04</v>
      </c>
      <c r="V1303" s="1" t="b">
        <v>0</v>
      </c>
      <c r="W1303" s="1" t="s">
        <v>46</v>
      </c>
      <c r="X1303" s="1">
        <v>0.68</v>
      </c>
    </row>
    <row r="1304" spans="1:24" x14ac:dyDescent="0.35">
      <c r="A1304" s="1">
        <v>2591</v>
      </c>
      <c r="B1304" s="1">
        <v>18</v>
      </c>
      <c r="C1304" s="1" t="s">
        <v>30</v>
      </c>
      <c r="D1304" s="1" t="s">
        <v>31</v>
      </c>
      <c r="E1304" s="1">
        <v>705787</v>
      </c>
      <c r="F1304" s="1">
        <v>70887</v>
      </c>
      <c r="G1304" s="1" t="s">
        <v>43</v>
      </c>
      <c r="H1304" s="1">
        <v>68.03</v>
      </c>
      <c r="I1304" s="1">
        <v>4</v>
      </c>
      <c r="J1304" s="1">
        <v>0</v>
      </c>
      <c r="K1304" s="1" t="s">
        <v>33</v>
      </c>
      <c r="L1304" s="2">
        <v>44981.25</v>
      </c>
      <c r="M1304" s="1">
        <v>3</v>
      </c>
      <c r="N1304" s="1">
        <v>2.9</v>
      </c>
      <c r="O1304" s="1" t="b">
        <v>1</v>
      </c>
      <c r="P1304" s="1" t="s">
        <v>28</v>
      </c>
      <c r="Q1304" s="1">
        <v>38</v>
      </c>
      <c r="R1304" s="1" t="s">
        <v>29</v>
      </c>
      <c r="S1304" s="1">
        <v>0.19</v>
      </c>
      <c r="T1304" s="1">
        <v>4</v>
      </c>
      <c r="U1304" s="1">
        <v>272.12</v>
      </c>
      <c r="V1304" s="1" t="b">
        <v>0</v>
      </c>
      <c r="W1304" s="1" t="s">
        <v>39</v>
      </c>
      <c r="X1304" s="1">
        <v>0.05</v>
      </c>
    </row>
    <row r="1305" spans="1:24" x14ac:dyDescent="0.35">
      <c r="A1305" s="1">
        <v>7183</v>
      </c>
      <c r="B1305" s="1">
        <v>27</v>
      </c>
      <c r="C1305" s="1" t="s">
        <v>30</v>
      </c>
      <c r="D1305" s="1" t="s">
        <v>37</v>
      </c>
      <c r="E1305" s="1">
        <v>806833</v>
      </c>
      <c r="F1305" s="1">
        <v>32412</v>
      </c>
      <c r="G1305" s="1" t="s">
        <v>26</v>
      </c>
      <c r="H1305" s="1">
        <v>142.37</v>
      </c>
      <c r="I1305" s="1">
        <v>3</v>
      </c>
      <c r="J1305" s="1">
        <v>5</v>
      </c>
      <c r="K1305" s="1" t="s">
        <v>47</v>
      </c>
      <c r="L1305" s="2">
        <v>44981.291666666664</v>
      </c>
      <c r="M1305" s="1">
        <v>5</v>
      </c>
      <c r="N1305">
        <v>3</v>
      </c>
      <c r="O1305" s="1" t="b">
        <v>1</v>
      </c>
      <c r="P1305" s="1" t="s">
        <v>34</v>
      </c>
      <c r="Q1305" s="1">
        <v>32</v>
      </c>
      <c r="R1305" s="1" t="s">
        <v>35</v>
      </c>
      <c r="S1305" s="1">
        <v>0.74</v>
      </c>
      <c r="T1305" s="1">
        <v>2</v>
      </c>
      <c r="U1305" s="1">
        <v>405.75</v>
      </c>
      <c r="V1305" s="1" t="b">
        <v>0</v>
      </c>
      <c r="W1305" s="1" t="s">
        <v>46</v>
      </c>
      <c r="X1305" s="1">
        <v>0.84</v>
      </c>
    </row>
    <row r="1306" spans="1:24" x14ac:dyDescent="0.35">
      <c r="A1306" s="1">
        <v>4930</v>
      </c>
      <c r="B1306" s="1">
        <v>64</v>
      </c>
      <c r="C1306" s="1" t="s">
        <v>24</v>
      </c>
      <c r="D1306" s="1" t="s">
        <v>25</v>
      </c>
      <c r="E1306" s="1">
        <v>985591</v>
      </c>
      <c r="F1306" s="1">
        <v>45862</v>
      </c>
      <c r="G1306" s="1" t="s">
        <v>26</v>
      </c>
      <c r="H1306" s="1">
        <v>57</v>
      </c>
      <c r="I1306" s="1">
        <v>1</v>
      </c>
      <c r="J1306" s="1">
        <v>5</v>
      </c>
      <c r="K1306" s="1" t="s">
        <v>41</v>
      </c>
      <c r="L1306" s="2">
        <v>44981.333333333336</v>
      </c>
      <c r="M1306" s="1">
        <v>2</v>
      </c>
      <c r="N1306" s="1">
        <v>0.9</v>
      </c>
      <c r="O1306" s="1" t="b">
        <v>0</v>
      </c>
      <c r="P1306" s="1" t="s">
        <v>45</v>
      </c>
      <c r="Q1306" s="1">
        <v>13</v>
      </c>
      <c r="R1306" s="1" t="s">
        <v>35</v>
      </c>
      <c r="S1306" s="1">
        <v>0.69</v>
      </c>
      <c r="T1306" s="1">
        <v>5</v>
      </c>
      <c r="U1306" s="1">
        <v>54.15</v>
      </c>
      <c r="V1306" s="1" t="b">
        <v>0</v>
      </c>
      <c r="W1306" s="1" t="s">
        <v>36</v>
      </c>
      <c r="X1306" s="1">
        <v>0.56999999999999995</v>
      </c>
    </row>
    <row r="1307" spans="1:24" x14ac:dyDescent="0.35">
      <c r="A1307" s="1">
        <v>2312</v>
      </c>
      <c r="B1307" s="1">
        <v>49</v>
      </c>
      <c r="C1307" s="1" t="s">
        <v>40</v>
      </c>
      <c r="D1307" s="1" t="s">
        <v>37</v>
      </c>
      <c r="E1307" s="1">
        <v>166553</v>
      </c>
      <c r="F1307" s="1">
        <v>94727</v>
      </c>
      <c r="G1307" s="1" t="s">
        <v>26</v>
      </c>
      <c r="H1307" s="1">
        <v>57.91</v>
      </c>
      <c r="I1307" s="1">
        <v>4</v>
      </c>
      <c r="J1307" s="1">
        <v>0</v>
      </c>
      <c r="K1307" s="1" t="s">
        <v>33</v>
      </c>
      <c r="L1307" s="2">
        <v>44981.375</v>
      </c>
      <c r="M1307" s="1">
        <v>5</v>
      </c>
      <c r="N1307" s="1">
        <v>4.8</v>
      </c>
      <c r="O1307" s="1" t="b">
        <v>0</v>
      </c>
      <c r="P1307" s="1" t="s">
        <v>28</v>
      </c>
      <c r="Q1307" s="1">
        <v>8</v>
      </c>
      <c r="R1307" s="1" t="s">
        <v>48</v>
      </c>
      <c r="S1307" s="1">
        <v>0.77</v>
      </c>
      <c r="T1307" s="1">
        <v>6</v>
      </c>
      <c r="U1307" s="1">
        <v>231.64</v>
      </c>
      <c r="V1307" s="1" t="b">
        <v>0</v>
      </c>
      <c r="W1307" t="s">
        <v>49</v>
      </c>
      <c r="X1307" s="1">
        <v>0.1</v>
      </c>
    </row>
    <row r="1308" spans="1:24" x14ac:dyDescent="0.35">
      <c r="A1308" s="1">
        <v>5311</v>
      </c>
      <c r="B1308" s="1">
        <v>56</v>
      </c>
      <c r="C1308" s="1" t="s">
        <v>24</v>
      </c>
      <c r="D1308" s="1" t="s">
        <v>31</v>
      </c>
      <c r="E1308" s="1">
        <v>629567</v>
      </c>
      <c r="F1308" s="1">
        <v>24821</v>
      </c>
      <c r="G1308" s="1" t="s">
        <v>38</v>
      </c>
      <c r="H1308" s="1">
        <v>159.21</v>
      </c>
      <c r="I1308" s="1">
        <v>1</v>
      </c>
      <c r="J1308" s="1">
        <v>5</v>
      </c>
      <c r="K1308" s="1" t="s">
        <v>33</v>
      </c>
      <c r="L1308" s="2">
        <v>44981.416666666664</v>
      </c>
      <c r="M1308" s="1">
        <v>1</v>
      </c>
      <c r="N1308" s="1">
        <v>4.3</v>
      </c>
      <c r="O1308" s="1" t="b">
        <v>0</v>
      </c>
      <c r="P1308" s="1" t="s">
        <v>34</v>
      </c>
      <c r="Q1308" s="1">
        <v>13</v>
      </c>
      <c r="R1308" s="1" t="s">
        <v>35</v>
      </c>
      <c r="S1308" s="1">
        <v>0.17</v>
      </c>
      <c r="T1308" s="1">
        <v>4</v>
      </c>
      <c r="U1308" s="1">
        <v>151.25</v>
      </c>
      <c r="V1308" s="1" t="b">
        <v>1</v>
      </c>
      <c r="W1308" s="1" t="s">
        <v>46</v>
      </c>
      <c r="X1308" s="1">
        <v>0.56000000000000005</v>
      </c>
    </row>
    <row r="1309" spans="1:24" x14ac:dyDescent="0.35">
      <c r="A1309" s="1">
        <v>8314</v>
      </c>
      <c r="B1309" s="1">
        <v>39</v>
      </c>
      <c r="C1309" s="1" t="s">
        <v>24</v>
      </c>
      <c r="D1309" s="1" t="s">
        <v>37</v>
      </c>
      <c r="E1309" s="1">
        <v>369856</v>
      </c>
      <c r="F1309" s="1">
        <v>83118</v>
      </c>
      <c r="G1309" s="1" t="s">
        <v>38</v>
      </c>
      <c r="H1309" s="1">
        <v>121.83</v>
      </c>
      <c r="I1309" s="1">
        <v>2</v>
      </c>
      <c r="J1309" s="1">
        <v>20</v>
      </c>
      <c r="K1309" s="1" t="s">
        <v>41</v>
      </c>
      <c r="L1309" s="2">
        <v>44981.458333333336</v>
      </c>
      <c r="M1309" s="1">
        <v>1</v>
      </c>
      <c r="N1309" s="1">
        <v>4.5</v>
      </c>
      <c r="O1309" s="1" t="b">
        <v>0</v>
      </c>
      <c r="P1309" s="1" t="s">
        <v>45</v>
      </c>
      <c r="Q1309" s="1">
        <v>35</v>
      </c>
      <c r="R1309" s="1" t="s">
        <v>35</v>
      </c>
      <c r="S1309" s="1">
        <v>0.04</v>
      </c>
      <c r="T1309" s="1">
        <v>4</v>
      </c>
      <c r="U1309" s="1">
        <v>194.93</v>
      </c>
      <c r="V1309" s="1" t="b">
        <v>0</v>
      </c>
      <c r="W1309" t="s">
        <v>49</v>
      </c>
      <c r="X1309" s="1">
        <v>0.42</v>
      </c>
    </row>
    <row r="1310" spans="1:24" x14ac:dyDescent="0.35">
      <c r="A1310" s="1">
        <v>3383</v>
      </c>
      <c r="B1310" s="1">
        <v>35</v>
      </c>
      <c r="C1310" s="1" t="s">
        <v>40</v>
      </c>
      <c r="D1310" s="1" t="s">
        <v>31</v>
      </c>
      <c r="E1310" s="1">
        <v>377961</v>
      </c>
      <c r="F1310" s="1">
        <v>84548</v>
      </c>
      <c r="G1310" s="1" t="s">
        <v>26</v>
      </c>
      <c r="H1310" s="1">
        <v>-7.98</v>
      </c>
      <c r="I1310" s="1">
        <v>1</v>
      </c>
      <c r="J1310" s="1">
        <v>10</v>
      </c>
      <c r="K1310" s="1" t="s">
        <v>47</v>
      </c>
      <c r="L1310" s="2">
        <v>44981.5</v>
      </c>
      <c r="M1310" s="1">
        <v>4</v>
      </c>
      <c r="N1310" s="1">
        <v>1.8</v>
      </c>
      <c r="O1310" s="1" t="b">
        <v>0</v>
      </c>
      <c r="P1310" s="1" t="s">
        <v>42</v>
      </c>
      <c r="Q1310" s="1">
        <v>54</v>
      </c>
      <c r="R1310" s="1" t="s">
        <v>29</v>
      </c>
      <c r="S1310" s="1">
        <v>0.47</v>
      </c>
      <c r="T1310" s="1">
        <v>2</v>
      </c>
      <c r="U1310" s="1">
        <v>-7.18</v>
      </c>
      <c r="V1310" s="1" t="b">
        <v>0</v>
      </c>
      <c r="W1310" s="1" t="s">
        <v>46</v>
      </c>
      <c r="X1310" s="1">
        <v>0.27</v>
      </c>
    </row>
    <row r="1311" spans="1:24" x14ac:dyDescent="0.35">
      <c r="A1311" s="1">
        <v>4239</v>
      </c>
      <c r="B1311" s="1">
        <v>65</v>
      </c>
      <c r="C1311" s="1" t="s">
        <v>24</v>
      </c>
      <c r="D1311" s="1" t="s">
        <v>31</v>
      </c>
      <c r="E1311" s="1">
        <v>809192</v>
      </c>
      <c r="F1311" s="1">
        <v>43655</v>
      </c>
      <c r="G1311" s="1" t="s">
        <v>38</v>
      </c>
      <c r="H1311" s="1">
        <v>57.31</v>
      </c>
      <c r="I1311" s="1">
        <v>3</v>
      </c>
      <c r="J1311" s="1">
        <v>20</v>
      </c>
      <c r="K1311" s="1" t="s">
        <v>27</v>
      </c>
      <c r="L1311" s="2">
        <v>44981.541666666664</v>
      </c>
      <c r="M1311" s="1">
        <v>4</v>
      </c>
      <c r="N1311" s="1">
        <v>2.8</v>
      </c>
      <c r="O1311" s="1" t="b">
        <v>0</v>
      </c>
      <c r="P1311" s="1" t="s">
        <v>28</v>
      </c>
      <c r="Q1311" s="1">
        <v>40</v>
      </c>
      <c r="R1311" s="1" t="s">
        <v>48</v>
      </c>
      <c r="S1311" s="1">
        <v>0.34</v>
      </c>
      <c r="T1311" s="1">
        <v>5</v>
      </c>
      <c r="U1311" s="1">
        <v>137.54</v>
      </c>
      <c r="V1311" s="1" t="b">
        <v>0</v>
      </c>
      <c r="W1311" s="1" t="s">
        <v>24</v>
      </c>
      <c r="X1311" s="1">
        <v>0.67</v>
      </c>
    </row>
    <row r="1312" spans="1:24" x14ac:dyDescent="0.35">
      <c r="A1312" s="1">
        <v>3139</v>
      </c>
      <c r="B1312">
        <v>43</v>
      </c>
      <c r="C1312" s="1" t="s">
        <v>30</v>
      </c>
      <c r="D1312" s="1" t="s">
        <v>31</v>
      </c>
      <c r="E1312" s="1">
        <v>455760</v>
      </c>
      <c r="F1312" s="1">
        <v>54688</v>
      </c>
      <c r="G1312" s="1" t="s">
        <v>26</v>
      </c>
      <c r="H1312" s="1">
        <v>-28.54</v>
      </c>
      <c r="I1312" s="1">
        <v>1</v>
      </c>
      <c r="J1312" s="1">
        <v>15</v>
      </c>
      <c r="K1312" s="1" t="s">
        <v>33</v>
      </c>
      <c r="L1312" s="2">
        <v>44981.583333333336</v>
      </c>
      <c r="M1312" s="1">
        <v>3</v>
      </c>
      <c r="N1312" s="1">
        <v>4.8</v>
      </c>
      <c r="O1312" s="1" t="b">
        <v>0</v>
      </c>
      <c r="P1312" s="1" t="s">
        <v>34</v>
      </c>
      <c r="Q1312" s="1">
        <v>1</v>
      </c>
      <c r="R1312" s="1" t="s">
        <v>29</v>
      </c>
      <c r="S1312" s="1">
        <v>0.78</v>
      </c>
      <c r="T1312" s="1">
        <v>7</v>
      </c>
      <c r="U1312" s="1">
        <v>-24.26</v>
      </c>
      <c r="V1312" s="1" t="b">
        <v>1</v>
      </c>
      <c r="W1312" s="1" t="s">
        <v>24</v>
      </c>
      <c r="X1312" s="1">
        <v>0.81</v>
      </c>
    </row>
    <row r="1313" spans="1:24" x14ac:dyDescent="0.35">
      <c r="A1313" s="1">
        <v>2704</v>
      </c>
      <c r="B1313" s="1">
        <v>49</v>
      </c>
      <c r="C1313" s="1" t="s">
        <v>30</v>
      </c>
      <c r="D1313" s="1" t="s">
        <v>25</v>
      </c>
      <c r="E1313" s="1">
        <v>499840</v>
      </c>
      <c r="F1313" s="1">
        <v>64576</v>
      </c>
      <c r="G1313" s="1" t="s">
        <v>43</v>
      </c>
      <c r="H1313" s="1">
        <v>81.22</v>
      </c>
      <c r="I1313" s="1">
        <v>1</v>
      </c>
      <c r="J1313" s="1">
        <v>5</v>
      </c>
      <c r="K1313" s="1" t="s">
        <v>27</v>
      </c>
      <c r="L1313" s="2">
        <v>44981.625</v>
      </c>
      <c r="M1313" s="1">
        <v>5</v>
      </c>
      <c r="N1313" s="1">
        <v>1.2</v>
      </c>
      <c r="O1313" s="1" t="b">
        <v>0</v>
      </c>
      <c r="P1313" s="1" t="s">
        <v>28</v>
      </c>
      <c r="Q1313" s="1">
        <v>55</v>
      </c>
      <c r="R1313" s="1" t="s">
        <v>29</v>
      </c>
      <c r="S1313" s="1">
        <v>0.54</v>
      </c>
      <c r="T1313" s="1">
        <v>11</v>
      </c>
      <c r="U1313" s="1">
        <v>77.16</v>
      </c>
      <c r="V1313" s="1" t="b">
        <v>0</v>
      </c>
      <c r="W1313" t="s">
        <v>49</v>
      </c>
      <c r="X1313" s="1">
        <v>0.12</v>
      </c>
    </row>
    <row r="1314" spans="1:24" x14ac:dyDescent="0.35">
      <c r="A1314" s="1">
        <v>7924</v>
      </c>
      <c r="B1314" s="1">
        <v>44</v>
      </c>
      <c r="C1314" s="1" t="s">
        <v>30</v>
      </c>
      <c r="D1314" s="1" t="s">
        <v>25</v>
      </c>
      <c r="E1314" s="1">
        <v>522342</v>
      </c>
      <c r="F1314" s="1">
        <v>90066</v>
      </c>
      <c r="G1314" s="1" t="s">
        <v>38</v>
      </c>
      <c r="H1314" s="1">
        <v>86.33</v>
      </c>
      <c r="I1314" s="1">
        <v>1</v>
      </c>
      <c r="J1314" s="1">
        <v>5</v>
      </c>
      <c r="K1314" s="1" t="s">
        <v>33</v>
      </c>
      <c r="L1314" s="2">
        <v>44981.666666666664</v>
      </c>
      <c r="M1314" s="1">
        <v>1</v>
      </c>
      <c r="N1314" s="1">
        <v>4.7</v>
      </c>
      <c r="O1314" s="1" t="b">
        <v>0</v>
      </c>
      <c r="P1314" s="1" t="s">
        <v>34</v>
      </c>
      <c r="Q1314" s="1">
        <v>10</v>
      </c>
      <c r="R1314" s="1" t="s">
        <v>29</v>
      </c>
      <c r="S1314" s="1">
        <v>0.93</v>
      </c>
      <c r="T1314" s="1">
        <v>3</v>
      </c>
      <c r="U1314" s="1">
        <v>82.01</v>
      </c>
      <c r="V1314" s="1" t="b">
        <v>0</v>
      </c>
      <c r="W1314" s="1" t="s">
        <v>24</v>
      </c>
      <c r="X1314" s="1">
        <v>0.27</v>
      </c>
    </row>
    <row r="1315" spans="1:24" x14ac:dyDescent="0.35">
      <c r="A1315" s="1">
        <v>1362</v>
      </c>
      <c r="B1315" s="1">
        <v>45</v>
      </c>
      <c r="C1315" s="1" t="s">
        <v>30</v>
      </c>
      <c r="D1315" s="1" t="s">
        <v>25</v>
      </c>
      <c r="E1315" s="1">
        <v>704955</v>
      </c>
      <c r="F1315" s="1">
        <v>95913</v>
      </c>
      <c r="G1315" s="1" t="s">
        <v>44</v>
      </c>
      <c r="H1315" s="1">
        <v>76.3</v>
      </c>
      <c r="I1315" s="1">
        <v>4</v>
      </c>
      <c r="J1315" s="1">
        <v>15</v>
      </c>
      <c r="K1315" s="1" t="s">
        <v>33</v>
      </c>
      <c r="L1315" s="2">
        <v>44981.708333333336</v>
      </c>
      <c r="M1315" s="1">
        <v>1</v>
      </c>
      <c r="N1315" s="1">
        <v>2.1</v>
      </c>
      <c r="O1315" s="1" t="b">
        <v>0</v>
      </c>
      <c r="P1315" s="1" t="s">
        <v>42</v>
      </c>
      <c r="Q1315" s="1">
        <v>51</v>
      </c>
      <c r="R1315" s="1" t="s">
        <v>29</v>
      </c>
      <c r="S1315" s="1">
        <v>0.06</v>
      </c>
      <c r="T1315" s="1">
        <v>5</v>
      </c>
      <c r="U1315" s="1">
        <v>259.42</v>
      </c>
      <c r="V1315" s="1" t="b">
        <v>0</v>
      </c>
      <c r="W1315" t="s">
        <v>49</v>
      </c>
      <c r="X1315" s="1">
        <v>0.16</v>
      </c>
    </row>
    <row r="1316" spans="1:24" x14ac:dyDescent="0.35">
      <c r="A1316" s="1">
        <v>3604</v>
      </c>
      <c r="B1316" s="1">
        <v>35</v>
      </c>
      <c r="C1316" s="1" t="s">
        <v>40</v>
      </c>
      <c r="D1316" s="1" t="s">
        <v>37</v>
      </c>
      <c r="E1316" s="1">
        <v>792822</v>
      </c>
      <c r="F1316" s="1">
        <v>62236</v>
      </c>
      <c r="G1316" s="1" t="s">
        <v>38</v>
      </c>
      <c r="H1316" s="1">
        <v>160.32</v>
      </c>
      <c r="I1316" s="1">
        <v>1</v>
      </c>
      <c r="J1316" s="1">
        <v>10</v>
      </c>
      <c r="K1316" s="1" t="s">
        <v>27</v>
      </c>
      <c r="L1316" s="2">
        <v>44981.75</v>
      </c>
      <c r="M1316" s="1">
        <v>4</v>
      </c>
      <c r="N1316" s="1">
        <v>1.7</v>
      </c>
      <c r="O1316" s="1" t="b">
        <v>0</v>
      </c>
      <c r="P1316" s="1" t="s">
        <v>45</v>
      </c>
      <c r="Q1316" s="1">
        <v>13</v>
      </c>
      <c r="R1316" s="1" t="s">
        <v>48</v>
      </c>
      <c r="S1316" s="1">
        <v>0.36</v>
      </c>
      <c r="T1316" s="1">
        <v>4</v>
      </c>
      <c r="U1316" s="1">
        <v>144.29</v>
      </c>
      <c r="V1316" s="1" t="b">
        <v>0</v>
      </c>
      <c r="W1316" s="1" t="s">
        <v>46</v>
      </c>
      <c r="X1316" s="1">
        <v>0.45</v>
      </c>
    </row>
    <row r="1317" spans="1:24" x14ac:dyDescent="0.35">
      <c r="A1317" s="1">
        <v>5286</v>
      </c>
      <c r="B1317" s="1">
        <v>56</v>
      </c>
      <c r="C1317" s="1" t="s">
        <v>24</v>
      </c>
      <c r="D1317" s="1" t="s">
        <v>31</v>
      </c>
      <c r="E1317" s="1">
        <v>814036</v>
      </c>
      <c r="F1317" s="1">
        <v>55221</v>
      </c>
      <c r="G1317" s="1" t="s">
        <v>43</v>
      </c>
      <c r="H1317" s="1">
        <v>120.65</v>
      </c>
      <c r="I1317" s="1">
        <v>1</v>
      </c>
      <c r="J1317" s="1">
        <v>0</v>
      </c>
      <c r="K1317" s="1" t="s">
        <v>33</v>
      </c>
      <c r="L1317" s="2">
        <v>44981.791666666664</v>
      </c>
      <c r="M1317" s="1">
        <v>4</v>
      </c>
      <c r="N1317" s="1">
        <v>3</v>
      </c>
      <c r="O1317" s="1" t="b">
        <v>0</v>
      </c>
      <c r="P1317" s="1" t="s">
        <v>28</v>
      </c>
      <c r="Q1317" s="1">
        <v>35</v>
      </c>
      <c r="R1317" s="1" t="s">
        <v>35</v>
      </c>
      <c r="S1317" s="1">
        <v>0.41</v>
      </c>
      <c r="T1317" s="1">
        <v>5</v>
      </c>
      <c r="U1317" s="1">
        <v>120.65</v>
      </c>
      <c r="V1317" s="1" t="b">
        <v>0</v>
      </c>
      <c r="W1317" t="s">
        <v>49</v>
      </c>
      <c r="X1317" s="1">
        <v>0</v>
      </c>
    </row>
    <row r="1318" spans="1:24" x14ac:dyDescent="0.35">
      <c r="A1318" s="1">
        <v>4738</v>
      </c>
      <c r="B1318" s="1">
        <v>66</v>
      </c>
      <c r="C1318" s="1" t="s">
        <v>24</v>
      </c>
      <c r="D1318" s="1" t="s">
        <v>37</v>
      </c>
      <c r="E1318" s="1">
        <v>802175</v>
      </c>
      <c r="F1318" s="1">
        <v>97189</v>
      </c>
      <c r="G1318" s="1" t="s">
        <v>43</v>
      </c>
      <c r="H1318" s="1">
        <v>223.29</v>
      </c>
      <c r="I1318" s="1">
        <v>2</v>
      </c>
      <c r="J1318" s="1">
        <v>20</v>
      </c>
      <c r="K1318" s="1" t="s">
        <v>41</v>
      </c>
      <c r="L1318" s="2">
        <v>44981.833333333336</v>
      </c>
      <c r="M1318" s="1">
        <v>3</v>
      </c>
      <c r="N1318" s="1">
        <v>1.3</v>
      </c>
      <c r="O1318" s="1" t="b">
        <v>0</v>
      </c>
      <c r="P1318" s="1" t="s">
        <v>42</v>
      </c>
      <c r="Q1318" s="1">
        <v>34</v>
      </c>
      <c r="R1318" s="1" t="s">
        <v>48</v>
      </c>
      <c r="S1318" s="1">
        <v>0.13</v>
      </c>
      <c r="T1318" s="1">
        <v>9</v>
      </c>
      <c r="U1318" s="1">
        <v>357.26</v>
      </c>
      <c r="V1318" s="1" t="b">
        <v>0</v>
      </c>
      <c r="W1318" s="1" t="s">
        <v>24</v>
      </c>
      <c r="X1318" s="1">
        <v>0.69</v>
      </c>
    </row>
    <row r="1319" spans="1:24" x14ac:dyDescent="0.35">
      <c r="A1319" s="1">
        <v>3469</v>
      </c>
      <c r="B1319" s="1">
        <v>46</v>
      </c>
      <c r="C1319" s="1" t="s">
        <v>30</v>
      </c>
      <c r="D1319" s="1" t="s">
        <v>37</v>
      </c>
      <c r="E1319" s="1">
        <v>858315</v>
      </c>
      <c r="F1319" s="1">
        <v>95916</v>
      </c>
      <c r="G1319" s="1" t="s">
        <v>38</v>
      </c>
      <c r="H1319" s="1">
        <v>126.71</v>
      </c>
      <c r="I1319" s="1">
        <v>2</v>
      </c>
      <c r="J1319" s="1">
        <v>10</v>
      </c>
      <c r="K1319" s="1" t="s">
        <v>47</v>
      </c>
      <c r="L1319" s="2">
        <v>44981.875</v>
      </c>
      <c r="M1319">
        <v>3</v>
      </c>
      <c r="N1319" s="1">
        <v>0.2</v>
      </c>
      <c r="O1319" s="1" t="b">
        <v>0</v>
      </c>
      <c r="P1319" s="1" t="s">
        <v>42</v>
      </c>
      <c r="Q1319" s="1">
        <v>41</v>
      </c>
      <c r="R1319" s="1" t="s">
        <v>35</v>
      </c>
      <c r="S1319" s="1">
        <v>0.57999999999999996</v>
      </c>
      <c r="T1319" s="1">
        <v>4</v>
      </c>
      <c r="U1319" s="1">
        <v>228.08</v>
      </c>
      <c r="V1319" s="1" t="b">
        <v>1</v>
      </c>
      <c r="W1319" s="1" t="s">
        <v>36</v>
      </c>
      <c r="X1319" s="1">
        <v>0.04</v>
      </c>
    </row>
    <row r="1320" spans="1:24" x14ac:dyDescent="0.35">
      <c r="A1320" s="1">
        <v>5795</v>
      </c>
      <c r="B1320" s="1">
        <v>35</v>
      </c>
      <c r="C1320" s="1" t="s">
        <v>30</v>
      </c>
      <c r="D1320" s="1" t="s">
        <v>31</v>
      </c>
      <c r="E1320" s="1">
        <v>844271</v>
      </c>
      <c r="F1320" s="1">
        <v>76092</v>
      </c>
      <c r="G1320" s="1" t="s">
        <v>32</v>
      </c>
      <c r="H1320" s="1">
        <v>127.63</v>
      </c>
      <c r="I1320" s="1">
        <v>3</v>
      </c>
      <c r="J1320" s="1">
        <v>0</v>
      </c>
      <c r="K1320" s="1" t="s">
        <v>41</v>
      </c>
      <c r="L1320" s="2">
        <v>44981.916666666664</v>
      </c>
      <c r="M1320" s="1">
        <v>4</v>
      </c>
      <c r="N1320" s="1">
        <v>3.1</v>
      </c>
      <c r="O1320" s="1" t="b">
        <v>0</v>
      </c>
      <c r="P1320" s="1" t="s">
        <v>42</v>
      </c>
      <c r="Q1320" s="1">
        <v>51</v>
      </c>
      <c r="R1320" s="1" t="s">
        <v>35</v>
      </c>
      <c r="S1320" s="1">
        <v>0.04</v>
      </c>
      <c r="T1320" s="1">
        <v>12</v>
      </c>
      <c r="U1320" s="1">
        <v>382.89</v>
      </c>
      <c r="V1320" s="1" t="b">
        <v>0</v>
      </c>
      <c r="W1320" s="1" t="s">
        <v>36</v>
      </c>
      <c r="X1320" s="1">
        <v>0.19</v>
      </c>
    </row>
    <row r="1321" spans="1:24" x14ac:dyDescent="0.35">
      <c r="A1321" s="1">
        <v>7150</v>
      </c>
      <c r="B1321" s="1">
        <v>61</v>
      </c>
      <c r="C1321" s="1" t="s">
        <v>24</v>
      </c>
      <c r="D1321" s="1" t="s">
        <v>37</v>
      </c>
      <c r="E1321" s="1">
        <v>912525</v>
      </c>
      <c r="F1321" s="1">
        <v>64445</v>
      </c>
      <c r="G1321" s="1" t="s">
        <v>26</v>
      </c>
      <c r="H1321" s="1">
        <v>113.6</v>
      </c>
      <c r="I1321" s="1">
        <v>2</v>
      </c>
      <c r="J1321" s="1">
        <v>0</v>
      </c>
      <c r="K1321" s="1" t="s">
        <v>47</v>
      </c>
      <c r="L1321" s="2">
        <v>44981.958333333336</v>
      </c>
      <c r="M1321" s="1">
        <v>3</v>
      </c>
      <c r="N1321" s="1">
        <v>3.8</v>
      </c>
      <c r="O1321" s="1" t="b">
        <v>0</v>
      </c>
      <c r="P1321" s="1" t="s">
        <v>34</v>
      </c>
      <c r="Q1321" s="1">
        <v>24</v>
      </c>
      <c r="R1321" s="1" t="s">
        <v>29</v>
      </c>
      <c r="S1321" s="1">
        <v>0.71</v>
      </c>
      <c r="T1321" s="1">
        <v>4</v>
      </c>
      <c r="U1321" s="1">
        <v>227.2</v>
      </c>
      <c r="V1321" s="1" t="b">
        <v>0</v>
      </c>
      <c r="W1321" s="1" t="s">
        <v>24</v>
      </c>
      <c r="X1321" s="1">
        <v>0.85</v>
      </c>
    </row>
    <row r="1322" spans="1:24" x14ac:dyDescent="0.35">
      <c r="A1322" s="1">
        <v>1556</v>
      </c>
      <c r="B1322" s="1">
        <v>25</v>
      </c>
      <c r="C1322" s="1" t="s">
        <v>40</v>
      </c>
      <c r="D1322" s="1" t="s">
        <v>31</v>
      </c>
      <c r="E1322" s="1">
        <v>735318</v>
      </c>
      <c r="F1322" s="1">
        <v>18900</v>
      </c>
      <c r="G1322" s="1" t="s">
        <v>26</v>
      </c>
      <c r="H1322" s="1">
        <v>86.55</v>
      </c>
      <c r="I1322" s="1">
        <v>1</v>
      </c>
      <c r="J1322" s="1">
        <v>5</v>
      </c>
      <c r="K1322" s="1" t="s">
        <v>41</v>
      </c>
      <c r="L1322" s="2">
        <v>44982</v>
      </c>
      <c r="M1322" s="1">
        <v>4</v>
      </c>
      <c r="N1322" s="1">
        <v>4.8</v>
      </c>
      <c r="O1322" s="1" t="b">
        <v>0</v>
      </c>
      <c r="P1322" s="1" t="s">
        <v>34</v>
      </c>
      <c r="Q1322" s="1">
        <v>32</v>
      </c>
      <c r="R1322" s="1" t="s">
        <v>35</v>
      </c>
      <c r="S1322" s="1">
        <v>0.04</v>
      </c>
      <c r="T1322" s="1">
        <v>5</v>
      </c>
      <c r="U1322" s="1">
        <v>82.22</v>
      </c>
      <c r="V1322" s="1" t="b">
        <v>0</v>
      </c>
      <c r="W1322" s="1" t="s">
        <v>36</v>
      </c>
      <c r="X1322" s="1">
        <v>0.82</v>
      </c>
    </row>
    <row r="1323" spans="1:24" x14ac:dyDescent="0.35">
      <c r="A1323" s="1">
        <v>3808</v>
      </c>
      <c r="B1323" s="1">
        <v>48</v>
      </c>
      <c r="C1323" s="1" t="s">
        <v>24</v>
      </c>
      <c r="D1323" s="1" t="s">
        <v>31</v>
      </c>
      <c r="E1323" s="1">
        <v>741673</v>
      </c>
      <c r="F1323" s="1">
        <v>43485</v>
      </c>
      <c r="G1323" s="1" t="s">
        <v>43</v>
      </c>
      <c r="H1323" s="1">
        <v>67.52</v>
      </c>
      <c r="I1323" s="1">
        <v>2</v>
      </c>
      <c r="J1323" s="1">
        <v>15</v>
      </c>
      <c r="K1323" s="1" t="s">
        <v>41</v>
      </c>
      <c r="L1323" s="2">
        <v>44982.041666666664</v>
      </c>
      <c r="M1323" s="1">
        <v>4</v>
      </c>
      <c r="N1323">
        <v>3</v>
      </c>
      <c r="O1323" s="1" t="b">
        <v>0</v>
      </c>
      <c r="P1323" s="1" t="s">
        <v>34</v>
      </c>
      <c r="Q1323" s="1">
        <v>8</v>
      </c>
      <c r="R1323" s="1" t="s">
        <v>48</v>
      </c>
      <c r="S1323" s="1">
        <v>0.87</v>
      </c>
      <c r="T1323" s="1">
        <v>2</v>
      </c>
      <c r="U1323" s="1">
        <v>114.78</v>
      </c>
      <c r="V1323" s="1" t="b">
        <v>0</v>
      </c>
      <c r="W1323" t="s">
        <v>49</v>
      </c>
      <c r="X1323" s="1">
        <v>0.62</v>
      </c>
    </row>
    <row r="1324" spans="1:24" x14ac:dyDescent="0.35">
      <c r="A1324" s="1">
        <v>6150</v>
      </c>
      <c r="B1324" s="1">
        <v>51</v>
      </c>
      <c r="C1324" s="1" t="s">
        <v>30</v>
      </c>
      <c r="D1324" s="1" t="s">
        <v>31</v>
      </c>
      <c r="E1324" s="1">
        <v>263597</v>
      </c>
      <c r="F1324" s="1">
        <v>23891</v>
      </c>
      <c r="G1324" s="1" t="s">
        <v>38</v>
      </c>
      <c r="H1324" s="1">
        <v>88.25</v>
      </c>
      <c r="I1324" s="1">
        <v>4</v>
      </c>
      <c r="J1324" s="1">
        <v>5</v>
      </c>
      <c r="K1324" s="1" t="s">
        <v>47</v>
      </c>
      <c r="L1324" s="2">
        <v>44982.083333333336</v>
      </c>
      <c r="M1324" s="1">
        <v>4</v>
      </c>
      <c r="N1324" s="1">
        <v>5.9</v>
      </c>
      <c r="O1324" s="1" t="b">
        <v>0</v>
      </c>
      <c r="P1324" s="1" t="s">
        <v>45</v>
      </c>
      <c r="Q1324" s="1">
        <v>12</v>
      </c>
      <c r="R1324" s="1" t="s">
        <v>35</v>
      </c>
      <c r="S1324" s="1">
        <v>7.0000000000000007E-2</v>
      </c>
      <c r="T1324" s="1">
        <v>7</v>
      </c>
      <c r="U1324" s="1">
        <v>335.35</v>
      </c>
      <c r="V1324" s="1" t="b">
        <v>0</v>
      </c>
      <c r="W1324" s="1" t="s">
        <v>24</v>
      </c>
      <c r="X1324" s="1">
        <v>0.72</v>
      </c>
    </row>
    <row r="1325" spans="1:24" x14ac:dyDescent="0.35">
      <c r="A1325" s="1">
        <v>8561</v>
      </c>
      <c r="B1325" s="1">
        <v>24</v>
      </c>
      <c r="C1325" s="1" t="s">
        <v>30</v>
      </c>
      <c r="D1325" s="1" t="s">
        <v>31</v>
      </c>
      <c r="E1325" s="1">
        <v>129030</v>
      </c>
      <c r="F1325" s="1">
        <v>25014</v>
      </c>
      <c r="G1325" s="1" t="s">
        <v>32</v>
      </c>
      <c r="H1325" s="1">
        <v>90.55</v>
      </c>
      <c r="I1325" s="1">
        <v>3</v>
      </c>
      <c r="J1325" s="1">
        <v>15</v>
      </c>
      <c r="K1325" s="1" t="s">
        <v>33</v>
      </c>
      <c r="L1325" s="2">
        <v>44982.125</v>
      </c>
      <c r="M1325">
        <v>3</v>
      </c>
      <c r="N1325" s="1">
        <v>5</v>
      </c>
      <c r="O1325" s="1" t="b">
        <v>0</v>
      </c>
      <c r="P1325" s="1" t="s">
        <v>42</v>
      </c>
      <c r="Q1325" s="1">
        <v>42</v>
      </c>
      <c r="R1325" s="1" t="s">
        <v>48</v>
      </c>
      <c r="S1325" s="1">
        <v>0.46</v>
      </c>
      <c r="T1325" s="1">
        <v>7</v>
      </c>
      <c r="U1325" s="1">
        <v>230.9</v>
      </c>
      <c r="V1325" s="1" t="b">
        <v>1</v>
      </c>
      <c r="W1325" s="1" t="s">
        <v>39</v>
      </c>
      <c r="X1325" s="1">
        <v>0.56000000000000005</v>
      </c>
    </row>
    <row r="1326" spans="1:24" x14ac:dyDescent="0.35">
      <c r="A1326" s="1">
        <v>3719</v>
      </c>
      <c r="B1326" s="1">
        <v>53</v>
      </c>
      <c r="C1326" s="1" t="s">
        <v>40</v>
      </c>
      <c r="D1326" s="1" t="s">
        <v>37</v>
      </c>
      <c r="E1326" s="1">
        <v>144067</v>
      </c>
      <c r="F1326" s="1">
        <v>82083</v>
      </c>
      <c r="G1326" s="1" t="s">
        <v>44</v>
      </c>
      <c r="H1326" s="1">
        <v>95.29</v>
      </c>
      <c r="I1326" s="1">
        <v>2</v>
      </c>
      <c r="J1326" s="1">
        <v>5</v>
      </c>
      <c r="K1326" s="1" t="s">
        <v>27</v>
      </c>
      <c r="L1326" s="2">
        <v>44982.166666666664</v>
      </c>
      <c r="M1326" s="1">
        <v>1</v>
      </c>
      <c r="N1326" s="1">
        <v>4.0999999999999996</v>
      </c>
      <c r="O1326" s="1" t="b">
        <v>0</v>
      </c>
      <c r="P1326" s="1" t="s">
        <v>34</v>
      </c>
      <c r="Q1326" s="1">
        <v>9</v>
      </c>
      <c r="R1326" s="1" t="s">
        <v>48</v>
      </c>
      <c r="S1326" s="1">
        <v>0.16</v>
      </c>
      <c r="T1326" s="1">
        <v>3</v>
      </c>
      <c r="U1326" s="1">
        <v>181.05</v>
      </c>
      <c r="V1326" s="1" t="b">
        <v>0</v>
      </c>
      <c r="W1326" s="1" t="s">
        <v>46</v>
      </c>
      <c r="X1326" s="1">
        <v>0.39</v>
      </c>
    </row>
    <row r="1327" spans="1:24" x14ac:dyDescent="0.35">
      <c r="A1327" s="1">
        <v>7506</v>
      </c>
      <c r="B1327" s="1">
        <v>35</v>
      </c>
      <c r="C1327" s="1" t="s">
        <v>24</v>
      </c>
      <c r="D1327" s="1" t="s">
        <v>37</v>
      </c>
      <c r="E1327" s="1">
        <v>608961</v>
      </c>
      <c r="F1327" s="1">
        <v>47964</v>
      </c>
      <c r="G1327" s="1" t="s">
        <v>26</v>
      </c>
      <c r="H1327" s="1">
        <v>131.80000000000001</v>
      </c>
      <c r="I1327" s="1">
        <v>3</v>
      </c>
      <c r="J1327" s="1">
        <v>20</v>
      </c>
      <c r="K1327" s="1" t="s">
        <v>27</v>
      </c>
      <c r="L1327" s="2">
        <v>44982.208333333336</v>
      </c>
      <c r="M1327" s="1">
        <v>2</v>
      </c>
      <c r="N1327" s="1">
        <v>3.7</v>
      </c>
      <c r="O1327" s="1" t="b">
        <v>0</v>
      </c>
      <c r="P1327" s="1" t="s">
        <v>28</v>
      </c>
      <c r="Q1327" s="1">
        <v>56</v>
      </c>
      <c r="R1327" s="1" t="s">
        <v>48</v>
      </c>
      <c r="S1327" s="1">
        <v>0.13</v>
      </c>
      <c r="T1327" s="1">
        <v>6</v>
      </c>
      <c r="U1327" s="1">
        <v>316.32</v>
      </c>
      <c r="V1327" s="1" t="b">
        <v>0</v>
      </c>
      <c r="W1327" s="1" t="s">
        <v>39</v>
      </c>
      <c r="X1327" s="1">
        <v>0.24</v>
      </c>
    </row>
    <row r="1328" spans="1:24" x14ac:dyDescent="0.35">
      <c r="A1328" s="1">
        <v>4741</v>
      </c>
      <c r="B1328" s="1">
        <v>55</v>
      </c>
      <c r="C1328" s="1" t="s">
        <v>40</v>
      </c>
      <c r="D1328" s="1" t="s">
        <v>37</v>
      </c>
      <c r="E1328" s="1">
        <v>962865</v>
      </c>
      <c r="F1328" s="1">
        <v>61171</v>
      </c>
      <c r="G1328" s="1" t="s">
        <v>32</v>
      </c>
      <c r="H1328" s="1">
        <v>115</v>
      </c>
      <c r="I1328" s="1">
        <v>3</v>
      </c>
      <c r="J1328" s="1">
        <v>5</v>
      </c>
      <c r="K1328" s="1" t="s">
        <v>27</v>
      </c>
      <c r="L1328" s="2">
        <v>44982.25</v>
      </c>
      <c r="M1328" s="1">
        <v>1</v>
      </c>
      <c r="N1328" s="1">
        <v>4.8</v>
      </c>
      <c r="O1328" s="1" t="b">
        <v>0</v>
      </c>
      <c r="P1328" s="1" t="s">
        <v>45</v>
      </c>
      <c r="Q1328" s="1">
        <v>32</v>
      </c>
      <c r="R1328" s="1" t="s">
        <v>35</v>
      </c>
      <c r="S1328" s="1">
        <v>0.72</v>
      </c>
      <c r="T1328" s="1">
        <v>9</v>
      </c>
      <c r="U1328" s="1">
        <v>327.75</v>
      </c>
      <c r="V1328" s="1" t="b">
        <v>0</v>
      </c>
      <c r="W1328" t="s">
        <v>49</v>
      </c>
      <c r="X1328" s="1">
        <v>0.91</v>
      </c>
    </row>
    <row r="1329" spans="1:24" x14ac:dyDescent="0.35">
      <c r="A1329" s="1">
        <v>4998</v>
      </c>
      <c r="B1329" s="1">
        <v>26</v>
      </c>
      <c r="C1329" s="1" t="s">
        <v>40</v>
      </c>
      <c r="D1329" s="1" t="s">
        <v>25</v>
      </c>
      <c r="E1329" s="1">
        <v>913071</v>
      </c>
      <c r="F1329" s="1">
        <v>54739</v>
      </c>
      <c r="G1329" s="1" t="s">
        <v>26</v>
      </c>
      <c r="H1329" s="1">
        <v>74.150000000000006</v>
      </c>
      <c r="I1329" s="1">
        <v>3</v>
      </c>
      <c r="J1329" s="1">
        <v>20</v>
      </c>
      <c r="K1329" s="1" t="s">
        <v>33</v>
      </c>
      <c r="L1329" s="2">
        <v>44982.291666666664</v>
      </c>
      <c r="M1329" s="1">
        <v>5</v>
      </c>
      <c r="N1329" s="1">
        <v>-0.3</v>
      </c>
      <c r="O1329" s="1" t="b">
        <v>0</v>
      </c>
      <c r="P1329" s="1" t="s">
        <v>28</v>
      </c>
      <c r="Q1329" s="1">
        <v>44</v>
      </c>
      <c r="R1329" s="1" t="s">
        <v>29</v>
      </c>
      <c r="S1329" s="1">
        <v>0.77</v>
      </c>
      <c r="T1329" s="1">
        <v>8</v>
      </c>
      <c r="U1329" s="1">
        <v>177.96</v>
      </c>
      <c r="V1329" s="1" t="b">
        <v>0</v>
      </c>
      <c r="W1329" s="1" t="s">
        <v>24</v>
      </c>
      <c r="X1329" s="1">
        <v>0.9</v>
      </c>
    </row>
    <row r="1330" spans="1:24" x14ac:dyDescent="0.35">
      <c r="A1330" s="1">
        <v>3403</v>
      </c>
      <c r="B1330" s="1">
        <v>26</v>
      </c>
      <c r="C1330" s="1" t="s">
        <v>30</v>
      </c>
      <c r="D1330" s="1" t="s">
        <v>37</v>
      </c>
      <c r="E1330" s="1">
        <v>496008</v>
      </c>
      <c r="F1330" s="1">
        <v>95799</v>
      </c>
      <c r="G1330" s="1" t="s">
        <v>38</v>
      </c>
      <c r="H1330" s="1">
        <v>63.09</v>
      </c>
      <c r="I1330" s="1">
        <v>4</v>
      </c>
      <c r="J1330" s="1">
        <v>10</v>
      </c>
      <c r="K1330" s="1" t="s">
        <v>41</v>
      </c>
      <c r="L1330" s="2">
        <v>44982.333333333336</v>
      </c>
      <c r="M1330" s="1">
        <v>2</v>
      </c>
      <c r="N1330" s="1">
        <v>2.2999999999999998</v>
      </c>
      <c r="O1330" s="1" t="b">
        <v>0</v>
      </c>
      <c r="P1330" s="1" t="s">
        <v>34</v>
      </c>
      <c r="Q1330" s="1">
        <v>8</v>
      </c>
      <c r="R1330" s="1" t="s">
        <v>48</v>
      </c>
      <c r="S1330" s="1">
        <v>0.74</v>
      </c>
      <c r="T1330" s="1">
        <v>3</v>
      </c>
      <c r="U1330" s="1">
        <v>227.12</v>
      </c>
      <c r="V1330" s="1" t="b">
        <v>0</v>
      </c>
      <c r="W1330" s="1" t="s">
        <v>46</v>
      </c>
      <c r="X1330" s="1">
        <v>0.89</v>
      </c>
    </row>
    <row r="1331" spans="1:24" x14ac:dyDescent="0.35">
      <c r="A1331" s="1">
        <v>9780</v>
      </c>
      <c r="B1331" s="1">
        <v>63</v>
      </c>
      <c r="C1331" s="1" t="s">
        <v>24</v>
      </c>
      <c r="D1331" s="1" t="s">
        <v>37</v>
      </c>
      <c r="E1331" s="1">
        <v>624708</v>
      </c>
      <c r="F1331" s="1">
        <v>94856</v>
      </c>
      <c r="G1331" s="1" t="s">
        <v>26</v>
      </c>
      <c r="H1331" s="1">
        <v>111.21</v>
      </c>
      <c r="I1331" s="1">
        <v>1</v>
      </c>
      <c r="J1331" s="1">
        <v>10</v>
      </c>
      <c r="K1331" s="1" t="s">
        <v>41</v>
      </c>
      <c r="L1331" s="2">
        <v>44982.375</v>
      </c>
      <c r="M1331" s="1">
        <v>1</v>
      </c>
      <c r="N1331" s="1">
        <v>0.2</v>
      </c>
      <c r="O1331" s="1" t="b">
        <v>0</v>
      </c>
      <c r="P1331" s="1" t="s">
        <v>42</v>
      </c>
      <c r="Q1331" s="1">
        <v>53</v>
      </c>
      <c r="R1331" s="1" t="s">
        <v>29</v>
      </c>
      <c r="S1331" s="1">
        <v>0.4</v>
      </c>
      <c r="T1331" s="1">
        <v>8</v>
      </c>
      <c r="U1331" s="1">
        <v>100.09</v>
      </c>
      <c r="V1331" s="1" t="b">
        <v>0</v>
      </c>
      <c r="W1331" s="1" t="s">
        <v>39</v>
      </c>
      <c r="X1331" s="1">
        <v>0.91</v>
      </c>
    </row>
    <row r="1332" spans="1:24" x14ac:dyDescent="0.35">
      <c r="A1332" s="1">
        <v>1294</v>
      </c>
      <c r="B1332" s="1">
        <v>25</v>
      </c>
      <c r="C1332" s="1" t="s">
        <v>30</v>
      </c>
      <c r="D1332" s="1" t="s">
        <v>25</v>
      </c>
      <c r="E1332" s="1">
        <v>587976</v>
      </c>
      <c r="F1332" s="1">
        <v>53374</v>
      </c>
      <c r="G1332" s="1" t="s">
        <v>44</v>
      </c>
      <c r="H1332" s="1">
        <v>53.66</v>
      </c>
      <c r="I1332" s="1">
        <v>4</v>
      </c>
      <c r="J1332" s="1">
        <v>5</v>
      </c>
      <c r="K1332" s="1" t="s">
        <v>41</v>
      </c>
      <c r="L1332" s="2">
        <v>44982.416666666664</v>
      </c>
      <c r="M1332" s="1">
        <v>3</v>
      </c>
      <c r="N1332" s="1">
        <v>4</v>
      </c>
      <c r="O1332" s="1" t="b">
        <v>1</v>
      </c>
      <c r="P1332" s="1" t="s">
        <v>34</v>
      </c>
      <c r="Q1332" s="1">
        <v>39</v>
      </c>
      <c r="R1332" s="1" t="s">
        <v>48</v>
      </c>
      <c r="S1332" s="1">
        <v>0.99</v>
      </c>
      <c r="T1332" s="1">
        <v>4</v>
      </c>
      <c r="U1332" s="1">
        <v>203.91</v>
      </c>
      <c r="V1332" s="1" t="b">
        <v>0</v>
      </c>
      <c r="W1332" t="s">
        <v>49</v>
      </c>
      <c r="X1332" s="1">
        <v>0.76</v>
      </c>
    </row>
    <row r="1333" spans="1:24" x14ac:dyDescent="0.35">
      <c r="A1333" s="1">
        <v>6343</v>
      </c>
      <c r="B1333" s="1">
        <v>68</v>
      </c>
      <c r="C1333" s="1" t="s">
        <v>24</v>
      </c>
      <c r="D1333" s="1" t="s">
        <v>31</v>
      </c>
      <c r="E1333" s="1">
        <v>119198</v>
      </c>
      <c r="F1333" s="1">
        <v>49459</v>
      </c>
      <c r="G1333" s="1" t="s">
        <v>38</v>
      </c>
      <c r="H1333" s="1">
        <v>78.66</v>
      </c>
      <c r="I1333" s="1">
        <v>3</v>
      </c>
      <c r="J1333" s="1">
        <v>10</v>
      </c>
      <c r="K1333" s="1" t="s">
        <v>33</v>
      </c>
      <c r="L1333" s="2">
        <v>44982.458333333336</v>
      </c>
      <c r="M1333" s="1">
        <v>5</v>
      </c>
      <c r="N1333" s="1">
        <v>1.9</v>
      </c>
      <c r="O1333" s="1" t="b">
        <v>0</v>
      </c>
      <c r="P1333" s="1" t="s">
        <v>28</v>
      </c>
      <c r="Q1333" s="1">
        <v>12</v>
      </c>
      <c r="R1333" s="1" t="s">
        <v>35</v>
      </c>
      <c r="S1333" s="1">
        <v>0.34</v>
      </c>
      <c r="T1333" s="1">
        <v>3</v>
      </c>
      <c r="U1333" s="1">
        <v>212.38</v>
      </c>
      <c r="V1333" s="1" t="b">
        <v>0</v>
      </c>
      <c r="W1333" t="s">
        <v>49</v>
      </c>
      <c r="X1333" s="1">
        <v>0.9</v>
      </c>
    </row>
    <row r="1334" spans="1:24" x14ac:dyDescent="0.35">
      <c r="A1334" s="1">
        <v>2136</v>
      </c>
      <c r="B1334" s="1">
        <v>52</v>
      </c>
      <c r="C1334" s="1" t="s">
        <v>30</v>
      </c>
      <c r="D1334" s="1" t="s">
        <v>31</v>
      </c>
      <c r="E1334" s="1">
        <v>801565</v>
      </c>
      <c r="F1334" s="1">
        <v>17045</v>
      </c>
      <c r="G1334" s="1" t="s">
        <v>43</v>
      </c>
      <c r="H1334" s="1">
        <v>73.430000000000007</v>
      </c>
      <c r="I1334" s="1">
        <v>2</v>
      </c>
      <c r="J1334" s="1">
        <v>0</v>
      </c>
      <c r="K1334" s="1" t="s">
        <v>47</v>
      </c>
      <c r="L1334" s="2">
        <v>44982.5</v>
      </c>
      <c r="M1334" s="1">
        <v>3</v>
      </c>
      <c r="N1334" s="1">
        <v>7.5</v>
      </c>
      <c r="O1334" s="1" t="b">
        <v>1</v>
      </c>
      <c r="P1334" s="1" t="s">
        <v>28</v>
      </c>
      <c r="Q1334" s="1">
        <v>23</v>
      </c>
      <c r="R1334" s="1" t="s">
        <v>48</v>
      </c>
      <c r="S1334" s="1">
        <v>0.25</v>
      </c>
      <c r="T1334" s="1">
        <v>4</v>
      </c>
      <c r="U1334" s="1">
        <v>146.86000000000001</v>
      </c>
      <c r="V1334" s="1" t="b">
        <v>0</v>
      </c>
      <c r="W1334" s="1" t="s">
        <v>36</v>
      </c>
      <c r="X1334" s="1">
        <v>0.87</v>
      </c>
    </row>
    <row r="1335" spans="1:24" x14ac:dyDescent="0.35">
      <c r="A1335" s="1">
        <v>3064</v>
      </c>
      <c r="B1335">
        <v>43</v>
      </c>
      <c r="C1335" s="1" t="s">
        <v>30</v>
      </c>
      <c r="D1335" s="1" t="s">
        <v>31</v>
      </c>
      <c r="E1335" s="1">
        <v>182951</v>
      </c>
      <c r="F1335" s="1">
        <v>53255</v>
      </c>
      <c r="G1335" s="1" t="s">
        <v>32</v>
      </c>
      <c r="H1335" s="1">
        <v>221.3</v>
      </c>
      <c r="I1335" s="1">
        <v>2</v>
      </c>
      <c r="J1335" s="1">
        <v>20</v>
      </c>
      <c r="K1335" s="1" t="s">
        <v>33</v>
      </c>
      <c r="L1335" s="2">
        <v>44982.541666666664</v>
      </c>
      <c r="M1335" s="1">
        <v>3</v>
      </c>
      <c r="N1335" s="1">
        <v>2.2000000000000002</v>
      </c>
      <c r="O1335" s="1" t="b">
        <v>0</v>
      </c>
      <c r="P1335" s="1" t="s">
        <v>45</v>
      </c>
      <c r="Q1335" s="1">
        <v>39</v>
      </c>
      <c r="R1335" s="1" t="s">
        <v>35</v>
      </c>
      <c r="S1335" s="1">
        <v>1</v>
      </c>
      <c r="T1335" s="1">
        <v>3</v>
      </c>
      <c r="U1335" s="1">
        <v>354.08</v>
      </c>
      <c r="V1335" s="1" t="b">
        <v>0</v>
      </c>
      <c r="W1335" s="1" t="s">
        <v>46</v>
      </c>
      <c r="X1335" s="1">
        <v>0.27</v>
      </c>
    </row>
    <row r="1336" spans="1:24" x14ac:dyDescent="0.35">
      <c r="A1336" s="1">
        <v>8009</v>
      </c>
      <c r="B1336" s="1">
        <v>22</v>
      </c>
      <c r="C1336" s="1" t="s">
        <v>24</v>
      </c>
      <c r="D1336" s="1" t="s">
        <v>25</v>
      </c>
      <c r="E1336" s="1">
        <v>861303</v>
      </c>
      <c r="F1336" s="1">
        <v>61965</v>
      </c>
      <c r="G1336" s="1" t="s">
        <v>26</v>
      </c>
      <c r="H1336" s="1">
        <v>36.29</v>
      </c>
      <c r="I1336" s="1">
        <v>4</v>
      </c>
      <c r="J1336" s="1">
        <v>15</v>
      </c>
      <c r="K1336" s="1" t="s">
        <v>27</v>
      </c>
      <c r="L1336" s="2">
        <v>44982.583333333336</v>
      </c>
      <c r="M1336" s="1">
        <v>1</v>
      </c>
      <c r="N1336" s="1">
        <v>3.2</v>
      </c>
      <c r="O1336" s="1" t="b">
        <v>0</v>
      </c>
      <c r="P1336" s="1" t="s">
        <v>34</v>
      </c>
      <c r="Q1336" s="1">
        <v>58</v>
      </c>
      <c r="R1336" s="1" t="s">
        <v>35</v>
      </c>
      <c r="S1336" s="1">
        <v>0.98</v>
      </c>
      <c r="T1336" s="1">
        <v>6</v>
      </c>
      <c r="U1336" s="1">
        <v>123.39</v>
      </c>
      <c r="V1336" s="1" t="b">
        <v>0</v>
      </c>
      <c r="W1336" s="1" t="s">
        <v>46</v>
      </c>
      <c r="X1336" s="1">
        <v>0.84</v>
      </c>
    </row>
    <row r="1337" spans="1:24" x14ac:dyDescent="0.35">
      <c r="A1337" s="1">
        <v>5543</v>
      </c>
      <c r="B1337" s="1">
        <v>31</v>
      </c>
      <c r="C1337" s="1" t="s">
        <v>24</v>
      </c>
      <c r="D1337" s="1" t="s">
        <v>37</v>
      </c>
      <c r="E1337" s="1">
        <v>904307</v>
      </c>
      <c r="F1337" s="1">
        <v>11237</v>
      </c>
      <c r="G1337" s="1" t="s">
        <v>38</v>
      </c>
      <c r="H1337" s="1">
        <v>60.37</v>
      </c>
      <c r="I1337" s="1">
        <v>2</v>
      </c>
      <c r="J1337" s="1">
        <v>20</v>
      </c>
      <c r="K1337" s="1" t="s">
        <v>41</v>
      </c>
      <c r="L1337" s="2">
        <v>44982.625</v>
      </c>
      <c r="M1337" s="1">
        <v>2</v>
      </c>
      <c r="N1337" s="1">
        <v>2.4</v>
      </c>
      <c r="O1337" s="1" t="b">
        <v>0</v>
      </c>
      <c r="P1337" s="1" t="s">
        <v>42</v>
      </c>
      <c r="Q1337" s="1">
        <v>55</v>
      </c>
      <c r="R1337" s="1" t="s">
        <v>35</v>
      </c>
      <c r="S1337" s="1">
        <v>0.59</v>
      </c>
      <c r="T1337" s="1">
        <v>5</v>
      </c>
      <c r="U1337" s="1">
        <v>96.59</v>
      </c>
      <c r="V1337" s="1" t="b">
        <v>0</v>
      </c>
      <c r="W1337" s="1" t="s">
        <v>39</v>
      </c>
      <c r="X1337" s="1">
        <v>0.56000000000000005</v>
      </c>
    </row>
    <row r="1338" spans="1:24" x14ac:dyDescent="0.35">
      <c r="A1338" s="1">
        <v>2007</v>
      </c>
      <c r="B1338" s="1">
        <v>45</v>
      </c>
      <c r="C1338" s="1" t="s">
        <v>30</v>
      </c>
      <c r="D1338" s="1" t="s">
        <v>37</v>
      </c>
      <c r="E1338" s="1">
        <v>170511</v>
      </c>
      <c r="F1338" s="1">
        <v>62195</v>
      </c>
      <c r="G1338" s="1" t="s">
        <v>38</v>
      </c>
      <c r="H1338" s="1">
        <v>72.22</v>
      </c>
      <c r="I1338" s="1">
        <v>3</v>
      </c>
      <c r="J1338" s="1">
        <v>5</v>
      </c>
      <c r="K1338" s="1" t="s">
        <v>33</v>
      </c>
      <c r="L1338" s="2">
        <v>44982.666666666664</v>
      </c>
      <c r="M1338">
        <v>3</v>
      </c>
      <c r="N1338" s="1">
        <v>2.2999999999999998</v>
      </c>
      <c r="O1338" s="1" t="b">
        <v>1</v>
      </c>
      <c r="P1338" s="1" t="s">
        <v>45</v>
      </c>
      <c r="Q1338" s="1">
        <v>59</v>
      </c>
      <c r="R1338" s="1" t="s">
        <v>35</v>
      </c>
      <c r="S1338" s="1">
        <v>0.21</v>
      </c>
      <c r="T1338" s="1">
        <v>4</v>
      </c>
      <c r="U1338" s="1">
        <v>205.83</v>
      </c>
      <c r="V1338" s="1" t="b">
        <v>0</v>
      </c>
      <c r="W1338" s="1" t="s">
        <v>46</v>
      </c>
      <c r="X1338" s="1">
        <v>0.52</v>
      </c>
    </row>
    <row r="1339" spans="1:24" x14ac:dyDescent="0.35">
      <c r="A1339" s="1">
        <v>6445</v>
      </c>
      <c r="B1339" s="1">
        <v>47</v>
      </c>
      <c r="C1339" s="1" t="s">
        <v>24</v>
      </c>
      <c r="D1339" s="1" t="s">
        <v>37</v>
      </c>
      <c r="E1339" s="1">
        <v>716285</v>
      </c>
      <c r="F1339" s="1">
        <v>46326</v>
      </c>
      <c r="G1339" s="1" t="s">
        <v>26</v>
      </c>
      <c r="H1339" s="1">
        <v>77.400000000000006</v>
      </c>
      <c r="I1339" s="1">
        <v>3</v>
      </c>
      <c r="J1339" s="1">
        <v>10</v>
      </c>
      <c r="K1339" s="1" t="s">
        <v>33</v>
      </c>
      <c r="L1339" s="2">
        <v>44982.708333333336</v>
      </c>
      <c r="M1339" s="1">
        <v>4</v>
      </c>
      <c r="N1339" s="1">
        <v>1.1000000000000001</v>
      </c>
      <c r="O1339" s="1" t="b">
        <v>0</v>
      </c>
      <c r="P1339" s="1" t="s">
        <v>34</v>
      </c>
      <c r="Q1339" s="1">
        <v>16</v>
      </c>
      <c r="R1339" s="1" t="s">
        <v>29</v>
      </c>
      <c r="S1339" s="1">
        <v>0.24</v>
      </c>
      <c r="T1339" s="1">
        <v>2</v>
      </c>
      <c r="U1339" s="1">
        <v>208.98</v>
      </c>
      <c r="V1339" s="1" t="b">
        <v>0</v>
      </c>
      <c r="W1339" s="1" t="s">
        <v>39</v>
      </c>
      <c r="X1339" s="1">
        <v>0.12</v>
      </c>
    </row>
    <row r="1340" spans="1:24" x14ac:dyDescent="0.35">
      <c r="A1340" s="1">
        <v>6352</v>
      </c>
      <c r="B1340" s="1">
        <v>21</v>
      </c>
      <c r="C1340" s="1" t="s">
        <v>30</v>
      </c>
      <c r="D1340" s="1" t="s">
        <v>37</v>
      </c>
      <c r="E1340" s="1">
        <v>383475</v>
      </c>
      <c r="F1340" s="1">
        <v>15293</v>
      </c>
      <c r="G1340" s="1" t="s">
        <v>43</v>
      </c>
      <c r="H1340" s="1">
        <v>149.99</v>
      </c>
      <c r="I1340" s="1">
        <v>1</v>
      </c>
      <c r="J1340" s="1">
        <v>10</v>
      </c>
      <c r="K1340" s="1" t="s">
        <v>33</v>
      </c>
      <c r="L1340" s="2">
        <v>44982.75</v>
      </c>
      <c r="M1340" s="1">
        <v>5</v>
      </c>
      <c r="N1340" s="1">
        <v>1.1000000000000001</v>
      </c>
      <c r="O1340" s="1" t="b">
        <v>1</v>
      </c>
      <c r="P1340" s="1" t="s">
        <v>42</v>
      </c>
      <c r="Q1340" s="1">
        <v>32</v>
      </c>
      <c r="R1340" s="1" t="s">
        <v>35</v>
      </c>
      <c r="S1340" s="1">
        <v>0.52</v>
      </c>
      <c r="T1340" s="1">
        <v>4</v>
      </c>
      <c r="U1340" s="1">
        <v>134.99</v>
      </c>
      <c r="V1340" s="1" t="b">
        <v>0</v>
      </c>
      <c r="W1340" s="1" t="s">
        <v>24</v>
      </c>
      <c r="X1340" s="1">
        <v>0.85</v>
      </c>
    </row>
    <row r="1341" spans="1:24" x14ac:dyDescent="0.35">
      <c r="A1341" s="1">
        <v>2435</v>
      </c>
      <c r="B1341" s="1">
        <v>56</v>
      </c>
      <c r="C1341" s="1" t="s">
        <v>24</v>
      </c>
      <c r="D1341" s="1" t="s">
        <v>25</v>
      </c>
      <c r="E1341" s="1">
        <v>379037</v>
      </c>
      <c r="F1341" s="1">
        <v>35274</v>
      </c>
      <c r="G1341" s="1" t="s">
        <v>26</v>
      </c>
      <c r="H1341" s="1">
        <v>87.28</v>
      </c>
      <c r="I1341" s="1">
        <v>3</v>
      </c>
      <c r="J1341" s="1">
        <v>0</v>
      </c>
      <c r="K1341" s="1" t="s">
        <v>47</v>
      </c>
      <c r="L1341" s="2">
        <v>44982.791666666664</v>
      </c>
      <c r="M1341" s="1">
        <v>3</v>
      </c>
      <c r="N1341" s="1">
        <v>-0.3</v>
      </c>
      <c r="O1341" s="1" t="b">
        <v>0</v>
      </c>
      <c r="P1341" s="1" t="s">
        <v>28</v>
      </c>
      <c r="Q1341" s="1">
        <v>22</v>
      </c>
      <c r="R1341" s="1" t="s">
        <v>48</v>
      </c>
      <c r="S1341" s="1">
        <v>0.78</v>
      </c>
      <c r="T1341" s="1">
        <v>6</v>
      </c>
      <c r="U1341" s="1">
        <v>261.83999999999997</v>
      </c>
      <c r="V1341" s="1" t="b">
        <v>0</v>
      </c>
      <c r="W1341" s="1" t="s">
        <v>24</v>
      </c>
      <c r="X1341" s="1">
        <v>0.32</v>
      </c>
    </row>
    <row r="1342" spans="1:24" x14ac:dyDescent="0.35">
      <c r="A1342" s="1">
        <v>1571</v>
      </c>
      <c r="B1342" s="1">
        <v>37</v>
      </c>
      <c r="C1342" s="1" t="s">
        <v>30</v>
      </c>
      <c r="D1342" s="1" t="s">
        <v>37</v>
      </c>
      <c r="E1342" s="1">
        <v>295985</v>
      </c>
      <c r="F1342" s="1">
        <v>29237</v>
      </c>
      <c r="G1342" s="1" t="s">
        <v>43</v>
      </c>
      <c r="H1342" s="1">
        <v>33.79</v>
      </c>
      <c r="I1342" s="1">
        <v>2</v>
      </c>
      <c r="J1342" s="1">
        <v>10</v>
      </c>
      <c r="K1342" s="1" t="s">
        <v>41</v>
      </c>
      <c r="L1342" s="2">
        <v>44982.833333333336</v>
      </c>
      <c r="M1342" s="1">
        <v>5</v>
      </c>
      <c r="N1342" s="1">
        <v>3.8</v>
      </c>
      <c r="O1342" s="1" t="b">
        <v>0</v>
      </c>
      <c r="P1342" s="1" t="s">
        <v>42</v>
      </c>
      <c r="Q1342" s="1">
        <v>26</v>
      </c>
      <c r="R1342" s="1" t="s">
        <v>29</v>
      </c>
      <c r="S1342" s="1">
        <v>0.08</v>
      </c>
      <c r="T1342" s="1">
        <v>3</v>
      </c>
      <c r="U1342" s="1">
        <v>60.82</v>
      </c>
      <c r="V1342" s="1" t="b">
        <v>1</v>
      </c>
      <c r="W1342" s="1" t="s">
        <v>24</v>
      </c>
      <c r="X1342" s="1">
        <v>0.21</v>
      </c>
    </row>
    <row r="1343" spans="1:24" x14ac:dyDescent="0.35">
      <c r="A1343" s="1">
        <v>3382</v>
      </c>
      <c r="B1343" s="1">
        <v>42</v>
      </c>
      <c r="C1343" s="1" t="s">
        <v>30</v>
      </c>
      <c r="D1343" s="1" t="s">
        <v>31</v>
      </c>
      <c r="E1343" s="1">
        <v>118243</v>
      </c>
      <c r="F1343" s="1">
        <v>88347</v>
      </c>
      <c r="G1343" s="1" t="s">
        <v>26</v>
      </c>
      <c r="H1343" s="1">
        <v>171.55</v>
      </c>
      <c r="I1343" s="1">
        <v>1</v>
      </c>
      <c r="J1343" s="1">
        <v>5</v>
      </c>
      <c r="K1343" s="1" t="s">
        <v>33</v>
      </c>
      <c r="L1343" s="2">
        <v>44982.875</v>
      </c>
      <c r="M1343" s="1">
        <v>1</v>
      </c>
      <c r="N1343" s="1">
        <v>2.4</v>
      </c>
      <c r="O1343" s="1" t="b">
        <v>0</v>
      </c>
      <c r="P1343" s="1" t="s">
        <v>45</v>
      </c>
      <c r="Q1343" s="1">
        <v>43</v>
      </c>
      <c r="R1343" s="1" t="s">
        <v>29</v>
      </c>
      <c r="S1343" s="1">
        <v>0.69</v>
      </c>
      <c r="T1343" s="1">
        <v>1</v>
      </c>
      <c r="U1343" s="1">
        <v>162.97</v>
      </c>
      <c r="V1343" s="1" t="b">
        <v>0</v>
      </c>
      <c r="W1343" s="1" t="s">
        <v>39</v>
      </c>
      <c r="X1343" s="1">
        <v>0.83</v>
      </c>
    </row>
    <row r="1344" spans="1:24" x14ac:dyDescent="0.35">
      <c r="A1344" s="1">
        <v>6084</v>
      </c>
      <c r="B1344" s="1">
        <v>45</v>
      </c>
      <c r="C1344" s="1" t="s">
        <v>30</v>
      </c>
      <c r="D1344" s="1" t="s">
        <v>25</v>
      </c>
      <c r="E1344" s="1">
        <v>639823</v>
      </c>
      <c r="F1344" s="1">
        <v>28229</v>
      </c>
      <c r="G1344" s="1" t="s">
        <v>38</v>
      </c>
      <c r="H1344" s="1">
        <v>113.18</v>
      </c>
      <c r="I1344" s="1">
        <v>2</v>
      </c>
      <c r="J1344" s="1">
        <v>5</v>
      </c>
      <c r="K1344" s="1" t="s">
        <v>33</v>
      </c>
      <c r="L1344" s="2">
        <v>44982.916666666664</v>
      </c>
      <c r="M1344" s="1">
        <v>3</v>
      </c>
      <c r="N1344" s="1">
        <v>5.9</v>
      </c>
      <c r="O1344" s="1" t="b">
        <v>1</v>
      </c>
      <c r="P1344" s="1" t="s">
        <v>34</v>
      </c>
      <c r="Q1344" s="1">
        <v>43</v>
      </c>
      <c r="R1344" s="1" t="s">
        <v>29</v>
      </c>
      <c r="S1344" s="1">
        <v>0.1</v>
      </c>
      <c r="T1344" s="1">
        <v>5</v>
      </c>
      <c r="U1344" s="1">
        <v>215.04</v>
      </c>
      <c r="V1344" s="1" t="b">
        <v>0</v>
      </c>
      <c r="W1344" s="1" t="s">
        <v>39</v>
      </c>
      <c r="X1344" s="1">
        <v>0.03</v>
      </c>
    </row>
    <row r="1345" spans="1:24" x14ac:dyDescent="0.35">
      <c r="A1345" s="1">
        <v>1277</v>
      </c>
      <c r="B1345" s="1">
        <v>29</v>
      </c>
      <c r="C1345" s="1" t="s">
        <v>40</v>
      </c>
      <c r="D1345" s="1" t="s">
        <v>25</v>
      </c>
      <c r="E1345" s="1">
        <v>556419</v>
      </c>
      <c r="F1345" s="1">
        <v>88847</v>
      </c>
      <c r="G1345" s="1" t="s">
        <v>44</v>
      </c>
      <c r="H1345" s="1">
        <v>121.03</v>
      </c>
      <c r="I1345" s="1">
        <v>4</v>
      </c>
      <c r="J1345" s="1">
        <v>15</v>
      </c>
      <c r="K1345" s="1" t="s">
        <v>27</v>
      </c>
      <c r="L1345" s="2">
        <v>44982.958333333336</v>
      </c>
      <c r="M1345" s="1">
        <v>4</v>
      </c>
      <c r="N1345" s="1">
        <v>1.1000000000000001</v>
      </c>
      <c r="O1345" s="1" t="b">
        <v>1</v>
      </c>
      <c r="P1345" s="1" t="s">
        <v>28</v>
      </c>
      <c r="Q1345" s="1">
        <v>56</v>
      </c>
      <c r="R1345" s="1" t="s">
        <v>29</v>
      </c>
      <c r="S1345" s="1">
        <v>0.84</v>
      </c>
      <c r="T1345" s="1">
        <v>4</v>
      </c>
      <c r="U1345" s="1">
        <v>411.5</v>
      </c>
      <c r="V1345" s="1" t="b">
        <v>1</v>
      </c>
      <c r="W1345" s="1" t="s">
        <v>24</v>
      </c>
      <c r="X1345" s="1">
        <v>0.2</v>
      </c>
    </row>
    <row r="1346" spans="1:24" x14ac:dyDescent="0.35">
      <c r="A1346" s="1">
        <v>8059</v>
      </c>
      <c r="B1346" s="1">
        <v>19</v>
      </c>
      <c r="C1346" s="1" t="s">
        <v>24</v>
      </c>
      <c r="D1346" s="1" t="s">
        <v>31</v>
      </c>
      <c r="E1346" s="1">
        <v>953826</v>
      </c>
      <c r="F1346" s="1">
        <v>98576</v>
      </c>
      <c r="G1346" s="1" t="s">
        <v>44</v>
      </c>
      <c r="H1346" s="1">
        <v>132.54</v>
      </c>
      <c r="I1346" s="1">
        <v>1</v>
      </c>
      <c r="J1346" s="1">
        <v>20</v>
      </c>
      <c r="K1346" s="1" t="s">
        <v>41</v>
      </c>
      <c r="L1346" s="2">
        <v>44983</v>
      </c>
      <c r="M1346" s="1">
        <v>1</v>
      </c>
      <c r="N1346" s="1">
        <v>5.2</v>
      </c>
      <c r="O1346" s="1" t="b">
        <v>0</v>
      </c>
      <c r="P1346" s="1" t="s">
        <v>45</v>
      </c>
      <c r="Q1346" s="1">
        <v>42</v>
      </c>
      <c r="R1346" s="1" t="s">
        <v>48</v>
      </c>
      <c r="S1346" s="1">
        <v>0.53</v>
      </c>
      <c r="T1346" s="1">
        <v>7</v>
      </c>
      <c r="U1346" s="1">
        <v>106.03</v>
      </c>
      <c r="V1346" s="1" t="b">
        <v>0</v>
      </c>
      <c r="W1346" s="1" t="s">
        <v>24</v>
      </c>
      <c r="X1346" s="1">
        <v>0.49</v>
      </c>
    </row>
    <row r="1347" spans="1:24" x14ac:dyDescent="0.35">
      <c r="A1347" s="1">
        <v>2887</v>
      </c>
      <c r="B1347" s="1">
        <v>60</v>
      </c>
      <c r="C1347" s="1" t="s">
        <v>30</v>
      </c>
      <c r="D1347" s="1" t="s">
        <v>31</v>
      </c>
      <c r="E1347" s="1">
        <v>780849</v>
      </c>
      <c r="F1347" s="1">
        <v>66718</v>
      </c>
      <c r="G1347" s="1" t="s">
        <v>38</v>
      </c>
      <c r="H1347" s="1">
        <v>38.4</v>
      </c>
      <c r="I1347" s="1">
        <v>3</v>
      </c>
      <c r="J1347" s="1">
        <v>20</v>
      </c>
      <c r="K1347" s="1" t="s">
        <v>33</v>
      </c>
      <c r="L1347" s="2">
        <v>44983.041666666664</v>
      </c>
      <c r="M1347" s="1">
        <v>1</v>
      </c>
      <c r="N1347" s="1">
        <v>5.4</v>
      </c>
      <c r="O1347" s="1" t="b">
        <v>1</v>
      </c>
      <c r="P1347" s="1" t="s">
        <v>45</v>
      </c>
      <c r="Q1347" s="1">
        <v>25</v>
      </c>
      <c r="R1347" s="1" t="s">
        <v>35</v>
      </c>
      <c r="S1347" s="1">
        <v>0.99</v>
      </c>
      <c r="T1347" s="1">
        <v>4</v>
      </c>
      <c r="U1347" s="1">
        <v>92.16</v>
      </c>
      <c r="V1347" s="1" t="b">
        <v>0</v>
      </c>
      <c r="W1347" s="1" t="s">
        <v>46</v>
      </c>
      <c r="X1347" s="1">
        <v>0.89</v>
      </c>
    </row>
    <row r="1348" spans="1:24" x14ac:dyDescent="0.35">
      <c r="A1348" s="1">
        <v>2265</v>
      </c>
      <c r="B1348" s="1">
        <v>31</v>
      </c>
      <c r="C1348" s="1" t="s">
        <v>40</v>
      </c>
      <c r="D1348" s="1" t="s">
        <v>37</v>
      </c>
      <c r="E1348" s="1">
        <v>441358</v>
      </c>
      <c r="F1348" s="1">
        <v>78718</v>
      </c>
      <c r="G1348" s="1" t="s">
        <v>44</v>
      </c>
      <c r="H1348" s="1">
        <v>99.66</v>
      </c>
      <c r="I1348" s="1">
        <v>1</v>
      </c>
      <c r="J1348" s="1">
        <v>20</v>
      </c>
      <c r="K1348" s="1" t="s">
        <v>33</v>
      </c>
      <c r="L1348" s="2">
        <v>44983.083333333336</v>
      </c>
      <c r="M1348" s="1">
        <v>5</v>
      </c>
      <c r="N1348" s="1">
        <v>4.9000000000000004</v>
      </c>
      <c r="O1348" s="1" t="b">
        <v>0</v>
      </c>
      <c r="P1348" s="1" t="s">
        <v>45</v>
      </c>
      <c r="Q1348" s="1">
        <v>23</v>
      </c>
      <c r="R1348" s="1" t="s">
        <v>48</v>
      </c>
      <c r="S1348" s="1">
        <v>0.75</v>
      </c>
      <c r="T1348" s="1">
        <v>7</v>
      </c>
      <c r="U1348" s="1">
        <v>79.73</v>
      </c>
      <c r="V1348" s="1" t="b">
        <v>0</v>
      </c>
      <c r="W1348" s="1" t="s">
        <v>46</v>
      </c>
      <c r="X1348" s="1">
        <v>0.43</v>
      </c>
    </row>
    <row r="1349" spans="1:24" x14ac:dyDescent="0.35">
      <c r="A1349" s="1">
        <v>8491</v>
      </c>
      <c r="B1349" s="1">
        <v>39</v>
      </c>
      <c r="C1349" s="1" t="s">
        <v>30</v>
      </c>
      <c r="D1349" s="1" t="s">
        <v>31</v>
      </c>
      <c r="E1349" s="1">
        <v>986801</v>
      </c>
      <c r="F1349" s="1">
        <v>59615</v>
      </c>
      <c r="G1349" s="1" t="s">
        <v>43</v>
      </c>
      <c r="H1349" s="1">
        <v>141.06</v>
      </c>
      <c r="I1349" s="1">
        <v>3</v>
      </c>
      <c r="J1349" s="1">
        <v>15</v>
      </c>
      <c r="K1349" s="1" t="s">
        <v>33</v>
      </c>
      <c r="L1349" s="2">
        <v>44983.125</v>
      </c>
      <c r="M1349" s="1">
        <v>5</v>
      </c>
      <c r="N1349" s="1">
        <v>3.4</v>
      </c>
      <c r="O1349" s="1" t="b">
        <v>0</v>
      </c>
      <c r="P1349" s="1" t="s">
        <v>28</v>
      </c>
      <c r="Q1349" s="1">
        <v>10</v>
      </c>
      <c r="R1349" s="1" t="s">
        <v>35</v>
      </c>
      <c r="S1349" s="1">
        <v>0.5</v>
      </c>
      <c r="T1349" s="1">
        <v>3</v>
      </c>
      <c r="U1349" s="1">
        <v>359.7</v>
      </c>
      <c r="V1349" s="1" t="b">
        <v>1</v>
      </c>
      <c r="W1349" s="1" t="s">
        <v>39</v>
      </c>
      <c r="X1349" s="1">
        <v>0.17</v>
      </c>
    </row>
    <row r="1350" spans="1:24" x14ac:dyDescent="0.35">
      <c r="A1350" s="1">
        <v>2040</v>
      </c>
      <c r="B1350" s="1">
        <v>48</v>
      </c>
      <c r="C1350" s="1" t="s">
        <v>40</v>
      </c>
      <c r="D1350" s="1" t="s">
        <v>25</v>
      </c>
      <c r="E1350" s="1">
        <v>736983</v>
      </c>
      <c r="F1350" s="1">
        <v>81296</v>
      </c>
      <c r="G1350" s="1" t="s">
        <v>38</v>
      </c>
      <c r="H1350" s="1">
        <v>67.989999999999995</v>
      </c>
      <c r="I1350" s="1">
        <v>3</v>
      </c>
      <c r="J1350" s="1">
        <v>15</v>
      </c>
      <c r="K1350" s="1" t="s">
        <v>33</v>
      </c>
      <c r="L1350" s="2">
        <v>44983.166666666664</v>
      </c>
      <c r="M1350" s="1">
        <v>2</v>
      </c>
      <c r="N1350" s="1">
        <v>2.5</v>
      </c>
      <c r="O1350" s="1" t="b">
        <v>0</v>
      </c>
      <c r="P1350" s="1" t="s">
        <v>45</v>
      </c>
      <c r="Q1350" s="1">
        <v>28</v>
      </c>
      <c r="R1350" s="1" t="s">
        <v>29</v>
      </c>
      <c r="S1350" s="1">
        <v>0.14000000000000001</v>
      </c>
      <c r="T1350" s="1">
        <v>6</v>
      </c>
      <c r="U1350" s="1">
        <v>173.37</v>
      </c>
      <c r="V1350" s="1" t="b">
        <v>0</v>
      </c>
      <c r="W1350" s="1" t="s">
        <v>36</v>
      </c>
      <c r="X1350" s="1">
        <v>0.49</v>
      </c>
    </row>
    <row r="1351" spans="1:24" x14ac:dyDescent="0.35">
      <c r="A1351" s="1">
        <v>9073</v>
      </c>
      <c r="B1351" s="1">
        <v>40</v>
      </c>
      <c r="C1351" s="1" t="s">
        <v>30</v>
      </c>
      <c r="D1351" s="1" t="s">
        <v>25</v>
      </c>
      <c r="E1351" s="1">
        <v>315958</v>
      </c>
      <c r="F1351" s="1">
        <v>82796</v>
      </c>
      <c r="G1351" s="1" t="s">
        <v>43</v>
      </c>
      <c r="H1351" s="1">
        <v>115.33</v>
      </c>
      <c r="I1351" s="1">
        <v>2</v>
      </c>
      <c r="J1351" s="1">
        <v>15</v>
      </c>
      <c r="K1351" s="1" t="s">
        <v>41</v>
      </c>
      <c r="L1351" s="2">
        <v>44983.208333333336</v>
      </c>
      <c r="M1351" s="1">
        <v>4</v>
      </c>
      <c r="N1351" s="1">
        <v>4.9000000000000004</v>
      </c>
      <c r="O1351" s="1" t="b">
        <v>0</v>
      </c>
      <c r="P1351" s="1" t="s">
        <v>34</v>
      </c>
      <c r="Q1351" s="1">
        <v>47</v>
      </c>
      <c r="R1351" s="1" t="s">
        <v>29</v>
      </c>
      <c r="S1351" s="1">
        <v>0.54</v>
      </c>
      <c r="T1351" s="1">
        <v>6</v>
      </c>
      <c r="U1351" s="1">
        <v>196.06</v>
      </c>
      <c r="V1351" s="1" t="b">
        <v>0</v>
      </c>
      <c r="W1351" s="1" t="s">
        <v>36</v>
      </c>
      <c r="X1351" s="1">
        <v>0.63</v>
      </c>
    </row>
    <row r="1352" spans="1:24" x14ac:dyDescent="0.35">
      <c r="A1352" s="1">
        <v>3752</v>
      </c>
      <c r="B1352" s="1">
        <v>65</v>
      </c>
      <c r="C1352" s="1" t="s">
        <v>30</v>
      </c>
      <c r="D1352" s="1" t="s">
        <v>25</v>
      </c>
      <c r="E1352" s="1">
        <v>375490</v>
      </c>
      <c r="F1352" s="1">
        <v>11915</v>
      </c>
      <c r="G1352" s="1" t="s">
        <v>38</v>
      </c>
      <c r="H1352" s="1">
        <v>127.18</v>
      </c>
      <c r="I1352" s="1">
        <v>3</v>
      </c>
      <c r="J1352" s="1">
        <v>0</v>
      </c>
      <c r="K1352" s="1" t="s">
        <v>33</v>
      </c>
      <c r="L1352" s="2">
        <v>44983.25</v>
      </c>
      <c r="M1352" s="1">
        <v>4</v>
      </c>
      <c r="N1352" s="1">
        <v>1.8</v>
      </c>
      <c r="O1352" s="1" t="b">
        <v>0</v>
      </c>
      <c r="P1352" s="1" t="s">
        <v>28</v>
      </c>
      <c r="Q1352" s="1">
        <v>4</v>
      </c>
      <c r="R1352" s="1" t="s">
        <v>29</v>
      </c>
      <c r="S1352" s="1">
        <v>0.11</v>
      </c>
      <c r="T1352" s="1">
        <v>3</v>
      </c>
      <c r="U1352" s="1">
        <v>381.54</v>
      </c>
      <c r="V1352" s="1" t="b">
        <v>1</v>
      </c>
      <c r="W1352" s="1" t="s">
        <v>46</v>
      </c>
      <c r="X1352" s="1">
        <v>0.87</v>
      </c>
    </row>
    <row r="1353" spans="1:24" x14ac:dyDescent="0.35">
      <c r="A1353" s="1">
        <v>9213</v>
      </c>
      <c r="B1353" s="1">
        <v>37</v>
      </c>
      <c r="C1353" s="1" t="s">
        <v>40</v>
      </c>
      <c r="D1353" s="1" t="s">
        <v>37</v>
      </c>
      <c r="E1353" s="1">
        <v>803365</v>
      </c>
      <c r="F1353" s="1">
        <v>84651</v>
      </c>
      <c r="G1353" s="1" t="s">
        <v>43</v>
      </c>
      <c r="H1353" s="1">
        <v>27</v>
      </c>
      <c r="I1353" s="1">
        <v>3</v>
      </c>
      <c r="J1353" s="1">
        <v>15</v>
      </c>
      <c r="K1353" s="1" t="s">
        <v>47</v>
      </c>
      <c r="L1353" s="2">
        <v>44983.291666666664</v>
      </c>
      <c r="M1353" s="1">
        <v>5</v>
      </c>
      <c r="N1353" s="1">
        <v>3.4</v>
      </c>
      <c r="O1353" s="1" t="b">
        <v>0</v>
      </c>
      <c r="P1353" s="1" t="s">
        <v>45</v>
      </c>
      <c r="Q1353" s="1">
        <v>23</v>
      </c>
      <c r="R1353" s="1" t="s">
        <v>29</v>
      </c>
      <c r="S1353" s="1">
        <v>0.91</v>
      </c>
      <c r="T1353" s="1">
        <v>8</v>
      </c>
      <c r="U1353" s="1">
        <v>68.849999999999994</v>
      </c>
      <c r="V1353" s="1" t="b">
        <v>0</v>
      </c>
      <c r="W1353" t="s">
        <v>49</v>
      </c>
      <c r="X1353" s="1">
        <v>0.81</v>
      </c>
    </row>
    <row r="1354" spans="1:24" x14ac:dyDescent="0.35">
      <c r="A1354" s="1">
        <v>5569</v>
      </c>
      <c r="B1354" s="1">
        <v>55</v>
      </c>
      <c r="C1354" s="1" t="s">
        <v>40</v>
      </c>
      <c r="D1354" s="1" t="s">
        <v>37</v>
      </c>
      <c r="E1354" s="1">
        <v>326073</v>
      </c>
      <c r="F1354" s="1">
        <v>62774</v>
      </c>
      <c r="G1354" s="1" t="s">
        <v>43</v>
      </c>
      <c r="H1354" s="1">
        <v>48.38</v>
      </c>
      <c r="I1354" s="1">
        <v>3</v>
      </c>
      <c r="J1354" s="1">
        <v>10</v>
      </c>
      <c r="K1354" s="1" t="s">
        <v>33</v>
      </c>
      <c r="L1354" s="2">
        <v>44983.333333333336</v>
      </c>
      <c r="M1354" s="1">
        <v>4</v>
      </c>
      <c r="N1354" s="1">
        <v>2.9</v>
      </c>
      <c r="O1354" s="1" t="b">
        <v>0</v>
      </c>
      <c r="P1354" s="1" t="s">
        <v>28</v>
      </c>
      <c r="Q1354" s="1">
        <v>8</v>
      </c>
      <c r="R1354" s="1" t="s">
        <v>35</v>
      </c>
      <c r="S1354" s="1">
        <v>0.23</v>
      </c>
      <c r="T1354" s="1">
        <v>8</v>
      </c>
      <c r="U1354" s="1">
        <v>130.63</v>
      </c>
      <c r="V1354" s="1" t="b">
        <v>0</v>
      </c>
      <c r="W1354" s="1" t="s">
        <v>36</v>
      </c>
      <c r="X1354" s="1">
        <v>0.78</v>
      </c>
    </row>
    <row r="1355" spans="1:24" x14ac:dyDescent="0.35">
      <c r="A1355" s="1">
        <v>7353</v>
      </c>
      <c r="B1355" s="1">
        <v>21</v>
      </c>
      <c r="C1355" s="1" t="s">
        <v>24</v>
      </c>
      <c r="D1355" s="1" t="s">
        <v>31</v>
      </c>
      <c r="E1355" s="1">
        <v>746868</v>
      </c>
      <c r="F1355" s="1">
        <v>17076</v>
      </c>
      <c r="G1355" s="1" t="s">
        <v>44</v>
      </c>
      <c r="H1355" s="1">
        <v>-14.24</v>
      </c>
      <c r="I1355" s="1">
        <v>2</v>
      </c>
      <c r="J1355" s="1">
        <v>0</v>
      </c>
      <c r="K1355" s="1" t="s">
        <v>47</v>
      </c>
      <c r="L1355" s="2">
        <v>44983.375</v>
      </c>
      <c r="M1355" s="1">
        <v>4</v>
      </c>
      <c r="N1355" s="1">
        <v>1.7</v>
      </c>
      <c r="O1355" s="1" t="b">
        <v>0</v>
      </c>
      <c r="P1355" s="1" t="s">
        <v>34</v>
      </c>
      <c r="Q1355" s="1">
        <v>54</v>
      </c>
      <c r="R1355" s="1" t="s">
        <v>29</v>
      </c>
      <c r="S1355" s="1">
        <v>0.87</v>
      </c>
      <c r="T1355" s="1">
        <v>4</v>
      </c>
      <c r="U1355" s="1">
        <v>-28.48</v>
      </c>
      <c r="V1355" s="1" t="b">
        <v>0</v>
      </c>
      <c r="W1355" s="1" t="s">
        <v>39</v>
      </c>
      <c r="X1355" s="1">
        <v>0.49</v>
      </c>
    </row>
    <row r="1356" spans="1:24" x14ac:dyDescent="0.35">
      <c r="A1356" s="1">
        <v>3353</v>
      </c>
      <c r="B1356" s="1">
        <v>32</v>
      </c>
      <c r="C1356" s="1" t="s">
        <v>24</v>
      </c>
      <c r="D1356" s="1" t="s">
        <v>37</v>
      </c>
      <c r="E1356" s="1">
        <v>437468</v>
      </c>
      <c r="F1356" s="1">
        <v>90350</v>
      </c>
      <c r="G1356" s="1" t="s">
        <v>38</v>
      </c>
      <c r="H1356" s="1">
        <v>111.34</v>
      </c>
      <c r="I1356" s="1">
        <v>3</v>
      </c>
      <c r="J1356" s="1">
        <v>10</v>
      </c>
      <c r="K1356" s="1" t="s">
        <v>41</v>
      </c>
      <c r="L1356" s="2">
        <v>44983.416666666664</v>
      </c>
      <c r="M1356" s="1">
        <v>1</v>
      </c>
      <c r="N1356" s="1">
        <v>3.4</v>
      </c>
      <c r="O1356" s="1" t="b">
        <v>0</v>
      </c>
      <c r="P1356" s="1" t="s">
        <v>45</v>
      </c>
      <c r="Q1356" s="1">
        <v>58</v>
      </c>
      <c r="R1356" s="1" t="s">
        <v>35</v>
      </c>
      <c r="S1356" s="1">
        <v>0.3</v>
      </c>
      <c r="T1356" s="1">
        <v>5</v>
      </c>
      <c r="U1356" s="1">
        <v>300.62</v>
      </c>
      <c r="V1356" s="1" t="b">
        <v>0</v>
      </c>
      <c r="W1356" t="s">
        <v>49</v>
      </c>
      <c r="X1356" s="1">
        <v>0.91</v>
      </c>
    </row>
    <row r="1357" spans="1:24" x14ac:dyDescent="0.35">
      <c r="A1357" s="1">
        <v>8437</v>
      </c>
      <c r="B1357">
        <v>43</v>
      </c>
      <c r="C1357" s="1" t="s">
        <v>40</v>
      </c>
      <c r="D1357" s="1" t="s">
        <v>37</v>
      </c>
      <c r="E1357" s="1">
        <v>787703</v>
      </c>
      <c r="F1357" s="1">
        <v>43083</v>
      </c>
      <c r="G1357" s="1" t="s">
        <v>26</v>
      </c>
      <c r="H1357" s="1">
        <v>194.25</v>
      </c>
      <c r="I1357" s="1">
        <v>4</v>
      </c>
      <c r="J1357" s="1">
        <v>20</v>
      </c>
      <c r="K1357" s="1" t="s">
        <v>33</v>
      </c>
      <c r="L1357" s="2">
        <v>44983.458333333336</v>
      </c>
      <c r="M1357" s="1">
        <v>3</v>
      </c>
      <c r="N1357" s="1">
        <v>4.0999999999999996</v>
      </c>
      <c r="O1357" s="1" t="b">
        <v>1</v>
      </c>
      <c r="P1357" s="1" t="s">
        <v>28</v>
      </c>
      <c r="Q1357" s="1">
        <v>9</v>
      </c>
      <c r="R1357" s="1" t="s">
        <v>29</v>
      </c>
      <c r="S1357" s="1">
        <v>0.22</v>
      </c>
      <c r="T1357" s="1">
        <v>5</v>
      </c>
      <c r="U1357" s="1">
        <v>621.6</v>
      </c>
      <c r="V1357" s="1" t="b">
        <v>0</v>
      </c>
      <c r="W1357" s="1" t="s">
        <v>39</v>
      </c>
      <c r="X1357" s="1">
        <v>0.88</v>
      </c>
    </row>
    <row r="1358" spans="1:24" x14ac:dyDescent="0.35">
      <c r="A1358" s="1">
        <v>5799</v>
      </c>
      <c r="B1358" s="1">
        <v>42</v>
      </c>
      <c r="C1358" s="1" t="s">
        <v>24</v>
      </c>
      <c r="D1358" s="1" t="s">
        <v>25</v>
      </c>
      <c r="E1358" s="1">
        <v>343470</v>
      </c>
      <c r="F1358" s="1">
        <v>63918</v>
      </c>
      <c r="G1358" s="1" t="s">
        <v>44</v>
      </c>
      <c r="H1358" s="1">
        <v>65.39</v>
      </c>
      <c r="I1358" s="1">
        <v>2</v>
      </c>
      <c r="J1358" s="1">
        <v>5</v>
      </c>
      <c r="K1358" s="1" t="s">
        <v>27</v>
      </c>
      <c r="L1358" s="2">
        <v>44983.5</v>
      </c>
      <c r="M1358" s="1">
        <v>3</v>
      </c>
      <c r="N1358" s="1">
        <v>1.6</v>
      </c>
      <c r="O1358" s="1" t="b">
        <v>0</v>
      </c>
      <c r="P1358" s="1" t="s">
        <v>28</v>
      </c>
      <c r="Q1358" s="1">
        <v>10</v>
      </c>
      <c r="R1358" s="1" t="s">
        <v>48</v>
      </c>
      <c r="S1358" s="1">
        <v>0.3</v>
      </c>
      <c r="T1358" s="1">
        <v>5</v>
      </c>
      <c r="U1358" s="1">
        <v>124.24</v>
      </c>
      <c r="V1358" s="1" t="b">
        <v>0</v>
      </c>
      <c r="W1358" t="s">
        <v>49</v>
      </c>
      <c r="X1358" s="1">
        <v>0.76</v>
      </c>
    </row>
    <row r="1359" spans="1:24" x14ac:dyDescent="0.35">
      <c r="A1359" s="1">
        <v>1686</v>
      </c>
      <c r="B1359">
        <v>43</v>
      </c>
      <c r="C1359" s="1" t="s">
        <v>40</v>
      </c>
      <c r="D1359" s="1" t="s">
        <v>25</v>
      </c>
      <c r="E1359" s="1">
        <v>464890</v>
      </c>
      <c r="F1359" s="1">
        <v>14793</v>
      </c>
      <c r="G1359" s="1" t="s">
        <v>43</v>
      </c>
      <c r="H1359" s="1">
        <v>90.37</v>
      </c>
      <c r="I1359" s="1">
        <v>4</v>
      </c>
      <c r="J1359" s="1">
        <v>20</v>
      </c>
      <c r="K1359" s="1" t="s">
        <v>47</v>
      </c>
      <c r="L1359" s="2">
        <v>44983.541666666664</v>
      </c>
      <c r="M1359" s="1">
        <v>2</v>
      </c>
      <c r="N1359" s="1">
        <v>3.7</v>
      </c>
      <c r="O1359" s="1" t="b">
        <v>0</v>
      </c>
      <c r="P1359" s="1" t="s">
        <v>42</v>
      </c>
      <c r="Q1359" s="1">
        <v>30</v>
      </c>
      <c r="R1359" s="1" t="s">
        <v>29</v>
      </c>
      <c r="S1359" s="1">
        <v>0.71</v>
      </c>
      <c r="T1359" s="1">
        <v>4</v>
      </c>
      <c r="U1359" s="1">
        <v>289.18</v>
      </c>
      <c r="V1359" s="1" t="b">
        <v>0</v>
      </c>
      <c r="W1359" s="1" t="s">
        <v>39</v>
      </c>
      <c r="X1359" s="1">
        <v>0.79</v>
      </c>
    </row>
    <row r="1360" spans="1:24" x14ac:dyDescent="0.35">
      <c r="A1360" s="1">
        <v>9476</v>
      </c>
      <c r="B1360" s="1">
        <v>24</v>
      </c>
      <c r="C1360" s="1" t="s">
        <v>24</v>
      </c>
      <c r="D1360" s="1" t="s">
        <v>31</v>
      </c>
      <c r="E1360" s="1">
        <v>174783</v>
      </c>
      <c r="F1360" s="1">
        <v>60528</v>
      </c>
      <c r="G1360" s="1" t="s">
        <v>43</v>
      </c>
      <c r="H1360" s="1">
        <v>150.66999999999999</v>
      </c>
      <c r="I1360" s="1">
        <v>1</v>
      </c>
      <c r="J1360" s="1">
        <v>15</v>
      </c>
      <c r="K1360" s="1" t="s">
        <v>47</v>
      </c>
      <c r="L1360" s="2">
        <v>44983.583333333336</v>
      </c>
      <c r="M1360" s="1">
        <v>3</v>
      </c>
      <c r="N1360">
        <v>3</v>
      </c>
      <c r="O1360" s="1" t="b">
        <v>1</v>
      </c>
      <c r="P1360" s="1" t="s">
        <v>34</v>
      </c>
      <c r="Q1360" s="1">
        <v>2</v>
      </c>
      <c r="R1360" s="1" t="s">
        <v>35</v>
      </c>
      <c r="S1360" s="1">
        <v>0.53</v>
      </c>
      <c r="T1360" s="1">
        <v>5</v>
      </c>
      <c r="U1360" s="1">
        <v>128.07</v>
      </c>
      <c r="V1360" s="1" t="b">
        <v>0</v>
      </c>
      <c r="W1360" s="1" t="s">
        <v>36</v>
      </c>
      <c r="X1360" s="1">
        <v>0.91</v>
      </c>
    </row>
    <row r="1361" spans="1:24" x14ac:dyDescent="0.35">
      <c r="A1361" s="1">
        <v>5811</v>
      </c>
      <c r="B1361" s="1">
        <v>48</v>
      </c>
      <c r="C1361" s="1" t="s">
        <v>30</v>
      </c>
      <c r="D1361" s="1" t="s">
        <v>25</v>
      </c>
      <c r="E1361" s="1">
        <v>539179</v>
      </c>
      <c r="F1361" s="1">
        <v>76798</v>
      </c>
      <c r="G1361" s="1" t="s">
        <v>26</v>
      </c>
      <c r="H1361" s="1">
        <v>113.29</v>
      </c>
      <c r="I1361" s="1">
        <v>2</v>
      </c>
      <c r="J1361" s="1">
        <v>5</v>
      </c>
      <c r="K1361" s="1" t="s">
        <v>33</v>
      </c>
      <c r="L1361" s="2">
        <v>44983.625</v>
      </c>
      <c r="M1361" s="1">
        <v>4</v>
      </c>
      <c r="N1361" s="1">
        <v>1.4</v>
      </c>
      <c r="O1361" s="1" t="b">
        <v>1</v>
      </c>
      <c r="P1361" s="1" t="s">
        <v>34</v>
      </c>
      <c r="Q1361" s="1">
        <v>24</v>
      </c>
      <c r="R1361" s="1" t="s">
        <v>35</v>
      </c>
      <c r="S1361" s="1">
        <v>0.11</v>
      </c>
      <c r="T1361" s="1">
        <v>3</v>
      </c>
      <c r="U1361" s="1">
        <v>215.25</v>
      </c>
      <c r="V1361" s="1" t="b">
        <v>0</v>
      </c>
      <c r="W1361" s="1" t="s">
        <v>24</v>
      </c>
      <c r="X1361" s="1">
        <v>0.34</v>
      </c>
    </row>
    <row r="1362" spans="1:24" x14ac:dyDescent="0.35">
      <c r="A1362" s="1">
        <v>9954</v>
      </c>
      <c r="B1362" s="1">
        <v>29</v>
      </c>
      <c r="C1362" s="1" t="s">
        <v>24</v>
      </c>
      <c r="D1362" s="1" t="s">
        <v>37</v>
      </c>
      <c r="E1362" s="1">
        <v>791332</v>
      </c>
      <c r="F1362" s="1">
        <v>19319</v>
      </c>
      <c r="G1362" s="1" t="s">
        <v>26</v>
      </c>
      <c r="H1362" s="1">
        <v>51.32</v>
      </c>
      <c r="I1362" s="1">
        <v>4</v>
      </c>
      <c r="J1362" s="1">
        <v>20</v>
      </c>
      <c r="K1362" s="1" t="s">
        <v>27</v>
      </c>
      <c r="L1362" s="2">
        <v>44983.666666666664</v>
      </c>
      <c r="M1362" s="1">
        <v>1</v>
      </c>
      <c r="N1362" s="1">
        <v>2.2999999999999998</v>
      </c>
      <c r="O1362" s="1" t="b">
        <v>1</v>
      </c>
      <c r="P1362" s="1" t="s">
        <v>42</v>
      </c>
      <c r="Q1362" s="1">
        <v>52</v>
      </c>
      <c r="R1362" s="1" t="s">
        <v>48</v>
      </c>
      <c r="S1362" s="1">
        <v>0.14000000000000001</v>
      </c>
      <c r="T1362" s="1">
        <v>4</v>
      </c>
      <c r="U1362" s="1">
        <v>164.22</v>
      </c>
      <c r="V1362" s="1" t="b">
        <v>0</v>
      </c>
      <c r="W1362" s="1" t="s">
        <v>39</v>
      </c>
      <c r="X1362" s="1">
        <v>0.95</v>
      </c>
    </row>
    <row r="1363" spans="1:24" x14ac:dyDescent="0.35">
      <c r="A1363" s="1">
        <v>6346</v>
      </c>
      <c r="B1363" s="1">
        <v>59</v>
      </c>
      <c r="C1363" s="1" t="s">
        <v>30</v>
      </c>
      <c r="D1363" s="1" t="s">
        <v>31</v>
      </c>
      <c r="E1363" s="1">
        <v>379103</v>
      </c>
      <c r="F1363" s="1">
        <v>23194</v>
      </c>
      <c r="G1363" s="1" t="s">
        <v>43</v>
      </c>
      <c r="H1363" s="1">
        <v>176.32</v>
      </c>
      <c r="I1363" s="1">
        <v>2</v>
      </c>
      <c r="J1363" s="1">
        <v>0</v>
      </c>
      <c r="K1363" s="1" t="s">
        <v>27</v>
      </c>
      <c r="L1363" s="2">
        <v>44983.708333333336</v>
      </c>
      <c r="M1363" s="1">
        <v>3</v>
      </c>
      <c r="N1363" s="1">
        <v>3.5</v>
      </c>
      <c r="O1363" s="1" t="b">
        <v>1</v>
      </c>
      <c r="P1363" s="1" t="s">
        <v>28</v>
      </c>
      <c r="Q1363" s="1">
        <v>42</v>
      </c>
      <c r="R1363" s="1" t="s">
        <v>35</v>
      </c>
      <c r="S1363" s="1">
        <v>0.38</v>
      </c>
      <c r="T1363" s="1">
        <v>5</v>
      </c>
      <c r="U1363" s="1">
        <v>352.64</v>
      </c>
      <c r="V1363" s="1" t="b">
        <v>0</v>
      </c>
      <c r="W1363" s="1" t="s">
        <v>36</v>
      </c>
      <c r="X1363" s="1">
        <v>0.13</v>
      </c>
    </row>
    <row r="1364" spans="1:24" x14ac:dyDescent="0.35">
      <c r="A1364" s="1">
        <v>6043</v>
      </c>
      <c r="B1364" s="1">
        <v>22</v>
      </c>
      <c r="C1364" s="1" t="s">
        <v>30</v>
      </c>
      <c r="D1364" s="1" t="s">
        <v>31</v>
      </c>
      <c r="E1364" s="1">
        <v>608102</v>
      </c>
      <c r="F1364" s="1">
        <v>29309</v>
      </c>
      <c r="G1364" s="1" t="s">
        <v>26</v>
      </c>
      <c r="H1364" s="1">
        <v>109.87</v>
      </c>
      <c r="I1364" s="1">
        <v>3</v>
      </c>
      <c r="J1364" s="1">
        <v>15</v>
      </c>
      <c r="K1364" s="1" t="s">
        <v>33</v>
      </c>
      <c r="L1364" s="2">
        <v>44983.75</v>
      </c>
      <c r="M1364" s="1">
        <v>4</v>
      </c>
      <c r="N1364" s="1">
        <v>4.3</v>
      </c>
      <c r="O1364" s="1" t="b">
        <v>0</v>
      </c>
      <c r="P1364" s="1" t="s">
        <v>45</v>
      </c>
      <c r="Q1364" s="1">
        <v>39</v>
      </c>
      <c r="R1364" s="1" t="s">
        <v>48</v>
      </c>
      <c r="S1364" s="1">
        <v>0.34</v>
      </c>
      <c r="T1364" s="1">
        <v>6</v>
      </c>
      <c r="U1364" s="1">
        <v>280.17</v>
      </c>
      <c r="V1364" s="1" t="b">
        <v>0</v>
      </c>
      <c r="W1364" s="1" t="s">
        <v>24</v>
      </c>
      <c r="X1364" s="1">
        <v>0.88</v>
      </c>
    </row>
    <row r="1365" spans="1:24" x14ac:dyDescent="0.35">
      <c r="A1365" s="1">
        <v>3428</v>
      </c>
      <c r="B1365" s="1">
        <v>61</v>
      </c>
      <c r="C1365" s="1" t="s">
        <v>24</v>
      </c>
      <c r="D1365" s="1" t="s">
        <v>25</v>
      </c>
      <c r="E1365" s="1">
        <v>451487</v>
      </c>
      <c r="F1365" s="1">
        <v>68396</v>
      </c>
      <c r="G1365" s="1" t="s">
        <v>32</v>
      </c>
      <c r="H1365" s="1">
        <v>88.39</v>
      </c>
      <c r="I1365" s="1">
        <v>2</v>
      </c>
      <c r="J1365" s="1">
        <v>20</v>
      </c>
      <c r="K1365" s="1" t="s">
        <v>41</v>
      </c>
      <c r="L1365" s="2">
        <v>44983.791666666664</v>
      </c>
      <c r="M1365" s="1">
        <v>4</v>
      </c>
      <c r="N1365" s="1">
        <v>3.1</v>
      </c>
      <c r="O1365" s="1" t="b">
        <v>0</v>
      </c>
      <c r="P1365" s="1" t="s">
        <v>45</v>
      </c>
      <c r="Q1365" s="1">
        <v>26</v>
      </c>
      <c r="R1365" s="1" t="s">
        <v>29</v>
      </c>
      <c r="S1365" s="1">
        <v>0.85</v>
      </c>
      <c r="T1365" s="1">
        <v>5</v>
      </c>
      <c r="U1365" s="1">
        <v>141.41999999999999</v>
      </c>
      <c r="V1365" s="1" t="b">
        <v>0</v>
      </c>
      <c r="W1365" s="1" t="s">
        <v>39</v>
      </c>
      <c r="X1365" s="1">
        <v>0.23</v>
      </c>
    </row>
    <row r="1366" spans="1:24" x14ac:dyDescent="0.35">
      <c r="A1366" s="1">
        <v>6126</v>
      </c>
      <c r="B1366" s="1">
        <v>67</v>
      </c>
      <c r="C1366" s="1" t="s">
        <v>40</v>
      </c>
      <c r="D1366" s="1" t="s">
        <v>25</v>
      </c>
      <c r="E1366" s="1">
        <v>265205</v>
      </c>
      <c r="F1366" s="1">
        <v>36998</v>
      </c>
      <c r="G1366" s="1" t="s">
        <v>44</v>
      </c>
      <c r="H1366" s="1">
        <v>92.53</v>
      </c>
      <c r="I1366" s="1">
        <v>1</v>
      </c>
      <c r="J1366" s="1">
        <v>5</v>
      </c>
      <c r="K1366" s="1" t="s">
        <v>41</v>
      </c>
      <c r="L1366" s="2">
        <v>44983.833333333336</v>
      </c>
      <c r="M1366" s="1">
        <v>5</v>
      </c>
      <c r="N1366" s="1">
        <v>3.8</v>
      </c>
      <c r="O1366" s="1" t="b">
        <v>1</v>
      </c>
      <c r="P1366" s="1" t="s">
        <v>28</v>
      </c>
      <c r="Q1366" s="1">
        <v>0</v>
      </c>
      <c r="R1366" s="1" t="s">
        <v>29</v>
      </c>
      <c r="S1366" s="1">
        <v>0.56999999999999995</v>
      </c>
      <c r="T1366" s="1">
        <v>6</v>
      </c>
      <c r="U1366" s="1">
        <v>87.9</v>
      </c>
      <c r="V1366" s="1" t="b">
        <v>0</v>
      </c>
      <c r="W1366" t="s">
        <v>49</v>
      </c>
      <c r="X1366" s="1">
        <v>0.56000000000000005</v>
      </c>
    </row>
    <row r="1367" spans="1:24" x14ac:dyDescent="0.35">
      <c r="A1367" s="1">
        <v>9220</v>
      </c>
      <c r="B1367" s="1">
        <v>59</v>
      </c>
      <c r="C1367" s="1" t="s">
        <v>30</v>
      </c>
      <c r="D1367" s="1" t="s">
        <v>25</v>
      </c>
      <c r="E1367" s="1">
        <v>320826</v>
      </c>
      <c r="F1367" s="1">
        <v>13468</v>
      </c>
      <c r="G1367" s="1" t="s">
        <v>38</v>
      </c>
      <c r="H1367" s="1">
        <v>129.54</v>
      </c>
      <c r="I1367" s="1">
        <v>4</v>
      </c>
      <c r="J1367" s="1">
        <v>10</v>
      </c>
      <c r="K1367" s="1" t="s">
        <v>33</v>
      </c>
      <c r="L1367" s="2">
        <v>44983.875</v>
      </c>
      <c r="M1367">
        <v>3</v>
      </c>
      <c r="N1367" s="1">
        <v>2.8</v>
      </c>
      <c r="O1367" s="1" t="b">
        <v>1</v>
      </c>
      <c r="P1367" s="1" t="s">
        <v>34</v>
      </c>
      <c r="Q1367" s="1">
        <v>48</v>
      </c>
      <c r="R1367" s="1" t="s">
        <v>29</v>
      </c>
      <c r="S1367" s="1">
        <v>0.19</v>
      </c>
      <c r="T1367" s="1">
        <v>8</v>
      </c>
      <c r="U1367" s="1">
        <v>466.34</v>
      </c>
      <c r="V1367" s="1" t="b">
        <v>1</v>
      </c>
      <c r="W1367" s="1" t="s">
        <v>39</v>
      </c>
      <c r="X1367" s="1">
        <v>0.56999999999999995</v>
      </c>
    </row>
    <row r="1368" spans="1:24" x14ac:dyDescent="0.35">
      <c r="A1368" s="1">
        <v>8813</v>
      </c>
      <c r="B1368" s="1">
        <v>55</v>
      </c>
      <c r="C1368" s="1" t="s">
        <v>30</v>
      </c>
      <c r="D1368" s="1" t="s">
        <v>31</v>
      </c>
      <c r="E1368" s="1">
        <v>151150</v>
      </c>
      <c r="F1368" s="1">
        <v>22651</v>
      </c>
      <c r="G1368" s="1" t="s">
        <v>26</v>
      </c>
      <c r="H1368" s="1">
        <v>69.33</v>
      </c>
      <c r="I1368" s="1">
        <v>2</v>
      </c>
      <c r="J1368" s="1">
        <v>20</v>
      </c>
      <c r="K1368" s="1" t="s">
        <v>41</v>
      </c>
      <c r="L1368" s="2">
        <v>44983.916666666664</v>
      </c>
      <c r="M1368" s="1">
        <v>3</v>
      </c>
      <c r="N1368" s="1">
        <v>3.6</v>
      </c>
      <c r="O1368" s="1" t="b">
        <v>0</v>
      </c>
      <c r="P1368" s="1" t="s">
        <v>42</v>
      </c>
      <c r="Q1368" s="1">
        <v>47</v>
      </c>
      <c r="R1368" s="1" t="s">
        <v>35</v>
      </c>
      <c r="S1368" s="1">
        <v>0.03</v>
      </c>
      <c r="T1368" s="1">
        <v>4</v>
      </c>
      <c r="U1368" s="1">
        <v>110.93</v>
      </c>
      <c r="V1368" s="1" t="b">
        <v>0</v>
      </c>
      <c r="W1368" s="1" t="s">
        <v>39</v>
      </c>
      <c r="X1368" s="1">
        <v>0.94</v>
      </c>
    </row>
    <row r="1369" spans="1:24" x14ac:dyDescent="0.35">
      <c r="A1369" s="1">
        <v>4356</v>
      </c>
      <c r="B1369" s="1">
        <v>29</v>
      </c>
      <c r="C1369" s="1" t="s">
        <v>24</v>
      </c>
      <c r="D1369" s="1" t="s">
        <v>25</v>
      </c>
      <c r="E1369" s="1">
        <v>383878</v>
      </c>
      <c r="F1369" s="1">
        <v>30405</v>
      </c>
      <c r="G1369" s="1" t="s">
        <v>26</v>
      </c>
      <c r="H1369" s="1">
        <v>178.58</v>
      </c>
      <c r="I1369" s="1">
        <v>3</v>
      </c>
      <c r="J1369" s="1">
        <v>0</v>
      </c>
      <c r="K1369" s="1" t="s">
        <v>27</v>
      </c>
      <c r="L1369" s="2">
        <v>44983.958333333336</v>
      </c>
      <c r="M1369" s="1">
        <v>5</v>
      </c>
      <c r="N1369" s="1">
        <v>3.5</v>
      </c>
      <c r="O1369" s="1" t="b">
        <v>0</v>
      </c>
      <c r="P1369" s="1" t="s">
        <v>45</v>
      </c>
      <c r="Q1369" s="1">
        <v>15</v>
      </c>
      <c r="R1369" s="1" t="s">
        <v>29</v>
      </c>
      <c r="S1369" s="1">
        <v>0.1</v>
      </c>
      <c r="T1369" s="1">
        <v>6</v>
      </c>
      <c r="U1369" s="1">
        <v>535.74</v>
      </c>
      <c r="V1369" s="1" t="b">
        <v>0</v>
      </c>
      <c r="W1369" s="1" t="s">
        <v>39</v>
      </c>
      <c r="X1369" s="1">
        <v>0.27</v>
      </c>
    </row>
    <row r="1370" spans="1:24" x14ac:dyDescent="0.35">
      <c r="A1370" s="1">
        <v>9707</v>
      </c>
      <c r="B1370" s="1">
        <v>56</v>
      </c>
      <c r="C1370" s="1" t="s">
        <v>40</v>
      </c>
      <c r="D1370" s="1" t="s">
        <v>37</v>
      </c>
      <c r="E1370" s="1">
        <v>641688</v>
      </c>
      <c r="F1370" s="1">
        <v>24482</v>
      </c>
      <c r="G1370" s="1" t="s">
        <v>32</v>
      </c>
      <c r="H1370" s="1">
        <v>162.93</v>
      </c>
      <c r="I1370" s="1">
        <v>4</v>
      </c>
      <c r="J1370" s="1">
        <v>5</v>
      </c>
      <c r="K1370" s="1" t="s">
        <v>41</v>
      </c>
      <c r="L1370" s="2">
        <v>44984</v>
      </c>
      <c r="M1370" s="1">
        <v>4</v>
      </c>
      <c r="N1370" s="1">
        <v>2.2000000000000002</v>
      </c>
      <c r="O1370" s="1" t="b">
        <v>0</v>
      </c>
      <c r="P1370" s="1" t="s">
        <v>45</v>
      </c>
      <c r="Q1370" s="1">
        <v>34</v>
      </c>
      <c r="R1370" s="1" t="s">
        <v>29</v>
      </c>
      <c r="S1370" s="1">
        <v>0.7</v>
      </c>
      <c r="T1370" s="1">
        <v>8</v>
      </c>
      <c r="U1370" s="1">
        <v>619.13</v>
      </c>
      <c r="V1370" s="1" t="b">
        <v>0</v>
      </c>
      <c r="W1370" t="s">
        <v>49</v>
      </c>
      <c r="X1370" s="1">
        <v>0.42</v>
      </c>
    </row>
    <row r="1371" spans="1:24" x14ac:dyDescent="0.35">
      <c r="A1371" s="1">
        <v>8266</v>
      </c>
      <c r="B1371" s="1">
        <v>35</v>
      </c>
      <c r="C1371" s="1" t="s">
        <v>40</v>
      </c>
      <c r="D1371" s="1" t="s">
        <v>31</v>
      </c>
      <c r="E1371" s="1">
        <v>251074</v>
      </c>
      <c r="F1371" s="1">
        <v>14409</v>
      </c>
      <c r="G1371" s="1" t="s">
        <v>38</v>
      </c>
      <c r="H1371" s="1">
        <v>100.42</v>
      </c>
      <c r="I1371" s="1">
        <v>4</v>
      </c>
      <c r="J1371" s="1">
        <v>20</v>
      </c>
      <c r="K1371" s="1" t="s">
        <v>41</v>
      </c>
      <c r="L1371" s="2">
        <v>44984.041666666664</v>
      </c>
      <c r="M1371">
        <v>3</v>
      </c>
      <c r="N1371" s="1">
        <v>2.5</v>
      </c>
      <c r="O1371" s="1" t="b">
        <v>0</v>
      </c>
      <c r="P1371" s="1" t="s">
        <v>34</v>
      </c>
      <c r="Q1371" s="1">
        <v>14</v>
      </c>
      <c r="R1371" s="1" t="s">
        <v>29</v>
      </c>
      <c r="S1371" s="1">
        <v>0.85</v>
      </c>
      <c r="T1371" s="1">
        <v>5</v>
      </c>
      <c r="U1371" s="1">
        <v>321.33999999999997</v>
      </c>
      <c r="V1371" s="1" t="b">
        <v>0</v>
      </c>
      <c r="W1371" s="1" t="s">
        <v>39</v>
      </c>
      <c r="X1371" s="1">
        <v>0.14000000000000001</v>
      </c>
    </row>
    <row r="1372" spans="1:24" x14ac:dyDescent="0.35">
      <c r="A1372" s="1">
        <v>7540</v>
      </c>
      <c r="B1372" s="1">
        <v>19</v>
      </c>
      <c r="C1372" s="1" t="s">
        <v>24</v>
      </c>
      <c r="D1372" s="1" t="s">
        <v>25</v>
      </c>
      <c r="E1372" s="1">
        <v>984761</v>
      </c>
      <c r="F1372" s="1">
        <v>76083</v>
      </c>
      <c r="G1372" s="1" t="s">
        <v>32</v>
      </c>
      <c r="H1372" s="1">
        <v>103.08</v>
      </c>
      <c r="I1372" s="1">
        <v>4</v>
      </c>
      <c r="J1372" s="1">
        <v>10</v>
      </c>
      <c r="K1372" s="1" t="s">
        <v>41</v>
      </c>
      <c r="L1372" s="2">
        <v>44984.083333333336</v>
      </c>
      <c r="M1372" s="1">
        <v>5</v>
      </c>
      <c r="N1372" s="1">
        <v>3.9</v>
      </c>
      <c r="O1372" s="1" t="b">
        <v>0</v>
      </c>
      <c r="P1372" s="1" t="s">
        <v>34</v>
      </c>
      <c r="Q1372" s="1">
        <v>33</v>
      </c>
      <c r="R1372" s="1" t="s">
        <v>29</v>
      </c>
      <c r="S1372" s="1">
        <v>0.78</v>
      </c>
      <c r="T1372" s="1">
        <v>4</v>
      </c>
      <c r="U1372" s="1">
        <v>371.09</v>
      </c>
      <c r="V1372" s="1" t="b">
        <v>0</v>
      </c>
      <c r="W1372" t="s">
        <v>49</v>
      </c>
      <c r="X1372" s="1">
        <v>0.54</v>
      </c>
    </row>
    <row r="1373" spans="1:24" x14ac:dyDescent="0.35">
      <c r="A1373" s="1">
        <v>1038</v>
      </c>
      <c r="B1373">
        <v>43</v>
      </c>
      <c r="C1373" s="1" t="s">
        <v>40</v>
      </c>
      <c r="D1373" s="1" t="s">
        <v>37</v>
      </c>
      <c r="E1373" s="1">
        <v>486582</v>
      </c>
      <c r="F1373" s="1">
        <v>95443</v>
      </c>
      <c r="G1373" s="1" t="s">
        <v>38</v>
      </c>
      <c r="H1373" s="1">
        <v>57.7</v>
      </c>
      <c r="I1373" s="1">
        <v>1</v>
      </c>
      <c r="J1373" s="1">
        <v>15</v>
      </c>
      <c r="K1373" s="1" t="s">
        <v>33</v>
      </c>
      <c r="L1373" s="2">
        <v>44984.125</v>
      </c>
      <c r="M1373" s="1">
        <v>1</v>
      </c>
      <c r="N1373" s="1">
        <v>5.7</v>
      </c>
      <c r="O1373" s="1" t="b">
        <v>1</v>
      </c>
      <c r="P1373" s="1" t="s">
        <v>34</v>
      </c>
      <c r="Q1373" s="1">
        <v>52</v>
      </c>
      <c r="R1373" s="1" t="s">
        <v>29</v>
      </c>
      <c r="S1373" s="1">
        <v>0.79</v>
      </c>
      <c r="T1373" s="1">
        <v>4</v>
      </c>
      <c r="U1373" s="1">
        <v>49.04</v>
      </c>
      <c r="V1373" s="1" t="b">
        <v>1</v>
      </c>
      <c r="W1373" s="1" t="s">
        <v>39</v>
      </c>
      <c r="X1373" s="1">
        <v>0.39</v>
      </c>
    </row>
    <row r="1374" spans="1:24" x14ac:dyDescent="0.35">
      <c r="A1374" s="1">
        <v>4342</v>
      </c>
      <c r="B1374" s="1">
        <v>32</v>
      </c>
      <c r="C1374" s="1" t="s">
        <v>24</v>
      </c>
      <c r="D1374" s="1" t="s">
        <v>37</v>
      </c>
      <c r="E1374" s="1">
        <v>722041</v>
      </c>
      <c r="F1374" s="1">
        <v>33426</v>
      </c>
      <c r="G1374" s="1" t="s">
        <v>44</v>
      </c>
      <c r="H1374" s="1">
        <v>68.13</v>
      </c>
      <c r="I1374" s="1">
        <v>3</v>
      </c>
      <c r="J1374" s="1">
        <v>15</v>
      </c>
      <c r="K1374" s="1" t="s">
        <v>33</v>
      </c>
      <c r="L1374" s="2">
        <v>44984.166666666664</v>
      </c>
      <c r="M1374" s="1">
        <v>5</v>
      </c>
      <c r="N1374" s="1">
        <v>4.8</v>
      </c>
      <c r="O1374" s="1" t="b">
        <v>0</v>
      </c>
      <c r="P1374" s="1" t="s">
        <v>42</v>
      </c>
      <c r="Q1374" s="1">
        <v>10</v>
      </c>
      <c r="R1374" s="1" t="s">
        <v>35</v>
      </c>
      <c r="S1374" s="1">
        <v>0.26</v>
      </c>
      <c r="T1374" s="1">
        <v>2</v>
      </c>
      <c r="U1374" s="1">
        <v>173.73</v>
      </c>
      <c r="V1374" s="1" t="b">
        <v>0</v>
      </c>
      <c r="W1374" s="1" t="s">
        <v>24</v>
      </c>
      <c r="X1374" s="1">
        <v>0.44</v>
      </c>
    </row>
    <row r="1375" spans="1:24" x14ac:dyDescent="0.35">
      <c r="A1375" s="1">
        <v>3844</v>
      </c>
      <c r="B1375" s="1">
        <v>47</v>
      </c>
      <c r="C1375" s="1" t="s">
        <v>24</v>
      </c>
      <c r="D1375" s="1" t="s">
        <v>25</v>
      </c>
      <c r="E1375" s="1">
        <v>324540</v>
      </c>
      <c r="F1375" s="1">
        <v>64757</v>
      </c>
      <c r="G1375" s="1" t="s">
        <v>26</v>
      </c>
      <c r="H1375" s="1">
        <v>43.23</v>
      </c>
      <c r="I1375" s="1">
        <v>3</v>
      </c>
      <c r="J1375" s="1">
        <v>15</v>
      </c>
      <c r="K1375" s="1" t="s">
        <v>47</v>
      </c>
      <c r="L1375" s="2">
        <v>44984.208333333336</v>
      </c>
      <c r="M1375" s="1">
        <v>1</v>
      </c>
      <c r="N1375" s="1">
        <v>1.3</v>
      </c>
      <c r="O1375" s="1" t="b">
        <v>0</v>
      </c>
      <c r="P1375" s="1" t="s">
        <v>28</v>
      </c>
      <c r="Q1375" s="1">
        <v>8</v>
      </c>
      <c r="R1375" s="1" t="s">
        <v>35</v>
      </c>
      <c r="S1375" s="1">
        <v>0.99</v>
      </c>
      <c r="T1375" s="1">
        <v>7</v>
      </c>
      <c r="U1375" s="1">
        <v>110.24</v>
      </c>
      <c r="V1375" s="1" t="b">
        <v>0</v>
      </c>
      <c r="W1375" s="1" t="s">
        <v>24</v>
      </c>
      <c r="X1375" s="1">
        <v>7.0000000000000007E-2</v>
      </c>
    </row>
    <row r="1376" spans="1:24" x14ac:dyDescent="0.35">
      <c r="A1376" s="1">
        <v>2098</v>
      </c>
      <c r="B1376" s="1">
        <v>61</v>
      </c>
      <c r="C1376" s="1" t="s">
        <v>24</v>
      </c>
      <c r="D1376" s="1" t="s">
        <v>37</v>
      </c>
      <c r="E1376" s="1">
        <v>614497</v>
      </c>
      <c r="F1376" s="1">
        <v>24436</v>
      </c>
      <c r="G1376" s="1" t="s">
        <v>44</v>
      </c>
      <c r="H1376" s="1">
        <v>89.8</v>
      </c>
      <c r="I1376" s="1">
        <v>4</v>
      </c>
      <c r="J1376" s="1">
        <v>5</v>
      </c>
      <c r="K1376" s="1" t="s">
        <v>41</v>
      </c>
      <c r="L1376" s="2">
        <v>44984.25</v>
      </c>
      <c r="M1376" s="1">
        <v>5</v>
      </c>
      <c r="N1376" s="1">
        <v>1.3</v>
      </c>
      <c r="O1376" s="1" t="b">
        <v>0</v>
      </c>
      <c r="P1376" s="1" t="s">
        <v>42</v>
      </c>
      <c r="Q1376" s="1">
        <v>56</v>
      </c>
      <c r="R1376" s="1" t="s">
        <v>35</v>
      </c>
      <c r="S1376" s="1">
        <v>0.09</v>
      </c>
      <c r="T1376" s="1">
        <v>4</v>
      </c>
      <c r="U1376" s="1">
        <v>341.24</v>
      </c>
      <c r="V1376" s="1" t="b">
        <v>0</v>
      </c>
      <c r="W1376" t="s">
        <v>49</v>
      </c>
      <c r="X1376" s="1">
        <v>0.83</v>
      </c>
    </row>
    <row r="1377" spans="1:24" x14ac:dyDescent="0.35">
      <c r="A1377" s="1">
        <v>8027</v>
      </c>
      <c r="B1377" s="1">
        <v>34</v>
      </c>
      <c r="C1377" s="1" t="s">
        <v>30</v>
      </c>
      <c r="D1377" s="1" t="s">
        <v>31</v>
      </c>
      <c r="E1377" s="1">
        <v>471007</v>
      </c>
      <c r="F1377" s="1">
        <v>26490</v>
      </c>
      <c r="G1377" s="1" t="s">
        <v>38</v>
      </c>
      <c r="H1377" s="1">
        <v>103.12</v>
      </c>
      <c r="I1377" s="1">
        <v>2</v>
      </c>
      <c r="J1377" s="1">
        <v>10</v>
      </c>
      <c r="K1377" s="1" t="s">
        <v>33</v>
      </c>
      <c r="L1377" s="2">
        <v>44984.291666666664</v>
      </c>
      <c r="M1377" s="1">
        <v>4</v>
      </c>
      <c r="N1377" s="1">
        <v>2.2000000000000002</v>
      </c>
      <c r="O1377" s="1" t="b">
        <v>0</v>
      </c>
      <c r="P1377" s="1" t="s">
        <v>28</v>
      </c>
      <c r="Q1377" s="1">
        <v>23</v>
      </c>
      <c r="R1377" s="1" t="s">
        <v>35</v>
      </c>
      <c r="S1377" s="1">
        <v>0.82</v>
      </c>
      <c r="T1377" s="1">
        <v>8</v>
      </c>
      <c r="U1377" s="1">
        <v>185.62</v>
      </c>
      <c r="V1377" s="1" t="b">
        <v>0</v>
      </c>
      <c r="W1377" s="1" t="s">
        <v>24</v>
      </c>
      <c r="X1377" s="1">
        <v>0.35</v>
      </c>
    </row>
    <row r="1378" spans="1:24" x14ac:dyDescent="0.35">
      <c r="A1378" s="1">
        <v>2823</v>
      </c>
      <c r="B1378" s="1">
        <v>21</v>
      </c>
      <c r="C1378" s="1" t="s">
        <v>30</v>
      </c>
      <c r="D1378" s="1" t="s">
        <v>31</v>
      </c>
      <c r="E1378" s="1">
        <v>786235</v>
      </c>
      <c r="F1378" s="1">
        <v>62136</v>
      </c>
      <c r="G1378" s="1" t="s">
        <v>26</v>
      </c>
      <c r="H1378" s="1">
        <v>20.5</v>
      </c>
      <c r="I1378" s="1">
        <v>4</v>
      </c>
      <c r="J1378" s="1">
        <v>10</v>
      </c>
      <c r="K1378" s="1" t="s">
        <v>27</v>
      </c>
      <c r="L1378" s="2">
        <v>44984.333333333336</v>
      </c>
      <c r="M1378" s="1">
        <v>4</v>
      </c>
      <c r="N1378" s="1">
        <v>3.1</v>
      </c>
      <c r="O1378" s="1" t="b">
        <v>0</v>
      </c>
      <c r="P1378" s="1" t="s">
        <v>42</v>
      </c>
      <c r="Q1378" s="1">
        <v>36</v>
      </c>
      <c r="R1378" s="1" t="s">
        <v>29</v>
      </c>
      <c r="S1378" s="1">
        <v>0.1</v>
      </c>
      <c r="T1378" s="1">
        <v>1</v>
      </c>
      <c r="U1378" s="1">
        <v>73.8</v>
      </c>
      <c r="V1378" s="1" t="b">
        <v>0</v>
      </c>
      <c r="W1378" s="1" t="s">
        <v>39</v>
      </c>
      <c r="X1378" s="1">
        <v>0.64</v>
      </c>
    </row>
    <row r="1379" spans="1:24" x14ac:dyDescent="0.35">
      <c r="A1379" s="1">
        <v>4155</v>
      </c>
      <c r="B1379" s="1">
        <v>24</v>
      </c>
      <c r="C1379" s="1" t="s">
        <v>30</v>
      </c>
      <c r="D1379" s="1" t="s">
        <v>37</v>
      </c>
      <c r="E1379" s="1">
        <v>256118</v>
      </c>
      <c r="F1379" s="1">
        <v>38962</v>
      </c>
      <c r="G1379" s="1" t="s">
        <v>32</v>
      </c>
      <c r="H1379" s="1">
        <v>134.44999999999999</v>
      </c>
      <c r="I1379" s="1">
        <v>3</v>
      </c>
      <c r="J1379" s="1">
        <v>20</v>
      </c>
      <c r="K1379" s="1" t="s">
        <v>47</v>
      </c>
      <c r="L1379" s="2">
        <v>44984.375</v>
      </c>
      <c r="M1379" s="1">
        <v>5</v>
      </c>
      <c r="N1379" s="1">
        <v>3.1</v>
      </c>
      <c r="O1379" s="1" t="b">
        <v>0</v>
      </c>
      <c r="P1379" s="1" t="s">
        <v>28</v>
      </c>
      <c r="Q1379" s="1">
        <v>34</v>
      </c>
      <c r="R1379" s="1" t="s">
        <v>35</v>
      </c>
      <c r="S1379" s="1">
        <v>0.27</v>
      </c>
      <c r="T1379" s="1">
        <v>6</v>
      </c>
      <c r="U1379" s="1">
        <v>322.68</v>
      </c>
      <c r="V1379" s="1" t="b">
        <v>0</v>
      </c>
      <c r="W1379" s="1" t="s">
        <v>36</v>
      </c>
      <c r="X1379" s="1">
        <v>0.63</v>
      </c>
    </row>
    <row r="1380" spans="1:24" x14ac:dyDescent="0.35">
      <c r="A1380" s="1">
        <v>4093</v>
      </c>
      <c r="B1380" s="1">
        <v>58</v>
      </c>
      <c r="C1380" s="1" t="s">
        <v>24</v>
      </c>
      <c r="D1380" s="1" t="s">
        <v>31</v>
      </c>
      <c r="E1380" s="1">
        <v>254736</v>
      </c>
      <c r="F1380" s="1">
        <v>39288</v>
      </c>
      <c r="G1380" s="1" t="s">
        <v>43</v>
      </c>
      <c r="H1380" s="1">
        <v>56.46</v>
      </c>
      <c r="I1380" s="1">
        <v>1</v>
      </c>
      <c r="J1380" s="1">
        <v>15</v>
      </c>
      <c r="K1380" s="1" t="s">
        <v>27</v>
      </c>
      <c r="L1380" s="2">
        <v>44984.416666666664</v>
      </c>
      <c r="M1380">
        <v>3</v>
      </c>
      <c r="N1380" s="1">
        <v>4.9000000000000004</v>
      </c>
      <c r="O1380" s="1" t="b">
        <v>0</v>
      </c>
      <c r="P1380" s="1" t="s">
        <v>34</v>
      </c>
      <c r="Q1380" s="1">
        <v>21</v>
      </c>
      <c r="R1380" s="1" t="s">
        <v>48</v>
      </c>
      <c r="S1380" s="1">
        <v>0.5</v>
      </c>
      <c r="T1380" s="1">
        <v>2</v>
      </c>
      <c r="U1380" s="1">
        <v>47.99</v>
      </c>
      <c r="V1380" s="1" t="b">
        <v>1</v>
      </c>
      <c r="W1380" s="1" t="s">
        <v>36</v>
      </c>
      <c r="X1380" s="1">
        <v>0.64</v>
      </c>
    </row>
    <row r="1381" spans="1:24" x14ac:dyDescent="0.35">
      <c r="A1381" s="1">
        <v>6658</v>
      </c>
      <c r="B1381">
        <v>43</v>
      </c>
      <c r="C1381" s="1" t="s">
        <v>30</v>
      </c>
      <c r="D1381" s="1" t="s">
        <v>25</v>
      </c>
      <c r="E1381" s="1">
        <v>517669</v>
      </c>
      <c r="F1381" s="1">
        <v>32236</v>
      </c>
      <c r="G1381" s="1" t="s">
        <v>32</v>
      </c>
      <c r="H1381" s="1">
        <v>120.59</v>
      </c>
      <c r="I1381" s="1">
        <v>1</v>
      </c>
      <c r="J1381" s="1">
        <v>5</v>
      </c>
      <c r="K1381" s="1" t="s">
        <v>41</v>
      </c>
      <c r="L1381" s="2">
        <v>44984.458333333336</v>
      </c>
      <c r="M1381" s="1">
        <v>1</v>
      </c>
      <c r="N1381" s="1">
        <v>4.9000000000000004</v>
      </c>
      <c r="O1381" s="1" t="b">
        <v>0</v>
      </c>
      <c r="P1381" s="1" t="s">
        <v>28</v>
      </c>
      <c r="Q1381" s="1">
        <v>39</v>
      </c>
      <c r="R1381" s="1" t="s">
        <v>29</v>
      </c>
      <c r="S1381" s="1">
        <v>0.05</v>
      </c>
      <c r="T1381" s="1">
        <v>4</v>
      </c>
      <c r="U1381" s="1">
        <v>114.56</v>
      </c>
      <c r="V1381" s="1" t="b">
        <v>0</v>
      </c>
      <c r="W1381" s="1" t="s">
        <v>39</v>
      </c>
      <c r="X1381" s="1">
        <v>0.23</v>
      </c>
    </row>
    <row r="1382" spans="1:24" x14ac:dyDescent="0.35">
      <c r="A1382" s="1">
        <v>4778</v>
      </c>
      <c r="B1382" s="1">
        <v>68</v>
      </c>
      <c r="C1382" s="1" t="s">
        <v>30</v>
      </c>
      <c r="D1382" s="1" t="s">
        <v>37</v>
      </c>
      <c r="E1382" s="1">
        <v>629034</v>
      </c>
      <c r="F1382" s="1">
        <v>24923</v>
      </c>
      <c r="G1382" s="1" t="s">
        <v>43</v>
      </c>
      <c r="H1382" s="1">
        <v>140.36000000000001</v>
      </c>
      <c r="I1382" s="1">
        <v>4</v>
      </c>
      <c r="J1382" s="1">
        <v>15</v>
      </c>
      <c r="K1382" s="1" t="s">
        <v>27</v>
      </c>
      <c r="L1382" s="2">
        <v>44984.5</v>
      </c>
      <c r="M1382" s="1">
        <v>2</v>
      </c>
      <c r="N1382" s="1">
        <v>3</v>
      </c>
      <c r="O1382" s="1" t="b">
        <v>0</v>
      </c>
      <c r="P1382" s="1" t="s">
        <v>34</v>
      </c>
      <c r="Q1382" s="1">
        <v>37</v>
      </c>
      <c r="R1382" s="1" t="s">
        <v>29</v>
      </c>
      <c r="S1382" s="1">
        <v>0.39</v>
      </c>
      <c r="T1382" s="1">
        <v>10</v>
      </c>
      <c r="U1382" s="1">
        <v>477.22</v>
      </c>
      <c r="V1382" s="1" t="b">
        <v>0</v>
      </c>
      <c r="W1382" s="1" t="s">
        <v>24</v>
      </c>
      <c r="X1382" s="1">
        <v>0.1</v>
      </c>
    </row>
    <row r="1383" spans="1:24" x14ac:dyDescent="0.35">
      <c r="A1383" s="1">
        <v>3896</v>
      </c>
      <c r="B1383" s="1">
        <v>56</v>
      </c>
      <c r="C1383" s="1" t="s">
        <v>30</v>
      </c>
      <c r="D1383" s="1" t="s">
        <v>31</v>
      </c>
      <c r="E1383" s="1">
        <v>320581</v>
      </c>
      <c r="F1383" s="1">
        <v>76786</v>
      </c>
      <c r="G1383" s="1" t="s">
        <v>32</v>
      </c>
      <c r="H1383" s="1">
        <v>165.35</v>
      </c>
      <c r="I1383" s="1">
        <v>1</v>
      </c>
      <c r="J1383" s="1">
        <v>15</v>
      </c>
      <c r="K1383" s="1" t="s">
        <v>47</v>
      </c>
      <c r="L1383" s="2">
        <v>44984.541666666664</v>
      </c>
      <c r="M1383" s="1">
        <v>4</v>
      </c>
      <c r="N1383" s="1">
        <v>2.7</v>
      </c>
      <c r="O1383" s="1" t="b">
        <v>1</v>
      </c>
      <c r="P1383" s="1" t="s">
        <v>42</v>
      </c>
      <c r="Q1383" s="1">
        <v>6</v>
      </c>
      <c r="R1383" s="1" t="s">
        <v>48</v>
      </c>
      <c r="S1383" s="1">
        <v>0.35</v>
      </c>
      <c r="T1383" s="1">
        <v>2</v>
      </c>
      <c r="U1383" s="1">
        <v>140.55000000000001</v>
      </c>
      <c r="V1383" s="1" t="b">
        <v>0</v>
      </c>
      <c r="W1383" s="1" t="s">
        <v>46</v>
      </c>
      <c r="X1383" s="1">
        <v>7.0000000000000007E-2</v>
      </c>
    </row>
    <row r="1384" spans="1:24" x14ac:dyDescent="0.35">
      <c r="A1384" s="1">
        <v>1988</v>
      </c>
      <c r="B1384" s="1">
        <v>51</v>
      </c>
      <c r="C1384" s="1" t="s">
        <v>24</v>
      </c>
      <c r="D1384" s="1" t="s">
        <v>25</v>
      </c>
      <c r="E1384" s="1">
        <v>748053</v>
      </c>
      <c r="F1384" s="1">
        <v>65891</v>
      </c>
      <c r="G1384" s="1" t="s">
        <v>38</v>
      </c>
      <c r="H1384" s="1">
        <v>154.85</v>
      </c>
      <c r="I1384" s="1">
        <v>1</v>
      </c>
      <c r="J1384" s="1">
        <v>20</v>
      </c>
      <c r="K1384" s="1" t="s">
        <v>41</v>
      </c>
      <c r="L1384" s="2">
        <v>44984.583333333336</v>
      </c>
      <c r="M1384" s="1">
        <v>1</v>
      </c>
      <c r="N1384" s="1">
        <v>3.8</v>
      </c>
      <c r="O1384" s="1" t="b">
        <v>1</v>
      </c>
      <c r="P1384" s="1" t="s">
        <v>28</v>
      </c>
      <c r="Q1384" s="1">
        <v>43</v>
      </c>
      <c r="R1384" s="1" t="s">
        <v>35</v>
      </c>
      <c r="S1384" s="1">
        <v>0.65</v>
      </c>
      <c r="T1384" s="1">
        <v>8</v>
      </c>
      <c r="U1384" s="1">
        <v>123.88</v>
      </c>
      <c r="V1384" s="1" t="b">
        <v>0</v>
      </c>
      <c r="W1384" s="1" t="s">
        <v>36</v>
      </c>
      <c r="X1384" s="1">
        <v>0.56999999999999995</v>
      </c>
    </row>
    <row r="1385" spans="1:24" x14ac:dyDescent="0.35">
      <c r="A1385" s="1">
        <v>5116</v>
      </c>
      <c r="B1385" s="1">
        <v>23</v>
      </c>
      <c r="C1385" s="1" t="s">
        <v>24</v>
      </c>
      <c r="D1385" s="1" t="s">
        <v>25</v>
      </c>
      <c r="E1385" s="1">
        <v>506433</v>
      </c>
      <c r="F1385" s="1">
        <v>23264</v>
      </c>
      <c r="G1385" s="1" t="s">
        <v>44</v>
      </c>
      <c r="H1385" s="1">
        <v>182.83</v>
      </c>
      <c r="I1385" s="1">
        <v>2</v>
      </c>
      <c r="J1385" s="1">
        <v>20</v>
      </c>
      <c r="K1385" s="1" t="s">
        <v>33</v>
      </c>
      <c r="L1385" s="2">
        <v>44984.625</v>
      </c>
      <c r="M1385" s="1">
        <v>5</v>
      </c>
      <c r="N1385" s="1">
        <v>4.5999999999999996</v>
      </c>
      <c r="O1385" s="1" t="b">
        <v>0</v>
      </c>
      <c r="P1385" s="1" t="s">
        <v>28</v>
      </c>
      <c r="Q1385" s="1">
        <v>29</v>
      </c>
      <c r="R1385" s="1" t="s">
        <v>48</v>
      </c>
      <c r="S1385" s="1">
        <v>0.72</v>
      </c>
      <c r="T1385" s="1">
        <v>12</v>
      </c>
      <c r="U1385" s="1">
        <v>292.52999999999997</v>
      </c>
      <c r="V1385" s="1" t="b">
        <v>0</v>
      </c>
      <c r="W1385" s="1" t="s">
        <v>24</v>
      </c>
      <c r="X1385" s="1">
        <v>0.09</v>
      </c>
    </row>
    <row r="1386" spans="1:24" x14ac:dyDescent="0.35">
      <c r="A1386" s="1">
        <v>7446</v>
      </c>
      <c r="B1386" s="1">
        <v>67</v>
      </c>
      <c r="C1386" s="1" t="s">
        <v>24</v>
      </c>
      <c r="D1386" s="1" t="s">
        <v>31</v>
      </c>
      <c r="E1386" s="1">
        <v>425328</v>
      </c>
      <c r="F1386" s="1">
        <v>77147</v>
      </c>
      <c r="G1386" s="1" t="s">
        <v>43</v>
      </c>
      <c r="H1386" s="1">
        <v>140.77000000000001</v>
      </c>
      <c r="I1386" s="1">
        <v>1</v>
      </c>
      <c r="J1386" s="1">
        <v>20</v>
      </c>
      <c r="K1386" s="1" t="s">
        <v>27</v>
      </c>
      <c r="L1386" s="2">
        <v>44984.666666666664</v>
      </c>
      <c r="M1386" s="1">
        <v>1</v>
      </c>
      <c r="N1386" s="1">
        <v>3.8</v>
      </c>
      <c r="O1386" s="1" t="b">
        <v>0</v>
      </c>
      <c r="P1386" s="1" t="s">
        <v>45</v>
      </c>
      <c r="Q1386" s="1">
        <v>59</v>
      </c>
      <c r="R1386" s="1" t="s">
        <v>35</v>
      </c>
      <c r="S1386" s="1">
        <v>0.09</v>
      </c>
      <c r="T1386" s="1">
        <v>8</v>
      </c>
      <c r="U1386" s="1">
        <v>112.62</v>
      </c>
      <c r="V1386" s="1" t="b">
        <v>0</v>
      </c>
      <c r="W1386" t="s">
        <v>49</v>
      </c>
      <c r="X1386" s="1">
        <v>0.4</v>
      </c>
    </row>
    <row r="1387" spans="1:24" x14ac:dyDescent="0.35">
      <c r="A1387" s="1">
        <v>5179</v>
      </c>
      <c r="B1387" s="1">
        <v>55</v>
      </c>
      <c r="C1387" s="1" t="s">
        <v>30</v>
      </c>
      <c r="D1387" s="1" t="s">
        <v>37</v>
      </c>
      <c r="E1387" s="1">
        <v>188898</v>
      </c>
      <c r="F1387" s="1">
        <v>17928</v>
      </c>
      <c r="G1387" s="1" t="s">
        <v>38</v>
      </c>
      <c r="H1387" s="1">
        <v>108.39</v>
      </c>
      <c r="I1387" s="1">
        <v>2</v>
      </c>
      <c r="J1387" s="1">
        <v>0</v>
      </c>
      <c r="K1387" s="1" t="s">
        <v>27</v>
      </c>
      <c r="L1387" s="2">
        <v>44984.708333333336</v>
      </c>
      <c r="M1387" s="1">
        <v>1</v>
      </c>
      <c r="N1387" s="1">
        <v>2.4</v>
      </c>
      <c r="O1387" s="1" t="b">
        <v>0</v>
      </c>
      <c r="P1387" s="1" t="s">
        <v>34</v>
      </c>
      <c r="Q1387" s="1">
        <v>28</v>
      </c>
      <c r="R1387" s="1" t="s">
        <v>48</v>
      </c>
      <c r="S1387" s="1">
        <v>0.04</v>
      </c>
      <c r="T1387" s="1">
        <v>4</v>
      </c>
      <c r="U1387" s="1">
        <v>216.78</v>
      </c>
      <c r="V1387" s="1" t="b">
        <v>0</v>
      </c>
      <c r="W1387" s="1" t="s">
        <v>24</v>
      </c>
      <c r="X1387" s="1">
        <v>0.88</v>
      </c>
    </row>
    <row r="1388" spans="1:24" x14ac:dyDescent="0.35">
      <c r="A1388" s="1">
        <v>2682</v>
      </c>
      <c r="B1388" s="1">
        <v>62</v>
      </c>
      <c r="C1388" s="1" t="s">
        <v>40</v>
      </c>
      <c r="D1388" s="1" t="s">
        <v>25</v>
      </c>
      <c r="E1388" s="1">
        <v>928267</v>
      </c>
      <c r="F1388" s="1">
        <v>44558</v>
      </c>
      <c r="G1388" s="1" t="s">
        <v>44</v>
      </c>
      <c r="H1388" s="1">
        <v>76.37</v>
      </c>
      <c r="I1388" s="1">
        <v>4</v>
      </c>
      <c r="J1388" s="1">
        <v>0</v>
      </c>
      <c r="K1388" s="1" t="s">
        <v>47</v>
      </c>
      <c r="L1388" s="2">
        <v>44984.75</v>
      </c>
      <c r="M1388" s="1">
        <v>3</v>
      </c>
      <c r="N1388" s="1">
        <v>2.1</v>
      </c>
      <c r="O1388" s="1" t="b">
        <v>0</v>
      </c>
      <c r="P1388" s="1" t="s">
        <v>45</v>
      </c>
      <c r="Q1388" s="1">
        <v>54</v>
      </c>
      <c r="R1388" s="1" t="s">
        <v>29</v>
      </c>
      <c r="S1388" s="1">
        <v>0.78</v>
      </c>
      <c r="T1388" s="1">
        <v>5</v>
      </c>
      <c r="U1388" s="1">
        <v>305.48</v>
      </c>
      <c r="V1388" s="1" t="b">
        <v>1</v>
      </c>
      <c r="W1388" s="1" t="s">
        <v>36</v>
      </c>
      <c r="X1388" s="1">
        <v>0.08</v>
      </c>
    </row>
    <row r="1389" spans="1:24" x14ac:dyDescent="0.35">
      <c r="A1389" s="1">
        <v>6626</v>
      </c>
      <c r="B1389" s="1">
        <v>68</v>
      </c>
      <c r="C1389" s="1" t="s">
        <v>30</v>
      </c>
      <c r="D1389" s="1" t="s">
        <v>25</v>
      </c>
      <c r="E1389" s="1">
        <v>895565</v>
      </c>
      <c r="F1389" s="1">
        <v>66369</v>
      </c>
      <c r="G1389" s="1" t="s">
        <v>44</v>
      </c>
      <c r="H1389" s="1">
        <v>94.03</v>
      </c>
      <c r="I1389" s="1">
        <v>3</v>
      </c>
      <c r="J1389" s="1">
        <v>5</v>
      </c>
      <c r="K1389" s="1" t="s">
        <v>33</v>
      </c>
      <c r="L1389" s="2">
        <v>44984.791666666664</v>
      </c>
      <c r="M1389" s="1">
        <v>1</v>
      </c>
      <c r="N1389" s="1">
        <v>1.3</v>
      </c>
      <c r="O1389" s="1" t="b">
        <v>0</v>
      </c>
      <c r="P1389" s="1" t="s">
        <v>42</v>
      </c>
      <c r="Q1389" s="1">
        <v>38</v>
      </c>
      <c r="R1389" s="1" t="s">
        <v>35</v>
      </c>
      <c r="S1389" s="1">
        <v>0.53</v>
      </c>
      <c r="T1389" s="1">
        <v>14</v>
      </c>
      <c r="U1389" s="1">
        <v>267.99</v>
      </c>
      <c r="V1389" s="1" t="b">
        <v>0</v>
      </c>
      <c r="W1389" s="1" t="s">
        <v>46</v>
      </c>
      <c r="X1389" s="1">
        <v>0.65</v>
      </c>
    </row>
    <row r="1390" spans="1:24" x14ac:dyDescent="0.35">
      <c r="A1390" s="1">
        <v>8424</v>
      </c>
      <c r="B1390" s="1">
        <v>51</v>
      </c>
      <c r="C1390" s="1" t="s">
        <v>30</v>
      </c>
      <c r="D1390" s="1" t="s">
        <v>25</v>
      </c>
      <c r="E1390" s="1">
        <v>725633</v>
      </c>
      <c r="F1390" s="1">
        <v>76403</v>
      </c>
      <c r="G1390" s="1" t="s">
        <v>26</v>
      </c>
      <c r="H1390" s="1">
        <v>181.47</v>
      </c>
      <c r="I1390" s="1">
        <v>3</v>
      </c>
      <c r="J1390" s="1">
        <v>5</v>
      </c>
      <c r="K1390" s="1" t="s">
        <v>41</v>
      </c>
      <c r="L1390" s="2">
        <v>44984.833333333336</v>
      </c>
      <c r="M1390" s="1">
        <v>4</v>
      </c>
      <c r="N1390" s="1">
        <v>3.3</v>
      </c>
      <c r="O1390" s="1" t="b">
        <v>0</v>
      </c>
      <c r="P1390" s="1" t="s">
        <v>42</v>
      </c>
      <c r="Q1390" s="1">
        <v>40</v>
      </c>
      <c r="R1390" s="1" t="s">
        <v>35</v>
      </c>
      <c r="S1390" s="1">
        <v>0.53</v>
      </c>
      <c r="T1390" s="1">
        <v>5</v>
      </c>
      <c r="U1390" s="1">
        <v>517.19000000000005</v>
      </c>
      <c r="V1390" s="1" t="b">
        <v>1</v>
      </c>
      <c r="W1390" s="1" t="s">
        <v>46</v>
      </c>
      <c r="X1390" s="1">
        <v>0.43</v>
      </c>
    </row>
    <row r="1391" spans="1:24" x14ac:dyDescent="0.35">
      <c r="A1391" s="1">
        <v>1933</v>
      </c>
      <c r="B1391">
        <v>43</v>
      </c>
      <c r="C1391" s="1" t="s">
        <v>24</v>
      </c>
      <c r="D1391" s="1" t="s">
        <v>25</v>
      </c>
      <c r="E1391" s="1">
        <v>664821</v>
      </c>
      <c r="F1391" s="1">
        <v>55213</v>
      </c>
      <c r="G1391" s="1" t="s">
        <v>26</v>
      </c>
      <c r="H1391" s="1">
        <v>90.11</v>
      </c>
      <c r="I1391" s="1">
        <v>2</v>
      </c>
      <c r="J1391" s="1">
        <v>20</v>
      </c>
      <c r="K1391" s="1" t="s">
        <v>41</v>
      </c>
      <c r="L1391" s="2">
        <v>44984.875</v>
      </c>
      <c r="M1391" s="1">
        <v>2</v>
      </c>
      <c r="N1391" s="1">
        <v>3.9</v>
      </c>
      <c r="O1391" s="1" t="b">
        <v>0</v>
      </c>
      <c r="P1391" s="1" t="s">
        <v>34</v>
      </c>
      <c r="Q1391" s="1">
        <v>8</v>
      </c>
      <c r="R1391" s="1" t="s">
        <v>35</v>
      </c>
      <c r="S1391" s="1">
        <v>0.98</v>
      </c>
      <c r="T1391" s="1">
        <v>4</v>
      </c>
      <c r="U1391" s="1">
        <v>144.18</v>
      </c>
      <c r="V1391" s="1" t="b">
        <v>0</v>
      </c>
      <c r="W1391" s="1" t="s">
        <v>36</v>
      </c>
      <c r="X1391" s="1">
        <v>0.86</v>
      </c>
    </row>
    <row r="1392" spans="1:24" x14ac:dyDescent="0.35">
      <c r="A1392" s="1">
        <v>4598</v>
      </c>
      <c r="B1392" s="1">
        <v>32</v>
      </c>
      <c r="C1392" s="1" t="s">
        <v>24</v>
      </c>
      <c r="D1392" s="1" t="s">
        <v>37</v>
      </c>
      <c r="E1392" s="1">
        <v>264411</v>
      </c>
      <c r="F1392" s="1">
        <v>13816</v>
      </c>
      <c r="G1392" s="1" t="s">
        <v>26</v>
      </c>
      <c r="H1392" s="1">
        <v>99.74</v>
      </c>
      <c r="I1392" s="1">
        <v>3</v>
      </c>
      <c r="J1392" s="1">
        <v>10</v>
      </c>
      <c r="K1392" s="1" t="s">
        <v>41</v>
      </c>
      <c r="L1392" s="2">
        <v>44984.916666666664</v>
      </c>
      <c r="M1392" s="1">
        <v>2</v>
      </c>
      <c r="N1392" s="1">
        <v>4.0999999999999996</v>
      </c>
      <c r="O1392" s="1" t="b">
        <v>0</v>
      </c>
      <c r="P1392" s="1" t="s">
        <v>42</v>
      </c>
      <c r="Q1392" s="1">
        <v>0</v>
      </c>
      <c r="R1392" s="1" t="s">
        <v>29</v>
      </c>
      <c r="S1392" s="1">
        <v>0.44</v>
      </c>
      <c r="T1392" s="1">
        <v>8</v>
      </c>
      <c r="U1392" s="1">
        <v>269.3</v>
      </c>
      <c r="V1392" s="1" t="b">
        <v>0</v>
      </c>
      <c r="W1392" s="1" t="s">
        <v>39</v>
      </c>
      <c r="X1392" s="1">
        <v>0.74</v>
      </c>
    </row>
    <row r="1393" spans="1:24" x14ac:dyDescent="0.35">
      <c r="A1393" s="1">
        <v>2980</v>
      </c>
      <c r="B1393" s="1">
        <v>31</v>
      </c>
      <c r="C1393" s="1" t="s">
        <v>30</v>
      </c>
      <c r="D1393" s="1" t="s">
        <v>31</v>
      </c>
      <c r="E1393" s="1">
        <v>390869</v>
      </c>
      <c r="F1393" s="1">
        <v>45916</v>
      </c>
      <c r="G1393" s="1" t="s">
        <v>43</v>
      </c>
      <c r="H1393" s="1">
        <v>173.81</v>
      </c>
      <c r="I1393" s="1">
        <v>4</v>
      </c>
      <c r="J1393" s="1">
        <v>5</v>
      </c>
      <c r="K1393" s="1" t="s">
        <v>47</v>
      </c>
      <c r="L1393" s="2">
        <v>44984.958333333336</v>
      </c>
      <c r="M1393" s="1">
        <v>5</v>
      </c>
      <c r="N1393" s="1">
        <v>4.7</v>
      </c>
      <c r="O1393" s="1" t="b">
        <v>0</v>
      </c>
      <c r="P1393" s="1" t="s">
        <v>42</v>
      </c>
      <c r="Q1393" s="1">
        <v>2</v>
      </c>
      <c r="R1393" s="1" t="s">
        <v>35</v>
      </c>
      <c r="S1393" s="1">
        <v>0.2</v>
      </c>
      <c r="T1393" s="1">
        <v>4</v>
      </c>
      <c r="U1393" s="1">
        <v>660.48</v>
      </c>
      <c r="V1393" s="1" t="b">
        <v>0</v>
      </c>
      <c r="W1393" s="1" t="s">
        <v>36</v>
      </c>
      <c r="X1393" s="1">
        <v>0.12</v>
      </c>
    </row>
    <row r="1394" spans="1:24" x14ac:dyDescent="0.35">
      <c r="A1394" s="1">
        <v>4056</v>
      </c>
      <c r="B1394" s="1">
        <v>23</v>
      </c>
      <c r="C1394" s="1" t="s">
        <v>30</v>
      </c>
      <c r="D1394" s="1" t="s">
        <v>31</v>
      </c>
      <c r="E1394" s="1">
        <v>829692</v>
      </c>
      <c r="F1394" s="1">
        <v>57838</v>
      </c>
      <c r="G1394" s="1" t="s">
        <v>43</v>
      </c>
      <c r="H1394" s="1">
        <v>88.33</v>
      </c>
      <c r="I1394" s="1">
        <v>3</v>
      </c>
      <c r="J1394" s="1">
        <v>0</v>
      </c>
      <c r="K1394" s="1" t="s">
        <v>27</v>
      </c>
      <c r="L1394" s="2">
        <v>44985</v>
      </c>
      <c r="M1394" s="1">
        <v>3</v>
      </c>
      <c r="N1394" s="1">
        <v>5.2</v>
      </c>
      <c r="O1394" s="1" t="b">
        <v>0</v>
      </c>
      <c r="P1394" s="1" t="s">
        <v>28</v>
      </c>
      <c r="Q1394" s="1">
        <v>4</v>
      </c>
      <c r="R1394" s="1" t="s">
        <v>48</v>
      </c>
      <c r="S1394" s="1">
        <v>0.68</v>
      </c>
      <c r="T1394" s="1">
        <v>8</v>
      </c>
      <c r="U1394" s="1">
        <v>264.99</v>
      </c>
      <c r="V1394" s="1" t="b">
        <v>0</v>
      </c>
      <c r="W1394" t="s">
        <v>49</v>
      </c>
      <c r="X1394" s="1">
        <v>0.28999999999999998</v>
      </c>
    </row>
    <row r="1395" spans="1:24" x14ac:dyDescent="0.35">
      <c r="A1395" s="1">
        <v>9984</v>
      </c>
      <c r="B1395" s="1">
        <v>67</v>
      </c>
      <c r="C1395" s="1" t="s">
        <v>40</v>
      </c>
      <c r="D1395" s="1" t="s">
        <v>31</v>
      </c>
      <c r="E1395" s="1">
        <v>538596</v>
      </c>
      <c r="F1395" s="1">
        <v>21573</v>
      </c>
      <c r="G1395" s="1" t="s">
        <v>44</v>
      </c>
      <c r="H1395" s="1">
        <v>60.26</v>
      </c>
      <c r="I1395" s="1">
        <v>1</v>
      </c>
      <c r="J1395" s="1">
        <v>0</v>
      </c>
      <c r="K1395" s="1" t="s">
        <v>27</v>
      </c>
      <c r="L1395" s="2">
        <v>44985.041666666664</v>
      </c>
      <c r="M1395" s="1">
        <v>2</v>
      </c>
      <c r="N1395" s="1">
        <v>0.9</v>
      </c>
      <c r="O1395" s="1" t="b">
        <v>0</v>
      </c>
      <c r="P1395" s="1" t="s">
        <v>28</v>
      </c>
      <c r="Q1395" s="1">
        <v>10</v>
      </c>
      <c r="R1395" s="1" t="s">
        <v>35</v>
      </c>
      <c r="S1395" s="1">
        <v>0.82</v>
      </c>
      <c r="T1395" s="1">
        <v>5</v>
      </c>
      <c r="U1395" s="1">
        <v>60.26</v>
      </c>
      <c r="V1395" s="1" t="b">
        <v>0</v>
      </c>
      <c r="W1395" s="1" t="s">
        <v>24</v>
      </c>
      <c r="X1395" s="1">
        <v>0.64</v>
      </c>
    </row>
    <row r="1396" spans="1:24" x14ac:dyDescent="0.35">
      <c r="A1396" s="1">
        <v>1791</v>
      </c>
      <c r="B1396" s="1">
        <v>54</v>
      </c>
      <c r="C1396" s="1" t="s">
        <v>40</v>
      </c>
      <c r="D1396" s="1" t="s">
        <v>25</v>
      </c>
      <c r="E1396" s="1">
        <v>541289</v>
      </c>
      <c r="F1396" s="1">
        <v>53334</v>
      </c>
      <c r="G1396" s="1" t="s">
        <v>43</v>
      </c>
      <c r="H1396" s="1">
        <v>156.66</v>
      </c>
      <c r="I1396" s="1">
        <v>4</v>
      </c>
      <c r="J1396" s="1">
        <v>15</v>
      </c>
      <c r="K1396" s="1" t="s">
        <v>27</v>
      </c>
      <c r="L1396" s="2">
        <v>44985.083333333336</v>
      </c>
      <c r="M1396" s="1">
        <v>2</v>
      </c>
      <c r="N1396" s="1">
        <v>3.6</v>
      </c>
      <c r="O1396" s="1" t="b">
        <v>0</v>
      </c>
      <c r="P1396" s="1" t="s">
        <v>28</v>
      </c>
      <c r="Q1396" s="1">
        <v>3</v>
      </c>
      <c r="R1396" s="1" t="s">
        <v>35</v>
      </c>
      <c r="S1396" s="1">
        <v>0.5</v>
      </c>
      <c r="T1396" s="1">
        <v>2</v>
      </c>
      <c r="U1396" s="1">
        <v>532.64</v>
      </c>
      <c r="V1396" s="1" t="b">
        <v>0</v>
      </c>
      <c r="W1396" s="1" t="s">
        <v>36</v>
      </c>
      <c r="X1396" s="1">
        <v>0.17</v>
      </c>
    </row>
    <row r="1397" spans="1:24" x14ac:dyDescent="0.35">
      <c r="A1397" s="1">
        <v>6390</v>
      </c>
      <c r="B1397" s="1">
        <v>67</v>
      </c>
      <c r="C1397" s="1" t="s">
        <v>24</v>
      </c>
      <c r="D1397" s="1" t="s">
        <v>37</v>
      </c>
      <c r="E1397" s="1">
        <v>291945</v>
      </c>
      <c r="F1397" s="1">
        <v>94475</v>
      </c>
      <c r="G1397" s="1" t="s">
        <v>44</v>
      </c>
      <c r="H1397" s="1">
        <v>58.62</v>
      </c>
      <c r="I1397" s="1">
        <v>4</v>
      </c>
      <c r="J1397" s="1">
        <v>20</v>
      </c>
      <c r="K1397" s="1" t="s">
        <v>27</v>
      </c>
      <c r="L1397" s="2">
        <v>44985.125</v>
      </c>
      <c r="M1397" s="1">
        <v>1</v>
      </c>
      <c r="N1397" s="1">
        <v>3.7</v>
      </c>
      <c r="O1397" s="1" t="b">
        <v>0</v>
      </c>
      <c r="P1397" s="1" t="s">
        <v>34</v>
      </c>
      <c r="Q1397" s="1">
        <v>43</v>
      </c>
      <c r="R1397" s="1" t="s">
        <v>29</v>
      </c>
      <c r="S1397" s="1">
        <v>0.69</v>
      </c>
      <c r="T1397" s="1">
        <v>11</v>
      </c>
      <c r="U1397" s="1">
        <v>187.58</v>
      </c>
      <c r="V1397" s="1" t="b">
        <v>1</v>
      </c>
      <c r="W1397" t="s">
        <v>49</v>
      </c>
      <c r="X1397" s="1">
        <v>0.8</v>
      </c>
    </row>
    <row r="1398" spans="1:24" x14ac:dyDescent="0.35">
      <c r="A1398" s="1">
        <v>7635</v>
      </c>
      <c r="B1398" s="1">
        <v>49</v>
      </c>
      <c r="C1398" s="1" t="s">
        <v>40</v>
      </c>
      <c r="D1398" s="1" t="s">
        <v>31</v>
      </c>
      <c r="E1398" s="1">
        <v>317972</v>
      </c>
      <c r="F1398" s="1">
        <v>75364</v>
      </c>
      <c r="G1398" s="1" t="s">
        <v>38</v>
      </c>
      <c r="H1398" s="1">
        <v>120.19</v>
      </c>
      <c r="I1398" s="1">
        <v>3</v>
      </c>
      <c r="J1398" s="1">
        <v>10</v>
      </c>
      <c r="K1398" s="1" t="s">
        <v>47</v>
      </c>
      <c r="L1398" s="2">
        <v>44985.166666666664</v>
      </c>
      <c r="M1398">
        <v>3</v>
      </c>
      <c r="N1398" s="1">
        <v>2.9</v>
      </c>
      <c r="O1398" s="1" t="b">
        <v>0</v>
      </c>
      <c r="P1398" s="1" t="s">
        <v>34</v>
      </c>
      <c r="Q1398" s="1">
        <v>32</v>
      </c>
      <c r="R1398" s="1" t="s">
        <v>48</v>
      </c>
      <c r="S1398" s="1">
        <v>0.51</v>
      </c>
      <c r="T1398" s="1">
        <v>3</v>
      </c>
      <c r="U1398" s="1">
        <v>324.51</v>
      </c>
      <c r="V1398" s="1" t="b">
        <v>0</v>
      </c>
      <c r="W1398" s="1" t="s">
        <v>39</v>
      </c>
      <c r="X1398" s="1">
        <v>0.24</v>
      </c>
    </row>
    <row r="1399" spans="1:24" x14ac:dyDescent="0.35">
      <c r="A1399" s="1">
        <v>3255</v>
      </c>
      <c r="B1399" s="1">
        <v>20</v>
      </c>
      <c r="C1399" s="1" t="s">
        <v>40</v>
      </c>
      <c r="D1399" s="1" t="s">
        <v>37</v>
      </c>
      <c r="E1399" s="1">
        <v>227240</v>
      </c>
      <c r="F1399" s="1">
        <v>23157</v>
      </c>
      <c r="G1399" s="1" t="s">
        <v>32</v>
      </c>
      <c r="H1399" s="1">
        <v>111.44</v>
      </c>
      <c r="I1399" s="1">
        <v>3</v>
      </c>
      <c r="J1399" s="1">
        <v>20</v>
      </c>
      <c r="K1399" s="1" t="s">
        <v>47</v>
      </c>
      <c r="L1399" s="2">
        <v>44985.208333333336</v>
      </c>
      <c r="M1399" s="1">
        <v>4</v>
      </c>
      <c r="N1399" s="1">
        <v>1.8</v>
      </c>
      <c r="O1399" s="1" t="b">
        <v>1</v>
      </c>
      <c r="P1399" s="1" t="s">
        <v>28</v>
      </c>
      <c r="Q1399" s="1">
        <v>32</v>
      </c>
      <c r="R1399" s="1" t="s">
        <v>48</v>
      </c>
      <c r="S1399" s="1">
        <v>0.41</v>
      </c>
      <c r="T1399" s="1">
        <v>5</v>
      </c>
      <c r="U1399" s="1">
        <v>267.45999999999998</v>
      </c>
      <c r="V1399" s="1" t="b">
        <v>0</v>
      </c>
      <c r="W1399" s="1" t="s">
        <v>46</v>
      </c>
      <c r="X1399" s="1">
        <v>0.83</v>
      </c>
    </row>
    <row r="1400" spans="1:24" x14ac:dyDescent="0.35">
      <c r="A1400" s="1">
        <v>4610</v>
      </c>
      <c r="B1400" s="1">
        <v>20</v>
      </c>
      <c r="C1400" s="1" t="s">
        <v>24</v>
      </c>
      <c r="D1400" s="1" t="s">
        <v>31</v>
      </c>
      <c r="E1400" s="1">
        <v>272413</v>
      </c>
      <c r="F1400" s="1">
        <v>19322</v>
      </c>
      <c r="G1400" s="1" t="s">
        <v>44</v>
      </c>
      <c r="H1400" s="1">
        <v>115.79</v>
      </c>
      <c r="I1400" s="1">
        <v>2</v>
      </c>
      <c r="J1400" s="1">
        <v>0</v>
      </c>
      <c r="K1400" s="1" t="s">
        <v>33</v>
      </c>
      <c r="L1400" s="2">
        <v>44985.25</v>
      </c>
      <c r="M1400" s="1">
        <v>5</v>
      </c>
      <c r="N1400" s="1">
        <v>5.2</v>
      </c>
      <c r="O1400" s="1" t="b">
        <v>0</v>
      </c>
      <c r="P1400" s="1" t="s">
        <v>42</v>
      </c>
      <c r="Q1400" s="1">
        <v>44</v>
      </c>
      <c r="R1400" s="1" t="s">
        <v>48</v>
      </c>
      <c r="S1400" s="1">
        <v>0.03</v>
      </c>
      <c r="T1400" s="1">
        <v>5</v>
      </c>
      <c r="U1400" s="1">
        <v>231.58</v>
      </c>
      <c r="V1400" s="1" t="b">
        <v>0</v>
      </c>
      <c r="W1400" s="1" t="s">
        <v>39</v>
      </c>
      <c r="X1400" s="1">
        <v>0.27</v>
      </c>
    </row>
    <row r="1401" spans="1:24" x14ac:dyDescent="0.35">
      <c r="A1401" s="1">
        <v>2607</v>
      </c>
      <c r="B1401">
        <v>43</v>
      </c>
      <c r="C1401" s="1" t="s">
        <v>40</v>
      </c>
      <c r="D1401" s="1" t="s">
        <v>25</v>
      </c>
      <c r="E1401" s="1">
        <v>363380</v>
      </c>
      <c r="F1401" s="1">
        <v>12482</v>
      </c>
      <c r="G1401" s="1" t="s">
        <v>44</v>
      </c>
      <c r="H1401" s="1">
        <v>-20.99</v>
      </c>
      <c r="I1401" s="1">
        <v>1</v>
      </c>
      <c r="J1401" s="1">
        <v>10</v>
      </c>
      <c r="K1401" s="1" t="s">
        <v>47</v>
      </c>
      <c r="L1401" s="2">
        <v>44985.291666666664</v>
      </c>
      <c r="M1401" s="1">
        <v>4</v>
      </c>
      <c r="N1401" s="1">
        <v>2.1</v>
      </c>
      <c r="O1401" s="1" t="b">
        <v>0</v>
      </c>
      <c r="P1401" s="1" t="s">
        <v>45</v>
      </c>
      <c r="Q1401" s="1">
        <v>19</v>
      </c>
      <c r="R1401" s="1" t="s">
        <v>35</v>
      </c>
      <c r="S1401" s="1">
        <v>0.17</v>
      </c>
      <c r="T1401" s="1">
        <v>9</v>
      </c>
      <c r="U1401" s="1">
        <v>-18.89</v>
      </c>
      <c r="V1401" s="1" t="b">
        <v>1</v>
      </c>
      <c r="W1401" s="1" t="s">
        <v>36</v>
      </c>
      <c r="X1401" s="1">
        <v>0.22</v>
      </c>
    </row>
    <row r="1402" spans="1:24" x14ac:dyDescent="0.35">
      <c r="A1402" s="1">
        <v>6179</v>
      </c>
      <c r="B1402" s="1">
        <v>39</v>
      </c>
      <c r="C1402" s="1" t="s">
        <v>30</v>
      </c>
      <c r="D1402" s="1" t="s">
        <v>31</v>
      </c>
      <c r="E1402" s="1">
        <v>954348</v>
      </c>
      <c r="F1402" s="1">
        <v>45867</v>
      </c>
      <c r="G1402" s="1" t="s">
        <v>38</v>
      </c>
      <c r="H1402" s="1">
        <v>139.02000000000001</v>
      </c>
      <c r="I1402" s="1">
        <v>3</v>
      </c>
      <c r="J1402" s="1">
        <v>5</v>
      </c>
      <c r="K1402" s="1" t="s">
        <v>27</v>
      </c>
      <c r="L1402" s="2">
        <v>44985.333333333336</v>
      </c>
      <c r="M1402" s="1">
        <v>2</v>
      </c>
      <c r="N1402" s="1">
        <v>-0.3</v>
      </c>
      <c r="O1402" s="1" t="b">
        <v>0</v>
      </c>
      <c r="P1402" s="1" t="s">
        <v>28</v>
      </c>
      <c r="Q1402" s="1">
        <v>36</v>
      </c>
      <c r="R1402" s="1" t="s">
        <v>35</v>
      </c>
      <c r="S1402" s="1">
        <v>0.48</v>
      </c>
      <c r="T1402" s="1">
        <v>4</v>
      </c>
      <c r="U1402" s="1">
        <v>396.21</v>
      </c>
      <c r="V1402" s="1" t="b">
        <v>0</v>
      </c>
      <c r="W1402" s="1" t="s">
        <v>46</v>
      </c>
      <c r="X1402" s="1">
        <v>0.94</v>
      </c>
    </row>
    <row r="1403" spans="1:24" x14ac:dyDescent="0.35">
      <c r="A1403" s="1">
        <v>7573</v>
      </c>
      <c r="B1403" s="1">
        <v>27</v>
      </c>
      <c r="C1403" s="1" t="s">
        <v>40</v>
      </c>
      <c r="D1403" s="1" t="s">
        <v>25</v>
      </c>
      <c r="E1403" s="1">
        <v>991913</v>
      </c>
      <c r="F1403" s="1">
        <v>89211</v>
      </c>
      <c r="G1403" s="1" t="s">
        <v>26</v>
      </c>
      <c r="H1403" s="1">
        <v>97.03</v>
      </c>
      <c r="I1403" s="1">
        <v>3</v>
      </c>
      <c r="J1403" s="1">
        <v>15</v>
      </c>
      <c r="K1403" s="1" t="s">
        <v>41</v>
      </c>
      <c r="L1403" s="2">
        <v>44985.375</v>
      </c>
      <c r="M1403" s="1">
        <v>1</v>
      </c>
      <c r="N1403" s="1">
        <v>3</v>
      </c>
      <c r="O1403" s="1" t="b">
        <v>0</v>
      </c>
      <c r="P1403" s="1" t="s">
        <v>28</v>
      </c>
      <c r="Q1403" s="1">
        <v>19</v>
      </c>
      <c r="R1403" s="1" t="s">
        <v>29</v>
      </c>
      <c r="S1403" s="1">
        <v>0.4</v>
      </c>
      <c r="T1403" s="1">
        <v>1</v>
      </c>
      <c r="U1403" s="1">
        <v>247.43</v>
      </c>
      <c r="V1403" s="1" t="b">
        <v>0</v>
      </c>
      <c r="W1403" s="1" t="s">
        <v>24</v>
      </c>
      <c r="X1403" s="1">
        <v>0.64</v>
      </c>
    </row>
    <row r="1404" spans="1:24" x14ac:dyDescent="0.35">
      <c r="A1404" s="1">
        <v>1984</v>
      </c>
      <c r="B1404" s="1">
        <v>68</v>
      </c>
      <c r="C1404" s="1" t="s">
        <v>24</v>
      </c>
      <c r="D1404" s="1" t="s">
        <v>25</v>
      </c>
      <c r="E1404" s="1">
        <v>228357</v>
      </c>
      <c r="F1404" s="1">
        <v>87271</v>
      </c>
      <c r="G1404" s="1" t="s">
        <v>26</v>
      </c>
      <c r="H1404" s="1">
        <v>130.81</v>
      </c>
      <c r="I1404" s="1">
        <v>2</v>
      </c>
      <c r="J1404" s="1">
        <v>0</v>
      </c>
      <c r="K1404" s="1" t="s">
        <v>33</v>
      </c>
      <c r="L1404" s="2">
        <v>44985.416666666664</v>
      </c>
      <c r="M1404" s="1">
        <v>4</v>
      </c>
      <c r="N1404" s="1">
        <v>2.6</v>
      </c>
      <c r="O1404" s="1" t="b">
        <v>0</v>
      </c>
      <c r="P1404" s="1" t="s">
        <v>42</v>
      </c>
      <c r="Q1404" s="1">
        <v>33</v>
      </c>
      <c r="R1404" s="1" t="s">
        <v>29</v>
      </c>
      <c r="S1404" s="1">
        <v>0.84</v>
      </c>
      <c r="T1404" s="1">
        <v>6</v>
      </c>
      <c r="U1404" s="1">
        <v>261.62</v>
      </c>
      <c r="V1404" s="1" t="b">
        <v>0</v>
      </c>
      <c r="W1404" s="1" t="s">
        <v>36</v>
      </c>
      <c r="X1404" s="1">
        <v>0.54</v>
      </c>
    </row>
    <row r="1405" spans="1:24" x14ac:dyDescent="0.35">
      <c r="A1405" s="1">
        <v>6776</v>
      </c>
      <c r="B1405" s="1">
        <v>20</v>
      </c>
      <c r="C1405" s="1" t="s">
        <v>30</v>
      </c>
      <c r="D1405" s="1" t="s">
        <v>31</v>
      </c>
      <c r="E1405" s="1">
        <v>376682</v>
      </c>
      <c r="F1405" s="1">
        <v>89386</v>
      </c>
      <c r="G1405" s="1" t="s">
        <v>26</v>
      </c>
      <c r="H1405" s="1">
        <v>125.04</v>
      </c>
      <c r="I1405" s="1">
        <v>3</v>
      </c>
      <c r="J1405" s="1">
        <v>15</v>
      </c>
      <c r="K1405" s="1" t="s">
        <v>41</v>
      </c>
      <c r="L1405" s="2">
        <v>44985.458333333336</v>
      </c>
      <c r="M1405" s="1">
        <v>3</v>
      </c>
      <c r="N1405" s="1">
        <v>5.8</v>
      </c>
      <c r="O1405" s="1" t="b">
        <v>0</v>
      </c>
      <c r="P1405" s="1" t="s">
        <v>42</v>
      </c>
      <c r="Q1405" s="1">
        <v>20</v>
      </c>
      <c r="R1405" s="1" t="s">
        <v>35</v>
      </c>
      <c r="S1405" s="1">
        <v>0.11</v>
      </c>
      <c r="T1405" s="1">
        <v>4</v>
      </c>
      <c r="U1405" s="1">
        <v>318.85000000000002</v>
      </c>
      <c r="V1405" s="1" t="b">
        <v>0</v>
      </c>
      <c r="W1405" s="1" t="s">
        <v>46</v>
      </c>
      <c r="X1405" s="1">
        <v>0.05</v>
      </c>
    </row>
    <row r="1406" spans="1:24" x14ac:dyDescent="0.35">
      <c r="A1406" s="1">
        <v>4676</v>
      </c>
      <c r="B1406" s="1">
        <v>29</v>
      </c>
      <c r="C1406" s="1" t="s">
        <v>40</v>
      </c>
      <c r="D1406" s="1" t="s">
        <v>37</v>
      </c>
      <c r="E1406" s="1">
        <v>505187</v>
      </c>
      <c r="F1406" s="1">
        <v>16732</v>
      </c>
      <c r="G1406" s="1" t="s">
        <v>44</v>
      </c>
      <c r="H1406" s="1">
        <v>115.8</v>
      </c>
      <c r="I1406" s="1">
        <v>1</v>
      </c>
      <c r="J1406" s="1">
        <v>20</v>
      </c>
      <c r="K1406" s="1" t="s">
        <v>41</v>
      </c>
      <c r="L1406" s="2">
        <v>44985.5</v>
      </c>
      <c r="M1406" s="1">
        <v>3</v>
      </c>
      <c r="N1406">
        <v>3</v>
      </c>
      <c r="O1406" s="1" t="b">
        <v>1</v>
      </c>
      <c r="P1406" s="1" t="s">
        <v>28</v>
      </c>
      <c r="Q1406" s="1">
        <v>57</v>
      </c>
      <c r="R1406" s="1" t="s">
        <v>48</v>
      </c>
      <c r="S1406" s="1">
        <v>0.05</v>
      </c>
      <c r="T1406" s="1">
        <v>4</v>
      </c>
      <c r="U1406" s="1">
        <v>92.64</v>
      </c>
      <c r="V1406" s="1" t="b">
        <v>0</v>
      </c>
      <c r="W1406" s="1" t="s">
        <v>36</v>
      </c>
      <c r="X1406" s="1">
        <v>0.28000000000000003</v>
      </c>
    </row>
    <row r="1407" spans="1:24" x14ac:dyDescent="0.35">
      <c r="A1407" s="1">
        <v>4380</v>
      </c>
      <c r="B1407" s="1">
        <v>46</v>
      </c>
      <c r="C1407" s="1" t="s">
        <v>30</v>
      </c>
      <c r="D1407" s="1" t="s">
        <v>25</v>
      </c>
      <c r="E1407" s="1">
        <v>601817</v>
      </c>
      <c r="F1407" s="1">
        <v>50753</v>
      </c>
      <c r="G1407" s="1" t="s">
        <v>44</v>
      </c>
      <c r="H1407" s="1">
        <v>80.14</v>
      </c>
      <c r="I1407" s="1">
        <v>1</v>
      </c>
      <c r="J1407" s="1">
        <v>10</v>
      </c>
      <c r="K1407" s="1" t="s">
        <v>27</v>
      </c>
      <c r="L1407" s="2">
        <v>44985.541666666664</v>
      </c>
      <c r="M1407" s="1">
        <v>3</v>
      </c>
      <c r="N1407" s="1">
        <v>2.5</v>
      </c>
      <c r="O1407" s="1" t="b">
        <v>0</v>
      </c>
      <c r="P1407" s="1" t="s">
        <v>28</v>
      </c>
      <c r="Q1407" s="1">
        <v>50</v>
      </c>
      <c r="R1407" s="1" t="s">
        <v>48</v>
      </c>
      <c r="S1407" s="1">
        <v>0.09</v>
      </c>
      <c r="T1407" s="1">
        <v>5</v>
      </c>
      <c r="U1407" s="1">
        <v>72.13</v>
      </c>
      <c r="V1407" s="1" t="b">
        <v>0</v>
      </c>
      <c r="W1407" s="1" t="s">
        <v>24</v>
      </c>
      <c r="X1407" s="1">
        <v>0.12</v>
      </c>
    </row>
    <row r="1408" spans="1:24" x14ac:dyDescent="0.35">
      <c r="A1408" s="1">
        <v>9711</v>
      </c>
      <c r="B1408" s="1">
        <v>65</v>
      </c>
      <c r="C1408" s="1" t="s">
        <v>30</v>
      </c>
      <c r="D1408" s="1" t="s">
        <v>37</v>
      </c>
      <c r="E1408" s="1">
        <v>724109</v>
      </c>
      <c r="F1408" s="1">
        <v>44422</v>
      </c>
      <c r="G1408" s="1" t="s">
        <v>43</v>
      </c>
      <c r="H1408" s="1">
        <v>80.69</v>
      </c>
      <c r="I1408" s="1">
        <v>4</v>
      </c>
      <c r="J1408" s="1">
        <v>20</v>
      </c>
      <c r="K1408" s="1" t="s">
        <v>47</v>
      </c>
      <c r="L1408" s="2">
        <v>44985.583333333336</v>
      </c>
      <c r="M1408" s="1">
        <v>4</v>
      </c>
      <c r="N1408">
        <v>3</v>
      </c>
      <c r="O1408" s="1" t="b">
        <v>0</v>
      </c>
      <c r="P1408" s="1" t="s">
        <v>45</v>
      </c>
      <c r="Q1408" s="1">
        <v>6</v>
      </c>
      <c r="R1408" s="1" t="s">
        <v>35</v>
      </c>
      <c r="S1408" s="1">
        <v>0.68</v>
      </c>
      <c r="T1408" s="1">
        <v>5</v>
      </c>
      <c r="U1408" s="1">
        <v>258.20999999999998</v>
      </c>
      <c r="V1408" s="1" t="b">
        <v>0</v>
      </c>
      <c r="W1408" s="1" t="s">
        <v>36</v>
      </c>
      <c r="X1408" s="1">
        <v>0.16</v>
      </c>
    </row>
    <row r="1409" spans="1:24" x14ac:dyDescent="0.35">
      <c r="A1409" s="1">
        <v>9782</v>
      </c>
      <c r="B1409" s="1">
        <v>34</v>
      </c>
      <c r="C1409" s="1" t="s">
        <v>40</v>
      </c>
      <c r="D1409" s="1" t="s">
        <v>31</v>
      </c>
      <c r="E1409" s="1">
        <v>576669</v>
      </c>
      <c r="F1409" s="1">
        <v>86964</v>
      </c>
      <c r="G1409" s="1" t="s">
        <v>43</v>
      </c>
      <c r="H1409" s="1">
        <v>97.29</v>
      </c>
      <c r="I1409" s="1">
        <v>4</v>
      </c>
      <c r="J1409" s="1">
        <v>15</v>
      </c>
      <c r="K1409" s="1" t="s">
        <v>47</v>
      </c>
      <c r="L1409" s="2">
        <v>44985.625</v>
      </c>
      <c r="M1409" s="1">
        <v>1</v>
      </c>
      <c r="N1409" s="1">
        <v>2.7</v>
      </c>
      <c r="O1409" s="1" t="b">
        <v>0</v>
      </c>
      <c r="P1409" s="1" t="s">
        <v>45</v>
      </c>
      <c r="Q1409" s="1">
        <v>15</v>
      </c>
      <c r="R1409" s="1" t="s">
        <v>48</v>
      </c>
      <c r="S1409" s="1">
        <v>0.59</v>
      </c>
      <c r="T1409" s="1">
        <v>6</v>
      </c>
      <c r="U1409" s="1">
        <v>330.79</v>
      </c>
      <c r="V1409" s="1" t="b">
        <v>0</v>
      </c>
      <c r="W1409" t="s">
        <v>49</v>
      </c>
      <c r="X1409" s="1">
        <v>0.26</v>
      </c>
    </row>
    <row r="1410" spans="1:24" x14ac:dyDescent="0.35">
      <c r="A1410" s="1">
        <v>2050</v>
      </c>
      <c r="B1410" s="1">
        <v>24</v>
      </c>
      <c r="C1410" s="1" t="s">
        <v>40</v>
      </c>
      <c r="D1410" s="1" t="s">
        <v>25</v>
      </c>
      <c r="E1410" s="1">
        <v>662943</v>
      </c>
      <c r="F1410" s="1">
        <v>66284</v>
      </c>
      <c r="G1410" s="1" t="s">
        <v>32</v>
      </c>
      <c r="H1410" s="1">
        <v>108.57</v>
      </c>
      <c r="I1410" s="1">
        <v>1</v>
      </c>
      <c r="J1410" s="1">
        <v>0</v>
      </c>
      <c r="K1410" s="1" t="s">
        <v>47</v>
      </c>
      <c r="L1410" s="2">
        <v>44985.666666666664</v>
      </c>
      <c r="M1410" s="1">
        <v>4</v>
      </c>
      <c r="N1410" s="1">
        <v>6.3</v>
      </c>
      <c r="O1410" s="1" t="b">
        <v>0</v>
      </c>
      <c r="P1410" s="1" t="s">
        <v>42</v>
      </c>
      <c r="Q1410" s="1">
        <v>31</v>
      </c>
      <c r="R1410" s="1" t="s">
        <v>48</v>
      </c>
      <c r="S1410" s="1">
        <v>0.63</v>
      </c>
      <c r="T1410" s="1">
        <v>4</v>
      </c>
      <c r="U1410" s="1">
        <v>108.57</v>
      </c>
      <c r="V1410" s="1" t="b">
        <v>0</v>
      </c>
      <c r="W1410" s="1" t="s">
        <v>39</v>
      </c>
      <c r="X1410" s="1">
        <v>0.14000000000000001</v>
      </c>
    </row>
    <row r="1411" spans="1:24" x14ac:dyDescent="0.35">
      <c r="A1411" s="1">
        <v>4633</v>
      </c>
      <c r="B1411" s="1">
        <v>30</v>
      </c>
      <c r="C1411" s="1" t="s">
        <v>24</v>
      </c>
      <c r="D1411" s="1" t="s">
        <v>37</v>
      </c>
      <c r="E1411" s="1">
        <v>832382</v>
      </c>
      <c r="F1411" s="1">
        <v>21311</v>
      </c>
      <c r="G1411" s="1" t="s">
        <v>32</v>
      </c>
      <c r="H1411" s="1">
        <v>78.8</v>
      </c>
      <c r="I1411" s="1">
        <v>2</v>
      </c>
      <c r="J1411" s="1">
        <v>15</v>
      </c>
      <c r="K1411" s="1" t="s">
        <v>27</v>
      </c>
      <c r="L1411" s="2">
        <v>44985.708333333336</v>
      </c>
      <c r="M1411" s="1">
        <v>2</v>
      </c>
      <c r="N1411" s="1">
        <v>4</v>
      </c>
      <c r="O1411" s="1" t="b">
        <v>0</v>
      </c>
      <c r="P1411" s="1" t="s">
        <v>45</v>
      </c>
      <c r="Q1411" s="1">
        <v>35</v>
      </c>
      <c r="R1411" s="1" t="s">
        <v>35</v>
      </c>
      <c r="S1411" s="1">
        <v>0.16</v>
      </c>
      <c r="T1411" s="1">
        <v>3</v>
      </c>
      <c r="U1411" s="1">
        <v>133.96</v>
      </c>
      <c r="V1411" s="1" t="b">
        <v>0</v>
      </c>
      <c r="W1411" s="1" t="s">
        <v>36</v>
      </c>
      <c r="X1411" s="1">
        <v>0.9</v>
      </c>
    </row>
    <row r="1412" spans="1:24" x14ac:dyDescent="0.35">
      <c r="A1412" s="1">
        <v>7342</v>
      </c>
      <c r="B1412" s="1">
        <v>19</v>
      </c>
      <c r="C1412" s="1" t="s">
        <v>24</v>
      </c>
      <c r="D1412" s="1" t="s">
        <v>25</v>
      </c>
      <c r="E1412" s="1">
        <v>685072</v>
      </c>
      <c r="F1412" s="1">
        <v>79269</v>
      </c>
      <c r="G1412" s="1" t="s">
        <v>43</v>
      </c>
      <c r="H1412" s="1">
        <v>147.15</v>
      </c>
      <c r="I1412" s="1">
        <v>4</v>
      </c>
      <c r="J1412" s="1">
        <v>0</v>
      </c>
      <c r="K1412" s="1" t="s">
        <v>27</v>
      </c>
      <c r="L1412" s="2">
        <v>44985.75</v>
      </c>
      <c r="M1412" s="1">
        <v>4</v>
      </c>
      <c r="N1412" s="1">
        <v>0.9</v>
      </c>
      <c r="O1412" s="1" t="b">
        <v>1</v>
      </c>
      <c r="P1412" s="1" t="s">
        <v>42</v>
      </c>
      <c r="Q1412" s="1">
        <v>49</v>
      </c>
      <c r="R1412" s="1" t="s">
        <v>29</v>
      </c>
      <c r="S1412" s="1">
        <v>0.52</v>
      </c>
      <c r="T1412" s="1">
        <v>8</v>
      </c>
      <c r="U1412" s="1">
        <v>588.6</v>
      </c>
      <c r="V1412" s="1" t="b">
        <v>0</v>
      </c>
      <c r="W1412" t="s">
        <v>49</v>
      </c>
      <c r="X1412" s="1">
        <v>0.08</v>
      </c>
    </row>
    <row r="1413" spans="1:24" x14ac:dyDescent="0.35">
      <c r="A1413" s="1">
        <v>1959</v>
      </c>
      <c r="B1413" s="1">
        <v>21</v>
      </c>
      <c r="C1413" s="1" t="s">
        <v>30</v>
      </c>
      <c r="D1413" s="1" t="s">
        <v>31</v>
      </c>
      <c r="E1413" s="1">
        <v>484691</v>
      </c>
      <c r="F1413" s="1">
        <v>49579</v>
      </c>
      <c r="G1413" s="1" t="s">
        <v>44</v>
      </c>
      <c r="H1413" s="1">
        <v>83.61</v>
      </c>
      <c r="I1413" s="1">
        <v>1</v>
      </c>
      <c r="J1413" s="1">
        <v>15</v>
      </c>
      <c r="K1413" s="1" t="s">
        <v>41</v>
      </c>
      <c r="L1413" s="2">
        <v>44985.791666666664</v>
      </c>
      <c r="M1413" s="1">
        <v>3</v>
      </c>
      <c r="N1413" s="1">
        <v>2.6</v>
      </c>
      <c r="O1413" s="1" t="b">
        <v>0</v>
      </c>
      <c r="P1413" s="1" t="s">
        <v>34</v>
      </c>
      <c r="Q1413" s="1">
        <v>10</v>
      </c>
      <c r="R1413" s="1" t="s">
        <v>35</v>
      </c>
      <c r="S1413" s="1">
        <v>0.77</v>
      </c>
      <c r="T1413" s="1">
        <v>5</v>
      </c>
      <c r="U1413" s="1">
        <v>71.069999999999993</v>
      </c>
      <c r="V1413" s="1" t="b">
        <v>0</v>
      </c>
      <c r="W1413" t="s">
        <v>49</v>
      </c>
      <c r="X1413" s="1">
        <v>0.86</v>
      </c>
    </row>
    <row r="1414" spans="1:24" x14ac:dyDescent="0.35">
      <c r="A1414" s="1">
        <v>7059</v>
      </c>
      <c r="B1414" s="1">
        <v>27</v>
      </c>
      <c r="C1414" s="1" t="s">
        <v>24</v>
      </c>
      <c r="D1414" s="1" t="s">
        <v>25</v>
      </c>
      <c r="E1414" s="1">
        <v>268482</v>
      </c>
      <c r="F1414" s="1">
        <v>83878</v>
      </c>
      <c r="G1414" s="1" t="s">
        <v>38</v>
      </c>
      <c r="H1414" s="1">
        <v>51.01</v>
      </c>
      <c r="I1414" s="1">
        <v>1</v>
      </c>
      <c r="J1414" s="1">
        <v>20</v>
      </c>
      <c r="K1414" s="1" t="s">
        <v>33</v>
      </c>
      <c r="L1414" s="2">
        <v>44985.833333333336</v>
      </c>
      <c r="M1414" s="1">
        <v>3</v>
      </c>
      <c r="N1414" s="1">
        <v>3</v>
      </c>
      <c r="O1414" s="1" t="b">
        <v>0</v>
      </c>
      <c r="P1414" s="1" t="s">
        <v>28</v>
      </c>
      <c r="Q1414" s="1">
        <v>55</v>
      </c>
      <c r="R1414" s="1" t="s">
        <v>29</v>
      </c>
      <c r="S1414" s="1">
        <v>0.68</v>
      </c>
      <c r="T1414" s="1">
        <v>7</v>
      </c>
      <c r="U1414" s="1">
        <v>40.81</v>
      </c>
      <c r="V1414" s="1" t="b">
        <v>0</v>
      </c>
      <c r="W1414" s="1" t="s">
        <v>36</v>
      </c>
      <c r="X1414" s="1">
        <v>0.48</v>
      </c>
    </row>
    <row r="1415" spans="1:24" x14ac:dyDescent="0.35">
      <c r="A1415" s="1">
        <v>9884</v>
      </c>
      <c r="B1415" s="1">
        <v>56</v>
      </c>
      <c r="C1415" s="1" t="s">
        <v>30</v>
      </c>
      <c r="D1415" s="1" t="s">
        <v>31</v>
      </c>
      <c r="E1415" s="1">
        <v>453126</v>
      </c>
      <c r="F1415" s="1">
        <v>86000</v>
      </c>
      <c r="G1415" s="1" t="s">
        <v>43</v>
      </c>
      <c r="H1415" s="1">
        <v>129.76</v>
      </c>
      <c r="I1415" s="1">
        <v>4</v>
      </c>
      <c r="J1415" s="1">
        <v>15</v>
      </c>
      <c r="K1415" s="1" t="s">
        <v>47</v>
      </c>
      <c r="L1415" s="2">
        <v>44985.875</v>
      </c>
      <c r="M1415" s="1">
        <v>1</v>
      </c>
      <c r="N1415" s="1">
        <v>1.3</v>
      </c>
      <c r="O1415" s="1" t="b">
        <v>1</v>
      </c>
      <c r="P1415" s="1" t="s">
        <v>34</v>
      </c>
      <c r="Q1415" s="1">
        <v>47</v>
      </c>
      <c r="R1415" s="1" t="s">
        <v>48</v>
      </c>
      <c r="S1415" s="1">
        <v>0.44</v>
      </c>
      <c r="T1415" s="1">
        <v>6</v>
      </c>
      <c r="U1415" s="1">
        <v>441.18</v>
      </c>
      <c r="V1415" s="1" t="b">
        <v>0</v>
      </c>
      <c r="W1415" s="1" t="s">
        <v>46</v>
      </c>
      <c r="X1415" s="1">
        <v>0.16</v>
      </c>
    </row>
    <row r="1416" spans="1:24" x14ac:dyDescent="0.35">
      <c r="A1416" s="1">
        <v>6655</v>
      </c>
      <c r="B1416" s="1">
        <v>41</v>
      </c>
      <c r="C1416" s="1" t="s">
        <v>30</v>
      </c>
      <c r="D1416" s="1" t="s">
        <v>37</v>
      </c>
      <c r="E1416" s="1">
        <v>544518</v>
      </c>
      <c r="F1416" s="1">
        <v>58514</v>
      </c>
      <c r="G1416" s="1" t="s">
        <v>44</v>
      </c>
      <c r="H1416" s="1">
        <v>194.06</v>
      </c>
      <c r="I1416" s="1">
        <v>1</v>
      </c>
      <c r="J1416" s="1">
        <v>5</v>
      </c>
      <c r="K1416" s="1" t="s">
        <v>47</v>
      </c>
      <c r="L1416" s="2">
        <v>44985.916666666664</v>
      </c>
      <c r="M1416" s="1">
        <v>5</v>
      </c>
      <c r="N1416" s="1">
        <v>0.3</v>
      </c>
      <c r="O1416" s="1" t="b">
        <v>0</v>
      </c>
      <c r="P1416" s="1" t="s">
        <v>28</v>
      </c>
      <c r="Q1416" s="1">
        <v>28</v>
      </c>
      <c r="R1416" s="1" t="s">
        <v>29</v>
      </c>
      <c r="S1416" s="1">
        <v>0.1</v>
      </c>
      <c r="T1416" s="1">
        <v>5</v>
      </c>
      <c r="U1416" s="1">
        <v>184.36</v>
      </c>
      <c r="V1416" s="1" t="b">
        <v>0</v>
      </c>
      <c r="W1416" s="1" t="s">
        <v>46</v>
      </c>
      <c r="X1416" s="1">
        <v>0.53</v>
      </c>
    </row>
    <row r="1417" spans="1:24" x14ac:dyDescent="0.35">
      <c r="A1417" s="1">
        <v>5473</v>
      </c>
      <c r="B1417" s="1">
        <v>34</v>
      </c>
      <c r="C1417" s="1" t="s">
        <v>24</v>
      </c>
      <c r="D1417" s="1" t="s">
        <v>25</v>
      </c>
      <c r="E1417" s="1">
        <v>619328</v>
      </c>
      <c r="F1417" s="1">
        <v>55311</v>
      </c>
      <c r="G1417" s="1" t="s">
        <v>43</v>
      </c>
      <c r="H1417" s="1">
        <v>41.62</v>
      </c>
      <c r="I1417" s="1">
        <v>1</v>
      </c>
      <c r="J1417" s="1">
        <v>20</v>
      </c>
      <c r="K1417" s="1" t="s">
        <v>33</v>
      </c>
      <c r="L1417" s="2">
        <v>44985.958333333336</v>
      </c>
      <c r="M1417" s="1">
        <v>3</v>
      </c>
      <c r="N1417" s="1">
        <v>3.9</v>
      </c>
      <c r="O1417" s="1" t="b">
        <v>1</v>
      </c>
      <c r="P1417" s="1" t="s">
        <v>45</v>
      </c>
      <c r="Q1417" s="1">
        <v>41</v>
      </c>
      <c r="R1417" s="1" t="s">
        <v>29</v>
      </c>
      <c r="S1417" s="1">
        <v>0.87</v>
      </c>
      <c r="T1417" s="1">
        <v>5</v>
      </c>
      <c r="U1417" s="1">
        <v>33.299999999999997</v>
      </c>
      <c r="V1417" s="1" t="b">
        <v>0</v>
      </c>
      <c r="W1417" s="1" t="s">
        <v>39</v>
      </c>
      <c r="X1417" s="1">
        <v>0.86</v>
      </c>
    </row>
    <row r="1418" spans="1:24" x14ac:dyDescent="0.35">
      <c r="A1418" s="1">
        <v>3946</v>
      </c>
      <c r="B1418" s="1">
        <v>69</v>
      </c>
      <c r="C1418" s="1" t="s">
        <v>24</v>
      </c>
      <c r="D1418" s="1" t="s">
        <v>37</v>
      </c>
      <c r="E1418" s="1">
        <v>514919</v>
      </c>
      <c r="F1418" s="1">
        <v>20300</v>
      </c>
      <c r="G1418" s="1" t="s">
        <v>26</v>
      </c>
      <c r="H1418" s="1">
        <v>93.73</v>
      </c>
      <c r="I1418" s="1">
        <v>1</v>
      </c>
      <c r="J1418" s="1">
        <v>15</v>
      </c>
      <c r="K1418" s="1" t="s">
        <v>41</v>
      </c>
      <c r="L1418" s="2">
        <v>44986</v>
      </c>
      <c r="M1418" s="1">
        <v>3</v>
      </c>
      <c r="N1418" s="1">
        <v>1.8</v>
      </c>
      <c r="O1418" s="1" t="b">
        <v>0</v>
      </c>
      <c r="P1418" s="1" t="s">
        <v>28</v>
      </c>
      <c r="Q1418" s="1">
        <v>33</v>
      </c>
      <c r="R1418" s="1" t="s">
        <v>35</v>
      </c>
      <c r="S1418" s="1">
        <v>0.53</v>
      </c>
      <c r="T1418" s="1">
        <v>6</v>
      </c>
      <c r="U1418" s="1">
        <v>79.67</v>
      </c>
      <c r="V1418" s="1" t="b">
        <v>0</v>
      </c>
      <c r="W1418" s="1" t="s">
        <v>46</v>
      </c>
      <c r="X1418" s="1">
        <v>0.89</v>
      </c>
    </row>
    <row r="1419" spans="1:24" x14ac:dyDescent="0.35">
      <c r="A1419" s="1">
        <v>8725</v>
      </c>
      <c r="B1419" s="1">
        <v>23</v>
      </c>
      <c r="C1419" s="1" t="s">
        <v>24</v>
      </c>
      <c r="D1419" s="1" t="s">
        <v>31</v>
      </c>
      <c r="E1419" s="1">
        <v>930623</v>
      </c>
      <c r="F1419" s="1">
        <v>75375</v>
      </c>
      <c r="G1419" s="1" t="s">
        <v>43</v>
      </c>
      <c r="H1419" s="1">
        <v>153.19999999999999</v>
      </c>
      <c r="I1419" s="1">
        <v>1</v>
      </c>
      <c r="J1419" s="1">
        <v>15</v>
      </c>
      <c r="K1419" s="1" t="s">
        <v>41</v>
      </c>
      <c r="L1419" s="2">
        <v>44986.041666666664</v>
      </c>
      <c r="M1419" s="1">
        <v>5</v>
      </c>
      <c r="N1419" s="1">
        <v>4.9000000000000004</v>
      </c>
      <c r="O1419" s="1" t="b">
        <v>0</v>
      </c>
      <c r="P1419" s="1" t="s">
        <v>42</v>
      </c>
      <c r="Q1419" s="1">
        <v>58</v>
      </c>
      <c r="R1419" s="1" t="s">
        <v>48</v>
      </c>
      <c r="S1419" s="1">
        <v>0.89</v>
      </c>
      <c r="T1419" s="1">
        <v>5</v>
      </c>
      <c r="U1419" s="1">
        <v>130.22</v>
      </c>
      <c r="V1419" s="1" t="b">
        <v>0</v>
      </c>
      <c r="W1419" s="1" t="s">
        <v>24</v>
      </c>
      <c r="X1419" s="1">
        <v>0.36</v>
      </c>
    </row>
    <row r="1420" spans="1:24" x14ac:dyDescent="0.35">
      <c r="A1420" s="1">
        <v>1526</v>
      </c>
      <c r="B1420" s="1">
        <v>36</v>
      </c>
      <c r="C1420" s="1" t="s">
        <v>40</v>
      </c>
      <c r="D1420" s="1" t="s">
        <v>31</v>
      </c>
      <c r="E1420" s="1">
        <v>349526</v>
      </c>
      <c r="F1420" s="1">
        <v>44563</v>
      </c>
      <c r="G1420" s="1" t="s">
        <v>26</v>
      </c>
      <c r="H1420" s="1">
        <v>128.49</v>
      </c>
      <c r="I1420" s="1">
        <v>4</v>
      </c>
      <c r="J1420" s="1">
        <v>10</v>
      </c>
      <c r="K1420" s="1" t="s">
        <v>33</v>
      </c>
      <c r="L1420" s="2">
        <v>44986.083333333336</v>
      </c>
      <c r="M1420" s="1">
        <v>4</v>
      </c>
      <c r="N1420" s="1">
        <v>3</v>
      </c>
      <c r="O1420" s="1" t="b">
        <v>0</v>
      </c>
      <c r="P1420" s="1" t="s">
        <v>42</v>
      </c>
      <c r="Q1420" s="1">
        <v>54</v>
      </c>
      <c r="R1420" s="1" t="s">
        <v>48</v>
      </c>
      <c r="S1420" s="1">
        <v>0.44</v>
      </c>
      <c r="T1420" s="1">
        <v>5</v>
      </c>
      <c r="U1420" s="1">
        <v>462.56</v>
      </c>
      <c r="V1420" s="1" t="b">
        <v>0</v>
      </c>
      <c r="W1420" s="1" t="s">
        <v>36</v>
      </c>
      <c r="X1420" s="1">
        <v>0.67</v>
      </c>
    </row>
    <row r="1421" spans="1:24" x14ac:dyDescent="0.35">
      <c r="A1421" s="1">
        <v>4224</v>
      </c>
      <c r="B1421" s="1">
        <v>22</v>
      </c>
      <c r="C1421" s="1" t="s">
        <v>30</v>
      </c>
      <c r="D1421" s="1" t="s">
        <v>37</v>
      </c>
      <c r="E1421" s="1">
        <v>416256</v>
      </c>
      <c r="F1421" s="1">
        <v>58960</v>
      </c>
      <c r="G1421" s="1" t="s">
        <v>44</v>
      </c>
      <c r="H1421" s="1">
        <v>131.06</v>
      </c>
      <c r="I1421" s="1">
        <v>2</v>
      </c>
      <c r="J1421" s="1">
        <v>20</v>
      </c>
      <c r="K1421" s="1" t="s">
        <v>47</v>
      </c>
      <c r="L1421" s="2">
        <v>44986.125</v>
      </c>
      <c r="M1421">
        <v>3</v>
      </c>
      <c r="N1421" s="1">
        <v>2.2999999999999998</v>
      </c>
      <c r="O1421" s="1" t="b">
        <v>0</v>
      </c>
      <c r="P1421" s="1" t="s">
        <v>45</v>
      </c>
      <c r="Q1421" s="1">
        <v>55</v>
      </c>
      <c r="R1421" s="1" t="s">
        <v>48</v>
      </c>
      <c r="S1421" s="1">
        <v>0.24</v>
      </c>
      <c r="T1421" s="1">
        <v>5</v>
      </c>
      <c r="U1421" s="1">
        <v>209.7</v>
      </c>
      <c r="V1421" s="1" t="b">
        <v>0</v>
      </c>
      <c r="W1421" s="1" t="s">
        <v>46</v>
      </c>
      <c r="X1421" s="1">
        <v>7.0000000000000007E-2</v>
      </c>
    </row>
    <row r="1422" spans="1:24" x14ac:dyDescent="0.35">
      <c r="A1422" s="1">
        <v>2875</v>
      </c>
      <c r="B1422" s="1">
        <v>49</v>
      </c>
      <c r="C1422" s="1" t="s">
        <v>30</v>
      </c>
      <c r="D1422" s="1" t="s">
        <v>37</v>
      </c>
      <c r="E1422" s="1">
        <v>111399</v>
      </c>
      <c r="F1422" s="1">
        <v>89244</v>
      </c>
      <c r="G1422" s="1" t="s">
        <v>26</v>
      </c>
      <c r="H1422" s="1">
        <v>101.52</v>
      </c>
      <c r="I1422" s="1">
        <v>1</v>
      </c>
      <c r="J1422" s="1">
        <v>10</v>
      </c>
      <c r="K1422" s="1" t="s">
        <v>27</v>
      </c>
      <c r="L1422" s="2">
        <v>44986.166666666664</v>
      </c>
      <c r="M1422" s="1">
        <v>1</v>
      </c>
      <c r="N1422" s="1">
        <v>-0.6</v>
      </c>
      <c r="O1422" s="1" t="b">
        <v>1</v>
      </c>
      <c r="P1422" s="1" t="s">
        <v>42</v>
      </c>
      <c r="Q1422" s="1">
        <v>9</v>
      </c>
      <c r="R1422" s="1" t="s">
        <v>29</v>
      </c>
      <c r="S1422" s="1">
        <v>0.31</v>
      </c>
      <c r="T1422" s="1">
        <v>7</v>
      </c>
      <c r="U1422" s="1">
        <v>91.37</v>
      </c>
      <c r="V1422" s="1" t="b">
        <v>0</v>
      </c>
      <c r="W1422" s="1" t="s">
        <v>24</v>
      </c>
      <c r="X1422" s="1">
        <v>0.5</v>
      </c>
    </row>
    <row r="1423" spans="1:24" x14ac:dyDescent="0.35">
      <c r="A1423" s="1">
        <v>2763</v>
      </c>
      <c r="B1423" s="1">
        <v>27</v>
      </c>
      <c r="C1423" s="1" t="s">
        <v>30</v>
      </c>
      <c r="D1423" s="1" t="s">
        <v>31</v>
      </c>
      <c r="E1423" s="1">
        <v>990797</v>
      </c>
      <c r="F1423" s="1">
        <v>38090</v>
      </c>
      <c r="G1423" s="1" t="s">
        <v>43</v>
      </c>
      <c r="H1423" s="1">
        <v>-32.9</v>
      </c>
      <c r="I1423" s="1">
        <v>3</v>
      </c>
      <c r="J1423" s="1">
        <v>20</v>
      </c>
      <c r="K1423" s="1" t="s">
        <v>27</v>
      </c>
      <c r="L1423" s="2">
        <v>44986.208333333336</v>
      </c>
      <c r="M1423" s="1">
        <v>4</v>
      </c>
      <c r="N1423" s="1">
        <v>4.8</v>
      </c>
      <c r="O1423" s="1" t="b">
        <v>1</v>
      </c>
      <c r="P1423" s="1" t="s">
        <v>28</v>
      </c>
      <c r="Q1423" s="1">
        <v>2</v>
      </c>
      <c r="R1423" s="1" t="s">
        <v>29</v>
      </c>
      <c r="S1423" s="1">
        <v>0.42</v>
      </c>
      <c r="T1423" s="1">
        <v>4</v>
      </c>
      <c r="U1423" s="1">
        <v>-78.959999999999994</v>
      </c>
      <c r="V1423" s="1" t="b">
        <v>0</v>
      </c>
      <c r="W1423" s="1" t="s">
        <v>24</v>
      </c>
      <c r="X1423" s="1">
        <v>0.23</v>
      </c>
    </row>
    <row r="1424" spans="1:24" x14ac:dyDescent="0.35">
      <c r="A1424" s="1">
        <v>9712</v>
      </c>
      <c r="B1424" s="1">
        <v>26</v>
      </c>
      <c r="C1424" s="1" t="s">
        <v>24</v>
      </c>
      <c r="D1424" s="1" t="s">
        <v>37</v>
      </c>
      <c r="E1424" s="1">
        <v>112685</v>
      </c>
      <c r="F1424" s="1">
        <v>26328</v>
      </c>
      <c r="G1424" s="1" t="s">
        <v>26</v>
      </c>
      <c r="H1424" s="1">
        <v>112.89</v>
      </c>
      <c r="I1424" s="1">
        <v>2</v>
      </c>
      <c r="J1424" s="1">
        <v>0</v>
      </c>
      <c r="K1424" s="1" t="s">
        <v>33</v>
      </c>
      <c r="L1424" s="2">
        <v>44986.25</v>
      </c>
      <c r="M1424" s="1">
        <v>4</v>
      </c>
      <c r="N1424" s="1">
        <v>3.4</v>
      </c>
      <c r="O1424" s="1" t="b">
        <v>0</v>
      </c>
      <c r="P1424" s="1" t="s">
        <v>28</v>
      </c>
      <c r="Q1424" s="1">
        <v>21</v>
      </c>
      <c r="R1424" s="1" t="s">
        <v>35</v>
      </c>
      <c r="S1424" s="1">
        <v>0.61</v>
      </c>
      <c r="T1424" s="1">
        <v>4</v>
      </c>
      <c r="U1424" s="1">
        <v>225.78</v>
      </c>
      <c r="V1424" s="1" t="b">
        <v>0</v>
      </c>
      <c r="W1424" t="s">
        <v>49</v>
      </c>
      <c r="X1424" s="1">
        <v>0.3</v>
      </c>
    </row>
    <row r="1425" spans="1:24" x14ac:dyDescent="0.35">
      <c r="A1425" s="1">
        <v>6797</v>
      </c>
      <c r="B1425" s="1">
        <v>44</v>
      </c>
      <c r="C1425" s="1" t="s">
        <v>24</v>
      </c>
      <c r="D1425" s="1" t="s">
        <v>31</v>
      </c>
      <c r="E1425" s="1">
        <v>449921</v>
      </c>
      <c r="F1425" s="1">
        <v>36654</v>
      </c>
      <c r="G1425" s="1" t="s">
        <v>38</v>
      </c>
      <c r="H1425" s="1">
        <v>118.67</v>
      </c>
      <c r="I1425" s="1">
        <v>3</v>
      </c>
      <c r="J1425" s="1">
        <v>20</v>
      </c>
      <c r="K1425" s="1" t="s">
        <v>47</v>
      </c>
      <c r="L1425" s="2">
        <v>44986.291666666664</v>
      </c>
      <c r="M1425" s="1">
        <v>3</v>
      </c>
      <c r="N1425" s="1">
        <v>2.2999999999999998</v>
      </c>
      <c r="O1425" s="1" t="b">
        <v>1</v>
      </c>
      <c r="P1425" s="1" t="s">
        <v>45</v>
      </c>
      <c r="Q1425" s="1">
        <v>31</v>
      </c>
      <c r="R1425" s="1" t="s">
        <v>48</v>
      </c>
      <c r="S1425" s="1">
        <v>0.77</v>
      </c>
      <c r="T1425" s="1">
        <v>7</v>
      </c>
      <c r="U1425" s="1">
        <v>284.81</v>
      </c>
      <c r="V1425" s="1" t="b">
        <v>0</v>
      </c>
      <c r="W1425" t="s">
        <v>49</v>
      </c>
      <c r="X1425" s="1">
        <v>0.46</v>
      </c>
    </row>
    <row r="1426" spans="1:24" x14ac:dyDescent="0.35">
      <c r="A1426" s="1">
        <v>8099</v>
      </c>
      <c r="B1426" s="1">
        <v>30</v>
      </c>
      <c r="C1426" s="1" t="s">
        <v>24</v>
      </c>
      <c r="D1426" s="1" t="s">
        <v>37</v>
      </c>
      <c r="E1426" s="1">
        <v>890919</v>
      </c>
      <c r="F1426" s="1">
        <v>16214</v>
      </c>
      <c r="G1426" s="1" t="s">
        <v>26</v>
      </c>
      <c r="H1426" s="1">
        <v>156.29</v>
      </c>
      <c r="I1426" s="1">
        <v>3</v>
      </c>
      <c r="J1426" s="1">
        <v>20</v>
      </c>
      <c r="K1426" s="1" t="s">
        <v>33</v>
      </c>
      <c r="L1426" s="2">
        <v>44986.333333333336</v>
      </c>
      <c r="M1426" s="1">
        <v>4</v>
      </c>
      <c r="N1426" s="1">
        <v>1.7</v>
      </c>
      <c r="O1426" s="1" t="b">
        <v>0</v>
      </c>
      <c r="P1426" s="1" t="s">
        <v>28</v>
      </c>
      <c r="Q1426" s="1">
        <v>43</v>
      </c>
      <c r="R1426" s="1" t="s">
        <v>48</v>
      </c>
      <c r="S1426" s="1">
        <v>0.24</v>
      </c>
      <c r="T1426" s="1">
        <v>5</v>
      </c>
      <c r="U1426" s="1">
        <v>375.1</v>
      </c>
      <c r="V1426" s="1" t="b">
        <v>0</v>
      </c>
      <c r="W1426" s="1" t="s">
        <v>39</v>
      </c>
      <c r="X1426" s="1">
        <v>0.91</v>
      </c>
    </row>
    <row r="1427" spans="1:24" x14ac:dyDescent="0.35">
      <c r="A1427" s="1">
        <v>6109</v>
      </c>
      <c r="B1427" s="1">
        <v>36</v>
      </c>
      <c r="C1427" s="1" t="s">
        <v>24</v>
      </c>
      <c r="D1427" s="1" t="s">
        <v>31</v>
      </c>
      <c r="E1427" s="1">
        <v>898450</v>
      </c>
      <c r="F1427" s="1">
        <v>67740</v>
      </c>
      <c r="G1427" s="1" t="s">
        <v>26</v>
      </c>
      <c r="H1427" s="1">
        <v>62.45</v>
      </c>
      <c r="I1427" s="1">
        <v>1</v>
      </c>
      <c r="J1427" s="1">
        <v>15</v>
      </c>
      <c r="K1427" s="1" t="s">
        <v>41</v>
      </c>
      <c r="L1427" s="2">
        <v>44986.375</v>
      </c>
      <c r="M1427" s="1">
        <v>4</v>
      </c>
      <c r="N1427" s="1">
        <v>5.4</v>
      </c>
      <c r="O1427" s="1" t="b">
        <v>0</v>
      </c>
      <c r="P1427" s="1" t="s">
        <v>45</v>
      </c>
      <c r="Q1427" s="1">
        <v>19</v>
      </c>
      <c r="R1427" s="1" t="s">
        <v>29</v>
      </c>
      <c r="S1427" s="1">
        <v>0.19</v>
      </c>
      <c r="T1427" s="1">
        <v>7</v>
      </c>
      <c r="U1427" s="1">
        <v>53.08</v>
      </c>
      <c r="V1427" s="1" t="b">
        <v>1</v>
      </c>
      <c r="W1427" t="s">
        <v>49</v>
      </c>
      <c r="X1427" s="1">
        <v>0.82</v>
      </c>
    </row>
    <row r="1428" spans="1:24" x14ac:dyDescent="0.35">
      <c r="A1428" s="1">
        <v>7644</v>
      </c>
      <c r="B1428" s="1">
        <v>38</v>
      </c>
      <c r="C1428" s="1" t="s">
        <v>24</v>
      </c>
      <c r="D1428" s="1" t="s">
        <v>31</v>
      </c>
      <c r="E1428" s="1">
        <v>763110</v>
      </c>
      <c r="F1428" s="1">
        <v>74949</v>
      </c>
      <c r="G1428" s="1" t="s">
        <v>32</v>
      </c>
      <c r="H1428" s="1">
        <v>184.14</v>
      </c>
      <c r="I1428" s="1">
        <v>4</v>
      </c>
      <c r="J1428" s="1">
        <v>5</v>
      </c>
      <c r="K1428" s="1" t="s">
        <v>41</v>
      </c>
      <c r="L1428" s="2">
        <v>44986.416666666664</v>
      </c>
      <c r="M1428" s="1">
        <v>1</v>
      </c>
      <c r="N1428" s="1">
        <v>1.4</v>
      </c>
      <c r="O1428" s="1" t="b">
        <v>0</v>
      </c>
      <c r="P1428" s="1" t="s">
        <v>45</v>
      </c>
      <c r="Q1428" s="1">
        <v>59</v>
      </c>
      <c r="R1428" s="1" t="s">
        <v>29</v>
      </c>
      <c r="S1428" s="1">
        <v>0.2</v>
      </c>
      <c r="T1428" s="1">
        <v>10</v>
      </c>
      <c r="U1428" s="1">
        <v>699.73</v>
      </c>
      <c r="V1428" s="1" t="b">
        <v>0</v>
      </c>
      <c r="W1428" s="1" t="s">
        <v>46</v>
      </c>
      <c r="X1428" s="1">
        <v>0.38</v>
      </c>
    </row>
    <row r="1429" spans="1:24" x14ac:dyDescent="0.35">
      <c r="A1429" s="1">
        <v>1116</v>
      </c>
      <c r="B1429" s="1">
        <v>41</v>
      </c>
      <c r="C1429" s="1" t="s">
        <v>40</v>
      </c>
      <c r="D1429" s="1" t="s">
        <v>25</v>
      </c>
      <c r="E1429" s="1">
        <v>543445</v>
      </c>
      <c r="F1429" s="1">
        <v>48913</v>
      </c>
      <c r="G1429" s="1" t="s">
        <v>38</v>
      </c>
      <c r="H1429" s="1">
        <v>84.48</v>
      </c>
      <c r="I1429" s="1">
        <v>3</v>
      </c>
      <c r="J1429" s="1">
        <v>20</v>
      </c>
      <c r="K1429" s="1" t="s">
        <v>27</v>
      </c>
      <c r="L1429" s="2">
        <v>44986.458333333336</v>
      </c>
      <c r="M1429" s="1">
        <v>4</v>
      </c>
      <c r="N1429" s="1">
        <v>2.4</v>
      </c>
      <c r="O1429" s="1" t="b">
        <v>0</v>
      </c>
      <c r="P1429" s="1" t="s">
        <v>42</v>
      </c>
      <c r="Q1429" s="1">
        <v>1</v>
      </c>
      <c r="R1429" s="1" t="s">
        <v>29</v>
      </c>
      <c r="S1429" s="1">
        <v>0.93</v>
      </c>
      <c r="T1429" s="1">
        <v>7</v>
      </c>
      <c r="U1429" s="1">
        <v>202.75</v>
      </c>
      <c r="V1429" s="1" t="b">
        <v>0</v>
      </c>
      <c r="W1429" s="1" t="s">
        <v>36</v>
      </c>
      <c r="X1429" s="1">
        <v>0.48</v>
      </c>
    </row>
    <row r="1430" spans="1:24" x14ac:dyDescent="0.35">
      <c r="A1430" s="1">
        <v>3433</v>
      </c>
      <c r="B1430">
        <v>43</v>
      </c>
      <c r="C1430" s="1" t="s">
        <v>24</v>
      </c>
      <c r="D1430" s="1" t="s">
        <v>31</v>
      </c>
      <c r="E1430" s="1">
        <v>707508</v>
      </c>
      <c r="F1430" s="1">
        <v>37552</v>
      </c>
      <c r="G1430" s="1" t="s">
        <v>44</v>
      </c>
      <c r="H1430" s="1">
        <v>75.87</v>
      </c>
      <c r="I1430" s="1">
        <v>3</v>
      </c>
      <c r="J1430" s="1">
        <v>10</v>
      </c>
      <c r="K1430" s="1" t="s">
        <v>41</v>
      </c>
      <c r="L1430" s="2">
        <v>44986.5</v>
      </c>
      <c r="M1430" s="1">
        <v>3</v>
      </c>
      <c r="N1430" s="1">
        <v>3.9</v>
      </c>
      <c r="O1430" s="1" t="b">
        <v>1</v>
      </c>
      <c r="P1430" s="1" t="s">
        <v>42</v>
      </c>
      <c r="Q1430" s="1">
        <v>7</v>
      </c>
      <c r="R1430" s="1" t="s">
        <v>48</v>
      </c>
      <c r="S1430" s="1">
        <v>0.16</v>
      </c>
      <c r="T1430" s="1">
        <v>3</v>
      </c>
      <c r="U1430" s="1">
        <v>204.85</v>
      </c>
      <c r="V1430" s="1" t="b">
        <v>1</v>
      </c>
      <c r="W1430" t="s">
        <v>49</v>
      </c>
      <c r="X1430" s="1">
        <v>0.87</v>
      </c>
    </row>
    <row r="1431" spans="1:24" x14ac:dyDescent="0.35">
      <c r="A1431" s="1">
        <v>6463</v>
      </c>
      <c r="B1431" s="1">
        <v>21</v>
      </c>
      <c r="C1431" s="1" t="s">
        <v>30</v>
      </c>
      <c r="D1431" s="1" t="s">
        <v>31</v>
      </c>
      <c r="E1431" s="1">
        <v>405262</v>
      </c>
      <c r="F1431" s="1">
        <v>45377</v>
      </c>
      <c r="G1431" s="1" t="s">
        <v>26</v>
      </c>
      <c r="H1431" s="1">
        <v>63.96</v>
      </c>
      <c r="I1431" s="1">
        <v>3</v>
      </c>
      <c r="J1431" s="1">
        <v>5</v>
      </c>
      <c r="K1431" s="1" t="s">
        <v>41</v>
      </c>
      <c r="L1431" s="2">
        <v>44986.541666666664</v>
      </c>
      <c r="M1431" s="1">
        <v>3</v>
      </c>
      <c r="N1431" s="1">
        <v>5.2</v>
      </c>
      <c r="O1431" s="1" t="b">
        <v>0</v>
      </c>
      <c r="P1431" s="1" t="s">
        <v>28</v>
      </c>
      <c r="Q1431" s="1">
        <v>49</v>
      </c>
      <c r="R1431" s="1" t="s">
        <v>48</v>
      </c>
      <c r="S1431" s="1">
        <v>0.35</v>
      </c>
      <c r="T1431" s="1">
        <v>6</v>
      </c>
      <c r="U1431" s="1">
        <v>182.29</v>
      </c>
      <c r="V1431" s="1" t="b">
        <v>0</v>
      </c>
      <c r="W1431" s="1" t="s">
        <v>46</v>
      </c>
      <c r="X1431" s="1">
        <v>0.08</v>
      </c>
    </row>
    <row r="1432" spans="1:24" x14ac:dyDescent="0.35">
      <c r="A1432" s="1">
        <v>1583</v>
      </c>
      <c r="B1432" s="1">
        <v>41</v>
      </c>
      <c r="C1432" s="1" t="s">
        <v>24</v>
      </c>
      <c r="D1432" s="1" t="s">
        <v>25</v>
      </c>
      <c r="E1432" s="1">
        <v>159615</v>
      </c>
      <c r="F1432" s="1">
        <v>35734</v>
      </c>
      <c r="G1432" s="1" t="s">
        <v>38</v>
      </c>
      <c r="H1432" s="1">
        <v>152.32</v>
      </c>
      <c r="I1432" s="1">
        <v>1</v>
      </c>
      <c r="J1432" s="1">
        <v>20</v>
      </c>
      <c r="K1432" s="1" t="s">
        <v>33</v>
      </c>
      <c r="L1432" s="2">
        <v>44986.583333333336</v>
      </c>
      <c r="M1432" s="1">
        <v>5</v>
      </c>
      <c r="N1432" s="1">
        <v>2.7</v>
      </c>
      <c r="O1432" s="1" t="b">
        <v>1</v>
      </c>
      <c r="P1432" s="1" t="s">
        <v>42</v>
      </c>
      <c r="Q1432" s="1">
        <v>40</v>
      </c>
      <c r="R1432" s="1" t="s">
        <v>35</v>
      </c>
      <c r="S1432" s="1">
        <v>0.49</v>
      </c>
      <c r="T1432" s="1">
        <v>3</v>
      </c>
      <c r="U1432" s="1">
        <v>121.86</v>
      </c>
      <c r="V1432" s="1" t="b">
        <v>1</v>
      </c>
      <c r="W1432" s="1" t="s">
        <v>36</v>
      </c>
      <c r="X1432" s="1">
        <v>0.78</v>
      </c>
    </row>
    <row r="1433" spans="1:24" x14ac:dyDescent="0.35">
      <c r="A1433" s="1">
        <v>9586</v>
      </c>
      <c r="B1433" s="1">
        <v>52</v>
      </c>
      <c r="C1433" s="1" t="s">
        <v>30</v>
      </c>
      <c r="D1433" s="1" t="s">
        <v>25</v>
      </c>
      <c r="E1433" s="1">
        <v>704234</v>
      </c>
      <c r="F1433" s="1">
        <v>28610</v>
      </c>
      <c r="G1433" s="1" t="s">
        <v>44</v>
      </c>
      <c r="H1433" s="1">
        <v>45.2</v>
      </c>
      <c r="I1433" s="1">
        <v>1</v>
      </c>
      <c r="J1433" s="1">
        <v>5</v>
      </c>
      <c r="K1433" s="1" t="s">
        <v>33</v>
      </c>
      <c r="L1433" s="2">
        <v>44986.625</v>
      </c>
      <c r="M1433" s="1">
        <v>2</v>
      </c>
      <c r="N1433" s="1">
        <v>1.9</v>
      </c>
      <c r="O1433" s="1" t="b">
        <v>0</v>
      </c>
      <c r="P1433" s="1" t="s">
        <v>45</v>
      </c>
      <c r="Q1433" s="1">
        <v>24</v>
      </c>
      <c r="R1433" s="1" t="s">
        <v>35</v>
      </c>
      <c r="S1433" s="1">
        <v>0.56000000000000005</v>
      </c>
      <c r="T1433" s="1">
        <v>4</v>
      </c>
      <c r="U1433" s="1">
        <v>42.94</v>
      </c>
      <c r="V1433" s="1" t="b">
        <v>0</v>
      </c>
      <c r="W1433" s="1" t="s">
        <v>24</v>
      </c>
      <c r="X1433" s="1">
        <v>0.17</v>
      </c>
    </row>
    <row r="1434" spans="1:24" x14ac:dyDescent="0.35">
      <c r="A1434" s="1">
        <v>4788</v>
      </c>
      <c r="B1434" s="1">
        <v>20</v>
      </c>
      <c r="C1434" s="1" t="s">
        <v>24</v>
      </c>
      <c r="D1434" s="1" t="s">
        <v>37</v>
      </c>
      <c r="E1434" s="1">
        <v>352409</v>
      </c>
      <c r="F1434" s="1">
        <v>67607</v>
      </c>
      <c r="G1434" s="1" t="s">
        <v>38</v>
      </c>
      <c r="H1434" s="1">
        <v>131.6</v>
      </c>
      <c r="I1434" s="1">
        <v>4</v>
      </c>
      <c r="J1434" s="1">
        <v>0</v>
      </c>
      <c r="K1434" s="1" t="s">
        <v>47</v>
      </c>
      <c r="L1434" s="2">
        <v>44986.666666666664</v>
      </c>
      <c r="M1434" s="1">
        <v>5</v>
      </c>
      <c r="N1434" s="1">
        <v>2.8</v>
      </c>
      <c r="O1434" s="1" t="b">
        <v>0</v>
      </c>
      <c r="P1434" s="1" t="s">
        <v>34</v>
      </c>
      <c r="Q1434" s="1">
        <v>10</v>
      </c>
      <c r="R1434" s="1" t="s">
        <v>48</v>
      </c>
      <c r="S1434" s="1">
        <v>0.86</v>
      </c>
      <c r="T1434" s="1">
        <v>6</v>
      </c>
      <c r="U1434" s="1">
        <v>526.4</v>
      </c>
      <c r="V1434" s="1" t="b">
        <v>0</v>
      </c>
      <c r="W1434" s="1" t="s">
        <v>24</v>
      </c>
      <c r="X1434" s="1">
        <v>0.28000000000000003</v>
      </c>
    </row>
    <row r="1435" spans="1:24" x14ac:dyDescent="0.35">
      <c r="A1435" s="1">
        <v>5167</v>
      </c>
      <c r="B1435" s="1">
        <v>21</v>
      </c>
      <c r="C1435" s="1" t="s">
        <v>24</v>
      </c>
      <c r="D1435" s="1" t="s">
        <v>37</v>
      </c>
      <c r="E1435" s="1">
        <v>746157</v>
      </c>
      <c r="F1435" s="1">
        <v>89158</v>
      </c>
      <c r="G1435" s="1" t="s">
        <v>32</v>
      </c>
      <c r="H1435" s="1">
        <v>59.62</v>
      </c>
      <c r="I1435" s="1">
        <v>1</v>
      </c>
      <c r="J1435" s="1">
        <v>5</v>
      </c>
      <c r="K1435" s="1" t="s">
        <v>33</v>
      </c>
      <c r="L1435" s="2">
        <v>44986.708333333336</v>
      </c>
      <c r="M1435" s="1">
        <v>1</v>
      </c>
      <c r="N1435" s="1">
        <v>4.4000000000000004</v>
      </c>
      <c r="O1435" s="1" t="b">
        <v>0</v>
      </c>
      <c r="P1435" s="1" t="s">
        <v>42</v>
      </c>
      <c r="Q1435" s="1">
        <v>23</v>
      </c>
      <c r="R1435" s="1" t="s">
        <v>35</v>
      </c>
      <c r="S1435" s="1">
        <v>0.11</v>
      </c>
      <c r="T1435" s="1">
        <v>4</v>
      </c>
      <c r="U1435" s="1">
        <v>56.64</v>
      </c>
      <c r="V1435" s="1" t="b">
        <v>0</v>
      </c>
      <c r="W1435" s="1" t="s">
        <v>36</v>
      </c>
      <c r="X1435" s="1">
        <v>0.22</v>
      </c>
    </row>
    <row r="1436" spans="1:24" x14ac:dyDescent="0.35">
      <c r="A1436" s="1">
        <v>9465</v>
      </c>
      <c r="B1436" s="1">
        <v>54</v>
      </c>
      <c r="C1436" s="1" t="s">
        <v>30</v>
      </c>
      <c r="D1436" s="1" t="s">
        <v>31</v>
      </c>
      <c r="E1436" s="1">
        <v>901537</v>
      </c>
      <c r="F1436" s="1">
        <v>38875</v>
      </c>
      <c r="G1436" s="1" t="s">
        <v>44</v>
      </c>
      <c r="H1436" s="1">
        <v>97.79</v>
      </c>
      <c r="I1436" s="1">
        <v>2</v>
      </c>
      <c r="J1436" s="1">
        <v>0</v>
      </c>
      <c r="K1436" s="1" t="s">
        <v>47</v>
      </c>
      <c r="L1436" s="2">
        <v>44986.75</v>
      </c>
      <c r="M1436" s="1">
        <v>1</v>
      </c>
      <c r="N1436" s="1">
        <v>4.7</v>
      </c>
      <c r="O1436" s="1" t="b">
        <v>0</v>
      </c>
      <c r="P1436" s="1" t="s">
        <v>42</v>
      </c>
      <c r="Q1436" s="1">
        <v>25</v>
      </c>
      <c r="R1436" s="1" t="s">
        <v>29</v>
      </c>
      <c r="S1436" s="1">
        <v>0.11</v>
      </c>
      <c r="T1436" s="1">
        <v>4</v>
      </c>
      <c r="U1436" s="1">
        <v>195.58</v>
      </c>
      <c r="V1436" s="1" t="b">
        <v>0</v>
      </c>
      <c r="W1436" s="1" t="s">
        <v>46</v>
      </c>
      <c r="X1436" s="1">
        <v>0.55000000000000004</v>
      </c>
    </row>
    <row r="1437" spans="1:24" x14ac:dyDescent="0.35">
      <c r="A1437" s="1">
        <v>2389</v>
      </c>
      <c r="B1437" s="1">
        <v>57</v>
      </c>
      <c r="C1437" s="1" t="s">
        <v>30</v>
      </c>
      <c r="D1437" s="1" t="s">
        <v>37</v>
      </c>
      <c r="E1437" s="1">
        <v>987996</v>
      </c>
      <c r="F1437" s="1">
        <v>65082</v>
      </c>
      <c r="G1437" s="1" t="s">
        <v>44</v>
      </c>
      <c r="H1437" s="1">
        <v>23.77</v>
      </c>
      <c r="I1437" s="1">
        <v>4</v>
      </c>
      <c r="J1437" s="1">
        <v>5</v>
      </c>
      <c r="K1437" s="1" t="s">
        <v>27</v>
      </c>
      <c r="L1437" s="2">
        <v>44986.791666666664</v>
      </c>
      <c r="M1437" s="1">
        <v>3</v>
      </c>
      <c r="N1437" s="1">
        <v>0.9</v>
      </c>
      <c r="O1437" s="1" t="b">
        <v>0</v>
      </c>
      <c r="P1437" s="1" t="s">
        <v>34</v>
      </c>
      <c r="Q1437" s="1">
        <v>34</v>
      </c>
      <c r="R1437" s="1" t="s">
        <v>35</v>
      </c>
      <c r="S1437" s="1">
        <v>0.32</v>
      </c>
      <c r="T1437" s="1">
        <v>3</v>
      </c>
      <c r="U1437" s="1">
        <v>90.33</v>
      </c>
      <c r="V1437" s="1" t="b">
        <v>0</v>
      </c>
      <c r="W1437" s="1" t="s">
        <v>24</v>
      </c>
      <c r="X1437" s="1">
        <v>0.23</v>
      </c>
    </row>
    <row r="1438" spans="1:24" x14ac:dyDescent="0.35">
      <c r="A1438" s="1">
        <v>9357</v>
      </c>
      <c r="B1438" s="1">
        <v>65</v>
      </c>
      <c r="C1438" s="1" t="s">
        <v>30</v>
      </c>
      <c r="D1438" s="1" t="s">
        <v>37</v>
      </c>
      <c r="E1438" s="1">
        <v>804875</v>
      </c>
      <c r="F1438" s="1">
        <v>33226</v>
      </c>
      <c r="G1438" s="1" t="s">
        <v>26</v>
      </c>
      <c r="H1438" s="1">
        <v>139.27000000000001</v>
      </c>
      <c r="I1438" s="1">
        <v>1</v>
      </c>
      <c r="J1438" s="1">
        <v>5</v>
      </c>
      <c r="K1438" s="1" t="s">
        <v>33</v>
      </c>
      <c r="L1438" s="2">
        <v>44986.833333333336</v>
      </c>
      <c r="M1438" s="1">
        <v>2</v>
      </c>
      <c r="N1438">
        <v>3</v>
      </c>
      <c r="O1438" s="1" t="b">
        <v>0</v>
      </c>
      <c r="P1438" s="1" t="s">
        <v>28</v>
      </c>
      <c r="Q1438" s="1">
        <v>39</v>
      </c>
      <c r="R1438" s="1" t="s">
        <v>29</v>
      </c>
      <c r="S1438" s="1">
        <v>0.41</v>
      </c>
      <c r="T1438" s="1">
        <v>5</v>
      </c>
      <c r="U1438" s="1">
        <v>132.31</v>
      </c>
      <c r="V1438" s="1" t="b">
        <v>0</v>
      </c>
      <c r="W1438" t="s">
        <v>49</v>
      </c>
      <c r="X1438" s="1">
        <v>0.46</v>
      </c>
    </row>
    <row r="1439" spans="1:24" x14ac:dyDescent="0.35">
      <c r="A1439" s="1">
        <v>7154</v>
      </c>
      <c r="B1439" s="1">
        <v>52</v>
      </c>
      <c r="C1439" s="1" t="s">
        <v>30</v>
      </c>
      <c r="D1439" s="1" t="s">
        <v>31</v>
      </c>
      <c r="E1439" s="1">
        <v>147342</v>
      </c>
      <c r="F1439" s="1">
        <v>37677</v>
      </c>
      <c r="G1439" s="1" t="s">
        <v>43</v>
      </c>
      <c r="H1439" s="1">
        <v>92.5</v>
      </c>
      <c r="I1439" s="1">
        <v>1</v>
      </c>
      <c r="J1439" s="1">
        <v>10</v>
      </c>
      <c r="K1439" s="1" t="s">
        <v>33</v>
      </c>
      <c r="L1439" s="2">
        <v>44986.875</v>
      </c>
      <c r="M1439" s="1">
        <v>5</v>
      </c>
      <c r="N1439" s="1">
        <v>0.8</v>
      </c>
      <c r="O1439" s="1" t="b">
        <v>0</v>
      </c>
      <c r="P1439" s="1" t="s">
        <v>45</v>
      </c>
      <c r="Q1439" s="1">
        <v>4</v>
      </c>
      <c r="R1439" s="1" t="s">
        <v>35</v>
      </c>
      <c r="S1439" s="1">
        <v>0.37</v>
      </c>
      <c r="T1439" s="1">
        <v>6</v>
      </c>
      <c r="U1439" s="1">
        <v>83.25</v>
      </c>
      <c r="V1439" s="1" t="b">
        <v>0</v>
      </c>
      <c r="W1439" s="1" t="s">
        <v>24</v>
      </c>
      <c r="X1439" s="1">
        <v>0.03</v>
      </c>
    </row>
    <row r="1440" spans="1:24" x14ac:dyDescent="0.35">
      <c r="A1440" s="1">
        <v>6420</v>
      </c>
      <c r="B1440" s="1">
        <v>48</v>
      </c>
      <c r="C1440" s="1" t="s">
        <v>40</v>
      </c>
      <c r="D1440" s="1" t="s">
        <v>25</v>
      </c>
      <c r="E1440" s="1">
        <v>474160</v>
      </c>
      <c r="F1440" s="1">
        <v>20298</v>
      </c>
      <c r="G1440" s="1" t="s">
        <v>44</v>
      </c>
      <c r="H1440" s="1">
        <v>127.87</v>
      </c>
      <c r="I1440" s="1">
        <v>3</v>
      </c>
      <c r="J1440" s="1">
        <v>10</v>
      </c>
      <c r="K1440" s="1" t="s">
        <v>33</v>
      </c>
      <c r="L1440" s="2">
        <v>44986.916666666664</v>
      </c>
      <c r="M1440" s="1">
        <v>2</v>
      </c>
      <c r="N1440" s="1">
        <v>4.3</v>
      </c>
      <c r="O1440" s="1" t="b">
        <v>1</v>
      </c>
      <c r="P1440" s="1" t="s">
        <v>34</v>
      </c>
      <c r="Q1440" s="1">
        <v>14</v>
      </c>
      <c r="R1440" s="1" t="s">
        <v>48</v>
      </c>
      <c r="S1440" s="1">
        <v>0.39</v>
      </c>
      <c r="T1440" s="1">
        <v>5</v>
      </c>
      <c r="U1440" s="1">
        <v>345.25</v>
      </c>
      <c r="V1440" s="1" t="b">
        <v>0</v>
      </c>
      <c r="W1440" t="s">
        <v>49</v>
      </c>
      <c r="X1440" s="1">
        <v>0.32</v>
      </c>
    </row>
    <row r="1441" spans="1:24" x14ac:dyDescent="0.35">
      <c r="A1441" s="1">
        <v>9920</v>
      </c>
      <c r="B1441" s="1">
        <v>61</v>
      </c>
      <c r="C1441" s="1" t="s">
        <v>30</v>
      </c>
      <c r="D1441" s="1" t="s">
        <v>25</v>
      </c>
      <c r="E1441" s="1">
        <v>870893</v>
      </c>
      <c r="F1441" s="1">
        <v>45848</v>
      </c>
      <c r="G1441" s="1" t="s">
        <v>44</v>
      </c>
      <c r="H1441" s="1">
        <v>91.05</v>
      </c>
      <c r="I1441" s="1">
        <v>1</v>
      </c>
      <c r="J1441" s="1">
        <v>15</v>
      </c>
      <c r="K1441" s="1" t="s">
        <v>27</v>
      </c>
      <c r="L1441" s="2">
        <v>44986.958333333336</v>
      </c>
      <c r="M1441" s="1">
        <v>3</v>
      </c>
      <c r="N1441" s="1">
        <v>3.6</v>
      </c>
      <c r="O1441" s="1" t="b">
        <v>0</v>
      </c>
      <c r="P1441" s="1" t="s">
        <v>34</v>
      </c>
      <c r="Q1441" s="1">
        <v>41</v>
      </c>
      <c r="R1441" s="1" t="s">
        <v>29</v>
      </c>
      <c r="S1441" s="1">
        <v>0.85</v>
      </c>
      <c r="T1441" s="1">
        <v>6</v>
      </c>
      <c r="U1441" s="1">
        <v>77.39</v>
      </c>
      <c r="V1441" s="1" t="b">
        <v>0</v>
      </c>
      <c r="W1441" s="1" t="s">
        <v>24</v>
      </c>
      <c r="X1441" s="1">
        <v>0.71</v>
      </c>
    </row>
    <row r="1442" spans="1:24" x14ac:dyDescent="0.35">
      <c r="A1442" s="1">
        <v>3043</v>
      </c>
      <c r="B1442" s="1">
        <v>42</v>
      </c>
      <c r="C1442" s="1" t="s">
        <v>24</v>
      </c>
      <c r="D1442" s="1" t="s">
        <v>31</v>
      </c>
      <c r="E1442" s="1">
        <v>283256</v>
      </c>
      <c r="F1442" s="1">
        <v>73654</v>
      </c>
      <c r="G1442" s="1" t="s">
        <v>32</v>
      </c>
      <c r="H1442" s="1">
        <v>126.39</v>
      </c>
      <c r="I1442" s="1">
        <v>3</v>
      </c>
      <c r="J1442" s="1">
        <v>5</v>
      </c>
      <c r="K1442" s="1" t="s">
        <v>33</v>
      </c>
      <c r="L1442" s="2">
        <v>44987</v>
      </c>
      <c r="M1442" s="1">
        <v>4</v>
      </c>
      <c r="N1442" s="1">
        <v>1.6</v>
      </c>
      <c r="O1442" s="1" t="b">
        <v>0</v>
      </c>
      <c r="P1442" s="1" t="s">
        <v>45</v>
      </c>
      <c r="Q1442" s="1">
        <v>13</v>
      </c>
      <c r="R1442" s="1" t="s">
        <v>35</v>
      </c>
      <c r="S1442" s="1">
        <v>0.84</v>
      </c>
      <c r="T1442" s="1">
        <v>8</v>
      </c>
      <c r="U1442" s="1">
        <v>360.21</v>
      </c>
      <c r="V1442" s="1" t="b">
        <v>0</v>
      </c>
      <c r="W1442" s="1" t="s">
        <v>24</v>
      </c>
      <c r="X1442" s="1">
        <v>0.43</v>
      </c>
    </row>
    <row r="1443" spans="1:24" x14ac:dyDescent="0.35">
      <c r="A1443" s="1">
        <v>5197</v>
      </c>
      <c r="B1443" s="1">
        <v>57</v>
      </c>
      <c r="C1443" s="1" t="s">
        <v>24</v>
      </c>
      <c r="D1443" s="1" t="s">
        <v>31</v>
      </c>
      <c r="E1443" s="1">
        <v>576463</v>
      </c>
      <c r="F1443" s="1">
        <v>27744</v>
      </c>
      <c r="G1443" s="1" t="s">
        <v>32</v>
      </c>
      <c r="H1443" s="1">
        <v>97.69</v>
      </c>
      <c r="I1443" s="1">
        <v>1</v>
      </c>
      <c r="J1443" s="1">
        <v>0</v>
      </c>
      <c r="K1443" s="1" t="s">
        <v>41</v>
      </c>
      <c r="L1443" s="2">
        <v>44987.041666666664</v>
      </c>
      <c r="M1443" s="1">
        <v>3</v>
      </c>
      <c r="N1443" s="1">
        <v>5.3</v>
      </c>
      <c r="O1443" s="1" t="b">
        <v>0</v>
      </c>
      <c r="P1443" s="1" t="s">
        <v>34</v>
      </c>
      <c r="Q1443" s="1">
        <v>36</v>
      </c>
      <c r="R1443" s="1" t="s">
        <v>48</v>
      </c>
      <c r="S1443" s="1">
        <v>0.81</v>
      </c>
      <c r="T1443" s="1">
        <v>4</v>
      </c>
      <c r="U1443" s="1">
        <v>97.69</v>
      </c>
      <c r="V1443" s="1" t="b">
        <v>0</v>
      </c>
      <c r="W1443" t="s">
        <v>49</v>
      </c>
      <c r="X1443" s="1">
        <v>0.82</v>
      </c>
    </row>
    <row r="1444" spans="1:24" x14ac:dyDescent="0.35">
      <c r="A1444" s="1">
        <v>4496</v>
      </c>
      <c r="B1444" s="1">
        <v>30</v>
      </c>
      <c r="C1444" s="1" t="s">
        <v>40</v>
      </c>
      <c r="D1444" s="1" t="s">
        <v>31</v>
      </c>
      <c r="E1444" s="1">
        <v>946938</v>
      </c>
      <c r="F1444" s="1">
        <v>33434</v>
      </c>
      <c r="G1444" s="1" t="s">
        <v>32</v>
      </c>
      <c r="H1444" s="1">
        <v>137.03</v>
      </c>
      <c r="I1444" s="1">
        <v>1</v>
      </c>
      <c r="J1444" s="1">
        <v>5</v>
      </c>
      <c r="K1444" s="1" t="s">
        <v>33</v>
      </c>
      <c r="L1444" s="2">
        <v>44987.083333333336</v>
      </c>
      <c r="M1444" s="1">
        <v>3</v>
      </c>
      <c r="N1444" s="1">
        <v>3.5</v>
      </c>
      <c r="O1444" s="1" t="b">
        <v>0</v>
      </c>
      <c r="P1444" s="1" t="s">
        <v>34</v>
      </c>
      <c r="Q1444" s="1">
        <v>17</v>
      </c>
      <c r="R1444" s="1" t="s">
        <v>29</v>
      </c>
      <c r="S1444" s="1">
        <v>0.76</v>
      </c>
      <c r="T1444" s="1">
        <v>4</v>
      </c>
      <c r="U1444" s="1">
        <v>130.18</v>
      </c>
      <c r="V1444" s="1" t="b">
        <v>0</v>
      </c>
      <c r="W1444" s="1" t="s">
        <v>39</v>
      </c>
      <c r="X1444" s="1">
        <v>0.46</v>
      </c>
    </row>
    <row r="1445" spans="1:24" x14ac:dyDescent="0.35">
      <c r="A1445" s="1">
        <v>1778</v>
      </c>
      <c r="B1445" s="1">
        <v>21</v>
      </c>
      <c r="C1445" s="1" t="s">
        <v>30</v>
      </c>
      <c r="D1445" s="1" t="s">
        <v>31</v>
      </c>
      <c r="E1445" s="1">
        <v>911399</v>
      </c>
      <c r="F1445" s="1">
        <v>58001</v>
      </c>
      <c r="G1445" s="1" t="s">
        <v>26</v>
      </c>
      <c r="H1445" s="1">
        <v>126.69</v>
      </c>
      <c r="I1445" s="1">
        <v>1</v>
      </c>
      <c r="J1445" s="1">
        <v>20</v>
      </c>
      <c r="K1445" s="1" t="s">
        <v>47</v>
      </c>
      <c r="L1445" s="2">
        <v>44987.125</v>
      </c>
      <c r="M1445" s="1">
        <v>2</v>
      </c>
      <c r="N1445" s="1">
        <v>3.3</v>
      </c>
      <c r="O1445" s="1" t="b">
        <v>1</v>
      </c>
      <c r="P1445" s="1" t="s">
        <v>42</v>
      </c>
      <c r="Q1445" s="1">
        <v>11</v>
      </c>
      <c r="R1445" s="1" t="s">
        <v>29</v>
      </c>
      <c r="S1445" s="1">
        <v>0.04</v>
      </c>
      <c r="T1445" s="1">
        <v>6</v>
      </c>
      <c r="U1445" s="1">
        <v>101.35</v>
      </c>
      <c r="V1445" s="1" t="b">
        <v>0</v>
      </c>
      <c r="W1445" t="s">
        <v>49</v>
      </c>
      <c r="X1445" s="1">
        <v>0.88</v>
      </c>
    </row>
    <row r="1446" spans="1:24" x14ac:dyDescent="0.35">
      <c r="A1446" s="1">
        <v>1213</v>
      </c>
      <c r="B1446" s="1">
        <v>63</v>
      </c>
      <c r="C1446" s="1" t="s">
        <v>24</v>
      </c>
      <c r="D1446" s="1" t="s">
        <v>31</v>
      </c>
      <c r="E1446" s="1">
        <v>922455</v>
      </c>
      <c r="F1446" s="1">
        <v>77262</v>
      </c>
      <c r="G1446" s="1" t="s">
        <v>44</v>
      </c>
      <c r="H1446" s="1">
        <v>109.81</v>
      </c>
      <c r="I1446" s="1">
        <v>1</v>
      </c>
      <c r="J1446" s="1">
        <v>0</v>
      </c>
      <c r="K1446" s="1" t="s">
        <v>41</v>
      </c>
      <c r="L1446" s="2">
        <v>44987.166666666664</v>
      </c>
      <c r="M1446" s="1">
        <v>1</v>
      </c>
      <c r="N1446" s="1">
        <v>2.7</v>
      </c>
      <c r="O1446" s="1" t="b">
        <v>0</v>
      </c>
      <c r="P1446" s="1" t="s">
        <v>28</v>
      </c>
      <c r="Q1446" s="1">
        <v>2</v>
      </c>
      <c r="R1446" s="1" t="s">
        <v>48</v>
      </c>
      <c r="S1446" s="1">
        <v>0.15</v>
      </c>
      <c r="T1446" s="1">
        <v>4</v>
      </c>
      <c r="U1446" s="1">
        <v>109.81</v>
      </c>
      <c r="V1446" s="1" t="b">
        <v>0</v>
      </c>
      <c r="W1446" s="1" t="s">
        <v>39</v>
      </c>
      <c r="X1446" s="1">
        <v>0.39</v>
      </c>
    </row>
    <row r="1447" spans="1:24" x14ac:dyDescent="0.35">
      <c r="A1447" s="1">
        <v>4762</v>
      </c>
      <c r="B1447" s="1">
        <v>31</v>
      </c>
      <c r="C1447" s="1" t="s">
        <v>40</v>
      </c>
      <c r="D1447" s="1" t="s">
        <v>31</v>
      </c>
      <c r="E1447" s="1">
        <v>940720</v>
      </c>
      <c r="F1447" s="1">
        <v>69633</v>
      </c>
      <c r="G1447" s="1" t="s">
        <v>32</v>
      </c>
      <c r="H1447" s="1">
        <v>54.99</v>
      </c>
      <c r="I1447" s="1">
        <v>1</v>
      </c>
      <c r="J1447" s="1">
        <v>20</v>
      </c>
      <c r="K1447" s="1" t="s">
        <v>33</v>
      </c>
      <c r="L1447" s="2">
        <v>44987.208333333336</v>
      </c>
      <c r="M1447" s="1">
        <v>4</v>
      </c>
      <c r="N1447" s="1">
        <v>3</v>
      </c>
      <c r="O1447" s="1" t="b">
        <v>1</v>
      </c>
      <c r="P1447" s="1" t="s">
        <v>28</v>
      </c>
      <c r="Q1447" s="1">
        <v>39</v>
      </c>
      <c r="R1447" s="1" t="s">
        <v>48</v>
      </c>
      <c r="S1447" s="1">
        <v>0.73</v>
      </c>
      <c r="T1447" s="1">
        <v>5</v>
      </c>
      <c r="U1447" s="1">
        <v>43.99</v>
      </c>
      <c r="V1447" s="1" t="b">
        <v>0</v>
      </c>
      <c r="W1447" s="1" t="s">
        <v>24</v>
      </c>
      <c r="X1447" s="1">
        <v>0.36</v>
      </c>
    </row>
    <row r="1448" spans="1:24" x14ac:dyDescent="0.35">
      <c r="A1448" s="1">
        <v>7731</v>
      </c>
      <c r="B1448">
        <v>43</v>
      </c>
      <c r="C1448" s="1" t="s">
        <v>24</v>
      </c>
      <c r="D1448" s="1" t="s">
        <v>37</v>
      </c>
      <c r="E1448" s="1">
        <v>877156</v>
      </c>
      <c r="F1448" s="1">
        <v>58917</v>
      </c>
      <c r="G1448" s="1" t="s">
        <v>32</v>
      </c>
      <c r="H1448" s="1">
        <v>78.13</v>
      </c>
      <c r="I1448" s="1">
        <v>4</v>
      </c>
      <c r="J1448" s="1">
        <v>15</v>
      </c>
      <c r="K1448" s="1" t="s">
        <v>33</v>
      </c>
      <c r="L1448" s="2">
        <v>44987.25</v>
      </c>
      <c r="M1448" s="1">
        <v>4</v>
      </c>
      <c r="N1448" s="1">
        <v>2.4</v>
      </c>
      <c r="O1448" s="1" t="b">
        <v>1</v>
      </c>
      <c r="P1448" s="1" t="s">
        <v>42</v>
      </c>
      <c r="Q1448" s="1">
        <v>45</v>
      </c>
      <c r="R1448" s="1" t="s">
        <v>29</v>
      </c>
      <c r="S1448" s="1">
        <v>0.59</v>
      </c>
      <c r="T1448" s="1">
        <v>6</v>
      </c>
      <c r="U1448" s="1">
        <v>265.64</v>
      </c>
      <c r="V1448" s="1" t="b">
        <v>0</v>
      </c>
      <c r="W1448" s="1" t="s">
        <v>39</v>
      </c>
      <c r="X1448" s="1">
        <v>0.26</v>
      </c>
    </row>
    <row r="1449" spans="1:24" x14ac:dyDescent="0.35">
      <c r="A1449" s="1">
        <v>4117</v>
      </c>
      <c r="B1449" s="1">
        <v>44</v>
      </c>
      <c r="C1449" s="1" t="s">
        <v>40</v>
      </c>
      <c r="D1449" s="1" t="s">
        <v>37</v>
      </c>
      <c r="E1449" s="1">
        <v>224939</v>
      </c>
      <c r="F1449" s="1">
        <v>89804</v>
      </c>
      <c r="G1449" s="1" t="s">
        <v>38</v>
      </c>
      <c r="H1449" s="1">
        <v>61.39</v>
      </c>
      <c r="I1449" s="1">
        <v>1</v>
      </c>
      <c r="J1449" s="1">
        <v>20</v>
      </c>
      <c r="K1449" s="1" t="s">
        <v>27</v>
      </c>
      <c r="L1449" s="2">
        <v>44987.291666666664</v>
      </c>
      <c r="M1449" s="1">
        <v>1</v>
      </c>
      <c r="N1449" s="1">
        <v>1.9</v>
      </c>
      <c r="O1449" s="1" t="b">
        <v>0</v>
      </c>
      <c r="P1449" s="1" t="s">
        <v>42</v>
      </c>
      <c r="Q1449" s="1">
        <v>32</v>
      </c>
      <c r="R1449" s="1" t="s">
        <v>48</v>
      </c>
      <c r="S1449" s="1">
        <v>0.67</v>
      </c>
      <c r="T1449" s="1">
        <v>11</v>
      </c>
      <c r="U1449" s="1">
        <v>49.11</v>
      </c>
      <c r="V1449" s="1" t="b">
        <v>0</v>
      </c>
      <c r="W1449" s="1" t="s">
        <v>36</v>
      </c>
      <c r="X1449" s="1">
        <v>0.46</v>
      </c>
    </row>
    <row r="1450" spans="1:24" x14ac:dyDescent="0.35">
      <c r="A1450" s="1">
        <v>6791</v>
      </c>
      <c r="B1450" s="1">
        <v>23</v>
      </c>
      <c r="C1450" s="1" t="s">
        <v>40</v>
      </c>
      <c r="D1450" s="1" t="s">
        <v>37</v>
      </c>
      <c r="E1450" s="1">
        <v>987973</v>
      </c>
      <c r="F1450" s="1">
        <v>56745</v>
      </c>
      <c r="G1450" s="1" t="s">
        <v>38</v>
      </c>
      <c r="H1450" s="1">
        <v>171.43</v>
      </c>
      <c r="I1450" s="1">
        <v>1</v>
      </c>
      <c r="J1450" s="1">
        <v>15</v>
      </c>
      <c r="K1450" s="1" t="s">
        <v>47</v>
      </c>
      <c r="L1450" s="2">
        <v>44987.333333333336</v>
      </c>
      <c r="M1450" s="1">
        <v>2</v>
      </c>
      <c r="N1450">
        <v>3</v>
      </c>
      <c r="O1450" s="1" t="b">
        <v>0</v>
      </c>
      <c r="P1450" s="1" t="s">
        <v>45</v>
      </c>
      <c r="Q1450" s="1">
        <v>3</v>
      </c>
      <c r="R1450" s="1" t="s">
        <v>35</v>
      </c>
      <c r="S1450" s="1">
        <v>0.72</v>
      </c>
      <c r="T1450" s="1">
        <v>3</v>
      </c>
      <c r="U1450" s="1">
        <v>145.72</v>
      </c>
      <c r="V1450" s="1" t="b">
        <v>0</v>
      </c>
      <c r="W1450" s="1" t="s">
        <v>36</v>
      </c>
      <c r="X1450" s="1">
        <v>0.83</v>
      </c>
    </row>
    <row r="1451" spans="1:24" x14ac:dyDescent="0.35">
      <c r="A1451" s="1">
        <v>9783</v>
      </c>
      <c r="B1451" s="1">
        <v>34</v>
      </c>
      <c r="C1451" s="1" t="s">
        <v>30</v>
      </c>
      <c r="D1451" s="1" t="s">
        <v>25</v>
      </c>
      <c r="E1451" s="1">
        <v>388766</v>
      </c>
      <c r="F1451" s="1">
        <v>10907</v>
      </c>
      <c r="G1451" s="1" t="s">
        <v>32</v>
      </c>
      <c r="H1451" s="1">
        <v>139.02000000000001</v>
      </c>
      <c r="I1451" s="1">
        <v>3</v>
      </c>
      <c r="J1451" s="1">
        <v>15</v>
      </c>
      <c r="K1451" s="1" t="s">
        <v>41</v>
      </c>
      <c r="L1451" s="2">
        <v>44987.375</v>
      </c>
      <c r="M1451" s="1">
        <v>2</v>
      </c>
      <c r="N1451" s="1">
        <v>2.2999999999999998</v>
      </c>
      <c r="O1451" s="1" t="b">
        <v>0</v>
      </c>
      <c r="P1451" s="1" t="s">
        <v>45</v>
      </c>
      <c r="Q1451" s="1">
        <v>53</v>
      </c>
      <c r="R1451" s="1" t="s">
        <v>35</v>
      </c>
      <c r="S1451" s="1">
        <v>0.91</v>
      </c>
      <c r="T1451" s="1">
        <v>7</v>
      </c>
      <c r="U1451" s="1">
        <v>354.5</v>
      </c>
      <c r="V1451" s="1" t="b">
        <v>0</v>
      </c>
      <c r="W1451" s="1" t="s">
        <v>36</v>
      </c>
      <c r="X1451" s="1">
        <v>0.71</v>
      </c>
    </row>
    <row r="1452" spans="1:24" x14ac:dyDescent="0.35">
      <c r="A1452" s="1">
        <v>3720</v>
      </c>
      <c r="B1452" s="1">
        <v>53</v>
      </c>
      <c r="C1452" s="1" t="s">
        <v>40</v>
      </c>
      <c r="D1452" s="1" t="s">
        <v>31</v>
      </c>
      <c r="E1452" s="1">
        <v>669489</v>
      </c>
      <c r="F1452" s="1">
        <v>68602</v>
      </c>
      <c r="G1452" s="1" t="s">
        <v>26</v>
      </c>
      <c r="H1452" s="1">
        <v>101.89</v>
      </c>
      <c r="I1452" s="1">
        <v>2</v>
      </c>
      <c r="J1452" s="1">
        <v>15</v>
      </c>
      <c r="K1452" s="1" t="s">
        <v>41</v>
      </c>
      <c r="L1452" s="2">
        <v>44987.416666666664</v>
      </c>
      <c r="M1452" s="1">
        <v>1</v>
      </c>
      <c r="N1452" s="1">
        <v>2.2000000000000002</v>
      </c>
      <c r="O1452" s="1" t="b">
        <v>1</v>
      </c>
      <c r="P1452" s="1" t="s">
        <v>34</v>
      </c>
      <c r="Q1452" s="1">
        <v>56</v>
      </c>
      <c r="R1452" s="1" t="s">
        <v>29</v>
      </c>
      <c r="S1452" s="1">
        <v>0.64</v>
      </c>
      <c r="T1452" s="1">
        <v>5</v>
      </c>
      <c r="U1452" s="1">
        <v>173.21</v>
      </c>
      <c r="V1452" s="1" t="b">
        <v>0</v>
      </c>
      <c r="W1452" t="s">
        <v>49</v>
      </c>
      <c r="X1452" s="1">
        <v>0.17</v>
      </c>
    </row>
    <row r="1453" spans="1:24" x14ac:dyDescent="0.35">
      <c r="A1453" s="1">
        <v>9905</v>
      </c>
      <c r="B1453">
        <v>43</v>
      </c>
      <c r="C1453" s="1" t="s">
        <v>24</v>
      </c>
      <c r="D1453" s="1" t="s">
        <v>31</v>
      </c>
      <c r="E1453" s="1">
        <v>640638</v>
      </c>
      <c r="F1453" s="1">
        <v>23764</v>
      </c>
      <c r="G1453" s="1" t="s">
        <v>43</v>
      </c>
      <c r="H1453" s="1">
        <v>71.89</v>
      </c>
      <c r="I1453" s="1">
        <v>2</v>
      </c>
      <c r="J1453" s="1">
        <v>20</v>
      </c>
      <c r="K1453" s="1" t="s">
        <v>27</v>
      </c>
      <c r="L1453" s="2">
        <v>44987.458333333336</v>
      </c>
      <c r="M1453">
        <v>3</v>
      </c>
      <c r="N1453" s="1">
        <v>2.8</v>
      </c>
      <c r="O1453" s="1" t="b">
        <v>0</v>
      </c>
      <c r="P1453" s="1" t="s">
        <v>28</v>
      </c>
      <c r="Q1453" s="1">
        <v>39</v>
      </c>
      <c r="R1453" s="1" t="s">
        <v>29</v>
      </c>
      <c r="S1453" s="1">
        <v>0.28000000000000003</v>
      </c>
      <c r="T1453" s="1">
        <v>4</v>
      </c>
      <c r="U1453" s="1">
        <v>115.02</v>
      </c>
      <c r="V1453" s="1" t="b">
        <v>0</v>
      </c>
      <c r="W1453" s="1" t="s">
        <v>36</v>
      </c>
      <c r="X1453" s="1">
        <v>0.93</v>
      </c>
    </row>
    <row r="1454" spans="1:24" x14ac:dyDescent="0.35">
      <c r="A1454" s="1">
        <v>7047</v>
      </c>
      <c r="B1454" s="1">
        <v>66</v>
      </c>
      <c r="C1454" s="1" t="s">
        <v>24</v>
      </c>
      <c r="D1454" s="1" t="s">
        <v>37</v>
      </c>
      <c r="E1454" s="1">
        <v>941252</v>
      </c>
      <c r="F1454" s="1">
        <v>34409</v>
      </c>
      <c r="G1454" s="1" t="s">
        <v>38</v>
      </c>
      <c r="H1454" s="1">
        <v>60.51</v>
      </c>
      <c r="I1454" s="1">
        <v>4</v>
      </c>
      <c r="J1454" s="1">
        <v>15</v>
      </c>
      <c r="K1454" s="1" t="s">
        <v>41</v>
      </c>
      <c r="L1454" s="2">
        <v>44987.5</v>
      </c>
      <c r="M1454" s="1">
        <v>2</v>
      </c>
      <c r="N1454" s="1">
        <v>5.0999999999999996</v>
      </c>
      <c r="O1454" s="1" t="b">
        <v>0</v>
      </c>
      <c r="P1454" s="1" t="s">
        <v>45</v>
      </c>
      <c r="Q1454" s="1">
        <v>25</v>
      </c>
      <c r="R1454" s="1" t="s">
        <v>35</v>
      </c>
      <c r="S1454" s="1">
        <v>0.08</v>
      </c>
      <c r="T1454" s="1">
        <v>5</v>
      </c>
      <c r="U1454" s="1">
        <v>205.73</v>
      </c>
      <c r="V1454" s="1" t="b">
        <v>0</v>
      </c>
      <c r="W1454" s="1" t="s">
        <v>46</v>
      </c>
      <c r="X1454" s="1">
        <v>0.45</v>
      </c>
    </row>
    <row r="1455" spans="1:24" x14ac:dyDescent="0.35">
      <c r="A1455" s="1">
        <v>9032</v>
      </c>
      <c r="B1455" s="1">
        <v>52</v>
      </c>
      <c r="C1455" s="1" t="s">
        <v>30</v>
      </c>
      <c r="D1455" s="1" t="s">
        <v>25</v>
      </c>
      <c r="E1455" s="1">
        <v>935141</v>
      </c>
      <c r="F1455" s="1">
        <v>18390</v>
      </c>
      <c r="G1455" s="1" t="s">
        <v>38</v>
      </c>
      <c r="H1455" s="1">
        <v>106.12</v>
      </c>
      <c r="I1455" s="1">
        <v>1</v>
      </c>
      <c r="J1455" s="1">
        <v>15</v>
      </c>
      <c r="K1455" s="1" t="s">
        <v>41</v>
      </c>
      <c r="L1455" s="2">
        <v>44987.541666666664</v>
      </c>
      <c r="M1455" s="1">
        <v>1</v>
      </c>
      <c r="N1455" s="1">
        <v>4.7</v>
      </c>
      <c r="O1455" s="1" t="b">
        <v>0</v>
      </c>
      <c r="P1455" s="1" t="s">
        <v>34</v>
      </c>
      <c r="Q1455" s="1">
        <v>20</v>
      </c>
      <c r="R1455" s="1" t="s">
        <v>48</v>
      </c>
      <c r="S1455" s="1">
        <v>0.43</v>
      </c>
      <c r="T1455" s="1">
        <v>2</v>
      </c>
      <c r="U1455" s="1">
        <v>90.2</v>
      </c>
      <c r="V1455" s="1" t="b">
        <v>0</v>
      </c>
      <c r="W1455" s="1" t="s">
        <v>36</v>
      </c>
      <c r="X1455" s="1">
        <v>0.22</v>
      </c>
    </row>
    <row r="1456" spans="1:24" x14ac:dyDescent="0.35">
      <c r="A1456" s="1">
        <v>1001</v>
      </c>
      <c r="B1456" s="1">
        <v>34</v>
      </c>
      <c r="C1456" s="1" t="s">
        <v>30</v>
      </c>
      <c r="D1456" s="1" t="s">
        <v>37</v>
      </c>
      <c r="E1456" s="1">
        <v>974664</v>
      </c>
      <c r="F1456" s="1">
        <v>40172</v>
      </c>
      <c r="G1456" s="1" t="s">
        <v>44</v>
      </c>
      <c r="H1456" s="1">
        <v>192.16</v>
      </c>
      <c r="I1456" s="1">
        <v>2</v>
      </c>
      <c r="J1456" s="1">
        <v>10</v>
      </c>
      <c r="K1456" s="1" t="s">
        <v>47</v>
      </c>
      <c r="L1456" s="2">
        <v>44987.583333333336</v>
      </c>
      <c r="M1456" s="1">
        <v>5</v>
      </c>
      <c r="N1456" s="1">
        <v>2.4</v>
      </c>
      <c r="O1456" s="1" t="b">
        <v>0</v>
      </c>
      <c r="P1456" s="1" t="s">
        <v>28</v>
      </c>
      <c r="Q1456" s="1">
        <v>44</v>
      </c>
      <c r="R1456" s="1" t="s">
        <v>48</v>
      </c>
      <c r="S1456" s="1">
        <v>0.71</v>
      </c>
      <c r="T1456" s="1">
        <v>6</v>
      </c>
      <c r="U1456" s="1">
        <v>345.89</v>
      </c>
      <c r="V1456" s="1" t="b">
        <v>0</v>
      </c>
      <c r="W1456" s="1" t="s">
        <v>24</v>
      </c>
      <c r="X1456" s="1">
        <v>0.94</v>
      </c>
    </row>
    <row r="1457" spans="1:24" x14ac:dyDescent="0.35">
      <c r="A1457" s="1">
        <v>7368</v>
      </c>
      <c r="B1457" s="1">
        <v>58</v>
      </c>
      <c r="C1457" s="1" t="s">
        <v>40</v>
      </c>
      <c r="D1457" s="1" t="s">
        <v>31</v>
      </c>
      <c r="E1457" s="1">
        <v>261961</v>
      </c>
      <c r="F1457" s="1">
        <v>50542</v>
      </c>
      <c r="G1457" s="1" t="s">
        <v>44</v>
      </c>
      <c r="H1457" s="1">
        <v>100.3</v>
      </c>
      <c r="I1457" s="1">
        <v>3</v>
      </c>
      <c r="J1457" s="1">
        <v>5</v>
      </c>
      <c r="K1457" s="1" t="s">
        <v>33</v>
      </c>
      <c r="L1457" s="2">
        <v>44987.625</v>
      </c>
      <c r="M1457" s="1">
        <v>3</v>
      </c>
      <c r="N1457">
        <v>3</v>
      </c>
      <c r="O1457" s="1" t="b">
        <v>0</v>
      </c>
      <c r="P1457" s="1" t="s">
        <v>45</v>
      </c>
      <c r="Q1457" s="1">
        <v>15</v>
      </c>
      <c r="R1457" s="1" t="s">
        <v>29</v>
      </c>
      <c r="S1457" s="1">
        <v>0.28000000000000003</v>
      </c>
      <c r="T1457" s="1">
        <v>3</v>
      </c>
      <c r="U1457" s="1">
        <v>285.85000000000002</v>
      </c>
      <c r="V1457" s="1" t="b">
        <v>0</v>
      </c>
      <c r="W1457" s="1" t="s">
        <v>36</v>
      </c>
      <c r="X1457" s="1">
        <v>0.44</v>
      </c>
    </row>
    <row r="1458" spans="1:24" x14ac:dyDescent="0.35">
      <c r="A1458" s="1">
        <v>2949</v>
      </c>
      <c r="B1458" s="1">
        <v>19</v>
      </c>
      <c r="C1458" s="1" t="s">
        <v>30</v>
      </c>
      <c r="D1458" s="1" t="s">
        <v>31</v>
      </c>
      <c r="E1458" s="1">
        <v>241296</v>
      </c>
      <c r="F1458" s="1">
        <v>57324</v>
      </c>
      <c r="G1458" s="1" t="s">
        <v>32</v>
      </c>
      <c r="H1458" s="1">
        <v>160.1</v>
      </c>
      <c r="I1458" s="1">
        <v>3</v>
      </c>
      <c r="J1458" s="1">
        <v>15</v>
      </c>
      <c r="K1458" s="1" t="s">
        <v>33</v>
      </c>
      <c r="L1458" s="2">
        <v>44987.666666666664</v>
      </c>
      <c r="M1458" s="1">
        <v>4</v>
      </c>
      <c r="N1458">
        <v>3</v>
      </c>
      <c r="O1458" s="1" t="b">
        <v>0</v>
      </c>
      <c r="P1458" s="1" t="s">
        <v>28</v>
      </c>
      <c r="Q1458" s="1">
        <v>47</v>
      </c>
      <c r="R1458" s="1" t="s">
        <v>48</v>
      </c>
      <c r="S1458" s="1">
        <v>0.12</v>
      </c>
      <c r="T1458" s="1">
        <v>10</v>
      </c>
      <c r="U1458" s="1">
        <v>408.25</v>
      </c>
      <c r="V1458" s="1" t="b">
        <v>0</v>
      </c>
      <c r="W1458" s="1" t="s">
        <v>39</v>
      </c>
      <c r="X1458" s="1">
        <v>0.17</v>
      </c>
    </row>
    <row r="1459" spans="1:24" x14ac:dyDescent="0.35">
      <c r="A1459" s="1">
        <v>7732</v>
      </c>
      <c r="B1459" s="1">
        <v>30</v>
      </c>
      <c r="C1459" s="1" t="s">
        <v>24</v>
      </c>
      <c r="D1459" s="1" t="s">
        <v>37</v>
      </c>
      <c r="E1459" s="1">
        <v>862620</v>
      </c>
      <c r="F1459" s="1">
        <v>58196</v>
      </c>
      <c r="G1459" s="1" t="s">
        <v>44</v>
      </c>
      <c r="H1459" s="1">
        <v>113.78</v>
      </c>
      <c r="I1459" s="1">
        <v>4</v>
      </c>
      <c r="J1459" s="1">
        <v>0</v>
      </c>
      <c r="K1459" s="1" t="s">
        <v>41</v>
      </c>
      <c r="L1459" s="2">
        <v>44987.708333333336</v>
      </c>
      <c r="M1459" s="1">
        <v>1</v>
      </c>
      <c r="N1459">
        <v>3</v>
      </c>
      <c r="O1459" s="1" t="b">
        <v>0</v>
      </c>
      <c r="P1459" s="1" t="s">
        <v>34</v>
      </c>
      <c r="Q1459" s="1">
        <v>22</v>
      </c>
      <c r="R1459" s="1" t="s">
        <v>29</v>
      </c>
      <c r="S1459" s="1">
        <v>1</v>
      </c>
      <c r="T1459" s="1">
        <v>6</v>
      </c>
      <c r="U1459" s="1">
        <v>455.12</v>
      </c>
      <c r="V1459" s="1" t="b">
        <v>0</v>
      </c>
      <c r="W1459" s="1" t="s">
        <v>24</v>
      </c>
      <c r="X1459" s="1">
        <v>0.82</v>
      </c>
    </row>
    <row r="1460" spans="1:24" x14ac:dyDescent="0.35">
      <c r="A1460" s="1">
        <v>8833</v>
      </c>
      <c r="B1460" s="1">
        <v>69</v>
      </c>
      <c r="C1460" s="1" t="s">
        <v>24</v>
      </c>
      <c r="D1460" s="1" t="s">
        <v>37</v>
      </c>
      <c r="E1460" s="1">
        <v>236537</v>
      </c>
      <c r="F1460" s="1">
        <v>78901</v>
      </c>
      <c r="G1460" s="1" t="s">
        <v>44</v>
      </c>
      <c r="H1460" s="1">
        <v>128.13</v>
      </c>
      <c r="I1460" s="1">
        <v>3</v>
      </c>
      <c r="J1460" s="1">
        <v>0</v>
      </c>
      <c r="K1460" s="1" t="s">
        <v>47</v>
      </c>
      <c r="L1460" s="2">
        <v>44987.75</v>
      </c>
      <c r="M1460" s="1">
        <v>2</v>
      </c>
      <c r="N1460">
        <v>3</v>
      </c>
      <c r="O1460" s="1" t="b">
        <v>0</v>
      </c>
      <c r="P1460" s="1" t="s">
        <v>42</v>
      </c>
      <c r="Q1460" s="1">
        <v>23</v>
      </c>
      <c r="R1460" s="1" t="s">
        <v>48</v>
      </c>
      <c r="S1460" s="1">
        <v>0.42</v>
      </c>
      <c r="T1460" s="1">
        <v>5</v>
      </c>
      <c r="U1460" s="1">
        <v>384.39</v>
      </c>
      <c r="V1460" s="1" t="b">
        <v>0</v>
      </c>
      <c r="W1460" s="1" t="s">
        <v>24</v>
      </c>
      <c r="X1460" s="1">
        <v>0.5</v>
      </c>
    </row>
    <row r="1461" spans="1:24" x14ac:dyDescent="0.35">
      <c r="A1461" s="1">
        <v>1917</v>
      </c>
      <c r="B1461" s="1">
        <v>19</v>
      </c>
      <c r="C1461" s="1" t="s">
        <v>30</v>
      </c>
      <c r="D1461" s="1" t="s">
        <v>31</v>
      </c>
      <c r="E1461" s="1">
        <v>968850</v>
      </c>
      <c r="F1461" s="1">
        <v>35836</v>
      </c>
      <c r="G1461" s="1" t="s">
        <v>43</v>
      </c>
      <c r="H1461" s="1">
        <v>76.2</v>
      </c>
      <c r="I1461" s="1">
        <v>2</v>
      </c>
      <c r="J1461" s="1">
        <v>10</v>
      </c>
      <c r="K1461" s="1" t="s">
        <v>27</v>
      </c>
      <c r="L1461" s="2">
        <v>44987.791666666664</v>
      </c>
      <c r="M1461" s="1">
        <v>4</v>
      </c>
      <c r="N1461" s="1">
        <v>5.0999999999999996</v>
      </c>
      <c r="O1461" s="1" t="b">
        <v>0</v>
      </c>
      <c r="P1461" s="1" t="s">
        <v>34</v>
      </c>
      <c r="Q1461" s="1">
        <v>59</v>
      </c>
      <c r="R1461" s="1" t="s">
        <v>48</v>
      </c>
      <c r="S1461" s="1">
        <v>0.22</v>
      </c>
      <c r="T1461" s="1">
        <v>1</v>
      </c>
      <c r="U1461" s="1">
        <v>137.16</v>
      </c>
      <c r="V1461" s="1" t="b">
        <v>0</v>
      </c>
      <c r="W1461" s="1" t="s">
        <v>36</v>
      </c>
      <c r="X1461" s="1">
        <v>0.2</v>
      </c>
    </row>
    <row r="1462" spans="1:24" x14ac:dyDescent="0.35">
      <c r="A1462" s="1">
        <v>4174</v>
      </c>
      <c r="B1462" s="1">
        <v>69</v>
      </c>
      <c r="C1462" s="1" t="s">
        <v>30</v>
      </c>
      <c r="D1462" s="1" t="s">
        <v>37</v>
      </c>
      <c r="E1462" s="1">
        <v>197739</v>
      </c>
      <c r="F1462" s="1">
        <v>31663</v>
      </c>
      <c r="G1462" s="1" t="s">
        <v>26</v>
      </c>
      <c r="H1462" s="1">
        <v>90.15</v>
      </c>
      <c r="I1462" s="1">
        <v>2</v>
      </c>
      <c r="J1462" s="1">
        <v>20</v>
      </c>
      <c r="K1462" s="1" t="s">
        <v>33</v>
      </c>
      <c r="L1462" s="2">
        <v>44987.833333333336</v>
      </c>
      <c r="M1462" s="1">
        <v>5</v>
      </c>
      <c r="N1462">
        <v>3</v>
      </c>
      <c r="O1462" s="1" t="b">
        <v>0</v>
      </c>
      <c r="P1462" s="1" t="s">
        <v>42</v>
      </c>
      <c r="Q1462" s="1">
        <v>8</v>
      </c>
      <c r="R1462" s="1" t="s">
        <v>48</v>
      </c>
      <c r="S1462" s="1">
        <v>0.16</v>
      </c>
      <c r="T1462" s="1">
        <v>9</v>
      </c>
      <c r="U1462" s="1">
        <v>144.24</v>
      </c>
      <c r="V1462" s="1" t="b">
        <v>0</v>
      </c>
      <c r="W1462" s="1" t="s">
        <v>39</v>
      </c>
      <c r="X1462" s="1">
        <v>0.68</v>
      </c>
    </row>
    <row r="1463" spans="1:24" x14ac:dyDescent="0.35">
      <c r="A1463" s="1">
        <v>8014</v>
      </c>
      <c r="B1463" s="1">
        <v>45</v>
      </c>
      <c r="C1463" s="1" t="s">
        <v>30</v>
      </c>
      <c r="D1463" s="1" t="s">
        <v>31</v>
      </c>
      <c r="E1463" s="1">
        <v>324552</v>
      </c>
      <c r="F1463" s="1">
        <v>15951</v>
      </c>
      <c r="G1463" s="1" t="s">
        <v>32</v>
      </c>
      <c r="H1463" s="1">
        <v>58.46</v>
      </c>
      <c r="I1463" s="1">
        <v>2</v>
      </c>
      <c r="J1463" s="1">
        <v>20</v>
      </c>
      <c r="K1463" s="1" t="s">
        <v>41</v>
      </c>
      <c r="L1463" s="2">
        <v>44987.875</v>
      </c>
      <c r="M1463" s="1">
        <v>4</v>
      </c>
      <c r="N1463" s="1">
        <v>3.5</v>
      </c>
      <c r="O1463" s="1" t="b">
        <v>0</v>
      </c>
      <c r="P1463" s="1" t="s">
        <v>42</v>
      </c>
      <c r="Q1463" s="1">
        <v>18</v>
      </c>
      <c r="R1463" s="1" t="s">
        <v>35</v>
      </c>
      <c r="S1463" s="1">
        <v>0.86</v>
      </c>
      <c r="T1463" s="1">
        <v>3</v>
      </c>
      <c r="U1463" s="1">
        <v>93.54</v>
      </c>
      <c r="V1463" s="1" t="b">
        <v>0</v>
      </c>
      <c r="W1463" s="1" t="s">
        <v>24</v>
      </c>
      <c r="X1463" s="1">
        <v>0.98</v>
      </c>
    </row>
    <row r="1464" spans="1:24" x14ac:dyDescent="0.35">
      <c r="A1464" s="1">
        <v>1089</v>
      </c>
      <c r="B1464" s="1">
        <v>60</v>
      </c>
      <c r="C1464" s="1" t="s">
        <v>40</v>
      </c>
      <c r="D1464" s="1" t="s">
        <v>37</v>
      </c>
      <c r="E1464" s="1">
        <v>679502</v>
      </c>
      <c r="F1464" s="1">
        <v>25175</v>
      </c>
      <c r="G1464" s="1" t="s">
        <v>43</v>
      </c>
      <c r="H1464" s="1">
        <v>115.23</v>
      </c>
      <c r="I1464" s="1">
        <v>1</v>
      </c>
      <c r="J1464" s="1">
        <v>20</v>
      </c>
      <c r="K1464" s="1" t="s">
        <v>41</v>
      </c>
      <c r="L1464" s="2">
        <v>44987.916666666664</v>
      </c>
      <c r="M1464" s="1">
        <v>1</v>
      </c>
      <c r="N1464" s="1">
        <v>2.2000000000000002</v>
      </c>
      <c r="O1464" s="1" t="b">
        <v>0</v>
      </c>
      <c r="P1464" s="1" t="s">
        <v>34</v>
      </c>
      <c r="Q1464" s="1">
        <v>26</v>
      </c>
      <c r="R1464" s="1" t="s">
        <v>29</v>
      </c>
      <c r="S1464" s="1">
        <v>0.82</v>
      </c>
      <c r="T1464" s="1">
        <v>4</v>
      </c>
      <c r="U1464" s="1">
        <v>92.18</v>
      </c>
      <c r="V1464" s="1" t="b">
        <v>0</v>
      </c>
      <c r="W1464" s="1" t="s">
        <v>24</v>
      </c>
      <c r="X1464" s="1">
        <v>0.08</v>
      </c>
    </row>
    <row r="1465" spans="1:24" x14ac:dyDescent="0.35">
      <c r="A1465" s="1">
        <v>2709</v>
      </c>
      <c r="B1465" s="1">
        <v>43</v>
      </c>
      <c r="C1465" s="1" t="s">
        <v>40</v>
      </c>
      <c r="D1465" s="1" t="s">
        <v>25</v>
      </c>
      <c r="E1465" s="1">
        <v>326445</v>
      </c>
      <c r="F1465" s="1">
        <v>21027</v>
      </c>
      <c r="G1465" s="1" t="s">
        <v>32</v>
      </c>
      <c r="H1465" s="1">
        <v>87.83</v>
      </c>
      <c r="I1465" s="1">
        <v>3</v>
      </c>
      <c r="J1465" s="1">
        <v>15</v>
      </c>
      <c r="K1465" s="1" t="s">
        <v>47</v>
      </c>
      <c r="L1465" s="2">
        <v>44987.958333333336</v>
      </c>
      <c r="M1465" s="1">
        <v>3</v>
      </c>
      <c r="N1465" s="1">
        <v>2.8</v>
      </c>
      <c r="O1465" s="1" t="b">
        <v>0</v>
      </c>
      <c r="P1465" s="1" t="s">
        <v>42</v>
      </c>
      <c r="Q1465" s="1">
        <v>39</v>
      </c>
      <c r="R1465" s="1" t="s">
        <v>48</v>
      </c>
      <c r="S1465" s="1">
        <v>0.61</v>
      </c>
      <c r="T1465" s="1">
        <v>6</v>
      </c>
      <c r="U1465" s="1">
        <v>223.97</v>
      </c>
      <c r="V1465" s="1" t="b">
        <v>0</v>
      </c>
      <c r="W1465" s="1" t="s">
        <v>46</v>
      </c>
      <c r="X1465" s="1">
        <v>0.43</v>
      </c>
    </row>
    <row r="1466" spans="1:24" x14ac:dyDescent="0.35">
      <c r="A1466" s="1">
        <v>4041</v>
      </c>
      <c r="B1466" s="1">
        <v>39</v>
      </c>
      <c r="C1466" s="1" t="s">
        <v>24</v>
      </c>
      <c r="D1466" s="1" t="s">
        <v>31</v>
      </c>
      <c r="E1466" s="1">
        <v>758304</v>
      </c>
      <c r="F1466" s="1">
        <v>85630</v>
      </c>
      <c r="G1466" s="1" t="s">
        <v>26</v>
      </c>
      <c r="H1466" s="1">
        <v>117.99</v>
      </c>
      <c r="I1466" s="1">
        <v>3</v>
      </c>
      <c r="J1466" s="1">
        <v>20</v>
      </c>
      <c r="K1466" s="1" t="s">
        <v>47</v>
      </c>
      <c r="L1466" s="2">
        <v>44988</v>
      </c>
      <c r="M1466" s="1">
        <v>5</v>
      </c>
      <c r="N1466" s="1">
        <v>1.9</v>
      </c>
      <c r="O1466" s="1" t="b">
        <v>0</v>
      </c>
      <c r="P1466" s="1" t="s">
        <v>28</v>
      </c>
      <c r="Q1466" s="1">
        <v>30</v>
      </c>
      <c r="R1466" s="1" t="s">
        <v>48</v>
      </c>
      <c r="S1466" s="1">
        <v>0.55000000000000004</v>
      </c>
      <c r="T1466" s="1">
        <v>5</v>
      </c>
      <c r="U1466" s="1">
        <v>283.18</v>
      </c>
      <c r="V1466" s="1" t="b">
        <v>0</v>
      </c>
      <c r="W1466" t="s">
        <v>49</v>
      </c>
      <c r="X1466" s="1">
        <v>0.51</v>
      </c>
    </row>
    <row r="1467" spans="1:24" x14ac:dyDescent="0.35">
      <c r="A1467" s="1">
        <v>1105</v>
      </c>
      <c r="B1467" s="1">
        <v>64</v>
      </c>
      <c r="C1467" s="1" t="s">
        <v>40</v>
      </c>
      <c r="D1467" s="1" t="s">
        <v>25</v>
      </c>
      <c r="E1467" s="1">
        <v>124336</v>
      </c>
      <c r="F1467" s="1">
        <v>98617</v>
      </c>
      <c r="G1467" s="1" t="s">
        <v>32</v>
      </c>
      <c r="H1467" s="1">
        <v>50.74</v>
      </c>
      <c r="I1467" s="1">
        <v>1</v>
      </c>
      <c r="J1467" s="1">
        <v>20</v>
      </c>
      <c r="K1467" s="1" t="s">
        <v>47</v>
      </c>
      <c r="L1467" s="2">
        <v>44988.041666666664</v>
      </c>
      <c r="M1467" s="1">
        <v>5</v>
      </c>
      <c r="N1467" s="1">
        <v>2.1</v>
      </c>
      <c r="O1467" s="1" t="b">
        <v>0</v>
      </c>
      <c r="P1467" s="1" t="s">
        <v>45</v>
      </c>
      <c r="Q1467" s="1">
        <v>50</v>
      </c>
      <c r="R1467" s="1" t="s">
        <v>35</v>
      </c>
      <c r="S1467" s="1">
        <v>0.95</v>
      </c>
      <c r="T1467" s="1">
        <v>2</v>
      </c>
      <c r="U1467" s="1">
        <v>40.590000000000003</v>
      </c>
      <c r="V1467" s="1" t="b">
        <v>0</v>
      </c>
      <c r="W1467" s="1" t="s">
        <v>39</v>
      </c>
      <c r="X1467" s="1">
        <v>0.66</v>
      </c>
    </row>
    <row r="1468" spans="1:24" x14ac:dyDescent="0.35">
      <c r="A1468" s="1">
        <v>9619</v>
      </c>
      <c r="B1468" s="1">
        <v>60</v>
      </c>
      <c r="C1468" s="1" t="s">
        <v>40</v>
      </c>
      <c r="D1468" s="1" t="s">
        <v>37</v>
      </c>
      <c r="E1468" s="1">
        <v>662912</v>
      </c>
      <c r="F1468" s="1">
        <v>22167</v>
      </c>
      <c r="G1468" s="1" t="s">
        <v>44</v>
      </c>
      <c r="H1468" s="1">
        <v>122.79</v>
      </c>
      <c r="I1468" s="1">
        <v>2</v>
      </c>
      <c r="J1468" s="1">
        <v>5</v>
      </c>
      <c r="K1468" s="1" t="s">
        <v>41</v>
      </c>
      <c r="L1468" s="2">
        <v>44988.083333333336</v>
      </c>
      <c r="M1468" s="1">
        <v>5</v>
      </c>
      <c r="N1468" s="1">
        <v>1.9</v>
      </c>
      <c r="O1468" s="1" t="b">
        <v>1</v>
      </c>
      <c r="P1468" s="1" t="s">
        <v>45</v>
      </c>
      <c r="Q1468" s="1">
        <v>0</v>
      </c>
      <c r="R1468" s="1" t="s">
        <v>35</v>
      </c>
      <c r="S1468" s="1">
        <v>0.23</v>
      </c>
      <c r="T1468" s="1">
        <v>8</v>
      </c>
      <c r="U1468" s="1">
        <v>233.3</v>
      </c>
      <c r="V1468" s="1" t="b">
        <v>0</v>
      </c>
      <c r="W1468" s="1" t="s">
        <v>36</v>
      </c>
      <c r="X1468" s="1">
        <v>0.23</v>
      </c>
    </row>
    <row r="1469" spans="1:24" x14ac:dyDescent="0.35">
      <c r="A1469" s="1">
        <v>2895</v>
      </c>
      <c r="B1469">
        <v>43</v>
      </c>
      <c r="C1469" s="1" t="s">
        <v>40</v>
      </c>
      <c r="D1469" s="1" t="s">
        <v>25</v>
      </c>
      <c r="E1469" s="1">
        <v>951638</v>
      </c>
      <c r="F1469" s="1">
        <v>84305</v>
      </c>
      <c r="G1469" s="1" t="s">
        <v>26</v>
      </c>
      <c r="H1469" s="1">
        <v>108.45</v>
      </c>
      <c r="I1469" s="1">
        <v>3</v>
      </c>
      <c r="J1469" s="1">
        <v>15</v>
      </c>
      <c r="K1469" s="1" t="s">
        <v>47</v>
      </c>
      <c r="L1469" s="2">
        <v>44988.125</v>
      </c>
      <c r="M1469" s="1">
        <v>4</v>
      </c>
      <c r="N1469" s="1">
        <v>2.9</v>
      </c>
      <c r="O1469" s="1" t="b">
        <v>0</v>
      </c>
      <c r="P1469" s="1" t="s">
        <v>34</v>
      </c>
      <c r="Q1469" s="1">
        <v>12</v>
      </c>
      <c r="R1469" s="1" t="s">
        <v>35</v>
      </c>
      <c r="S1469" s="1">
        <v>0.42</v>
      </c>
      <c r="T1469" s="1">
        <v>6</v>
      </c>
      <c r="U1469" s="1">
        <v>276.55</v>
      </c>
      <c r="V1469" s="1" t="b">
        <v>0</v>
      </c>
      <c r="W1469" s="1" t="s">
        <v>24</v>
      </c>
      <c r="X1469" s="1">
        <v>0.18</v>
      </c>
    </row>
    <row r="1470" spans="1:24" x14ac:dyDescent="0.35">
      <c r="A1470" s="1">
        <v>7090</v>
      </c>
      <c r="B1470" s="1">
        <v>52</v>
      </c>
      <c r="C1470" s="1" t="s">
        <v>40</v>
      </c>
      <c r="D1470" s="1" t="s">
        <v>37</v>
      </c>
      <c r="E1470" s="1">
        <v>144764</v>
      </c>
      <c r="F1470" s="1">
        <v>33060</v>
      </c>
      <c r="G1470" s="1" t="s">
        <v>43</v>
      </c>
      <c r="H1470" s="1">
        <v>106.84</v>
      </c>
      <c r="I1470" s="1">
        <v>2</v>
      </c>
      <c r="J1470" s="1">
        <v>15</v>
      </c>
      <c r="K1470" s="1" t="s">
        <v>41</v>
      </c>
      <c r="L1470" s="2">
        <v>44988.166666666664</v>
      </c>
      <c r="M1470" s="1">
        <v>3</v>
      </c>
      <c r="N1470" s="1">
        <v>3.2</v>
      </c>
      <c r="O1470" s="1" t="b">
        <v>1</v>
      </c>
      <c r="P1470" s="1" t="s">
        <v>34</v>
      </c>
      <c r="Q1470" s="1">
        <v>44</v>
      </c>
      <c r="R1470" s="1" t="s">
        <v>29</v>
      </c>
      <c r="S1470" s="1">
        <v>0.02</v>
      </c>
      <c r="T1470" s="1">
        <v>3</v>
      </c>
      <c r="U1470" s="1">
        <v>181.63</v>
      </c>
      <c r="V1470" s="1" t="b">
        <v>0</v>
      </c>
      <c r="W1470" s="1" t="s">
        <v>24</v>
      </c>
      <c r="X1470" s="1">
        <v>0.74</v>
      </c>
    </row>
    <row r="1471" spans="1:24" x14ac:dyDescent="0.35">
      <c r="A1471" s="1">
        <v>9508</v>
      </c>
      <c r="B1471" s="1">
        <v>29</v>
      </c>
      <c r="C1471" s="1" t="s">
        <v>24</v>
      </c>
      <c r="D1471" s="1" t="s">
        <v>25</v>
      </c>
      <c r="E1471" s="1">
        <v>590548</v>
      </c>
      <c r="F1471" s="1">
        <v>76556</v>
      </c>
      <c r="G1471" s="1" t="s">
        <v>43</v>
      </c>
      <c r="H1471" s="1">
        <v>119.47</v>
      </c>
      <c r="I1471" s="1">
        <v>1</v>
      </c>
      <c r="J1471" s="1">
        <v>0</v>
      </c>
      <c r="K1471" s="1" t="s">
        <v>33</v>
      </c>
      <c r="L1471" s="2">
        <v>44988.208333333336</v>
      </c>
      <c r="M1471" s="1">
        <v>1</v>
      </c>
      <c r="N1471" s="1">
        <v>2.8</v>
      </c>
      <c r="O1471" s="1" t="b">
        <v>0</v>
      </c>
      <c r="P1471" s="1" t="s">
        <v>34</v>
      </c>
      <c r="Q1471" s="1">
        <v>3</v>
      </c>
      <c r="R1471" s="1" t="s">
        <v>35</v>
      </c>
      <c r="S1471" s="1">
        <v>0.42</v>
      </c>
      <c r="T1471" s="1">
        <v>4</v>
      </c>
      <c r="U1471" s="1">
        <v>119.47</v>
      </c>
      <c r="V1471" s="1" t="b">
        <v>0</v>
      </c>
      <c r="W1471" t="s">
        <v>49</v>
      </c>
      <c r="X1471" s="1">
        <v>0.67</v>
      </c>
    </row>
    <row r="1472" spans="1:24" x14ac:dyDescent="0.35">
      <c r="A1472" s="1">
        <v>7082</v>
      </c>
      <c r="B1472" s="1">
        <v>41</v>
      </c>
      <c r="C1472" s="1" t="s">
        <v>30</v>
      </c>
      <c r="D1472" s="1" t="s">
        <v>25</v>
      </c>
      <c r="E1472" s="1">
        <v>980757</v>
      </c>
      <c r="F1472" s="1">
        <v>87381</v>
      </c>
      <c r="G1472" s="1" t="s">
        <v>38</v>
      </c>
      <c r="H1472" s="1">
        <v>88.12</v>
      </c>
      <c r="I1472" s="1">
        <v>2</v>
      </c>
      <c r="J1472" s="1">
        <v>0</v>
      </c>
      <c r="K1472" s="1" t="s">
        <v>41</v>
      </c>
      <c r="L1472" s="2">
        <v>44988.25</v>
      </c>
      <c r="M1472" s="1">
        <v>1</v>
      </c>
      <c r="N1472" s="1">
        <v>2.7</v>
      </c>
      <c r="O1472" s="1" t="b">
        <v>0</v>
      </c>
      <c r="P1472" s="1" t="s">
        <v>34</v>
      </c>
      <c r="Q1472" s="1">
        <v>54</v>
      </c>
      <c r="R1472" s="1" t="s">
        <v>35</v>
      </c>
      <c r="S1472" s="1">
        <v>0.38</v>
      </c>
      <c r="T1472" s="1">
        <v>3</v>
      </c>
      <c r="U1472" s="1">
        <v>176.24</v>
      </c>
      <c r="V1472" s="1" t="b">
        <v>0</v>
      </c>
      <c r="W1472" s="1" t="s">
        <v>36</v>
      </c>
      <c r="X1472" s="1">
        <v>0.25</v>
      </c>
    </row>
    <row r="1473" spans="1:24" x14ac:dyDescent="0.35">
      <c r="A1473" s="1">
        <v>1634</v>
      </c>
      <c r="B1473" s="1">
        <v>22</v>
      </c>
      <c r="C1473" s="1" t="s">
        <v>24</v>
      </c>
      <c r="D1473" s="1" t="s">
        <v>25</v>
      </c>
      <c r="E1473" s="1">
        <v>145420</v>
      </c>
      <c r="F1473" s="1">
        <v>20485</v>
      </c>
      <c r="G1473" s="1" t="s">
        <v>43</v>
      </c>
      <c r="H1473" s="1">
        <v>290.33999999999997</v>
      </c>
      <c r="I1473" s="1">
        <v>4</v>
      </c>
      <c r="J1473" s="1">
        <v>5</v>
      </c>
      <c r="K1473" s="1" t="s">
        <v>41</v>
      </c>
      <c r="L1473" s="2">
        <v>44988.291666666664</v>
      </c>
      <c r="M1473" s="1">
        <v>4</v>
      </c>
      <c r="N1473" s="1">
        <v>4.0999999999999996</v>
      </c>
      <c r="O1473" s="1" t="b">
        <v>0</v>
      </c>
      <c r="P1473" s="1" t="s">
        <v>28</v>
      </c>
      <c r="Q1473" s="1">
        <v>24</v>
      </c>
      <c r="R1473" s="1" t="s">
        <v>48</v>
      </c>
      <c r="S1473" s="1">
        <v>0.95</v>
      </c>
      <c r="T1473" s="1">
        <v>5</v>
      </c>
      <c r="U1473" s="1">
        <v>1103.29</v>
      </c>
      <c r="V1473" s="1" t="b">
        <v>0</v>
      </c>
      <c r="W1473" s="1" t="s">
        <v>46</v>
      </c>
      <c r="X1473" s="1">
        <v>0.06</v>
      </c>
    </row>
    <row r="1474" spans="1:24" x14ac:dyDescent="0.35">
      <c r="A1474" s="1">
        <v>2925</v>
      </c>
      <c r="B1474" s="1">
        <v>37</v>
      </c>
      <c r="C1474" s="1" t="s">
        <v>40</v>
      </c>
      <c r="D1474" s="1" t="s">
        <v>31</v>
      </c>
      <c r="E1474" s="1">
        <v>582974</v>
      </c>
      <c r="F1474" s="1">
        <v>83450</v>
      </c>
      <c r="G1474" s="1" t="s">
        <v>38</v>
      </c>
      <c r="H1474" s="1">
        <v>123.42</v>
      </c>
      <c r="I1474" s="1">
        <v>1</v>
      </c>
      <c r="J1474" s="1">
        <v>10</v>
      </c>
      <c r="K1474" s="1" t="s">
        <v>33</v>
      </c>
      <c r="L1474" s="2">
        <v>44988.333333333336</v>
      </c>
      <c r="M1474" s="1">
        <v>1</v>
      </c>
      <c r="N1474">
        <v>3</v>
      </c>
      <c r="O1474" s="1" t="b">
        <v>0</v>
      </c>
      <c r="P1474" s="1" t="s">
        <v>34</v>
      </c>
      <c r="Q1474" s="1">
        <v>9</v>
      </c>
      <c r="R1474" s="1" t="s">
        <v>48</v>
      </c>
      <c r="S1474" s="1">
        <v>0.36</v>
      </c>
      <c r="T1474" s="1">
        <v>4</v>
      </c>
      <c r="U1474" s="1">
        <v>111.08</v>
      </c>
      <c r="V1474" s="1" t="b">
        <v>0</v>
      </c>
      <c r="W1474" s="1" t="s">
        <v>46</v>
      </c>
      <c r="X1474" s="1">
        <v>0.8</v>
      </c>
    </row>
    <row r="1475" spans="1:24" x14ac:dyDescent="0.35">
      <c r="A1475" s="1">
        <v>3056</v>
      </c>
      <c r="B1475" s="1">
        <v>56</v>
      </c>
      <c r="C1475" s="1" t="s">
        <v>30</v>
      </c>
      <c r="D1475" s="1" t="s">
        <v>25</v>
      </c>
      <c r="E1475" s="1">
        <v>204381</v>
      </c>
      <c r="F1475" s="1">
        <v>18802</v>
      </c>
      <c r="G1475" s="1" t="s">
        <v>44</v>
      </c>
      <c r="H1475" s="1">
        <v>105.26</v>
      </c>
      <c r="I1475" s="1">
        <v>2</v>
      </c>
      <c r="J1475" s="1">
        <v>15</v>
      </c>
      <c r="K1475" s="1" t="s">
        <v>47</v>
      </c>
      <c r="L1475" s="2">
        <v>44988.375</v>
      </c>
      <c r="M1475" s="1">
        <v>1</v>
      </c>
      <c r="N1475" s="1">
        <v>2.8</v>
      </c>
      <c r="O1475" s="1" t="b">
        <v>0</v>
      </c>
      <c r="P1475" s="1" t="s">
        <v>34</v>
      </c>
      <c r="Q1475" s="1">
        <v>22</v>
      </c>
      <c r="R1475" s="1" t="s">
        <v>35</v>
      </c>
      <c r="S1475" s="1">
        <v>0.83</v>
      </c>
      <c r="T1475" s="1">
        <v>8</v>
      </c>
      <c r="U1475" s="1">
        <v>178.94</v>
      </c>
      <c r="V1475" s="1" t="b">
        <v>1</v>
      </c>
      <c r="W1475" s="1" t="s">
        <v>39</v>
      </c>
      <c r="X1475" s="1">
        <v>0.68</v>
      </c>
    </row>
    <row r="1476" spans="1:24" x14ac:dyDescent="0.35">
      <c r="A1476" s="1">
        <v>7917</v>
      </c>
      <c r="B1476" s="1">
        <v>56</v>
      </c>
      <c r="C1476" s="1" t="s">
        <v>30</v>
      </c>
      <c r="D1476" s="1" t="s">
        <v>37</v>
      </c>
      <c r="E1476" s="1">
        <v>689959</v>
      </c>
      <c r="F1476" s="1">
        <v>43314</v>
      </c>
      <c r="G1476" s="1" t="s">
        <v>43</v>
      </c>
      <c r="H1476" s="1">
        <v>137.1</v>
      </c>
      <c r="I1476" s="1">
        <v>1</v>
      </c>
      <c r="J1476" s="1">
        <v>0</v>
      </c>
      <c r="K1476" s="1" t="s">
        <v>47</v>
      </c>
      <c r="L1476" s="2">
        <v>44988.416666666664</v>
      </c>
      <c r="M1476" s="1">
        <v>3</v>
      </c>
      <c r="N1476" s="1">
        <v>2.7</v>
      </c>
      <c r="O1476" s="1" t="b">
        <v>0</v>
      </c>
      <c r="P1476" s="1" t="s">
        <v>45</v>
      </c>
      <c r="Q1476" s="1">
        <v>57</v>
      </c>
      <c r="R1476" s="1" t="s">
        <v>48</v>
      </c>
      <c r="S1476" s="1">
        <v>0.77</v>
      </c>
      <c r="T1476" s="1">
        <v>5</v>
      </c>
      <c r="U1476" s="1">
        <v>137.1</v>
      </c>
      <c r="V1476" s="1" t="b">
        <v>0</v>
      </c>
      <c r="W1476" t="s">
        <v>49</v>
      </c>
      <c r="X1476" s="1">
        <v>0.88</v>
      </c>
    </row>
    <row r="1477" spans="1:24" x14ac:dyDescent="0.35">
      <c r="A1477" s="1">
        <v>4144</v>
      </c>
      <c r="B1477" s="1">
        <v>30</v>
      </c>
      <c r="C1477" s="1" t="s">
        <v>30</v>
      </c>
      <c r="D1477" s="1" t="s">
        <v>37</v>
      </c>
      <c r="E1477" s="1">
        <v>731884</v>
      </c>
      <c r="F1477" s="1">
        <v>58298</v>
      </c>
      <c r="G1477" s="1" t="s">
        <v>26</v>
      </c>
      <c r="H1477" s="1">
        <v>73.94</v>
      </c>
      <c r="I1477" s="1">
        <v>3</v>
      </c>
      <c r="J1477" s="1">
        <v>20</v>
      </c>
      <c r="K1477" s="1" t="s">
        <v>41</v>
      </c>
      <c r="L1477" s="2">
        <v>44988.458333333336</v>
      </c>
      <c r="M1477">
        <v>3</v>
      </c>
      <c r="N1477" s="1">
        <v>5.3</v>
      </c>
      <c r="O1477" s="1" t="b">
        <v>1</v>
      </c>
      <c r="P1477" s="1" t="s">
        <v>28</v>
      </c>
      <c r="Q1477" s="1">
        <v>42</v>
      </c>
      <c r="R1477" s="1" t="s">
        <v>48</v>
      </c>
      <c r="S1477" s="1">
        <v>0.15</v>
      </c>
      <c r="T1477" s="1">
        <v>5</v>
      </c>
      <c r="U1477" s="1">
        <v>177.46</v>
      </c>
      <c r="V1477" s="1" t="b">
        <v>0</v>
      </c>
      <c r="W1477" t="s">
        <v>49</v>
      </c>
      <c r="X1477" s="1">
        <v>7.0000000000000007E-2</v>
      </c>
    </row>
    <row r="1478" spans="1:24" x14ac:dyDescent="0.35">
      <c r="A1478" s="1">
        <v>1552</v>
      </c>
      <c r="B1478" s="1">
        <v>58</v>
      </c>
      <c r="C1478" s="1" t="s">
        <v>24</v>
      </c>
      <c r="D1478" s="1" t="s">
        <v>31</v>
      </c>
      <c r="E1478" s="1">
        <v>912879</v>
      </c>
      <c r="F1478" s="1">
        <v>29565</v>
      </c>
      <c r="G1478" s="1" t="s">
        <v>38</v>
      </c>
      <c r="H1478" s="1">
        <v>72.28</v>
      </c>
      <c r="I1478" s="1">
        <v>4</v>
      </c>
      <c r="J1478" s="1">
        <v>15</v>
      </c>
      <c r="K1478" s="1" t="s">
        <v>41</v>
      </c>
      <c r="L1478" s="2">
        <v>44988.5</v>
      </c>
      <c r="M1478" s="1">
        <v>4</v>
      </c>
      <c r="N1478" s="1">
        <v>2.2999999999999998</v>
      </c>
      <c r="O1478" s="1" t="b">
        <v>0</v>
      </c>
      <c r="P1478" s="1" t="s">
        <v>34</v>
      </c>
      <c r="Q1478" s="1">
        <v>29</v>
      </c>
      <c r="R1478" s="1" t="s">
        <v>35</v>
      </c>
      <c r="S1478" s="1">
        <v>0.96</v>
      </c>
      <c r="T1478" s="1">
        <v>5</v>
      </c>
      <c r="U1478" s="1">
        <v>245.75</v>
      </c>
      <c r="V1478" s="1" t="b">
        <v>0</v>
      </c>
      <c r="W1478" s="1" t="s">
        <v>24</v>
      </c>
      <c r="X1478" s="1">
        <v>0.49</v>
      </c>
    </row>
    <row r="1479" spans="1:24" x14ac:dyDescent="0.35">
      <c r="A1479" s="1">
        <v>9907</v>
      </c>
      <c r="B1479" s="1">
        <v>62</v>
      </c>
      <c r="C1479" s="1" t="s">
        <v>30</v>
      </c>
      <c r="D1479" s="1" t="s">
        <v>31</v>
      </c>
      <c r="E1479" s="1">
        <v>235105</v>
      </c>
      <c r="F1479" s="1">
        <v>54233</v>
      </c>
      <c r="G1479" s="1" t="s">
        <v>43</v>
      </c>
      <c r="H1479" s="1">
        <v>140.02000000000001</v>
      </c>
      <c r="I1479" s="1">
        <v>1</v>
      </c>
      <c r="J1479" s="1">
        <v>15</v>
      </c>
      <c r="K1479" s="1" t="s">
        <v>33</v>
      </c>
      <c r="L1479" s="2">
        <v>44988.541666666664</v>
      </c>
      <c r="M1479" s="1">
        <v>5</v>
      </c>
      <c r="N1479" s="1">
        <v>3.9</v>
      </c>
      <c r="O1479" s="1" t="b">
        <v>0</v>
      </c>
      <c r="P1479" s="1" t="s">
        <v>28</v>
      </c>
      <c r="Q1479" s="1">
        <v>13</v>
      </c>
      <c r="R1479" s="1" t="s">
        <v>35</v>
      </c>
      <c r="S1479" s="1">
        <v>0.63</v>
      </c>
      <c r="T1479" s="1">
        <v>6</v>
      </c>
      <c r="U1479" s="1">
        <v>119.02</v>
      </c>
      <c r="V1479" s="1" t="b">
        <v>0</v>
      </c>
      <c r="W1479" s="1" t="s">
        <v>24</v>
      </c>
      <c r="X1479" s="1">
        <v>0.16</v>
      </c>
    </row>
    <row r="1480" spans="1:24" x14ac:dyDescent="0.35">
      <c r="A1480" s="1">
        <v>6383</v>
      </c>
      <c r="B1480" s="1">
        <v>29</v>
      </c>
      <c r="C1480" s="1" t="s">
        <v>24</v>
      </c>
      <c r="D1480" s="1" t="s">
        <v>37</v>
      </c>
      <c r="E1480" s="1">
        <v>120497</v>
      </c>
      <c r="F1480" s="1">
        <v>95907</v>
      </c>
      <c r="G1480" s="1" t="s">
        <v>44</v>
      </c>
      <c r="H1480" s="1">
        <v>144.46</v>
      </c>
      <c r="I1480" s="1">
        <v>2</v>
      </c>
      <c r="J1480" s="1">
        <v>15</v>
      </c>
      <c r="K1480" s="1" t="s">
        <v>47</v>
      </c>
      <c r="L1480" s="2">
        <v>44988.583333333336</v>
      </c>
      <c r="M1480" s="1">
        <v>1</v>
      </c>
      <c r="N1480" s="1">
        <v>1.9</v>
      </c>
      <c r="O1480" s="1" t="b">
        <v>1</v>
      </c>
      <c r="P1480" s="1" t="s">
        <v>34</v>
      </c>
      <c r="Q1480" s="1">
        <v>31</v>
      </c>
      <c r="R1480" s="1" t="s">
        <v>35</v>
      </c>
      <c r="S1480" s="1">
        <v>0.6</v>
      </c>
      <c r="T1480" s="1">
        <v>3</v>
      </c>
      <c r="U1480" s="1">
        <v>245.58</v>
      </c>
      <c r="V1480" s="1" t="b">
        <v>0</v>
      </c>
      <c r="W1480" s="1" t="s">
        <v>24</v>
      </c>
      <c r="X1480" s="1">
        <v>0.67</v>
      </c>
    </row>
    <row r="1481" spans="1:24" x14ac:dyDescent="0.35">
      <c r="A1481" s="1">
        <v>4911</v>
      </c>
      <c r="B1481" s="1">
        <v>30</v>
      </c>
      <c r="C1481" s="1" t="s">
        <v>24</v>
      </c>
      <c r="D1481" s="1" t="s">
        <v>25</v>
      </c>
      <c r="E1481" s="1">
        <v>179714</v>
      </c>
      <c r="F1481" s="1">
        <v>58384</v>
      </c>
      <c r="G1481" s="1" t="s">
        <v>26</v>
      </c>
      <c r="H1481" s="1">
        <v>159.59</v>
      </c>
      <c r="I1481" s="1">
        <v>3</v>
      </c>
      <c r="J1481" s="1">
        <v>0</v>
      </c>
      <c r="K1481" s="1" t="s">
        <v>33</v>
      </c>
      <c r="L1481" s="2">
        <v>44988.625</v>
      </c>
      <c r="M1481" s="1">
        <v>2</v>
      </c>
      <c r="N1481" s="1">
        <v>3.5</v>
      </c>
      <c r="O1481" s="1" t="b">
        <v>0</v>
      </c>
      <c r="P1481" s="1" t="s">
        <v>28</v>
      </c>
      <c r="Q1481" s="1">
        <v>29</v>
      </c>
      <c r="R1481" s="1" t="s">
        <v>35</v>
      </c>
      <c r="S1481" s="1">
        <v>0.01</v>
      </c>
      <c r="T1481" s="1">
        <v>2</v>
      </c>
      <c r="U1481" s="1">
        <v>478.77</v>
      </c>
      <c r="V1481" s="1" t="b">
        <v>0</v>
      </c>
      <c r="W1481" s="1" t="s">
        <v>24</v>
      </c>
      <c r="X1481" s="1">
        <v>0.25</v>
      </c>
    </row>
    <row r="1482" spans="1:24" x14ac:dyDescent="0.35">
      <c r="A1482" s="1">
        <v>4389</v>
      </c>
      <c r="B1482" s="1">
        <v>27</v>
      </c>
      <c r="C1482" s="1" t="s">
        <v>40</v>
      </c>
      <c r="D1482" s="1" t="s">
        <v>37</v>
      </c>
      <c r="E1482" s="1">
        <v>226892</v>
      </c>
      <c r="F1482" s="1">
        <v>62485</v>
      </c>
      <c r="G1482" s="1" t="s">
        <v>26</v>
      </c>
      <c r="H1482" s="1">
        <v>28.74</v>
      </c>
      <c r="I1482" s="1">
        <v>2</v>
      </c>
      <c r="J1482" s="1">
        <v>5</v>
      </c>
      <c r="K1482" s="1" t="s">
        <v>41</v>
      </c>
      <c r="L1482" s="2">
        <v>44988.666666666664</v>
      </c>
      <c r="M1482" s="1">
        <v>3</v>
      </c>
      <c r="N1482" s="1">
        <v>3.8</v>
      </c>
      <c r="O1482" s="1" t="b">
        <v>0</v>
      </c>
      <c r="P1482" s="1" t="s">
        <v>34</v>
      </c>
      <c r="Q1482" s="1">
        <v>4</v>
      </c>
      <c r="R1482" s="1" t="s">
        <v>35</v>
      </c>
      <c r="S1482" s="1">
        <v>0.7</v>
      </c>
      <c r="T1482" s="1">
        <v>4</v>
      </c>
      <c r="U1482" s="1">
        <v>54.61</v>
      </c>
      <c r="V1482" s="1" t="b">
        <v>0</v>
      </c>
      <c r="W1482" s="1" t="s">
        <v>36</v>
      </c>
      <c r="X1482" s="1">
        <v>0.26</v>
      </c>
    </row>
    <row r="1483" spans="1:24" x14ac:dyDescent="0.35">
      <c r="A1483" s="1">
        <v>9442</v>
      </c>
      <c r="B1483" s="1">
        <v>50</v>
      </c>
      <c r="C1483" s="1" t="s">
        <v>40</v>
      </c>
      <c r="D1483" s="1" t="s">
        <v>31</v>
      </c>
      <c r="E1483" s="1">
        <v>303154</v>
      </c>
      <c r="F1483" s="1">
        <v>94660</v>
      </c>
      <c r="G1483" s="1" t="s">
        <v>44</v>
      </c>
      <c r="H1483" s="1">
        <v>93.68</v>
      </c>
      <c r="I1483" s="1">
        <v>2</v>
      </c>
      <c r="J1483" s="1">
        <v>0</v>
      </c>
      <c r="K1483" s="1" t="s">
        <v>41</v>
      </c>
      <c r="L1483" s="2">
        <v>44988.708333333336</v>
      </c>
      <c r="M1483" s="1">
        <v>3</v>
      </c>
      <c r="N1483" s="1">
        <v>4.5999999999999996</v>
      </c>
      <c r="O1483" s="1" t="b">
        <v>0</v>
      </c>
      <c r="P1483" s="1" t="s">
        <v>34</v>
      </c>
      <c r="Q1483" s="1">
        <v>44</v>
      </c>
      <c r="R1483" s="1" t="s">
        <v>48</v>
      </c>
      <c r="S1483" s="1">
        <v>0.06</v>
      </c>
      <c r="T1483" s="1">
        <v>7</v>
      </c>
      <c r="U1483" s="1">
        <v>187.36</v>
      </c>
      <c r="V1483" s="1" t="b">
        <v>1</v>
      </c>
      <c r="W1483" s="1" t="s">
        <v>36</v>
      </c>
      <c r="X1483" s="1">
        <v>0.71</v>
      </c>
    </row>
    <row r="1484" spans="1:24" x14ac:dyDescent="0.35">
      <c r="A1484" s="1">
        <v>3430</v>
      </c>
      <c r="B1484" s="1">
        <v>57</v>
      </c>
      <c r="C1484" s="1" t="s">
        <v>30</v>
      </c>
      <c r="D1484" s="1" t="s">
        <v>31</v>
      </c>
      <c r="E1484" s="1">
        <v>864227</v>
      </c>
      <c r="F1484" s="1">
        <v>88253</v>
      </c>
      <c r="G1484" s="1" t="s">
        <v>43</v>
      </c>
      <c r="H1484" s="1">
        <v>116.48</v>
      </c>
      <c r="I1484" s="1">
        <v>1</v>
      </c>
      <c r="J1484" s="1">
        <v>20</v>
      </c>
      <c r="K1484" s="1" t="s">
        <v>33</v>
      </c>
      <c r="L1484" s="2">
        <v>44988.75</v>
      </c>
      <c r="M1484" s="1">
        <v>2</v>
      </c>
      <c r="N1484" s="1">
        <v>2.4</v>
      </c>
      <c r="O1484" s="1" t="b">
        <v>0</v>
      </c>
      <c r="P1484" s="1" t="s">
        <v>28</v>
      </c>
      <c r="Q1484" s="1">
        <v>14</v>
      </c>
      <c r="R1484" s="1" t="s">
        <v>29</v>
      </c>
      <c r="S1484" s="1">
        <v>0.19</v>
      </c>
      <c r="T1484" s="1">
        <v>3</v>
      </c>
      <c r="U1484" s="1">
        <v>93.18</v>
      </c>
      <c r="V1484" s="1" t="b">
        <v>0</v>
      </c>
      <c r="W1484" s="1" t="s">
        <v>39</v>
      </c>
      <c r="X1484" s="1">
        <v>0.82</v>
      </c>
    </row>
    <row r="1485" spans="1:24" x14ac:dyDescent="0.35">
      <c r="A1485" s="1">
        <v>1458</v>
      </c>
      <c r="B1485" s="1">
        <v>33</v>
      </c>
      <c r="C1485" s="1" t="s">
        <v>30</v>
      </c>
      <c r="D1485" s="1" t="s">
        <v>37</v>
      </c>
      <c r="E1485" s="1">
        <v>243954</v>
      </c>
      <c r="F1485" s="1">
        <v>72970</v>
      </c>
      <c r="G1485" s="1" t="s">
        <v>32</v>
      </c>
      <c r="H1485" s="1">
        <v>136.02000000000001</v>
      </c>
      <c r="I1485" s="1">
        <v>1</v>
      </c>
      <c r="J1485" s="1">
        <v>20</v>
      </c>
      <c r="K1485" s="1" t="s">
        <v>33</v>
      </c>
      <c r="L1485" s="2">
        <v>44988.791666666664</v>
      </c>
      <c r="M1485" s="1">
        <v>5</v>
      </c>
      <c r="N1485" s="1">
        <v>1.3</v>
      </c>
      <c r="O1485" s="1" t="b">
        <v>0</v>
      </c>
      <c r="P1485" s="1" t="s">
        <v>34</v>
      </c>
      <c r="Q1485" s="1">
        <v>16</v>
      </c>
      <c r="R1485" s="1" t="s">
        <v>48</v>
      </c>
      <c r="S1485" s="1">
        <v>0.1</v>
      </c>
      <c r="T1485" s="1">
        <v>5</v>
      </c>
      <c r="U1485" s="1">
        <v>108.82</v>
      </c>
      <c r="V1485" s="1" t="b">
        <v>0</v>
      </c>
      <c r="W1485" s="1" t="s">
        <v>46</v>
      </c>
      <c r="X1485" s="1">
        <v>0.91</v>
      </c>
    </row>
    <row r="1486" spans="1:24" x14ac:dyDescent="0.35">
      <c r="A1486" s="1">
        <v>1207</v>
      </c>
      <c r="B1486" s="1">
        <v>62</v>
      </c>
      <c r="C1486" s="1" t="s">
        <v>40</v>
      </c>
      <c r="D1486" s="1" t="s">
        <v>25</v>
      </c>
      <c r="E1486" s="1">
        <v>772305</v>
      </c>
      <c r="F1486" s="1">
        <v>47669</v>
      </c>
      <c r="G1486" s="1" t="s">
        <v>43</v>
      </c>
      <c r="H1486" s="1">
        <v>126.33</v>
      </c>
      <c r="I1486" s="1">
        <v>2</v>
      </c>
      <c r="J1486" s="1">
        <v>10</v>
      </c>
      <c r="K1486" s="1" t="s">
        <v>27</v>
      </c>
      <c r="L1486" s="2">
        <v>44988.833333333336</v>
      </c>
      <c r="M1486" s="1">
        <v>2</v>
      </c>
      <c r="N1486" s="1">
        <v>1.8</v>
      </c>
      <c r="O1486" s="1" t="b">
        <v>0</v>
      </c>
      <c r="P1486" s="1" t="s">
        <v>34</v>
      </c>
      <c r="Q1486" s="1">
        <v>47</v>
      </c>
      <c r="R1486" s="1" t="s">
        <v>35</v>
      </c>
      <c r="S1486" s="1">
        <v>0.38</v>
      </c>
      <c r="T1486" s="1">
        <v>4</v>
      </c>
      <c r="U1486" s="1">
        <v>227.39</v>
      </c>
      <c r="V1486" s="1" t="b">
        <v>0</v>
      </c>
      <c r="W1486" s="1" t="s">
        <v>39</v>
      </c>
      <c r="X1486" s="1">
        <v>0.08</v>
      </c>
    </row>
    <row r="1487" spans="1:24" x14ac:dyDescent="0.35">
      <c r="A1487" s="1">
        <v>1899</v>
      </c>
      <c r="B1487" s="1">
        <v>52</v>
      </c>
      <c r="C1487" s="1" t="s">
        <v>24</v>
      </c>
      <c r="D1487" s="1" t="s">
        <v>25</v>
      </c>
      <c r="E1487" s="1">
        <v>349720</v>
      </c>
      <c r="F1487" s="1">
        <v>36272</v>
      </c>
      <c r="G1487" s="1" t="s">
        <v>38</v>
      </c>
      <c r="H1487" s="1">
        <v>57.45</v>
      </c>
      <c r="I1487" s="1">
        <v>1</v>
      </c>
      <c r="J1487" s="1">
        <v>0</v>
      </c>
      <c r="K1487" s="1" t="s">
        <v>27</v>
      </c>
      <c r="L1487" s="2">
        <v>44988.875</v>
      </c>
      <c r="M1487" s="1">
        <v>2</v>
      </c>
      <c r="N1487" s="1">
        <v>4.4000000000000004</v>
      </c>
      <c r="O1487" s="1" t="b">
        <v>0</v>
      </c>
      <c r="P1487" s="1" t="s">
        <v>28</v>
      </c>
      <c r="Q1487" s="1">
        <v>32</v>
      </c>
      <c r="R1487" s="1" t="s">
        <v>29</v>
      </c>
      <c r="S1487" s="1">
        <v>0.8</v>
      </c>
      <c r="T1487" s="1">
        <v>6</v>
      </c>
      <c r="U1487" s="1">
        <v>57.45</v>
      </c>
      <c r="V1487" s="1" t="b">
        <v>0</v>
      </c>
      <c r="W1487" s="1" t="s">
        <v>24</v>
      </c>
      <c r="X1487" s="1">
        <v>0.81</v>
      </c>
    </row>
    <row r="1488" spans="1:24" x14ac:dyDescent="0.35">
      <c r="A1488" s="1">
        <v>1021</v>
      </c>
      <c r="B1488" s="1">
        <v>20</v>
      </c>
      <c r="C1488" s="1" t="s">
        <v>24</v>
      </c>
      <c r="D1488" s="1" t="s">
        <v>31</v>
      </c>
      <c r="E1488" s="1">
        <v>946302</v>
      </c>
      <c r="F1488" s="1">
        <v>21842</v>
      </c>
      <c r="G1488" s="1" t="s">
        <v>38</v>
      </c>
      <c r="H1488" s="1">
        <v>125.74</v>
      </c>
      <c r="I1488" s="1">
        <v>2</v>
      </c>
      <c r="J1488" s="1">
        <v>0</v>
      </c>
      <c r="K1488" s="1" t="s">
        <v>47</v>
      </c>
      <c r="L1488" s="2">
        <v>44988.916666666664</v>
      </c>
      <c r="M1488">
        <v>3</v>
      </c>
      <c r="N1488" s="1">
        <v>6.1</v>
      </c>
      <c r="O1488" s="1" t="b">
        <v>0</v>
      </c>
      <c r="P1488" s="1" t="s">
        <v>45</v>
      </c>
      <c r="Q1488" s="1">
        <v>11</v>
      </c>
      <c r="R1488" s="1" t="s">
        <v>29</v>
      </c>
      <c r="S1488" s="1">
        <v>0.71</v>
      </c>
      <c r="T1488" s="1">
        <v>5</v>
      </c>
      <c r="U1488" s="1">
        <v>251.48</v>
      </c>
      <c r="V1488" s="1" t="b">
        <v>0</v>
      </c>
      <c r="W1488" t="s">
        <v>49</v>
      </c>
      <c r="X1488" s="1">
        <v>0.97</v>
      </c>
    </row>
    <row r="1489" spans="1:24" x14ac:dyDescent="0.35">
      <c r="A1489" s="1">
        <v>9601</v>
      </c>
      <c r="B1489" s="1">
        <v>22</v>
      </c>
      <c r="C1489" s="1" t="s">
        <v>40</v>
      </c>
      <c r="D1489" s="1" t="s">
        <v>37</v>
      </c>
      <c r="E1489" s="1">
        <v>773955</v>
      </c>
      <c r="F1489" s="1">
        <v>74099</v>
      </c>
      <c r="G1489" s="1" t="s">
        <v>43</v>
      </c>
      <c r="H1489" s="1">
        <v>116.06</v>
      </c>
      <c r="I1489" s="1">
        <v>1</v>
      </c>
      <c r="J1489" s="1">
        <v>10</v>
      </c>
      <c r="K1489" s="1" t="s">
        <v>33</v>
      </c>
      <c r="L1489" s="2">
        <v>44988.958333333336</v>
      </c>
      <c r="M1489">
        <v>3</v>
      </c>
      <c r="N1489">
        <v>3</v>
      </c>
      <c r="O1489" s="1" t="b">
        <v>0</v>
      </c>
      <c r="P1489" s="1" t="s">
        <v>42</v>
      </c>
      <c r="Q1489" s="1">
        <v>24</v>
      </c>
      <c r="R1489" s="1" t="s">
        <v>29</v>
      </c>
      <c r="S1489" s="1">
        <v>0.11</v>
      </c>
      <c r="T1489" s="1">
        <v>6</v>
      </c>
      <c r="U1489" s="1">
        <v>104.45</v>
      </c>
      <c r="V1489" s="1" t="b">
        <v>0</v>
      </c>
      <c r="W1489" s="1" t="s">
        <v>36</v>
      </c>
      <c r="X1489" s="1">
        <v>0.05</v>
      </c>
    </row>
    <row r="1490" spans="1:24" x14ac:dyDescent="0.35">
      <c r="A1490" s="1">
        <v>1894</v>
      </c>
      <c r="B1490" s="1">
        <v>43</v>
      </c>
      <c r="C1490" s="1" t="s">
        <v>24</v>
      </c>
      <c r="D1490" s="1" t="s">
        <v>37</v>
      </c>
      <c r="E1490" s="1">
        <v>315363</v>
      </c>
      <c r="F1490" s="1">
        <v>12082</v>
      </c>
      <c r="G1490" s="1" t="s">
        <v>38</v>
      </c>
      <c r="H1490" s="1">
        <v>115.93</v>
      </c>
      <c r="I1490" s="1">
        <v>4</v>
      </c>
      <c r="J1490" s="1">
        <v>10</v>
      </c>
      <c r="K1490" s="1" t="s">
        <v>47</v>
      </c>
      <c r="L1490" s="2">
        <v>44989</v>
      </c>
      <c r="M1490" s="1">
        <v>5</v>
      </c>
      <c r="N1490" s="1">
        <v>1.1000000000000001</v>
      </c>
      <c r="O1490" s="1" t="b">
        <v>0</v>
      </c>
      <c r="P1490" s="1" t="s">
        <v>45</v>
      </c>
      <c r="Q1490" s="1">
        <v>51</v>
      </c>
      <c r="R1490" s="1" t="s">
        <v>48</v>
      </c>
      <c r="S1490" s="1">
        <v>0.8</v>
      </c>
      <c r="T1490" s="1">
        <v>6</v>
      </c>
      <c r="U1490" s="1">
        <v>417.35</v>
      </c>
      <c r="V1490" s="1" t="b">
        <v>0</v>
      </c>
      <c r="W1490" s="1" t="s">
        <v>36</v>
      </c>
      <c r="X1490" s="1">
        <v>0.91</v>
      </c>
    </row>
    <row r="1491" spans="1:24" x14ac:dyDescent="0.35">
      <c r="A1491" s="1">
        <v>1514</v>
      </c>
      <c r="B1491" s="1">
        <v>28</v>
      </c>
      <c r="C1491" s="1" t="s">
        <v>40</v>
      </c>
      <c r="D1491" s="1" t="s">
        <v>31</v>
      </c>
      <c r="E1491" s="1">
        <v>197847</v>
      </c>
      <c r="F1491" s="1">
        <v>63804</v>
      </c>
      <c r="G1491" s="1" t="s">
        <v>32</v>
      </c>
      <c r="H1491" s="1">
        <v>45.18</v>
      </c>
      <c r="I1491" s="1">
        <v>1</v>
      </c>
      <c r="J1491" s="1">
        <v>15</v>
      </c>
      <c r="K1491" s="1" t="s">
        <v>27</v>
      </c>
      <c r="L1491" s="2">
        <v>44989.041666666664</v>
      </c>
      <c r="M1491" s="1">
        <v>1</v>
      </c>
      <c r="N1491" s="1">
        <v>4.2</v>
      </c>
      <c r="O1491" s="1" t="b">
        <v>0</v>
      </c>
      <c r="P1491" s="1" t="s">
        <v>34</v>
      </c>
      <c r="Q1491" s="1">
        <v>18</v>
      </c>
      <c r="R1491" s="1" t="s">
        <v>35</v>
      </c>
      <c r="S1491" s="1">
        <v>0.46</v>
      </c>
      <c r="T1491" s="1">
        <v>5</v>
      </c>
      <c r="U1491" s="1">
        <v>38.4</v>
      </c>
      <c r="V1491" s="1" t="b">
        <v>1</v>
      </c>
      <c r="W1491" s="1" t="s">
        <v>36</v>
      </c>
      <c r="X1491" s="1">
        <v>0.95</v>
      </c>
    </row>
    <row r="1492" spans="1:24" x14ac:dyDescent="0.35">
      <c r="A1492" s="1">
        <v>8294</v>
      </c>
      <c r="B1492" s="1">
        <v>24</v>
      </c>
      <c r="C1492" s="1" t="s">
        <v>40</v>
      </c>
      <c r="D1492" s="1" t="s">
        <v>37</v>
      </c>
      <c r="E1492" s="1">
        <v>295110</v>
      </c>
      <c r="F1492" s="1">
        <v>36261</v>
      </c>
      <c r="G1492" s="1" t="s">
        <v>32</v>
      </c>
      <c r="H1492" s="1">
        <v>53.28</v>
      </c>
      <c r="I1492" s="1">
        <v>2</v>
      </c>
      <c r="J1492" s="1">
        <v>15</v>
      </c>
      <c r="K1492" s="1" t="s">
        <v>47</v>
      </c>
      <c r="L1492" s="2">
        <v>44989.083333333336</v>
      </c>
      <c r="M1492" s="1">
        <v>5</v>
      </c>
      <c r="N1492" s="1">
        <v>1.6</v>
      </c>
      <c r="O1492" s="1" t="b">
        <v>0</v>
      </c>
      <c r="P1492" s="1" t="s">
        <v>28</v>
      </c>
      <c r="Q1492" s="1">
        <v>58</v>
      </c>
      <c r="R1492" s="1" t="s">
        <v>48</v>
      </c>
      <c r="S1492" s="1">
        <v>0.03</v>
      </c>
      <c r="T1492" s="1">
        <v>4</v>
      </c>
      <c r="U1492" s="1">
        <v>90.58</v>
      </c>
      <c r="V1492" s="1" t="b">
        <v>0</v>
      </c>
      <c r="W1492" s="1" t="s">
        <v>36</v>
      </c>
      <c r="X1492" s="1">
        <v>0.19</v>
      </c>
    </row>
    <row r="1493" spans="1:24" x14ac:dyDescent="0.35">
      <c r="A1493" s="1">
        <v>5904</v>
      </c>
      <c r="B1493" s="1">
        <v>27</v>
      </c>
      <c r="C1493" s="1" t="s">
        <v>30</v>
      </c>
      <c r="D1493" s="1" t="s">
        <v>31</v>
      </c>
      <c r="E1493" s="1">
        <v>342303</v>
      </c>
      <c r="F1493" s="1">
        <v>96506</v>
      </c>
      <c r="G1493" s="1" t="s">
        <v>26</v>
      </c>
      <c r="H1493" s="1">
        <v>190.61</v>
      </c>
      <c r="I1493" s="1">
        <v>3</v>
      </c>
      <c r="J1493" s="1">
        <v>20</v>
      </c>
      <c r="K1493" s="1" t="s">
        <v>27</v>
      </c>
      <c r="L1493" s="2">
        <v>44989.125</v>
      </c>
      <c r="M1493" s="1">
        <v>4</v>
      </c>
      <c r="N1493" s="1">
        <v>2.5</v>
      </c>
      <c r="O1493" s="1" t="b">
        <v>0</v>
      </c>
      <c r="P1493" s="1" t="s">
        <v>45</v>
      </c>
      <c r="Q1493" s="1">
        <v>52</v>
      </c>
      <c r="R1493" s="1" t="s">
        <v>29</v>
      </c>
      <c r="S1493" s="1">
        <v>0.22</v>
      </c>
      <c r="T1493" s="1">
        <v>3</v>
      </c>
      <c r="U1493" s="1">
        <v>457.46</v>
      </c>
      <c r="V1493" s="1" t="b">
        <v>0</v>
      </c>
      <c r="W1493" t="s">
        <v>49</v>
      </c>
      <c r="X1493" s="1">
        <v>0.31</v>
      </c>
    </row>
    <row r="1494" spans="1:24" x14ac:dyDescent="0.35">
      <c r="A1494" s="1">
        <v>8867</v>
      </c>
      <c r="B1494" s="1">
        <v>59</v>
      </c>
      <c r="C1494" s="1" t="s">
        <v>30</v>
      </c>
      <c r="D1494" s="1" t="s">
        <v>25</v>
      </c>
      <c r="E1494" s="1">
        <v>458278</v>
      </c>
      <c r="F1494" s="1">
        <v>19795</v>
      </c>
      <c r="G1494" s="1" t="s">
        <v>38</v>
      </c>
      <c r="H1494" s="1">
        <v>149.31</v>
      </c>
      <c r="I1494" s="1">
        <v>1</v>
      </c>
      <c r="J1494" s="1">
        <v>5</v>
      </c>
      <c r="K1494" s="1" t="s">
        <v>33</v>
      </c>
      <c r="L1494" s="2">
        <v>44989.166666666664</v>
      </c>
      <c r="M1494" s="1">
        <v>4</v>
      </c>
      <c r="N1494" s="1">
        <v>3.3</v>
      </c>
      <c r="O1494" s="1" t="b">
        <v>0</v>
      </c>
      <c r="P1494" s="1" t="s">
        <v>28</v>
      </c>
      <c r="Q1494" s="1">
        <v>22</v>
      </c>
      <c r="R1494" s="1" t="s">
        <v>48</v>
      </c>
      <c r="S1494" s="1">
        <v>0.79</v>
      </c>
      <c r="T1494" s="1">
        <v>6</v>
      </c>
      <c r="U1494" s="1">
        <v>141.84</v>
      </c>
      <c r="V1494" s="1" t="b">
        <v>0</v>
      </c>
      <c r="W1494" s="1" t="s">
        <v>39</v>
      </c>
      <c r="X1494" s="1">
        <v>0.3</v>
      </c>
    </row>
    <row r="1495" spans="1:24" x14ac:dyDescent="0.35">
      <c r="A1495" s="1">
        <v>5109</v>
      </c>
      <c r="B1495">
        <v>43</v>
      </c>
      <c r="C1495" s="1" t="s">
        <v>40</v>
      </c>
      <c r="D1495" s="1" t="s">
        <v>25</v>
      </c>
      <c r="E1495" s="1">
        <v>528665</v>
      </c>
      <c r="F1495" s="1">
        <v>55309</v>
      </c>
      <c r="G1495" s="1" t="s">
        <v>43</v>
      </c>
      <c r="H1495" s="1">
        <v>96.85</v>
      </c>
      <c r="I1495" s="1">
        <v>4</v>
      </c>
      <c r="J1495" s="1">
        <v>20</v>
      </c>
      <c r="K1495" s="1" t="s">
        <v>33</v>
      </c>
      <c r="L1495" s="2">
        <v>44989.208333333336</v>
      </c>
      <c r="M1495" s="1">
        <v>2</v>
      </c>
      <c r="N1495" s="1">
        <v>3.5</v>
      </c>
      <c r="O1495" s="1" t="b">
        <v>0</v>
      </c>
      <c r="P1495" s="1" t="s">
        <v>45</v>
      </c>
      <c r="Q1495" s="1">
        <v>38</v>
      </c>
      <c r="R1495" s="1" t="s">
        <v>35</v>
      </c>
      <c r="S1495" s="1">
        <v>0.73</v>
      </c>
      <c r="T1495" s="1">
        <v>6</v>
      </c>
      <c r="U1495" s="1">
        <v>309.92</v>
      </c>
      <c r="V1495" s="1" t="b">
        <v>0</v>
      </c>
      <c r="W1495" s="1" t="s">
        <v>36</v>
      </c>
      <c r="X1495" s="1">
        <v>0.95</v>
      </c>
    </row>
    <row r="1496" spans="1:24" x14ac:dyDescent="0.35">
      <c r="A1496" s="1">
        <v>8179</v>
      </c>
      <c r="B1496" s="1">
        <v>51</v>
      </c>
      <c r="C1496" s="1" t="s">
        <v>30</v>
      </c>
      <c r="D1496" s="1" t="s">
        <v>37</v>
      </c>
      <c r="E1496" s="1">
        <v>987542</v>
      </c>
      <c r="F1496" s="1">
        <v>71456</v>
      </c>
      <c r="G1496" s="1" t="s">
        <v>26</v>
      </c>
      <c r="H1496" s="1">
        <v>97.71</v>
      </c>
      <c r="I1496" s="1">
        <v>4</v>
      </c>
      <c r="J1496" s="1">
        <v>0</v>
      </c>
      <c r="K1496" s="1" t="s">
        <v>47</v>
      </c>
      <c r="L1496" s="2">
        <v>44989.25</v>
      </c>
      <c r="M1496" s="1">
        <v>4</v>
      </c>
      <c r="N1496" s="1">
        <v>3.1</v>
      </c>
      <c r="O1496" s="1" t="b">
        <v>0</v>
      </c>
      <c r="P1496" s="1" t="s">
        <v>42</v>
      </c>
      <c r="Q1496" s="1">
        <v>4</v>
      </c>
      <c r="R1496" s="1" t="s">
        <v>48</v>
      </c>
      <c r="S1496" s="1">
        <v>0.19</v>
      </c>
      <c r="T1496" s="1">
        <v>0</v>
      </c>
      <c r="U1496" s="1">
        <v>390.84</v>
      </c>
      <c r="V1496" s="1" t="b">
        <v>0</v>
      </c>
      <c r="W1496" s="1" t="s">
        <v>24</v>
      </c>
      <c r="X1496" s="1">
        <v>0.02</v>
      </c>
    </row>
    <row r="1497" spans="1:24" x14ac:dyDescent="0.35">
      <c r="A1497" s="1">
        <v>2560</v>
      </c>
      <c r="B1497">
        <v>43</v>
      </c>
      <c r="C1497" s="1" t="s">
        <v>40</v>
      </c>
      <c r="D1497" s="1" t="s">
        <v>25</v>
      </c>
      <c r="E1497" s="1">
        <v>865625</v>
      </c>
      <c r="F1497" s="1">
        <v>30180</v>
      </c>
      <c r="G1497" s="1" t="s">
        <v>32</v>
      </c>
      <c r="H1497" s="1">
        <v>211.14</v>
      </c>
      <c r="I1497" s="1">
        <v>4</v>
      </c>
      <c r="J1497" s="1">
        <v>5</v>
      </c>
      <c r="K1497" s="1" t="s">
        <v>33</v>
      </c>
      <c r="L1497" s="2">
        <v>44989.291666666664</v>
      </c>
      <c r="M1497" s="1">
        <v>5</v>
      </c>
      <c r="N1497" s="1">
        <v>2.1</v>
      </c>
      <c r="O1497" s="1" t="b">
        <v>1</v>
      </c>
      <c r="P1497" s="1" t="s">
        <v>34</v>
      </c>
      <c r="Q1497" s="1">
        <v>39</v>
      </c>
      <c r="R1497" s="1" t="s">
        <v>29</v>
      </c>
      <c r="S1497" s="1">
        <v>0.04</v>
      </c>
      <c r="T1497" s="1">
        <v>3</v>
      </c>
      <c r="U1497" s="1">
        <v>802.33</v>
      </c>
      <c r="V1497" s="1" t="b">
        <v>0</v>
      </c>
      <c r="W1497" s="1" t="s">
        <v>24</v>
      </c>
      <c r="X1497" s="1">
        <v>0.56000000000000005</v>
      </c>
    </row>
    <row r="1498" spans="1:24" x14ac:dyDescent="0.35">
      <c r="A1498" s="1">
        <v>2266</v>
      </c>
      <c r="B1498" s="1">
        <v>25</v>
      </c>
      <c r="C1498" s="1" t="s">
        <v>24</v>
      </c>
      <c r="D1498" s="1" t="s">
        <v>25</v>
      </c>
      <c r="E1498" s="1">
        <v>511855</v>
      </c>
      <c r="F1498" s="1">
        <v>73288</v>
      </c>
      <c r="G1498" s="1" t="s">
        <v>26</v>
      </c>
      <c r="H1498" s="1">
        <v>102.27</v>
      </c>
      <c r="I1498" s="1">
        <v>4</v>
      </c>
      <c r="J1498" s="1">
        <v>15</v>
      </c>
      <c r="K1498" s="1" t="s">
        <v>47</v>
      </c>
      <c r="L1498" s="2">
        <v>44989.333333333336</v>
      </c>
      <c r="M1498">
        <v>3</v>
      </c>
      <c r="N1498" s="1">
        <v>4.5999999999999996</v>
      </c>
      <c r="O1498" s="1" t="b">
        <v>0</v>
      </c>
      <c r="P1498" s="1" t="s">
        <v>28</v>
      </c>
      <c r="Q1498" s="1">
        <v>20</v>
      </c>
      <c r="R1498" s="1" t="s">
        <v>29</v>
      </c>
      <c r="S1498" s="1">
        <v>0.3</v>
      </c>
      <c r="T1498" s="1">
        <v>5</v>
      </c>
      <c r="U1498" s="1">
        <v>347.72</v>
      </c>
      <c r="V1498" s="1" t="b">
        <v>0</v>
      </c>
      <c r="W1498" t="s">
        <v>49</v>
      </c>
      <c r="X1498" s="1">
        <v>0.57999999999999996</v>
      </c>
    </row>
    <row r="1499" spans="1:24" x14ac:dyDescent="0.35">
      <c r="A1499" s="1">
        <v>4638</v>
      </c>
      <c r="B1499" s="1">
        <v>48</v>
      </c>
      <c r="C1499" s="1" t="s">
        <v>24</v>
      </c>
      <c r="D1499" s="1" t="s">
        <v>31</v>
      </c>
      <c r="E1499" s="1">
        <v>829988</v>
      </c>
      <c r="F1499" s="1">
        <v>56335</v>
      </c>
      <c r="G1499" s="1" t="s">
        <v>44</v>
      </c>
      <c r="H1499" s="1">
        <v>94.16</v>
      </c>
      <c r="I1499" s="1">
        <v>2</v>
      </c>
      <c r="J1499" s="1">
        <v>10</v>
      </c>
      <c r="K1499" s="1" t="s">
        <v>47</v>
      </c>
      <c r="L1499" s="2">
        <v>44989.375</v>
      </c>
      <c r="M1499" s="1">
        <v>5</v>
      </c>
      <c r="N1499" s="1">
        <v>2.2000000000000002</v>
      </c>
      <c r="O1499" s="1" t="b">
        <v>0</v>
      </c>
      <c r="P1499" s="1" t="s">
        <v>34</v>
      </c>
      <c r="Q1499" s="1">
        <v>57</v>
      </c>
      <c r="R1499" s="1" t="s">
        <v>48</v>
      </c>
      <c r="S1499" s="1">
        <v>0.79</v>
      </c>
      <c r="T1499" s="1">
        <v>3</v>
      </c>
      <c r="U1499" s="1">
        <v>169.49</v>
      </c>
      <c r="V1499" s="1" t="b">
        <v>0</v>
      </c>
      <c r="W1499" s="1" t="s">
        <v>39</v>
      </c>
      <c r="X1499" s="1">
        <v>0.65</v>
      </c>
    </row>
    <row r="1500" spans="1:24" x14ac:dyDescent="0.35">
      <c r="A1500" s="1">
        <v>9941</v>
      </c>
      <c r="B1500" s="1">
        <v>28</v>
      </c>
      <c r="C1500" s="1" t="s">
        <v>24</v>
      </c>
      <c r="D1500" s="1" t="s">
        <v>31</v>
      </c>
      <c r="E1500" s="1">
        <v>171918</v>
      </c>
      <c r="F1500" s="1">
        <v>43268</v>
      </c>
      <c r="G1500" s="1" t="s">
        <v>38</v>
      </c>
      <c r="H1500" s="1">
        <v>60.33</v>
      </c>
      <c r="I1500" s="1">
        <v>4</v>
      </c>
      <c r="J1500" s="1">
        <v>10</v>
      </c>
      <c r="K1500" s="1" t="s">
        <v>27</v>
      </c>
      <c r="L1500" s="2">
        <v>44989.416666666664</v>
      </c>
      <c r="M1500">
        <v>3</v>
      </c>
      <c r="N1500" s="1">
        <v>4.9000000000000004</v>
      </c>
      <c r="O1500" s="1" t="b">
        <v>0</v>
      </c>
      <c r="P1500" s="1" t="s">
        <v>34</v>
      </c>
      <c r="Q1500" s="1">
        <v>35</v>
      </c>
      <c r="R1500" s="1" t="s">
        <v>35</v>
      </c>
      <c r="S1500" s="1">
        <v>0.94</v>
      </c>
      <c r="T1500" s="1">
        <v>2</v>
      </c>
      <c r="U1500" s="1">
        <v>217.19</v>
      </c>
      <c r="V1500" s="1" t="b">
        <v>0</v>
      </c>
      <c r="W1500" s="1" t="s">
        <v>39</v>
      </c>
      <c r="X1500" s="1">
        <v>0.22</v>
      </c>
    </row>
    <row r="1501" spans="1:24" x14ac:dyDescent="0.35">
      <c r="A1501" s="1">
        <v>4427</v>
      </c>
      <c r="B1501" s="1">
        <v>62</v>
      </c>
      <c r="C1501" s="1" t="s">
        <v>24</v>
      </c>
      <c r="D1501" s="1" t="s">
        <v>37</v>
      </c>
      <c r="E1501" s="1">
        <v>535926</v>
      </c>
      <c r="F1501" s="1">
        <v>76551</v>
      </c>
      <c r="G1501" s="1" t="s">
        <v>43</v>
      </c>
      <c r="H1501" s="1">
        <v>88.32</v>
      </c>
      <c r="I1501" s="1">
        <v>3</v>
      </c>
      <c r="J1501" s="1">
        <v>20</v>
      </c>
      <c r="K1501" s="1" t="s">
        <v>41</v>
      </c>
      <c r="L1501" s="2">
        <v>44989.458333333336</v>
      </c>
      <c r="M1501" s="1">
        <v>2</v>
      </c>
      <c r="N1501" s="1">
        <v>1</v>
      </c>
      <c r="O1501" s="1" t="b">
        <v>0</v>
      </c>
      <c r="P1501" s="1" t="s">
        <v>42</v>
      </c>
      <c r="Q1501" s="1">
        <v>13</v>
      </c>
      <c r="R1501" s="1" t="s">
        <v>35</v>
      </c>
      <c r="S1501" s="1">
        <v>0.56999999999999995</v>
      </c>
      <c r="T1501" s="1">
        <v>5</v>
      </c>
      <c r="U1501" s="1">
        <v>211.97</v>
      </c>
      <c r="V1501" s="1" t="b">
        <v>0</v>
      </c>
      <c r="W1501" s="1" t="s">
        <v>39</v>
      </c>
      <c r="X1501" s="1">
        <v>0.47</v>
      </c>
    </row>
    <row r="1502" spans="1:24" x14ac:dyDescent="0.35">
      <c r="A1502" s="1">
        <v>5780</v>
      </c>
      <c r="B1502" s="1">
        <v>24</v>
      </c>
      <c r="C1502" s="1" t="s">
        <v>40</v>
      </c>
      <c r="D1502" s="1" t="s">
        <v>31</v>
      </c>
      <c r="E1502" s="1">
        <v>285123</v>
      </c>
      <c r="F1502" s="1">
        <v>34489</v>
      </c>
      <c r="G1502" s="1" t="s">
        <v>32</v>
      </c>
      <c r="H1502" s="1">
        <v>15.86</v>
      </c>
      <c r="I1502" s="1">
        <v>1</v>
      </c>
      <c r="J1502" s="1">
        <v>0</v>
      </c>
      <c r="K1502" s="1" t="s">
        <v>47</v>
      </c>
      <c r="L1502" s="2">
        <v>44989.5</v>
      </c>
      <c r="M1502" s="1">
        <v>1</v>
      </c>
      <c r="N1502" s="1">
        <v>3.3</v>
      </c>
      <c r="O1502" s="1" t="b">
        <v>0</v>
      </c>
      <c r="P1502" s="1" t="s">
        <v>42</v>
      </c>
      <c r="Q1502" s="1">
        <v>5</v>
      </c>
      <c r="R1502" s="1" t="s">
        <v>35</v>
      </c>
      <c r="S1502" s="1">
        <v>0.09</v>
      </c>
      <c r="T1502" s="1">
        <v>7</v>
      </c>
      <c r="U1502" s="1">
        <v>15.86</v>
      </c>
      <c r="V1502" s="1" t="b">
        <v>0</v>
      </c>
      <c r="W1502" t="s">
        <v>49</v>
      </c>
      <c r="X1502" s="1">
        <v>0.41</v>
      </c>
    </row>
    <row r="1503" spans="1:24" x14ac:dyDescent="0.35">
      <c r="A1503" s="1">
        <v>2927</v>
      </c>
      <c r="B1503" s="1">
        <v>62</v>
      </c>
      <c r="C1503" s="1" t="s">
        <v>24</v>
      </c>
      <c r="D1503" s="1" t="s">
        <v>37</v>
      </c>
      <c r="E1503" s="1">
        <v>291711</v>
      </c>
      <c r="F1503" s="1">
        <v>69398</v>
      </c>
      <c r="G1503" s="1" t="s">
        <v>26</v>
      </c>
      <c r="H1503" s="1">
        <v>126.04</v>
      </c>
      <c r="I1503" s="1">
        <v>4</v>
      </c>
      <c r="J1503" s="1">
        <v>0</v>
      </c>
      <c r="K1503" s="1" t="s">
        <v>27</v>
      </c>
      <c r="L1503" s="2">
        <v>44989.541666666664</v>
      </c>
      <c r="M1503" s="1">
        <v>2</v>
      </c>
      <c r="N1503" s="1">
        <v>1.2</v>
      </c>
      <c r="O1503" s="1" t="b">
        <v>0</v>
      </c>
      <c r="P1503" s="1" t="s">
        <v>34</v>
      </c>
      <c r="Q1503" s="1">
        <v>18</v>
      </c>
      <c r="R1503" s="1" t="s">
        <v>48</v>
      </c>
      <c r="S1503" s="1">
        <v>0.5</v>
      </c>
      <c r="T1503" s="1">
        <v>7</v>
      </c>
      <c r="U1503" s="1">
        <v>504.16</v>
      </c>
      <c r="V1503" s="1" t="b">
        <v>0</v>
      </c>
      <c r="W1503" s="1" t="s">
        <v>36</v>
      </c>
      <c r="X1503" s="1">
        <v>0.41</v>
      </c>
    </row>
    <row r="1504" spans="1:24" x14ac:dyDescent="0.35">
      <c r="A1504" s="1">
        <v>3356</v>
      </c>
      <c r="B1504" s="1">
        <v>19</v>
      </c>
      <c r="C1504" s="1" t="s">
        <v>24</v>
      </c>
      <c r="D1504" s="1" t="s">
        <v>37</v>
      </c>
      <c r="E1504" s="1">
        <v>103159</v>
      </c>
      <c r="F1504" s="1">
        <v>64470</v>
      </c>
      <c r="G1504" s="1" t="s">
        <v>43</v>
      </c>
      <c r="H1504" s="1">
        <v>162.96</v>
      </c>
      <c r="I1504" s="1">
        <v>1</v>
      </c>
      <c r="J1504" s="1">
        <v>10</v>
      </c>
      <c r="K1504" s="1" t="s">
        <v>27</v>
      </c>
      <c r="L1504" s="2">
        <v>44989.583333333336</v>
      </c>
      <c r="M1504" s="1">
        <v>3</v>
      </c>
      <c r="N1504" s="1">
        <v>1.7</v>
      </c>
      <c r="O1504" s="1" t="b">
        <v>0</v>
      </c>
      <c r="P1504" s="1" t="s">
        <v>28</v>
      </c>
      <c r="Q1504" s="1">
        <v>3</v>
      </c>
      <c r="R1504" s="1" t="s">
        <v>29</v>
      </c>
      <c r="S1504" s="1">
        <v>1</v>
      </c>
      <c r="T1504" s="1">
        <v>4</v>
      </c>
      <c r="U1504" s="1">
        <v>146.66</v>
      </c>
      <c r="V1504" s="1" t="b">
        <v>0</v>
      </c>
      <c r="W1504" t="s">
        <v>49</v>
      </c>
      <c r="X1504" s="1">
        <v>0.33</v>
      </c>
    </row>
    <row r="1505" spans="1:24" x14ac:dyDescent="0.35">
      <c r="A1505" s="1">
        <v>5790</v>
      </c>
      <c r="B1505" s="1">
        <v>23</v>
      </c>
      <c r="C1505" s="1" t="s">
        <v>24</v>
      </c>
      <c r="D1505" s="1" t="s">
        <v>31</v>
      </c>
      <c r="E1505" s="1">
        <v>957624</v>
      </c>
      <c r="F1505" s="1">
        <v>87402</v>
      </c>
      <c r="G1505" s="1" t="s">
        <v>38</v>
      </c>
      <c r="H1505" s="1">
        <v>163.52000000000001</v>
      </c>
      <c r="I1505" s="1">
        <v>2</v>
      </c>
      <c r="J1505" s="1">
        <v>20</v>
      </c>
      <c r="K1505" s="1" t="s">
        <v>27</v>
      </c>
      <c r="L1505" s="2">
        <v>44989.625</v>
      </c>
      <c r="M1505" s="1">
        <v>4</v>
      </c>
      <c r="N1505" s="1">
        <v>2.2000000000000002</v>
      </c>
      <c r="O1505" s="1" t="b">
        <v>1</v>
      </c>
      <c r="P1505" s="1" t="s">
        <v>42</v>
      </c>
      <c r="Q1505" s="1">
        <v>23</v>
      </c>
      <c r="R1505" s="1" t="s">
        <v>48</v>
      </c>
      <c r="S1505" s="1">
        <v>0.94</v>
      </c>
      <c r="T1505" s="1">
        <v>3</v>
      </c>
      <c r="U1505" s="1">
        <v>261.63</v>
      </c>
      <c r="V1505" s="1" t="b">
        <v>0</v>
      </c>
      <c r="W1505" t="s">
        <v>49</v>
      </c>
      <c r="X1505" s="1">
        <v>0.94</v>
      </c>
    </row>
    <row r="1506" spans="1:24" x14ac:dyDescent="0.35">
      <c r="A1506" s="1">
        <v>1306</v>
      </c>
      <c r="B1506">
        <v>43</v>
      </c>
      <c r="C1506" s="1" t="s">
        <v>24</v>
      </c>
      <c r="D1506" s="1" t="s">
        <v>25</v>
      </c>
      <c r="E1506" s="1">
        <v>429132</v>
      </c>
      <c r="F1506" s="1">
        <v>90808</v>
      </c>
      <c r="G1506" s="1" t="s">
        <v>43</v>
      </c>
      <c r="H1506" s="1">
        <v>64.88</v>
      </c>
      <c r="I1506" s="1">
        <v>1</v>
      </c>
      <c r="J1506" s="1">
        <v>20</v>
      </c>
      <c r="K1506" s="1" t="s">
        <v>41</v>
      </c>
      <c r="L1506" s="2">
        <v>44989.666666666664</v>
      </c>
      <c r="M1506" s="1">
        <v>3</v>
      </c>
      <c r="N1506" s="1">
        <v>5.3</v>
      </c>
      <c r="O1506" s="1" t="b">
        <v>0</v>
      </c>
      <c r="P1506" s="1" t="s">
        <v>42</v>
      </c>
      <c r="Q1506" s="1">
        <v>25</v>
      </c>
      <c r="R1506" s="1" t="s">
        <v>29</v>
      </c>
      <c r="S1506" s="1">
        <v>0.99</v>
      </c>
      <c r="T1506" s="1">
        <v>8</v>
      </c>
      <c r="U1506" s="1">
        <v>51.9</v>
      </c>
      <c r="V1506" s="1" t="b">
        <v>0</v>
      </c>
      <c r="W1506" s="1" t="s">
        <v>36</v>
      </c>
      <c r="X1506" s="1">
        <v>0.65</v>
      </c>
    </row>
    <row r="1507" spans="1:24" x14ac:dyDescent="0.35">
      <c r="A1507" s="1">
        <v>8979</v>
      </c>
      <c r="B1507" s="1">
        <v>49</v>
      </c>
      <c r="C1507" s="1" t="s">
        <v>40</v>
      </c>
      <c r="D1507" s="1" t="s">
        <v>25</v>
      </c>
      <c r="E1507" s="1">
        <v>732027</v>
      </c>
      <c r="F1507" s="1">
        <v>42161</v>
      </c>
      <c r="G1507" s="1" t="s">
        <v>38</v>
      </c>
      <c r="H1507" s="1">
        <v>-14.73</v>
      </c>
      <c r="I1507" s="1">
        <v>2</v>
      </c>
      <c r="J1507" s="1">
        <v>15</v>
      </c>
      <c r="K1507" s="1" t="s">
        <v>33</v>
      </c>
      <c r="L1507" s="2">
        <v>44989.708333333336</v>
      </c>
      <c r="M1507" s="1">
        <v>4</v>
      </c>
      <c r="N1507">
        <v>3</v>
      </c>
      <c r="O1507" s="1" t="b">
        <v>1</v>
      </c>
      <c r="P1507" s="1" t="s">
        <v>42</v>
      </c>
      <c r="Q1507" s="1">
        <v>41</v>
      </c>
      <c r="R1507" s="1" t="s">
        <v>48</v>
      </c>
      <c r="S1507" s="1">
        <v>0.7</v>
      </c>
      <c r="T1507" s="1">
        <v>5</v>
      </c>
      <c r="U1507" s="1">
        <v>-25.04</v>
      </c>
      <c r="V1507" s="1" t="b">
        <v>0</v>
      </c>
      <c r="W1507" t="s">
        <v>49</v>
      </c>
      <c r="X1507" s="1">
        <v>0.76</v>
      </c>
    </row>
    <row r="1508" spans="1:24" x14ac:dyDescent="0.35">
      <c r="A1508" s="1">
        <v>4665</v>
      </c>
      <c r="B1508" s="1">
        <v>37</v>
      </c>
      <c r="C1508" s="1" t="s">
        <v>24</v>
      </c>
      <c r="D1508" s="1" t="s">
        <v>25</v>
      </c>
      <c r="E1508" s="1">
        <v>380850</v>
      </c>
      <c r="F1508" s="1">
        <v>77635</v>
      </c>
      <c r="G1508" s="1" t="s">
        <v>38</v>
      </c>
      <c r="H1508" s="1">
        <v>116.96</v>
      </c>
      <c r="I1508" s="1">
        <v>2</v>
      </c>
      <c r="J1508" s="1">
        <v>15</v>
      </c>
      <c r="K1508" s="1" t="s">
        <v>47</v>
      </c>
      <c r="L1508" s="2">
        <v>44989.75</v>
      </c>
      <c r="M1508" s="1">
        <v>2</v>
      </c>
      <c r="N1508" s="1">
        <v>4.3</v>
      </c>
      <c r="O1508" s="1" t="b">
        <v>1</v>
      </c>
      <c r="P1508" s="1" t="s">
        <v>45</v>
      </c>
      <c r="Q1508" s="1">
        <v>18</v>
      </c>
      <c r="R1508" s="1" t="s">
        <v>29</v>
      </c>
      <c r="S1508" s="1">
        <v>0.43</v>
      </c>
      <c r="T1508" s="1">
        <v>5</v>
      </c>
      <c r="U1508" s="1">
        <v>198.83</v>
      </c>
      <c r="V1508" s="1" t="b">
        <v>0</v>
      </c>
      <c r="W1508" s="1" t="s">
        <v>39</v>
      </c>
      <c r="X1508" s="1">
        <v>0.32</v>
      </c>
    </row>
    <row r="1509" spans="1:24" x14ac:dyDescent="0.35">
      <c r="A1509" s="1">
        <v>8057</v>
      </c>
      <c r="B1509" s="1">
        <v>51</v>
      </c>
      <c r="C1509" s="1" t="s">
        <v>30</v>
      </c>
      <c r="D1509" s="1" t="s">
        <v>25</v>
      </c>
      <c r="E1509" s="1">
        <v>503078</v>
      </c>
      <c r="F1509" s="1">
        <v>81922</v>
      </c>
      <c r="G1509" s="1" t="s">
        <v>38</v>
      </c>
      <c r="H1509" s="1">
        <v>165.94</v>
      </c>
      <c r="I1509" s="1">
        <v>1</v>
      </c>
      <c r="J1509" s="1">
        <v>15</v>
      </c>
      <c r="K1509" s="1" t="s">
        <v>47</v>
      </c>
      <c r="L1509" s="2">
        <v>44989.791666666664</v>
      </c>
      <c r="M1509" s="1">
        <v>2</v>
      </c>
      <c r="N1509" s="1">
        <v>3</v>
      </c>
      <c r="O1509" s="1" t="b">
        <v>0</v>
      </c>
      <c r="P1509" s="1" t="s">
        <v>42</v>
      </c>
      <c r="Q1509" s="1">
        <v>58</v>
      </c>
      <c r="R1509" s="1" t="s">
        <v>35</v>
      </c>
      <c r="S1509" s="1">
        <v>0.89</v>
      </c>
      <c r="T1509" s="1">
        <v>6</v>
      </c>
      <c r="U1509" s="1">
        <v>141.05000000000001</v>
      </c>
      <c r="V1509" s="1" t="b">
        <v>0</v>
      </c>
      <c r="W1509" s="1" t="s">
        <v>46</v>
      </c>
      <c r="X1509" s="1">
        <v>0</v>
      </c>
    </row>
    <row r="1510" spans="1:24" x14ac:dyDescent="0.35">
      <c r="A1510" s="1">
        <v>1661</v>
      </c>
      <c r="B1510" s="1">
        <v>67</v>
      </c>
      <c r="C1510" s="1" t="s">
        <v>30</v>
      </c>
      <c r="D1510" s="1" t="s">
        <v>37</v>
      </c>
      <c r="E1510" s="1">
        <v>896651</v>
      </c>
      <c r="F1510" s="1">
        <v>80874</v>
      </c>
      <c r="G1510" s="1" t="s">
        <v>26</v>
      </c>
      <c r="H1510" s="1">
        <v>19.79</v>
      </c>
      <c r="I1510" s="1">
        <v>4</v>
      </c>
      <c r="J1510" s="1">
        <v>5</v>
      </c>
      <c r="K1510" s="1" t="s">
        <v>33</v>
      </c>
      <c r="L1510" s="2">
        <v>44989.833333333336</v>
      </c>
      <c r="M1510" s="1">
        <v>2</v>
      </c>
      <c r="N1510" s="1">
        <v>3.3</v>
      </c>
      <c r="O1510" s="1" t="b">
        <v>0</v>
      </c>
      <c r="P1510" s="1" t="s">
        <v>34</v>
      </c>
      <c r="Q1510" s="1">
        <v>31</v>
      </c>
      <c r="R1510" s="1" t="s">
        <v>48</v>
      </c>
      <c r="S1510" s="1">
        <v>0.9</v>
      </c>
      <c r="T1510" s="1">
        <v>7</v>
      </c>
      <c r="U1510" s="1">
        <v>75.2</v>
      </c>
      <c r="V1510" s="1" t="b">
        <v>0</v>
      </c>
      <c r="W1510" s="1" t="s">
        <v>24</v>
      </c>
      <c r="X1510" s="1">
        <v>0.95</v>
      </c>
    </row>
    <row r="1511" spans="1:24" x14ac:dyDescent="0.35">
      <c r="A1511" s="1">
        <v>5644</v>
      </c>
      <c r="B1511" s="1">
        <v>33</v>
      </c>
      <c r="C1511" s="1" t="s">
        <v>30</v>
      </c>
      <c r="D1511" s="1" t="s">
        <v>25</v>
      </c>
      <c r="E1511" s="1">
        <v>451161</v>
      </c>
      <c r="F1511" s="1">
        <v>70361</v>
      </c>
      <c r="G1511" s="1" t="s">
        <v>38</v>
      </c>
      <c r="H1511" s="1">
        <v>81.319999999999993</v>
      </c>
      <c r="I1511" s="1">
        <v>3</v>
      </c>
      <c r="J1511" s="1">
        <v>20</v>
      </c>
      <c r="K1511" s="1" t="s">
        <v>33</v>
      </c>
      <c r="L1511" s="2">
        <v>44989.875</v>
      </c>
      <c r="M1511" s="1">
        <v>5</v>
      </c>
      <c r="N1511" s="1">
        <v>4.9000000000000004</v>
      </c>
      <c r="O1511" s="1" t="b">
        <v>0</v>
      </c>
      <c r="P1511" s="1" t="s">
        <v>28</v>
      </c>
      <c r="Q1511" s="1">
        <v>41</v>
      </c>
      <c r="R1511" s="1" t="s">
        <v>35</v>
      </c>
      <c r="S1511" s="1">
        <v>0.14000000000000001</v>
      </c>
      <c r="T1511" s="1">
        <v>4</v>
      </c>
      <c r="U1511" s="1">
        <v>195.17</v>
      </c>
      <c r="V1511" s="1" t="b">
        <v>0</v>
      </c>
      <c r="W1511" s="1" t="s">
        <v>39</v>
      </c>
      <c r="X1511" s="1">
        <v>0.88</v>
      </c>
    </row>
    <row r="1512" spans="1:24" x14ac:dyDescent="0.35">
      <c r="A1512" s="1">
        <v>9503</v>
      </c>
      <c r="B1512" s="1">
        <v>42</v>
      </c>
      <c r="C1512" s="1" t="s">
        <v>30</v>
      </c>
      <c r="D1512" s="1" t="s">
        <v>37</v>
      </c>
      <c r="E1512" s="1">
        <v>396680</v>
      </c>
      <c r="F1512" s="1">
        <v>83836</v>
      </c>
      <c r="G1512" s="1" t="s">
        <v>43</v>
      </c>
      <c r="H1512" s="1">
        <v>117.87</v>
      </c>
      <c r="I1512" s="1">
        <v>1</v>
      </c>
      <c r="J1512" s="1">
        <v>20</v>
      </c>
      <c r="K1512" s="1" t="s">
        <v>27</v>
      </c>
      <c r="L1512" s="2">
        <v>44989.916666666664</v>
      </c>
      <c r="M1512" s="1">
        <v>1</v>
      </c>
      <c r="N1512" s="1">
        <v>4.0999999999999996</v>
      </c>
      <c r="O1512" s="1" t="b">
        <v>0</v>
      </c>
      <c r="P1512" s="1" t="s">
        <v>45</v>
      </c>
      <c r="Q1512" s="1">
        <v>44</v>
      </c>
      <c r="R1512" s="1" t="s">
        <v>48</v>
      </c>
      <c r="S1512" s="1">
        <v>0.78</v>
      </c>
      <c r="T1512" s="1">
        <v>6</v>
      </c>
      <c r="U1512" s="1">
        <v>94.3</v>
      </c>
      <c r="V1512" s="1" t="b">
        <v>0</v>
      </c>
      <c r="W1512" s="1" t="s">
        <v>39</v>
      </c>
      <c r="X1512" s="1">
        <v>0.46</v>
      </c>
    </row>
    <row r="1513" spans="1:24" x14ac:dyDescent="0.35">
      <c r="A1513" s="1">
        <v>3920</v>
      </c>
      <c r="B1513" s="1">
        <v>29</v>
      </c>
      <c r="C1513" s="1" t="s">
        <v>30</v>
      </c>
      <c r="D1513" s="1" t="s">
        <v>31</v>
      </c>
      <c r="E1513" s="1">
        <v>433776</v>
      </c>
      <c r="F1513" s="1">
        <v>70766</v>
      </c>
      <c r="G1513" s="1" t="s">
        <v>44</v>
      </c>
      <c r="H1513" s="1">
        <v>57.95</v>
      </c>
      <c r="I1513" s="1">
        <v>3</v>
      </c>
      <c r="J1513" s="1">
        <v>15</v>
      </c>
      <c r="K1513" s="1" t="s">
        <v>27</v>
      </c>
      <c r="L1513" s="2">
        <v>44989.958333333336</v>
      </c>
      <c r="M1513" s="1">
        <v>5</v>
      </c>
      <c r="N1513" s="1">
        <v>3</v>
      </c>
      <c r="O1513" s="1" t="b">
        <v>0</v>
      </c>
      <c r="P1513" s="1" t="s">
        <v>42</v>
      </c>
      <c r="Q1513" s="1">
        <v>34</v>
      </c>
      <c r="R1513" s="1" t="s">
        <v>35</v>
      </c>
      <c r="S1513" s="1">
        <v>0.92</v>
      </c>
      <c r="T1513" s="1">
        <v>4</v>
      </c>
      <c r="U1513" s="1">
        <v>147.77000000000001</v>
      </c>
      <c r="V1513" s="1" t="b">
        <v>0</v>
      </c>
      <c r="W1513" s="1" t="s">
        <v>36</v>
      </c>
      <c r="X1513" s="1">
        <v>0.39</v>
      </c>
    </row>
    <row r="1514" spans="1:24" x14ac:dyDescent="0.35">
      <c r="A1514" s="1">
        <v>9946</v>
      </c>
      <c r="B1514" s="1">
        <v>24</v>
      </c>
      <c r="C1514" s="1" t="s">
        <v>30</v>
      </c>
      <c r="D1514" s="1" t="s">
        <v>31</v>
      </c>
      <c r="E1514" s="1">
        <v>858849</v>
      </c>
      <c r="F1514" s="1">
        <v>31400</v>
      </c>
      <c r="G1514" s="1" t="s">
        <v>43</v>
      </c>
      <c r="H1514" s="1">
        <v>13.59</v>
      </c>
      <c r="I1514" s="1">
        <v>1</v>
      </c>
      <c r="J1514" s="1">
        <v>10</v>
      </c>
      <c r="K1514" s="1" t="s">
        <v>33</v>
      </c>
      <c r="L1514" s="2">
        <v>44990</v>
      </c>
      <c r="M1514" s="1">
        <v>3</v>
      </c>
      <c r="N1514" s="1">
        <v>5.2</v>
      </c>
      <c r="O1514" s="1" t="b">
        <v>0</v>
      </c>
      <c r="P1514" s="1" t="s">
        <v>34</v>
      </c>
      <c r="Q1514" s="1">
        <v>53</v>
      </c>
      <c r="R1514" s="1" t="s">
        <v>29</v>
      </c>
      <c r="S1514" s="1">
        <v>0.9</v>
      </c>
      <c r="T1514" s="1">
        <v>6</v>
      </c>
      <c r="U1514" s="1">
        <v>12.23</v>
      </c>
      <c r="V1514" s="1" t="b">
        <v>0</v>
      </c>
      <c r="W1514" s="1" t="s">
        <v>46</v>
      </c>
      <c r="X1514" s="1">
        <v>0.44</v>
      </c>
    </row>
    <row r="1515" spans="1:24" x14ac:dyDescent="0.35">
      <c r="A1515" s="1">
        <v>7236</v>
      </c>
      <c r="B1515" s="1">
        <v>56</v>
      </c>
      <c r="C1515" s="1" t="s">
        <v>40</v>
      </c>
      <c r="D1515" s="1" t="s">
        <v>37</v>
      </c>
      <c r="E1515" s="1">
        <v>570607</v>
      </c>
      <c r="F1515" s="1">
        <v>34641</v>
      </c>
      <c r="G1515" s="1" t="s">
        <v>26</v>
      </c>
      <c r="H1515" s="1">
        <v>62.81</v>
      </c>
      <c r="I1515" s="1">
        <v>3</v>
      </c>
      <c r="J1515" s="1">
        <v>15</v>
      </c>
      <c r="K1515" s="1" t="s">
        <v>47</v>
      </c>
      <c r="L1515" s="2">
        <v>44990.041666666664</v>
      </c>
      <c r="M1515" s="1">
        <v>1</v>
      </c>
      <c r="N1515" s="1">
        <v>4.2</v>
      </c>
      <c r="O1515" s="1" t="b">
        <v>0</v>
      </c>
      <c r="P1515" s="1" t="s">
        <v>45</v>
      </c>
      <c r="Q1515" s="1">
        <v>39</v>
      </c>
      <c r="R1515" s="1" t="s">
        <v>29</v>
      </c>
      <c r="S1515" s="1">
        <v>0.71</v>
      </c>
      <c r="T1515" s="1">
        <v>2</v>
      </c>
      <c r="U1515" s="1">
        <v>160.16999999999999</v>
      </c>
      <c r="V1515" s="1" t="b">
        <v>0</v>
      </c>
      <c r="W1515" s="1" t="s">
        <v>36</v>
      </c>
      <c r="X1515" s="1">
        <v>0.27</v>
      </c>
    </row>
    <row r="1516" spans="1:24" x14ac:dyDescent="0.35">
      <c r="A1516" s="1">
        <v>7078</v>
      </c>
      <c r="B1516" s="1">
        <v>34</v>
      </c>
      <c r="C1516" s="1" t="s">
        <v>30</v>
      </c>
      <c r="D1516" s="1" t="s">
        <v>25</v>
      </c>
      <c r="E1516" s="1">
        <v>556102</v>
      </c>
      <c r="F1516" s="1">
        <v>62233</v>
      </c>
      <c r="G1516" s="1" t="s">
        <v>38</v>
      </c>
      <c r="H1516" s="1">
        <v>71.55</v>
      </c>
      <c r="I1516" s="1">
        <v>1</v>
      </c>
      <c r="J1516" s="1">
        <v>5</v>
      </c>
      <c r="K1516" s="1" t="s">
        <v>33</v>
      </c>
      <c r="L1516" s="2">
        <v>44990.083333333336</v>
      </c>
      <c r="M1516" s="1">
        <v>2</v>
      </c>
      <c r="N1516" s="1">
        <v>3.4</v>
      </c>
      <c r="O1516" s="1" t="b">
        <v>0</v>
      </c>
      <c r="P1516" s="1" t="s">
        <v>45</v>
      </c>
      <c r="Q1516" s="1">
        <v>41</v>
      </c>
      <c r="R1516" s="1" t="s">
        <v>29</v>
      </c>
      <c r="S1516" s="1">
        <v>0.54</v>
      </c>
      <c r="T1516" s="1">
        <v>5</v>
      </c>
      <c r="U1516" s="1">
        <v>67.97</v>
      </c>
      <c r="V1516" s="1" t="b">
        <v>0</v>
      </c>
      <c r="W1516" s="1" t="s">
        <v>39</v>
      </c>
      <c r="X1516" s="1">
        <v>0.61</v>
      </c>
    </row>
    <row r="1517" spans="1:24" x14ac:dyDescent="0.35">
      <c r="A1517" s="1">
        <v>1352</v>
      </c>
      <c r="B1517" s="1">
        <v>62</v>
      </c>
      <c r="C1517" s="1" t="s">
        <v>24</v>
      </c>
      <c r="D1517" s="1" t="s">
        <v>37</v>
      </c>
      <c r="E1517" s="1">
        <v>995230</v>
      </c>
      <c r="F1517" s="1">
        <v>79833</v>
      </c>
      <c r="G1517" s="1" t="s">
        <v>44</v>
      </c>
      <c r="H1517" s="1">
        <v>5.69</v>
      </c>
      <c r="I1517" s="1">
        <v>3</v>
      </c>
      <c r="J1517" s="1">
        <v>10</v>
      </c>
      <c r="K1517" s="1" t="s">
        <v>33</v>
      </c>
      <c r="L1517" s="2">
        <v>44990.125</v>
      </c>
      <c r="M1517" s="1">
        <v>2</v>
      </c>
      <c r="N1517" s="1">
        <v>2.2999999999999998</v>
      </c>
      <c r="O1517" s="1" t="b">
        <v>0</v>
      </c>
      <c r="P1517" s="1" t="s">
        <v>28</v>
      </c>
      <c r="Q1517" s="1">
        <v>1</v>
      </c>
      <c r="R1517" s="1" t="s">
        <v>29</v>
      </c>
      <c r="S1517" s="1">
        <v>0.78</v>
      </c>
      <c r="T1517" s="1">
        <v>3</v>
      </c>
      <c r="U1517" s="1">
        <v>15.36</v>
      </c>
      <c r="V1517" s="1" t="b">
        <v>0</v>
      </c>
      <c r="W1517" t="s">
        <v>49</v>
      </c>
      <c r="X1517" s="1">
        <v>0.97</v>
      </c>
    </row>
    <row r="1518" spans="1:24" x14ac:dyDescent="0.35">
      <c r="A1518" s="1">
        <v>8005</v>
      </c>
      <c r="B1518" s="1">
        <v>28</v>
      </c>
      <c r="C1518" s="1" t="s">
        <v>30</v>
      </c>
      <c r="D1518" s="1" t="s">
        <v>25</v>
      </c>
      <c r="E1518" s="1">
        <v>573212</v>
      </c>
      <c r="F1518" s="1">
        <v>29332</v>
      </c>
      <c r="G1518" s="1" t="s">
        <v>26</v>
      </c>
      <c r="H1518" s="1">
        <v>153.58000000000001</v>
      </c>
      <c r="I1518" s="1">
        <v>3</v>
      </c>
      <c r="J1518" s="1">
        <v>20</v>
      </c>
      <c r="K1518" s="1" t="s">
        <v>41</v>
      </c>
      <c r="L1518" s="2">
        <v>44990.166666666664</v>
      </c>
      <c r="M1518" s="1">
        <v>2</v>
      </c>
      <c r="N1518" s="1">
        <v>2.2000000000000002</v>
      </c>
      <c r="O1518" s="1" t="b">
        <v>0</v>
      </c>
      <c r="P1518" s="1" t="s">
        <v>42</v>
      </c>
      <c r="Q1518" s="1">
        <v>32</v>
      </c>
      <c r="R1518" s="1" t="s">
        <v>48</v>
      </c>
      <c r="S1518" s="1">
        <v>0.52</v>
      </c>
      <c r="T1518" s="1">
        <v>3</v>
      </c>
      <c r="U1518" s="1">
        <v>368.59</v>
      </c>
      <c r="V1518" s="1" t="b">
        <v>0</v>
      </c>
      <c r="W1518" s="1" t="s">
        <v>24</v>
      </c>
      <c r="X1518" s="1">
        <v>7.0000000000000007E-2</v>
      </c>
    </row>
    <row r="1519" spans="1:24" x14ac:dyDescent="0.35">
      <c r="A1519" s="1">
        <v>1158</v>
      </c>
      <c r="B1519" s="1">
        <v>23</v>
      </c>
      <c r="C1519" s="1" t="s">
        <v>40</v>
      </c>
      <c r="D1519" s="1" t="s">
        <v>25</v>
      </c>
      <c r="E1519" s="1">
        <v>396081</v>
      </c>
      <c r="F1519" s="1">
        <v>25201</v>
      </c>
      <c r="G1519" s="1" t="s">
        <v>32</v>
      </c>
      <c r="H1519" s="1">
        <v>177.7</v>
      </c>
      <c r="I1519" s="1">
        <v>1</v>
      </c>
      <c r="J1519" s="1">
        <v>5</v>
      </c>
      <c r="K1519" s="1" t="s">
        <v>41</v>
      </c>
      <c r="L1519" s="2">
        <v>44990.208333333336</v>
      </c>
      <c r="M1519" s="1">
        <v>4</v>
      </c>
      <c r="N1519" s="1">
        <v>2.5</v>
      </c>
      <c r="O1519" s="1" t="b">
        <v>0</v>
      </c>
      <c r="P1519" s="1" t="s">
        <v>28</v>
      </c>
      <c r="Q1519" s="1">
        <v>9</v>
      </c>
      <c r="R1519" s="1" t="s">
        <v>29</v>
      </c>
      <c r="S1519" s="1">
        <v>0.32</v>
      </c>
      <c r="T1519" s="1">
        <v>3</v>
      </c>
      <c r="U1519" s="1">
        <v>168.81</v>
      </c>
      <c r="V1519" s="1" t="b">
        <v>0</v>
      </c>
      <c r="W1519" s="1" t="s">
        <v>24</v>
      </c>
      <c r="X1519" s="1">
        <v>0.79</v>
      </c>
    </row>
    <row r="1520" spans="1:24" x14ac:dyDescent="0.35">
      <c r="A1520" s="1">
        <v>1956</v>
      </c>
      <c r="B1520" s="1">
        <v>40</v>
      </c>
      <c r="C1520" s="1" t="s">
        <v>30</v>
      </c>
      <c r="D1520" s="1" t="s">
        <v>37</v>
      </c>
      <c r="E1520" s="1">
        <v>121094</v>
      </c>
      <c r="F1520" s="1">
        <v>55382</v>
      </c>
      <c r="G1520" s="1" t="s">
        <v>32</v>
      </c>
      <c r="H1520" s="1">
        <v>101.48</v>
      </c>
      <c r="I1520" s="1">
        <v>1</v>
      </c>
      <c r="J1520" s="1">
        <v>5</v>
      </c>
      <c r="K1520" s="1" t="s">
        <v>27</v>
      </c>
      <c r="L1520" s="2">
        <v>44990.25</v>
      </c>
      <c r="M1520" s="1">
        <v>3</v>
      </c>
      <c r="N1520">
        <v>3</v>
      </c>
      <c r="O1520" s="1" t="b">
        <v>1</v>
      </c>
      <c r="P1520" s="1" t="s">
        <v>28</v>
      </c>
      <c r="Q1520" s="1">
        <v>44</v>
      </c>
      <c r="R1520" s="1" t="s">
        <v>35</v>
      </c>
      <c r="S1520" s="1">
        <v>0.26</v>
      </c>
      <c r="T1520" s="1">
        <v>8</v>
      </c>
      <c r="U1520" s="1">
        <v>96.41</v>
      </c>
      <c r="V1520" s="1" t="b">
        <v>0</v>
      </c>
      <c r="W1520" s="1" t="s">
        <v>39</v>
      </c>
      <c r="X1520" s="1">
        <v>0.06</v>
      </c>
    </row>
    <row r="1521" spans="1:24" x14ac:dyDescent="0.35">
      <c r="A1521" s="1">
        <v>3071</v>
      </c>
      <c r="B1521" s="1">
        <v>44</v>
      </c>
      <c r="C1521" s="1" t="s">
        <v>24</v>
      </c>
      <c r="D1521" s="1" t="s">
        <v>37</v>
      </c>
      <c r="E1521" s="1">
        <v>225312</v>
      </c>
      <c r="F1521" s="1">
        <v>56129</v>
      </c>
      <c r="G1521" s="1" t="s">
        <v>32</v>
      </c>
      <c r="H1521" s="1">
        <v>136.47</v>
      </c>
      <c r="I1521" s="1">
        <v>2</v>
      </c>
      <c r="J1521" s="1">
        <v>10</v>
      </c>
      <c r="K1521" s="1" t="s">
        <v>27</v>
      </c>
      <c r="L1521" s="2">
        <v>44990.291666666664</v>
      </c>
      <c r="M1521" s="1">
        <v>5</v>
      </c>
      <c r="N1521" s="1">
        <v>4.3</v>
      </c>
      <c r="O1521" s="1" t="b">
        <v>1</v>
      </c>
      <c r="P1521" s="1" t="s">
        <v>45</v>
      </c>
      <c r="Q1521" s="1">
        <v>32</v>
      </c>
      <c r="R1521" s="1" t="s">
        <v>35</v>
      </c>
      <c r="S1521" s="1">
        <v>0.54</v>
      </c>
      <c r="T1521" s="1">
        <v>4</v>
      </c>
      <c r="U1521" s="1">
        <v>245.65</v>
      </c>
      <c r="V1521" s="1" t="b">
        <v>0</v>
      </c>
      <c r="W1521" s="1" t="s">
        <v>36</v>
      </c>
      <c r="X1521" s="1">
        <v>0.86</v>
      </c>
    </row>
    <row r="1522" spans="1:24" x14ac:dyDescent="0.35">
      <c r="A1522" s="1">
        <v>9595</v>
      </c>
      <c r="B1522">
        <v>43</v>
      </c>
      <c r="C1522" s="1" t="s">
        <v>24</v>
      </c>
      <c r="D1522" s="1" t="s">
        <v>25</v>
      </c>
      <c r="E1522" s="1">
        <v>204894</v>
      </c>
      <c r="F1522" s="1">
        <v>43808</v>
      </c>
      <c r="G1522" s="1" t="s">
        <v>44</v>
      </c>
      <c r="H1522" s="1">
        <v>26.04</v>
      </c>
      <c r="I1522" s="1">
        <v>3</v>
      </c>
      <c r="J1522" s="1">
        <v>15</v>
      </c>
      <c r="K1522" s="1" t="s">
        <v>47</v>
      </c>
      <c r="L1522" s="2">
        <v>44990.333333333336</v>
      </c>
      <c r="M1522" s="1">
        <v>3</v>
      </c>
      <c r="N1522" s="1">
        <v>0.8</v>
      </c>
      <c r="O1522" s="1" t="b">
        <v>1</v>
      </c>
      <c r="P1522" s="1" t="s">
        <v>42</v>
      </c>
      <c r="Q1522" s="1">
        <v>22</v>
      </c>
      <c r="R1522" s="1" t="s">
        <v>48</v>
      </c>
      <c r="S1522" s="1">
        <v>0.46</v>
      </c>
      <c r="T1522" s="1">
        <v>11</v>
      </c>
      <c r="U1522" s="1">
        <v>66.400000000000006</v>
      </c>
      <c r="V1522" s="1" t="b">
        <v>0</v>
      </c>
      <c r="W1522" s="1" t="s">
        <v>46</v>
      </c>
      <c r="X1522" s="1">
        <v>0.15</v>
      </c>
    </row>
    <row r="1523" spans="1:24" x14ac:dyDescent="0.35">
      <c r="A1523" s="1">
        <v>4453</v>
      </c>
      <c r="B1523" s="1">
        <v>23</v>
      </c>
      <c r="C1523" s="1" t="s">
        <v>40</v>
      </c>
      <c r="D1523" s="1" t="s">
        <v>37</v>
      </c>
      <c r="E1523" s="1">
        <v>870434</v>
      </c>
      <c r="F1523" s="1">
        <v>88346</v>
      </c>
      <c r="G1523" s="1" t="s">
        <v>43</v>
      </c>
      <c r="H1523" s="1">
        <v>92.92</v>
      </c>
      <c r="I1523" s="1">
        <v>1</v>
      </c>
      <c r="J1523" s="1">
        <v>15</v>
      </c>
      <c r="K1523" s="1" t="s">
        <v>33</v>
      </c>
      <c r="L1523" s="2">
        <v>44990.375</v>
      </c>
      <c r="M1523" s="1">
        <v>4</v>
      </c>
      <c r="N1523" s="1">
        <v>0.1</v>
      </c>
      <c r="O1523" s="1" t="b">
        <v>0</v>
      </c>
      <c r="P1523" s="1" t="s">
        <v>45</v>
      </c>
      <c r="Q1523" s="1">
        <v>33</v>
      </c>
      <c r="R1523" s="1" t="s">
        <v>48</v>
      </c>
      <c r="S1523" s="1">
        <v>0.52</v>
      </c>
      <c r="T1523" s="1">
        <v>5</v>
      </c>
      <c r="U1523" s="1">
        <v>78.98</v>
      </c>
      <c r="V1523" s="1" t="b">
        <v>0</v>
      </c>
      <c r="W1523" s="1" t="s">
        <v>46</v>
      </c>
      <c r="X1523" s="1">
        <v>0.49</v>
      </c>
    </row>
    <row r="1524" spans="1:24" x14ac:dyDescent="0.35">
      <c r="A1524" s="1">
        <v>7675</v>
      </c>
      <c r="B1524" s="1">
        <v>55</v>
      </c>
      <c r="C1524" s="1" t="s">
        <v>40</v>
      </c>
      <c r="D1524" s="1" t="s">
        <v>25</v>
      </c>
      <c r="E1524" s="1">
        <v>741406</v>
      </c>
      <c r="F1524" s="1">
        <v>83524</v>
      </c>
      <c r="G1524" s="1" t="s">
        <v>44</v>
      </c>
      <c r="H1524" s="1">
        <v>71.05</v>
      </c>
      <c r="I1524" s="1">
        <v>4</v>
      </c>
      <c r="J1524" s="1">
        <v>0</v>
      </c>
      <c r="K1524" s="1" t="s">
        <v>33</v>
      </c>
      <c r="L1524" s="2">
        <v>44990.416666666664</v>
      </c>
      <c r="M1524" s="1">
        <v>4</v>
      </c>
      <c r="N1524" s="1">
        <v>1.6</v>
      </c>
      <c r="O1524" s="1" t="b">
        <v>0</v>
      </c>
      <c r="P1524" s="1" t="s">
        <v>28</v>
      </c>
      <c r="Q1524" s="1">
        <v>56</v>
      </c>
      <c r="R1524" s="1" t="s">
        <v>29</v>
      </c>
      <c r="S1524" s="1">
        <v>0.26</v>
      </c>
      <c r="T1524" s="1">
        <v>3</v>
      </c>
      <c r="U1524" s="1">
        <v>284.2</v>
      </c>
      <c r="V1524" s="1" t="b">
        <v>0</v>
      </c>
      <c r="W1524" s="1" t="s">
        <v>39</v>
      </c>
      <c r="X1524" s="1">
        <v>0.51</v>
      </c>
    </row>
    <row r="1525" spans="1:24" x14ac:dyDescent="0.35">
      <c r="A1525" s="1">
        <v>1955</v>
      </c>
      <c r="B1525" s="1">
        <v>19</v>
      </c>
      <c r="C1525" s="1" t="s">
        <v>40</v>
      </c>
      <c r="D1525" s="1" t="s">
        <v>37</v>
      </c>
      <c r="E1525" s="1">
        <v>783284</v>
      </c>
      <c r="F1525" s="1">
        <v>66625</v>
      </c>
      <c r="G1525" s="1" t="s">
        <v>44</v>
      </c>
      <c r="H1525" s="1">
        <v>120.58</v>
      </c>
      <c r="I1525" s="1">
        <v>4</v>
      </c>
      <c r="J1525" s="1">
        <v>10</v>
      </c>
      <c r="K1525" s="1" t="s">
        <v>41</v>
      </c>
      <c r="L1525" s="2">
        <v>44990.458333333336</v>
      </c>
      <c r="M1525" s="1">
        <v>3</v>
      </c>
      <c r="N1525" s="1">
        <v>2.4</v>
      </c>
      <c r="O1525" s="1" t="b">
        <v>0</v>
      </c>
      <c r="P1525" s="1" t="s">
        <v>45</v>
      </c>
      <c r="Q1525" s="1">
        <v>41</v>
      </c>
      <c r="R1525" s="1" t="s">
        <v>48</v>
      </c>
      <c r="S1525" s="1">
        <v>0.59</v>
      </c>
      <c r="T1525" s="1">
        <v>7</v>
      </c>
      <c r="U1525" s="1">
        <v>434.09</v>
      </c>
      <c r="V1525" s="1" t="b">
        <v>1</v>
      </c>
      <c r="W1525" s="1" t="s">
        <v>46</v>
      </c>
      <c r="X1525" s="1">
        <v>0.63</v>
      </c>
    </row>
    <row r="1526" spans="1:24" x14ac:dyDescent="0.35">
      <c r="A1526" s="1">
        <v>7295</v>
      </c>
      <c r="B1526" s="1">
        <v>39</v>
      </c>
      <c r="C1526" s="1" t="s">
        <v>40</v>
      </c>
      <c r="D1526" s="1" t="s">
        <v>31</v>
      </c>
      <c r="E1526" s="1">
        <v>969757</v>
      </c>
      <c r="F1526" s="1">
        <v>50327</v>
      </c>
      <c r="G1526" s="1" t="s">
        <v>44</v>
      </c>
      <c r="H1526" s="1">
        <v>-34.9</v>
      </c>
      <c r="I1526" s="1">
        <v>2</v>
      </c>
      <c r="J1526" s="1">
        <v>15</v>
      </c>
      <c r="K1526" s="1" t="s">
        <v>47</v>
      </c>
      <c r="L1526" s="2">
        <v>44990.5</v>
      </c>
      <c r="M1526" s="1">
        <v>4</v>
      </c>
      <c r="N1526" s="1">
        <v>4.8</v>
      </c>
      <c r="O1526" s="1" t="b">
        <v>0</v>
      </c>
      <c r="P1526" s="1" t="s">
        <v>45</v>
      </c>
      <c r="Q1526" s="1">
        <v>35</v>
      </c>
      <c r="R1526" s="1" t="s">
        <v>29</v>
      </c>
      <c r="S1526" s="1">
        <v>0.66</v>
      </c>
      <c r="T1526" s="1">
        <v>7</v>
      </c>
      <c r="U1526" s="1">
        <v>-59.33</v>
      </c>
      <c r="V1526" s="1" t="b">
        <v>0</v>
      </c>
      <c r="W1526" s="1" t="s">
        <v>36</v>
      </c>
      <c r="X1526" s="1">
        <v>0.61</v>
      </c>
    </row>
    <row r="1527" spans="1:24" x14ac:dyDescent="0.35">
      <c r="A1527" s="1">
        <v>2712</v>
      </c>
      <c r="B1527" s="1">
        <v>37</v>
      </c>
      <c r="C1527" s="1" t="s">
        <v>30</v>
      </c>
      <c r="D1527" s="1" t="s">
        <v>25</v>
      </c>
      <c r="E1527" s="1">
        <v>755483</v>
      </c>
      <c r="F1527" s="1">
        <v>29579</v>
      </c>
      <c r="G1527" s="1" t="s">
        <v>32</v>
      </c>
      <c r="H1527" s="1">
        <v>84.8</v>
      </c>
      <c r="I1527" s="1">
        <v>4</v>
      </c>
      <c r="J1527" s="1">
        <v>5</v>
      </c>
      <c r="K1527" s="1" t="s">
        <v>33</v>
      </c>
      <c r="L1527" s="2">
        <v>44990.541666666664</v>
      </c>
      <c r="M1527" s="1">
        <v>1</v>
      </c>
      <c r="N1527" s="1">
        <v>2.6</v>
      </c>
      <c r="O1527" s="1" t="b">
        <v>0</v>
      </c>
      <c r="P1527" s="1" t="s">
        <v>45</v>
      </c>
      <c r="Q1527" s="1">
        <v>29</v>
      </c>
      <c r="R1527" s="1" t="s">
        <v>48</v>
      </c>
      <c r="S1527" s="1">
        <v>0.81</v>
      </c>
      <c r="T1527" s="1">
        <v>2</v>
      </c>
      <c r="U1527" s="1">
        <v>322.24</v>
      </c>
      <c r="V1527" s="1" t="b">
        <v>1</v>
      </c>
      <c r="W1527" s="1" t="s">
        <v>46</v>
      </c>
      <c r="X1527" s="1">
        <v>0.7</v>
      </c>
    </row>
    <row r="1528" spans="1:24" x14ac:dyDescent="0.35">
      <c r="A1528" s="1">
        <v>5703</v>
      </c>
      <c r="B1528" s="1">
        <v>42</v>
      </c>
      <c r="C1528" s="1" t="s">
        <v>30</v>
      </c>
      <c r="D1528" s="1" t="s">
        <v>31</v>
      </c>
      <c r="E1528" s="1">
        <v>607146</v>
      </c>
      <c r="F1528" s="1">
        <v>31483</v>
      </c>
      <c r="G1528" s="1" t="s">
        <v>43</v>
      </c>
      <c r="H1528" s="1">
        <v>131.41999999999999</v>
      </c>
      <c r="I1528" s="1">
        <v>1</v>
      </c>
      <c r="J1528" s="1">
        <v>15</v>
      </c>
      <c r="K1528" s="1" t="s">
        <v>47</v>
      </c>
      <c r="L1528" s="2">
        <v>44990.583333333336</v>
      </c>
      <c r="M1528" s="1">
        <v>2</v>
      </c>
      <c r="N1528" s="1">
        <v>3.4</v>
      </c>
      <c r="O1528" s="1" t="b">
        <v>0</v>
      </c>
      <c r="P1528" s="1" t="s">
        <v>28</v>
      </c>
      <c r="Q1528" s="1">
        <v>38</v>
      </c>
      <c r="R1528" s="1" t="s">
        <v>29</v>
      </c>
      <c r="S1528" s="1">
        <v>0.59</v>
      </c>
      <c r="T1528" s="1">
        <v>9</v>
      </c>
      <c r="U1528" s="1">
        <v>111.71</v>
      </c>
      <c r="V1528" s="1" t="b">
        <v>0</v>
      </c>
      <c r="W1528" s="1" t="s">
        <v>36</v>
      </c>
      <c r="X1528" s="1">
        <v>0.85</v>
      </c>
    </row>
    <row r="1529" spans="1:24" x14ac:dyDescent="0.35">
      <c r="A1529" s="1">
        <v>7563</v>
      </c>
      <c r="B1529" s="1">
        <v>32</v>
      </c>
      <c r="C1529" s="1" t="s">
        <v>24</v>
      </c>
      <c r="D1529" s="1" t="s">
        <v>37</v>
      </c>
      <c r="E1529" s="1">
        <v>433589</v>
      </c>
      <c r="F1529" s="1">
        <v>10503</v>
      </c>
      <c r="G1529" s="1" t="s">
        <v>44</v>
      </c>
      <c r="H1529" s="1">
        <v>111.91</v>
      </c>
      <c r="I1529" s="1">
        <v>3</v>
      </c>
      <c r="J1529" s="1">
        <v>15</v>
      </c>
      <c r="K1529" s="1" t="s">
        <v>41</v>
      </c>
      <c r="L1529" s="2">
        <v>44990.625</v>
      </c>
      <c r="M1529" s="1">
        <v>5</v>
      </c>
      <c r="N1529" s="1">
        <v>3.6</v>
      </c>
      <c r="O1529" s="1" t="b">
        <v>0</v>
      </c>
      <c r="P1529" s="1" t="s">
        <v>34</v>
      </c>
      <c r="Q1529" s="1">
        <v>4</v>
      </c>
      <c r="R1529" s="1" t="s">
        <v>35</v>
      </c>
      <c r="S1529" s="1">
        <v>0.76</v>
      </c>
      <c r="T1529" s="1">
        <v>3</v>
      </c>
      <c r="U1529" s="1">
        <v>285.37</v>
      </c>
      <c r="V1529" s="1" t="b">
        <v>1</v>
      </c>
      <c r="W1529" s="1" t="s">
        <v>39</v>
      </c>
      <c r="X1529" s="1">
        <v>0.04</v>
      </c>
    </row>
    <row r="1530" spans="1:24" x14ac:dyDescent="0.35">
      <c r="A1530" s="1">
        <v>6631</v>
      </c>
      <c r="B1530" s="1">
        <v>66</v>
      </c>
      <c r="C1530" s="1" t="s">
        <v>40</v>
      </c>
      <c r="D1530" s="1" t="s">
        <v>31</v>
      </c>
      <c r="E1530" s="1">
        <v>131854</v>
      </c>
      <c r="F1530" s="1">
        <v>80880</v>
      </c>
      <c r="G1530" s="1" t="s">
        <v>43</v>
      </c>
      <c r="H1530" s="1">
        <v>139.15</v>
      </c>
      <c r="I1530" s="1">
        <v>1</v>
      </c>
      <c r="J1530" s="1">
        <v>5</v>
      </c>
      <c r="K1530" s="1" t="s">
        <v>33</v>
      </c>
      <c r="L1530" s="2">
        <v>44990.666666666664</v>
      </c>
      <c r="M1530" s="1">
        <v>4</v>
      </c>
      <c r="N1530">
        <v>3</v>
      </c>
      <c r="O1530" s="1" t="b">
        <v>1</v>
      </c>
      <c r="P1530" s="1" t="s">
        <v>34</v>
      </c>
      <c r="Q1530" s="1">
        <v>20</v>
      </c>
      <c r="R1530" s="1" t="s">
        <v>29</v>
      </c>
      <c r="S1530" s="1">
        <v>0.17</v>
      </c>
      <c r="T1530" s="1">
        <v>9</v>
      </c>
      <c r="U1530" s="1">
        <v>132.19</v>
      </c>
      <c r="V1530" s="1" t="b">
        <v>0</v>
      </c>
      <c r="W1530" s="1" t="s">
        <v>46</v>
      </c>
      <c r="X1530" s="1">
        <v>0.74</v>
      </c>
    </row>
    <row r="1531" spans="1:24" x14ac:dyDescent="0.35">
      <c r="A1531" s="1">
        <v>2394</v>
      </c>
      <c r="B1531" s="1">
        <v>46</v>
      </c>
      <c r="C1531" s="1" t="s">
        <v>40</v>
      </c>
      <c r="D1531" s="1" t="s">
        <v>37</v>
      </c>
      <c r="E1531" s="1">
        <v>160796</v>
      </c>
      <c r="F1531" s="1">
        <v>18947</v>
      </c>
      <c r="G1531" s="1" t="s">
        <v>38</v>
      </c>
      <c r="H1531" s="1">
        <v>70.08</v>
      </c>
      <c r="I1531" s="1">
        <v>4</v>
      </c>
      <c r="J1531" s="1">
        <v>10</v>
      </c>
      <c r="K1531" s="1" t="s">
        <v>41</v>
      </c>
      <c r="L1531" s="2">
        <v>44990.708333333336</v>
      </c>
      <c r="M1531" s="1">
        <v>5</v>
      </c>
      <c r="N1531" s="1">
        <v>5.2</v>
      </c>
      <c r="O1531" s="1" t="b">
        <v>0</v>
      </c>
      <c r="P1531" s="1" t="s">
        <v>28</v>
      </c>
      <c r="Q1531" s="1">
        <v>15</v>
      </c>
      <c r="R1531" s="1" t="s">
        <v>35</v>
      </c>
      <c r="S1531" s="1">
        <v>0.12</v>
      </c>
      <c r="T1531" s="1">
        <v>4</v>
      </c>
      <c r="U1531" s="1">
        <v>252.29</v>
      </c>
      <c r="V1531" s="1" t="b">
        <v>1</v>
      </c>
      <c r="W1531" s="1" t="s">
        <v>36</v>
      </c>
      <c r="X1531" s="1">
        <v>0.05</v>
      </c>
    </row>
    <row r="1532" spans="1:24" x14ac:dyDescent="0.35">
      <c r="A1532" s="1">
        <v>5732</v>
      </c>
      <c r="B1532" s="1">
        <v>25</v>
      </c>
      <c r="C1532" s="1" t="s">
        <v>30</v>
      </c>
      <c r="D1532" s="1" t="s">
        <v>25</v>
      </c>
      <c r="E1532" s="1">
        <v>431576</v>
      </c>
      <c r="F1532" s="1">
        <v>19533</v>
      </c>
      <c r="G1532" s="1" t="s">
        <v>44</v>
      </c>
      <c r="H1532" s="1">
        <v>-41.17</v>
      </c>
      <c r="I1532" s="1">
        <v>4</v>
      </c>
      <c r="J1532" s="1">
        <v>0</v>
      </c>
      <c r="K1532" s="1" t="s">
        <v>41</v>
      </c>
      <c r="L1532" s="2">
        <v>44990.75</v>
      </c>
      <c r="M1532" s="1">
        <v>2</v>
      </c>
      <c r="N1532" s="1">
        <v>2</v>
      </c>
      <c r="O1532" s="1" t="b">
        <v>0</v>
      </c>
      <c r="P1532" s="1" t="s">
        <v>42</v>
      </c>
      <c r="Q1532" s="1">
        <v>6</v>
      </c>
      <c r="R1532" s="1" t="s">
        <v>35</v>
      </c>
      <c r="S1532" s="1">
        <v>0.18</v>
      </c>
      <c r="T1532" s="1">
        <v>2</v>
      </c>
      <c r="U1532" s="1">
        <v>-164.68</v>
      </c>
      <c r="V1532" s="1" t="b">
        <v>0</v>
      </c>
      <c r="W1532" t="s">
        <v>49</v>
      </c>
      <c r="X1532" s="1">
        <v>0.79</v>
      </c>
    </row>
    <row r="1533" spans="1:24" x14ac:dyDescent="0.35">
      <c r="A1533" s="1">
        <v>4714</v>
      </c>
      <c r="B1533" s="1">
        <v>54</v>
      </c>
      <c r="C1533" s="1" t="s">
        <v>40</v>
      </c>
      <c r="D1533" s="1" t="s">
        <v>37</v>
      </c>
      <c r="E1533" s="1">
        <v>290040</v>
      </c>
      <c r="F1533" s="1">
        <v>57576</v>
      </c>
      <c r="G1533" s="1" t="s">
        <v>44</v>
      </c>
      <c r="H1533" s="1">
        <v>154.94</v>
      </c>
      <c r="I1533" s="1">
        <v>1</v>
      </c>
      <c r="J1533" s="1">
        <v>15</v>
      </c>
      <c r="K1533" s="1" t="s">
        <v>41</v>
      </c>
      <c r="L1533" s="2">
        <v>44990.791666666664</v>
      </c>
      <c r="M1533">
        <v>3</v>
      </c>
      <c r="N1533" s="1">
        <v>5.3</v>
      </c>
      <c r="O1533" s="1" t="b">
        <v>0</v>
      </c>
      <c r="P1533" s="1" t="s">
        <v>45</v>
      </c>
      <c r="Q1533" s="1">
        <v>8</v>
      </c>
      <c r="R1533" s="1" t="s">
        <v>48</v>
      </c>
      <c r="S1533" s="1">
        <v>0.85</v>
      </c>
      <c r="T1533" s="1">
        <v>6</v>
      </c>
      <c r="U1533" s="1">
        <v>131.69999999999999</v>
      </c>
      <c r="V1533" s="1" t="b">
        <v>0</v>
      </c>
      <c r="W1533" s="1" t="s">
        <v>46</v>
      </c>
      <c r="X1533" s="1">
        <v>0.79</v>
      </c>
    </row>
    <row r="1534" spans="1:24" x14ac:dyDescent="0.35">
      <c r="A1534" s="1">
        <v>1529</v>
      </c>
      <c r="B1534" s="1">
        <v>66</v>
      </c>
      <c r="C1534" s="1" t="s">
        <v>24</v>
      </c>
      <c r="D1534" s="1" t="s">
        <v>37</v>
      </c>
      <c r="E1534" s="1">
        <v>903543</v>
      </c>
      <c r="F1534" s="1">
        <v>50916</v>
      </c>
      <c r="G1534" s="1" t="s">
        <v>44</v>
      </c>
      <c r="H1534" s="1">
        <v>137.96</v>
      </c>
      <c r="I1534" s="1">
        <v>2</v>
      </c>
      <c r="J1534" s="1">
        <v>15</v>
      </c>
      <c r="K1534" s="1" t="s">
        <v>33</v>
      </c>
      <c r="L1534" s="2">
        <v>44990.833333333336</v>
      </c>
      <c r="M1534" s="1">
        <v>2</v>
      </c>
      <c r="N1534" s="1">
        <v>2.8</v>
      </c>
      <c r="O1534" s="1" t="b">
        <v>0</v>
      </c>
      <c r="P1534" s="1" t="s">
        <v>28</v>
      </c>
      <c r="Q1534" s="1">
        <v>51</v>
      </c>
      <c r="R1534" s="1" t="s">
        <v>35</v>
      </c>
      <c r="S1534" s="1">
        <v>0.56000000000000005</v>
      </c>
      <c r="T1534" s="1">
        <v>3</v>
      </c>
      <c r="U1534" s="1">
        <v>234.53</v>
      </c>
      <c r="V1534" s="1" t="b">
        <v>0</v>
      </c>
      <c r="W1534" t="s">
        <v>49</v>
      </c>
      <c r="X1534" s="1">
        <v>0.19</v>
      </c>
    </row>
    <row r="1535" spans="1:24" x14ac:dyDescent="0.35">
      <c r="A1535" s="1">
        <v>3958</v>
      </c>
      <c r="B1535" s="1">
        <v>69</v>
      </c>
      <c r="C1535" s="1" t="s">
        <v>24</v>
      </c>
      <c r="D1535" s="1" t="s">
        <v>25</v>
      </c>
      <c r="E1535" s="1">
        <v>172575</v>
      </c>
      <c r="F1535" s="1">
        <v>56923</v>
      </c>
      <c r="G1535" s="1" t="s">
        <v>38</v>
      </c>
      <c r="H1535" s="1">
        <v>178.44</v>
      </c>
      <c r="I1535" s="1">
        <v>1</v>
      </c>
      <c r="J1535" s="1">
        <v>15</v>
      </c>
      <c r="K1535" s="1" t="s">
        <v>47</v>
      </c>
      <c r="L1535" s="2">
        <v>44990.875</v>
      </c>
      <c r="M1535" s="1">
        <v>5</v>
      </c>
      <c r="N1535" s="1">
        <v>2.5</v>
      </c>
      <c r="O1535" s="1" t="b">
        <v>0</v>
      </c>
      <c r="P1535" s="1" t="s">
        <v>34</v>
      </c>
      <c r="Q1535" s="1">
        <v>56</v>
      </c>
      <c r="R1535" s="1" t="s">
        <v>29</v>
      </c>
      <c r="S1535" s="1">
        <v>0.46</v>
      </c>
      <c r="T1535" s="1">
        <v>6</v>
      </c>
      <c r="U1535" s="1">
        <v>151.66999999999999</v>
      </c>
      <c r="V1535" s="1" t="b">
        <v>0</v>
      </c>
      <c r="W1535" s="1" t="s">
        <v>46</v>
      </c>
      <c r="X1535" s="1">
        <v>0.21</v>
      </c>
    </row>
    <row r="1536" spans="1:24" x14ac:dyDescent="0.35">
      <c r="A1536" s="1">
        <v>8904</v>
      </c>
      <c r="B1536" s="1">
        <v>50</v>
      </c>
      <c r="C1536" s="1" t="s">
        <v>40</v>
      </c>
      <c r="D1536" s="1" t="s">
        <v>37</v>
      </c>
      <c r="E1536" s="1">
        <v>210380</v>
      </c>
      <c r="F1536" s="1">
        <v>65162</v>
      </c>
      <c r="G1536" s="1" t="s">
        <v>38</v>
      </c>
      <c r="H1536" s="1">
        <v>103.71</v>
      </c>
      <c r="I1536" s="1">
        <v>2</v>
      </c>
      <c r="J1536" s="1">
        <v>10</v>
      </c>
      <c r="K1536" s="1" t="s">
        <v>33</v>
      </c>
      <c r="L1536" s="2">
        <v>44990.916666666664</v>
      </c>
      <c r="M1536" s="1">
        <v>1</v>
      </c>
      <c r="N1536">
        <v>3</v>
      </c>
      <c r="O1536" s="1" t="b">
        <v>0</v>
      </c>
      <c r="P1536" s="1" t="s">
        <v>28</v>
      </c>
      <c r="Q1536" s="1">
        <v>40</v>
      </c>
      <c r="R1536" s="1" t="s">
        <v>48</v>
      </c>
      <c r="S1536" s="1">
        <v>0.76</v>
      </c>
      <c r="T1536" s="1">
        <v>8</v>
      </c>
      <c r="U1536" s="1">
        <v>186.68</v>
      </c>
      <c r="V1536" s="1" t="b">
        <v>0</v>
      </c>
      <c r="W1536" s="1" t="s">
        <v>46</v>
      </c>
      <c r="X1536" s="1">
        <v>0.08</v>
      </c>
    </row>
    <row r="1537" spans="1:24" x14ac:dyDescent="0.35">
      <c r="A1537" s="1">
        <v>4591</v>
      </c>
      <c r="B1537" s="1">
        <v>39</v>
      </c>
      <c r="C1537" s="1" t="s">
        <v>24</v>
      </c>
      <c r="D1537" s="1" t="s">
        <v>25</v>
      </c>
      <c r="E1537" s="1">
        <v>386243</v>
      </c>
      <c r="F1537" s="1">
        <v>90729</v>
      </c>
      <c r="G1537" s="1" t="s">
        <v>32</v>
      </c>
      <c r="H1537" s="1">
        <v>120.81</v>
      </c>
      <c r="I1537" s="1">
        <v>4</v>
      </c>
      <c r="J1537" s="1">
        <v>5</v>
      </c>
      <c r="K1537" s="1" t="s">
        <v>41</v>
      </c>
      <c r="L1537" s="2">
        <v>44990.958333333336</v>
      </c>
      <c r="M1537" s="1">
        <v>3</v>
      </c>
      <c r="N1537" s="1">
        <v>3.3</v>
      </c>
      <c r="O1537" s="1" t="b">
        <v>0</v>
      </c>
      <c r="P1537" s="1" t="s">
        <v>34</v>
      </c>
      <c r="Q1537" s="1">
        <v>42</v>
      </c>
      <c r="R1537" s="1" t="s">
        <v>48</v>
      </c>
      <c r="S1537" s="1">
        <v>0.12</v>
      </c>
      <c r="T1537" s="1">
        <v>3</v>
      </c>
      <c r="U1537" s="1">
        <v>459.08</v>
      </c>
      <c r="V1537" s="1" t="b">
        <v>0</v>
      </c>
      <c r="W1537" t="s">
        <v>49</v>
      </c>
      <c r="X1537" s="1">
        <v>0.24</v>
      </c>
    </row>
    <row r="1538" spans="1:24" x14ac:dyDescent="0.35">
      <c r="A1538" s="1">
        <v>7895</v>
      </c>
      <c r="B1538" s="1">
        <v>67</v>
      </c>
      <c r="C1538" s="1" t="s">
        <v>24</v>
      </c>
      <c r="D1538" s="1" t="s">
        <v>37</v>
      </c>
      <c r="E1538" s="1">
        <v>562422</v>
      </c>
      <c r="F1538" s="1">
        <v>76917</v>
      </c>
      <c r="G1538" s="1" t="s">
        <v>26</v>
      </c>
      <c r="H1538" s="1">
        <v>216.46</v>
      </c>
      <c r="I1538" s="1">
        <v>3</v>
      </c>
      <c r="J1538" s="1">
        <v>5</v>
      </c>
      <c r="K1538" s="1" t="s">
        <v>27</v>
      </c>
      <c r="L1538" s="2">
        <v>44991</v>
      </c>
      <c r="M1538" s="1">
        <v>4</v>
      </c>
      <c r="N1538" s="1">
        <v>6.4</v>
      </c>
      <c r="O1538" s="1" t="b">
        <v>0</v>
      </c>
      <c r="P1538" s="1" t="s">
        <v>42</v>
      </c>
      <c r="Q1538" s="1">
        <v>23</v>
      </c>
      <c r="R1538" s="1" t="s">
        <v>29</v>
      </c>
      <c r="S1538" s="1">
        <v>0.01</v>
      </c>
      <c r="T1538" s="1">
        <v>6</v>
      </c>
      <c r="U1538" s="1">
        <v>616.91</v>
      </c>
      <c r="V1538" s="1" t="b">
        <v>0</v>
      </c>
      <c r="W1538" s="1" t="s">
        <v>46</v>
      </c>
      <c r="X1538" s="1">
        <v>0.5</v>
      </c>
    </row>
    <row r="1539" spans="1:24" x14ac:dyDescent="0.35">
      <c r="A1539" s="1">
        <v>1525</v>
      </c>
      <c r="B1539" s="1">
        <v>64</v>
      </c>
      <c r="C1539" s="1" t="s">
        <v>30</v>
      </c>
      <c r="D1539" s="1" t="s">
        <v>25</v>
      </c>
      <c r="E1539" s="1">
        <v>208871</v>
      </c>
      <c r="F1539" s="1">
        <v>17012</v>
      </c>
      <c r="G1539" s="1" t="s">
        <v>43</v>
      </c>
      <c r="H1539" s="1">
        <v>7.45</v>
      </c>
      <c r="I1539" s="1">
        <v>3</v>
      </c>
      <c r="J1539" s="1">
        <v>5</v>
      </c>
      <c r="K1539" s="1" t="s">
        <v>47</v>
      </c>
      <c r="L1539" s="2">
        <v>44991.041666666664</v>
      </c>
      <c r="M1539" s="1">
        <v>1</v>
      </c>
      <c r="N1539" s="1">
        <v>3.6</v>
      </c>
      <c r="O1539" s="1" t="b">
        <v>1</v>
      </c>
      <c r="P1539" s="1" t="s">
        <v>34</v>
      </c>
      <c r="Q1539" s="1">
        <v>48</v>
      </c>
      <c r="R1539" s="1" t="s">
        <v>48</v>
      </c>
      <c r="S1539" s="1">
        <v>0.31</v>
      </c>
      <c r="T1539" s="1">
        <v>7</v>
      </c>
      <c r="U1539" s="1">
        <v>21.23</v>
      </c>
      <c r="V1539" s="1" t="b">
        <v>0</v>
      </c>
      <c r="W1539" s="1" t="s">
        <v>46</v>
      </c>
      <c r="X1539" s="1">
        <v>0.39</v>
      </c>
    </row>
    <row r="1540" spans="1:24" x14ac:dyDescent="0.35">
      <c r="A1540" s="1">
        <v>7477</v>
      </c>
      <c r="B1540" s="1">
        <v>22</v>
      </c>
      <c r="C1540" s="1" t="s">
        <v>24</v>
      </c>
      <c r="D1540" s="1" t="s">
        <v>31</v>
      </c>
      <c r="E1540" s="1">
        <v>874079</v>
      </c>
      <c r="F1540" s="1">
        <v>25213</v>
      </c>
      <c r="G1540" s="1" t="s">
        <v>26</v>
      </c>
      <c r="H1540" s="1">
        <v>122.24</v>
      </c>
      <c r="I1540" s="1">
        <v>1</v>
      </c>
      <c r="J1540" s="1">
        <v>5</v>
      </c>
      <c r="K1540" s="1" t="s">
        <v>27</v>
      </c>
      <c r="L1540" s="2">
        <v>44991.083333333336</v>
      </c>
      <c r="M1540" s="1">
        <v>2</v>
      </c>
      <c r="N1540" s="1">
        <v>3.4</v>
      </c>
      <c r="O1540" s="1" t="b">
        <v>0</v>
      </c>
      <c r="P1540" s="1" t="s">
        <v>42</v>
      </c>
      <c r="Q1540" s="1">
        <v>25</v>
      </c>
      <c r="R1540" s="1" t="s">
        <v>29</v>
      </c>
      <c r="S1540" s="1">
        <v>0.25</v>
      </c>
      <c r="T1540" s="1">
        <v>3</v>
      </c>
      <c r="U1540" s="1">
        <v>116.13</v>
      </c>
      <c r="V1540" s="1" t="b">
        <v>0</v>
      </c>
      <c r="W1540" s="1" t="s">
        <v>39</v>
      </c>
      <c r="X1540" s="1">
        <v>0.22</v>
      </c>
    </row>
    <row r="1541" spans="1:24" x14ac:dyDescent="0.35">
      <c r="A1541" s="1">
        <v>1001</v>
      </c>
      <c r="B1541" s="1">
        <v>56</v>
      </c>
      <c r="C1541" s="1" t="s">
        <v>40</v>
      </c>
      <c r="D1541" s="1" t="s">
        <v>37</v>
      </c>
      <c r="E1541" s="1">
        <v>377173</v>
      </c>
      <c r="F1541" s="1">
        <v>37563</v>
      </c>
      <c r="G1541" s="1" t="s">
        <v>44</v>
      </c>
      <c r="H1541" s="1">
        <v>160.88999999999999</v>
      </c>
      <c r="I1541" s="1">
        <v>2</v>
      </c>
      <c r="J1541" s="1">
        <v>5</v>
      </c>
      <c r="K1541" s="1" t="s">
        <v>41</v>
      </c>
      <c r="L1541" s="2">
        <v>44991.125</v>
      </c>
      <c r="M1541" s="1">
        <v>5</v>
      </c>
      <c r="N1541" s="1">
        <v>2</v>
      </c>
      <c r="O1541" s="1" t="b">
        <v>0</v>
      </c>
      <c r="P1541" s="1" t="s">
        <v>42</v>
      </c>
      <c r="Q1541" s="1">
        <v>31</v>
      </c>
      <c r="R1541" s="1" t="s">
        <v>35</v>
      </c>
      <c r="S1541" s="1">
        <v>0.31</v>
      </c>
      <c r="T1541" s="1">
        <v>1</v>
      </c>
      <c r="U1541" s="1">
        <v>305.69</v>
      </c>
      <c r="V1541" s="1" t="b">
        <v>1</v>
      </c>
      <c r="W1541" s="1" t="s">
        <v>39</v>
      </c>
      <c r="X1541" s="1">
        <v>0.62</v>
      </c>
    </row>
    <row r="1542" spans="1:24" x14ac:dyDescent="0.35">
      <c r="A1542" s="1">
        <v>1374</v>
      </c>
      <c r="B1542" s="1">
        <v>35</v>
      </c>
      <c r="C1542" s="1" t="s">
        <v>40</v>
      </c>
      <c r="D1542" s="1" t="s">
        <v>37</v>
      </c>
      <c r="E1542" s="1">
        <v>525027</v>
      </c>
      <c r="F1542" s="1">
        <v>25212</v>
      </c>
      <c r="G1542" s="1" t="s">
        <v>44</v>
      </c>
      <c r="H1542" s="1">
        <v>110.63</v>
      </c>
      <c r="I1542" s="1">
        <v>4</v>
      </c>
      <c r="J1542" s="1">
        <v>5</v>
      </c>
      <c r="K1542" s="1" t="s">
        <v>33</v>
      </c>
      <c r="L1542" s="2">
        <v>44991.166666666664</v>
      </c>
      <c r="M1542" s="1">
        <v>5</v>
      </c>
      <c r="N1542" s="1">
        <v>3.9</v>
      </c>
      <c r="O1542" s="1" t="b">
        <v>0</v>
      </c>
      <c r="P1542" s="1" t="s">
        <v>42</v>
      </c>
      <c r="Q1542" s="1">
        <v>42</v>
      </c>
      <c r="R1542" s="1" t="s">
        <v>48</v>
      </c>
      <c r="S1542" s="1">
        <v>0.97</v>
      </c>
      <c r="T1542" s="1">
        <v>6</v>
      </c>
      <c r="U1542" s="1">
        <v>420.39</v>
      </c>
      <c r="V1542" s="1" t="b">
        <v>0</v>
      </c>
      <c r="W1542" s="1" t="s">
        <v>36</v>
      </c>
      <c r="X1542" s="1">
        <v>0.52</v>
      </c>
    </row>
    <row r="1543" spans="1:24" x14ac:dyDescent="0.35">
      <c r="A1543" s="1">
        <v>5648</v>
      </c>
      <c r="B1543" s="1">
        <v>55</v>
      </c>
      <c r="C1543" s="1" t="s">
        <v>24</v>
      </c>
      <c r="D1543" s="1" t="s">
        <v>37</v>
      </c>
      <c r="E1543" s="1">
        <v>115793</v>
      </c>
      <c r="F1543" s="1">
        <v>70188</v>
      </c>
      <c r="G1543" s="1" t="s">
        <v>32</v>
      </c>
      <c r="H1543" s="1">
        <v>103.32</v>
      </c>
      <c r="I1543" s="1">
        <v>3</v>
      </c>
      <c r="J1543" s="1">
        <v>15</v>
      </c>
      <c r="K1543" s="1" t="s">
        <v>47</v>
      </c>
      <c r="L1543" s="2">
        <v>44991.208333333336</v>
      </c>
      <c r="M1543" s="1">
        <v>5</v>
      </c>
      <c r="N1543" s="1">
        <v>3.2</v>
      </c>
      <c r="O1543" s="1" t="b">
        <v>0</v>
      </c>
      <c r="P1543" s="1" t="s">
        <v>28</v>
      </c>
      <c r="Q1543" s="1">
        <v>26</v>
      </c>
      <c r="R1543" s="1" t="s">
        <v>35</v>
      </c>
      <c r="S1543" s="1">
        <v>0.56999999999999995</v>
      </c>
      <c r="T1543" s="1">
        <v>5</v>
      </c>
      <c r="U1543" s="1">
        <v>263.47000000000003</v>
      </c>
      <c r="V1543" s="1" t="b">
        <v>0</v>
      </c>
      <c r="W1543" s="1" t="s">
        <v>24</v>
      </c>
      <c r="X1543" s="1">
        <v>0.13</v>
      </c>
    </row>
    <row r="1544" spans="1:24" x14ac:dyDescent="0.35">
      <c r="A1544" s="1">
        <v>3365</v>
      </c>
      <c r="B1544" s="1">
        <v>54</v>
      </c>
      <c r="C1544" s="1" t="s">
        <v>40</v>
      </c>
      <c r="D1544" s="1" t="s">
        <v>25</v>
      </c>
      <c r="E1544" s="1">
        <v>410250</v>
      </c>
      <c r="F1544" s="1">
        <v>56576</v>
      </c>
      <c r="G1544" s="1" t="s">
        <v>26</v>
      </c>
      <c r="H1544" s="1">
        <v>25.82</v>
      </c>
      <c r="I1544" s="1">
        <v>1</v>
      </c>
      <c r="J1544" s="1">
        <v>15</v>
      </c>
      <c r="K1544" s="1" t="s">
        <v>27</v>
      </c>
      <c r="L1544" s="2">
        <v>44991.25</v>
      </c>
      <c r="M1544" s="1">
        <v>2</v>
      </c>
      <c r="N1544" s="1">
        <v>2.9</v>
      </c>
      <c r="O1544" s="1" t="b">
        <v>0</v>
      </c>
      <c r="P1544" s="1" t="s">
        <v>28</v>
      </c>
      <c r="Q1544" s="1">
        <v>40</v>
      </c>
      <c r="R1544" s="1" t="s">
        <v>48</v>
      </c>
      <c r="S1544" s="1">
        <v>0.59</v>
      </c>
      <c r="T1544" s="1">
        <v>7</v>
      </c>
      <c r="U1544" s="1">
        <v>21.95</v>
      </c>
      <c r="V1544" s="1" t="b">
        <v>0</v>
      </c>
      <c r="W1544" s="1" t="s">
        <v>46</v>
      </c>
      <c r="X1544" s="1">
        <v>0.32</v>
      </c>
    </row>
    <row r="1545" spans="1:24" x14ac:dyDescent="0.35">
      <c r="A1545" s="1">
        <v>2525</v>
      </c>
      <c r="B1545" s="1">
        <v>47</v>
      </c>
      <c r="C1545" s="1" t="s">
        <v>30</v>
      </c>
      <c r="D1545" s="1" t="s">
        <v>37</v>
      </c>
      <c r="E1545" s="1">
        <v>447806</v>
      </c>
      <c r="F1545" s="1">
        <v>20711</v>
      </c>
      <c r="G1545" s="1" t="s">
        <v>44</v>
      </c>
      <c r="H1545" s="1">
        <v>173.36</v>
      </c>
      <c r="I1545" s="1">
        <v>1</v>
      </c>
      <c r="J1545" s="1">
        <v>5</v>
      </c>
      <c r="K1545" s="1" t="s">
        <v>33</v>
      </c>
      <c r="L1545" s="2">
        <v>44991.291666666664</v>
      </c>
      <c r="M1545" s="1">
        <v>3</v>
      </c>
      <c r="N1545" s="1">
        <v>3.7</v>
      </c>
      <c r="O1545" s="1" t="b">
        <v>1</v>
      </c>
      <c r="P1545" s="1" t="s">
        <v>42</v>
      </c>
      <c r="Q1545" s="1">
        <v>18</v>
      </c>
      <c r="R1545" s="1" t="s">
        <v>29</v>
      </c>
      <c r="S1545" s="1">
        <v>0.66</v>
      </c>
      <c r="T1545" s="1">
        <v>5</v>
      </c>
      <c r="U1545" s="1">
        <v>164.69</v>
      </c>
      <c r="V1545" s="1" t="b">
        <v>0</v>
      </c>
      <c r="W1545" s="1" t="s">
        <v>39</v>
      </c>
      <c r="X1545" s="1">
        <v>0.94</v>
      </c>
    </row>
    <row r="1546" spans="1:24" x14ac:dyDescent="0.35">
      <c r="A1546" s="1">
        <v>2646</v>
      </c>
      <c r="B1546" s="1">
        <v>68</v>
      </c>
      <c r="C1546" s="1" t="s">
        <v>24</v>
      </c>
      <c r="D1546" s="1" t="s">
        <v>25</v>
      </c>
      <c r="E1546" s="1">
        <v>315836</v>
      </c>
      <c r="F1546" s="1">
        <v>19515</v>
      </c>
      <c r="G1546" s="1" t="s">
        <v>26</v>
      </c>
      <c r="H1546" s="1">
        <v>153.44999999999999</v>
      </c>
      <c r="I1546" s="1">
        <v>4</v>
      </c>
      <c r="J1546" s="1">
        <v>5</v>
      </c>
      <c r="K1546" s="1" t="s">
        <v>47</v>
      </c>
      <c r="L1546" s="2">
        <v>44991.333333333336</v>
      </c>
      <c r="M1546" s="1">
        <v>4</v>
      </c>
      <c r="N1546" s="1">
        <v>0.3</v>
      </c>
      <c r="O1546" s="1" t="b">
        <v>1</v>
      </c>
      <c r="P1546" s="1" t="s">
        <v>34</v>
      </c>
      <c r="Q1546" s="1">
        <v>7</v>
      </c>
      <c r="R1546" s="1" t="s">
        <v>29</v>
      </c>
      <c r="S1546" s="1">
        <v>0.4</v>
      </c>
      <c r="T1546" s="1">
        <v>5</v>
      </c>
      <c r="U1546" s="1">
        <v>583.11</v>
      </c>
      <c r="V1546" s="1" t="b">
        <v>0</v>
      </c>
      <c r="W1546" t="s">
        <v>49</v>
      </c>
      <c r="X1546" s="1">
        <v>0.67</v>
      </c>
    </row>
    <row r="1547" spans="1:24" x14ac:dyDescent="0.35">
      <c r="A1547" s="1">
        <v>1013</v>
      </c>
      <c r="B1547" s="1">
        <v>48</v>
      </c>
      <c r="C1547" s="1" t="s">
        <v>24</v>
      </c>
      <c r="D1547" s="1" t="s">
        <v>37</v>
      </c>
      <c r="E1547" s="1">
        <v>882778</v>
      </c>
      <c r="F1547" s="1">
        <v>30193</v>
      </c>
      <c r="G1547" s="1" t="s">
        <v>32</v>
      </c>
      <c r="H1547" s="1">
        <v>164.13</v>
      </c>
      <c r="I1547" s="1">
        <v>4</v>
      </c>
      <c r="J1547" s="1">
        <v>10</v>
      </c>
      <c r="K1547" s="1" t="s">
        <v>41</v>
      </c>
      <c r="L1547" s="2">
        <v>44991.375</v>
      </c>
      <c r="M1547" s="1">
        <v>1</v>
      </c>
      <c r="N1547" s="1">
        <v>2.8</v>
      </c>
      <c r="O1547" s="1" t="b">
        <v>0</v>
      </c>
      <c r="P1547" s="1" t="s">
        <v>45</v>
      </c>
      <c r="Q1547" s="1">
        <v>36</v>
      </c>
      <c r="R1547" s="1" t="s">
        <v>29</v>
      </c>
      <c r="S1547" s="1">
        <v>0.98</v>
      </c>
      <c r="T1547" s="1">
        <v>5</v>
      </c>
      <c r="U1547" s="1">
        <v>590.87</v>
      </c>
      <c r="V1547" s="1" t="b">
        <v>0</v>
      </c>
      <c r="W1547" t="s">
        <v>49</v>
      </c>
      <c r="X1547" s="1">
        <v>0.95</v>
      </c>
    </row>
    <row r="1548" spans="1:24" x14ac:dyDescent="0.35">
      <c r="A1548" s="1">
        <v>5599</v>
      </c>
      <c r="B1548" s="1">
        <v>27</v>
      </c>
      <c r="C1548" s="1" t="s">
        <v>24</v>
      </c>
      <c r="D1548" s="1" t="s">
        <v>31</v>
      </c>
      <c r="E1548" s="1">
        <v>577347</v>
      </c>
      <c r="F1548" s="1">
        <v>77667</v>
      </c>
      <c r="G1548" s="1" t="s">
        <v>26</v>
      </c>
      <c r="H1548" s="1">
        <v>98.92</v>
      </c>
      <c r="I1548" s="1">
        <v>1</v>
      </c>
      <c r="J1548" s="1">
        <v>10</v>
      </c>
      <c r="K1548" s="1" t="s">
        <v>41</v>
      </c>
      <c r="L1548" s="2">
        <v>44991.416666666664</v>
      </c>
      <c r="M1548" s="1">
        <v>2</v>
      </c>
      <c r="N1548" s="1">
        <v>1.2</v>
      </c>
      <c r="O1548" s="1" t="b">
        <v>0</v>
      </c>
      <c r="P1548" s="1" t="s">
        <v>45</v>
      </c>
      <c r="Q1548" s="1">
        <v>5</v>
      </c>
      <c r="R1548" s="1" t="s">
        <v>29</v>
      </c>
      <c r="S1548" s="1">
        <v>0.97</v>
      </c>
      <c r="T1548" s="1">
        <v>10</v>
      </c>
      <c r="U1548" s="1">
        <v>89.03</v>
      </c>
      <c r="V1548" s="1" t="b">
        <v>0</v>
      </c>
      <c r="W1548" t="s">
        <v>49</v>
      </c>
      <c r="X1548" s="1">
        <v>0.46</v>
      </c>
    </row>
    <row r="1549" spans="1:24" x14ac:dyDescent="0.35">
      <c r="A1549" s="1">
        <v>3278</v>
      </c>
      <c r="B1549" s="1">
        <v>32</v>
      </c>
      <c r="C1549" s="1" t="s">
        <v>40</v>
      </c>
      <c r="D1549" s="1" t="s">
        <v>37</v>
      </c>
      <c r="E1549" s="1">
        <v>494188</v>
      </c>
      <c r="F1549" s="1">
        <v>12424</v>
      </c>
      <c r="G1549" s="1" t="s">
        <v>43</v>
      </c>
      <c r="H1549" s="1">
        <v>83.96</v>
      </c>
      <c r="I1549" s="1">
        <v>1</v>
      </c>
      <c r="J1549" s="1">
        <v>20</v>
      </c>
      <c r="K1549" s="1" t="s">
        <v>41</v>
      </c>
      <c r="L1549" s="2">
        <v>44991.458333333336</v>
      </c>
      <c r="M1549" s="1">
        <v>5</v>
      </c>
      <c r="N1549" s="1">
        <v>3</v>
      </c>
      <c r="O1549" s="1" t="b">
        <v>0</v>
      </c>
      <c r="P1549" s="1" t="s">
        <v>34</v>
      </c>
      <c r="Q1549" s="1">
        <v>18</v>
      </c>
      <c r="R1549" s="1" t="s">
        <v>48</v>
      </c>
      <c r="S1549" s="1">
        <v>0.77</v>
      </c>
      <c r="T1549" s="1">
        <v>11</v>
      </c>
      <c r="U1549" s="1">
        <v>67.17</v>
      </c>
      <c r="V1549" s="1" t="b">
        <v>0</v>
      </c>
      <c r="W1549" t="s">
        <v>49</v>
      </c>
      <c r="X1549" s="1">
        <v>0.02</v>
      </c>
    </row>
    <row r="1550" spans="1:24" x14ac:dyDescent="0.35">
      <c r="A1550" s="1">
        <v>4155</v>
      </c>
      <c r="B1550" s="1">
        <v>59</v>
      </c>
      <c r="C1550" s="1" t="s">
        <v>40</v>
      </c>
      <c r="D1550" s="1" t="s">
        <v>31</v>
      </c>
      <c r="E1550" s="1">
        <v>493576</v>
      </c>
      <c r="F1550" s="1">
        <v>54344</v>
      </c>
      <c r="G1550" s="1" t="s">
        <v>32</v>
      </c>
      <c r="H1550" s="1">
        <v>99.66</v>
      </c>
      <c r="I1550" s="1">
        <v>1</v>
      </c>
      <c r="J1550" s="1">
        <v>15</v>
      </c>
      <c r="K1550" s="1" t="s">
        <v>33</v>
      </c>
      <c r="L1550" s="2">
        <v>44991.5</v>
      </c>
      <c r="M1550" s="1">
        <v>4</v>
      </c>
      <c r="N1550" s="1">
        <v>1.9</v>
      </c>
      <c r="O1550" s="1" t="b">
        <v>0</v>
      </c>
      <c r="P1550" s="1" t="s">
        <v>45</v>
      </c>
      <c r="Q1550" s="1">
        <v>42</v>
      </c>
      <c r="R1550" s="1" t="s">
        <v>35</v>
      </c>
      <c r="S1550" s="1">
        <v>0.21</v>
      </c>
      <c r="T1550" s="1">
        <v>3</v>
      </c>
      <c r="U1550" s="1">
        <v>84.71</v>
      </c>
      <c r="V1550" s="1" t="b">
        <v>1</v>
      </c>
      <c r="W1550" s="1" t="s">
        <v>36</v>
      </c>
      <c r="X1550" s="1">
        <v>0.79</v>
      </c>
    </row>
    <row r="1551" spans="1:24" x14ac:dyDescent="0.35">
      <c r="A1551" s="1">
        <v>9321</v>
      </c>
      <c r="B1551" s="1">
        <v>65</v>
      </c>
      <c r="C1551" s="1" t="s">
        <v>24</v>
      </c>
      <c r="D1551" s="1" t="s">
        <v>25</v>
      </c>
      <c r="E1551" s="1">
        <v>757992</v>
      </c>
      <c r="F1551" s="1">
        <v>73092</v>
      </c>
      <c r="G1551" s="1" t="s">
        <v>26</v>
      </c>
      <c r="H1551" s="1">
        <v>184.97</v>
      </c>
      <c r="I1551" s="1">
        <v>2</v>
      </c>
      <c r="J1551" s="1">
        <v>5</v>
      </c>
      <c r="K1551" s="1" t="s">
        <v>33</v>
      </c>
      <c r="L1551" s="2">
        <v>44991.541666666664</v>
      </c>
      <c r="M1551" s="1">
        <v>5</v>
      </c>
      <c r="N1551" s="1">
        <v>2</v>
      </c>
      <c r="O1551" s="1" t="b">
        <v>0</v>
      </c>
      <c r="P1551" s="1" t="s">
        <v>34</v>
      </c>
      <c r="Q1551" s="1">
        <v>22</v>
      </c>
      <c r="R1551" s="1" t="s">
        <v>35</v>
      </c>
      <c r="S1551" s="1">
        <v>0.88</v>
      </c>
      <c r="T1551" s="1">
        <v>8</v>
      </c>
      <c r="U1551" s="1">
        <v>351.44</v>
      </c>
      <c r="V1551" s="1" t="b">
        <v>0</v>
      </c>
      <c r="W1551" t="s">
        <v>49</v>
      </c>
      <c r="X1551" s="1">
        <v>0.09</v>
      </c>
    </row>
    <row r="1552" spans="1:24" x14ac:dyDescent="0.35">
      <c r="A1552" s="1">
        <v>4814</v>
      </c>
      <c r="B1552" s="1">
        <v>61</v>
      </c>
      <c r="C1552" s="1" t="s">
        <v>40</v>
      </c>
      <c r="D1552" s="1" t="s">
        <v>31</v>
      </c>
      <c r="E1552" s="1">
        <v>858612</v>
      </c>
      <c r="F1552" s="1">
        <v>97359</v>
      </c>
      <c r="G1552" s="1" t="s">
        <v>44</v>
      </c>
      <c r="H1552" s="1">
        <v>86.98</v>
      </c>
      <c r="I1552" s="1">
        <v>4</v>
      </c>
      <c r="J1552" s="1">
        <v>15</v>
      </c>
      <c r="K1552" s="1" t="s">
        <v>41</v>
      </c>
      <c r="L1552" s="2">
        <v>44991.583333333336</v>
      </c>
      <c r="M1552" s="1">
        <v>2</v>
      </c>
      <c r="N1552" s="1">
        <v>1</v>
      </c>
      <c r="O1552" s="1" t="b">
        <v>0</v>
      </c>
      <c r="P1552" s="1" t="s">
        <v>34</v>
      </c>
      <c r="Q1552" s="1">
        <v>1</v>
      </c>
      <c r="R1552" s="1" t="s">
        <v>48</v>
      </c>
      <c r="S1552" s="1">
        <v>0.1</v>
      </c>
      <c r="T1552" s="1">
        <v>4</v>
      </c>
      <c r="U1552" s="1">
        <v>295.73</v>
      </c>
      <c r="V1552" s="1" t="b">
        <v>0</v>
      </c>
      <c r="W1552" s="1" t="s">
        <v>46</v>
      </c>
      <c r="X1552" s="1">
        <v>0.94</v>
      </c>
    </row>
    <row r="1553" spans="1:24" x14ac:dyDescent="0.35">
      <c r="A1553" s="1">
        <v>4216</v>
      </c>
      <c r="B1553" s="1">
        <v>35</v>
      </c>
      <c r="C1553" s="1" t="s">
        <v>40</v>
      </c>
      <c r="D1553" s="1" t="s">
        <v>37</v>
      </c>
      <c r="E1553" s="1">
        <v>180882</v>
      </c>
      <c r="F1553" s="1">
        <v>69595</v>
      </c>
      <c r="G1553" s="1" t="s">
        <v>38</v>
      </c>
      <c r="H1553" s="1">
        <v>174.1</v>
      </c>
      <c r="I1553" s="1">
        <v>1</v>
      </c>
      <c r="J1553" s="1">
        <v>20</v>
      </c>
      <c r="K1553" s="1" t="s">
        <v>41</v>
      </c>
      <c r="L1553" s="2">
        <v>44991.625</v>
      </c>
      <c r="M1553" s="1">
        <v>5</v>
      </c>
      <c r="N1553" s="1">
        <v>4.7</v>
      </c>
      <c r="O1553" s="1" t="b">
        <v>0</v>
      </c>
      <c r="P1553" s="1" t="s">
        <v>42</v>
      </c>
      <c r="Q1553" s="1">
        <v>2</v>
      </c>
      <c r="R1553" s="1" t="s">
        <v>48</v>
      </c>
      <c r="S1553" s="1">
        <v>0.63</v>
      </c>
      <c r="T1553" s="1">
        <v>3</v>
      </c>
      <c r="U1553" s="1">
        <v>139.28</v>
      </c>
      <c r="V1553" s="1" t="b">
        <v>0</v>
      </c>
      <c r="W1553" t="s">
        <v>49</v>
      </c>
      <c r="X1553" s="1">
        <v>0.31</v>
      </c>
    </row>
    <row r="1554" spans="1:24" x14ac:dyDescent="0.35">
      <c r="A1554" s="1">
        <v>9219</v>
      </c>
      <c r="B1554" s="1">
        <v>40</v>
      </c>
      <c r="C1554" s="1" t="s">
        <v>24</v>
      </c>
      <c r="D1554" s="1" t="s">
        <v>37</v>
      </c>
      <c r="E1554" s="1">
        <v>249080</v>
      </c>
      <c r="F1554" s="1">
        <v>64626</v>
      </c>
      <c r="G1554" s="1" t="s">
        <v>38</v>
      </c>
      <c r="H1554" s="1">
        <v>92.65</v>
      </c>
      <c r="I1554" s="1">
        <v>4</v>
      </c>
      <c r="J1554" s="1">
        <v>10</v>
      </c>
      <c r="K1554" s="1" t="s">
        <v>47</v>
      </c>
      <c r="L1554" s="2">
        <v>44991.666666666664</v>
      </c>
      <c r="M1554" s="1">
        <v>2</v>
      </c>
      <c r="N1554" s="1">
        <v>2</v>
      </c>
      <c r="O1554" s="1" t="b">
        <v>0</v>
      </c>
      <c r="P1554" s="1" t="s">
        <v>34</v>
      </c>
      <c r="Q1554" s="1">
        <v>1</v>
      </c>
      <c r="R1554" s="1" t="s">
        <v>35</v>
      </c>
      <c r="S1554" s="1">
        <v>0.46</v>
      </c>
      <c r="T1554" s="1">
        <v>5</v>
      </c>
      <c r="U1554" s="1">
        <v>333.54</v>
      </c>
      <c r="V1554" s="1" t="b">
        <v>0</v>
      </c>
      <c r="W1554" s="1" t="s">
        <v>39</v>
      </c>
      <c r="X1554" s="1">
        <v>0.66</v>
      </c>
    </row>
    <row r="1555" spans="1:24" x14ac:dyDescent="0.35">
      <c r="A1555" s="1">
        <v>3113</v>
      </c>
      <c r="B1555" s="1">
        <v>50</v>
      </c>
      <c r="C1555" s="1" t="s">
        <v>24</v>
      </c>
      <c r="D1555" s="1" t="s">
        <v>25</v>
      </c>
      <c r="E1555" s="1">
        <v>701944</v>
      </c>
      <c r="F1555" s="1">
        <v>19200</v>
      </c>
      <c r="G1555" s="1" t="s">
        <v>32</v>
      </c>
      <c r="H1555" s="1">
        <v>57.14</v>
      </c>
      <c r="I1555" s="1">
        <v>1</v>
      </c>
      <c r="J1555" s="1">
        <v>20</v>
      </c>
      <c r="K1555" s="1" t="s">
        <v>27</v>
      </c>
      <c r="L1555" s="2">
        <v>44991.708333333336</v>
      </c>
      <c r="M1555" s="1">
        <v>5</v>
      </c>
      <c r="N1555" s="1">
        <v>2.1</v>
      </c>
      <c r="O1555" s="1" t="b">
        <v>0</v>
      </c>
      <c r="P1555" s="1" t="s">
        <v>28</v>
      </c>
      <c r="Q1555" s="1">
        <v>12</v>
      </c>
      <c r="R1555" s="1" t="s">
        <v>35</v>
      </c>
      <c r="S1555" s="1">
        <v>0.04</v>
      </c>
      <c r="T1555" s="1">
        <v>4</v>
      </c>
      <c r="U1555" s="1">
        <v>45.71</v>
      </c>
      <c r="V1555" s="1" t="b">
        <v>0</v>
      </c>
      <c r="W1555" s="1" t="s">
        <v>39</v>
      </c>
      <c r="X1555" s="1">
        <v>0.85</v>
      </c>
    </row>
    <row r="1556" spans="1:24" x14ac:dyDescent="0.35">
      <c r="A1556" s="1">
        <v>5356</v>
      </c>
      <c r="B1556" s="1">
        <v>33</v>
      </c>
      <c r="C1556" s="1" t="s">
        <v>40</v>
      </c>
      <c r="D1556" s="1" t="s">
        <v>37</v>
      </c>
      <c r="E1556" s="1">
        <v>523499</v>
      </c>
      <c r="F1556" s="1">
        <v>60469</v>
      </c>
      <c r="G1556" s="1" t="s">
        <v>38</v>
      </c>
      <c r="H1556" s="1">
        <v>-3.86</v>
      </c>
      <c r="I1556" s="1">
        <v>1</v>
      </c>
      <c r="J1556" s="1">
        <v>0</v>
      </c>
      <c r="K1556" s="1" t="s">
        <v>47</v>
      </c>
      <c r="L1556" s="2">
        <v>44991.75</v>
      </c>
      <c r="M1556" s="1">
        <v>2</v>
      </c>
      <c r="N1556" s="1">
        <v>5.3</v>
      </c>
      <c r="O1556" s="1" t="b">
        <v>0</v>
      </c>
      <c r="P1556" s="1" t="s">
        <v>28</v>
      </c>
      <c r="Q1556" s="1">
        <v>31</v>
      </c>
      <c r="R1556" s="1" t="s">
        <v>48</v>
      </c>
      <c r="S1556" s="1">
        <v>0.9</v>
      </c>
      <c r="T1556" s="1">
        <v>8</v>
      </c>
      <c r="U1556" s="1">
        <v>-3.86</v>
      </c>
      <c r="V1556" s="1" t="b">
        <v>0</v>
      </c>
      <c r="W1556" t="s">
        <v>49</v>
      </c>
      <c r="X1556" s="1">
        <v>0.46</v>
      </c>
    </row>
    <row r="1557" spans="1:24" x14ac:dyDescent="0.35">
      <c r="A1557" s="1">
        <v>6543</v>
      </c>
      <c r="B1557" s="1">
        <v>55</v>
      </c>
      <c r="C1557" s="1" t="s">
        <v>24</v>
      </c>
      <c r="D1557" s="1" t="s">
        <v>37</v>
      </c>
      <c r="E1557" s="1">
        <v>937340</v>
      </c>
      <c r="F1557" s="1">
        <v>33031</v>
      </c>
      <c r="G1557" s="1" t="s">
        <v>43</v>
      </c>
      <c r="H1557" s="1">
        <v>128.71</v>
      </c>
      <c r="I1557" s="1">
        <v>1</v>
      </c>
      <c r="J1557" s="1">
        <v>10</v>
      </c>
      <c r="K1557" s="1" t="s">
        <v>27</v>
      </c>
      <c r="L1557" s="2">
        <v>44991.791666666664</v>
      </c>
      <c r="M1557" s="1">
        <v>5</v>
      </c>
      <c r="N1557" s="1">
        <v>3.9</v>
      </c>
      <c r="O1557" s="1" t="b">
        <v>0</v>
      </c>
      <c r="P1557" s="1" t="s">
        <v>28</v>
      </c>
      <c r="Q1557" s="1">
        <v>42</v>
      </c>
      <c r="R1557" s="1" t="s">
        <v>48</v>
      </c>
      <c r="S1557" s="1">
        <v>0.96</v>
      </c>
      <c r="T1557" s="1">
        <v>10</v>
      </c>
      <c r="U1557" s="1">
        <v>115.84</v>
      </c>
      <c r="V1557" s="1" t="b">
        <v>0</v>
      </c>
      <c r="W1557" s="1" t="s">
        <v>24</v>
      </c>
      <c r="X1557" s="1">
        <v>0.43</v>
      </c>
    </row>
    <row r="1558" spans="1:24" x14ac:dyDescent="0.35">
      <c r="A1558" s="1">
        <v>5555</v>
      </c>
      <c r="B1558" s="1">
        <v>52</v>
      </c>
      <c r="C1558" s="1" t="s">
        <v>24</v>
      </c>
      <c r="D1558" s="1" t="s">
        <v>25</v>
      </c>
      <c r="E1558" s="1">
        <v>763178</v>
      </c>
      <c r="F1558" s="1">
        <v>13216</v>
      </c>
      <c r="G1558" s="1" t="s">
        <v>32</v>
      </c>
      <c r="H1558" s="1">
        <v>138.41</v>
      </c>
      <c r="I1558" s="1">
        <v>4</v>
      </c>
      <c r="J1558" s="1">
        <v>15</v>
      </c>
      <c r="K1558" s="1" t="s">
        <v>33</v>
      </c>
      <c r="L1558" s="2">
        <v>44991.833333333336</v>
      </c>
      <c r="M1558" s="1">
        <v>4</v>
      </c>
      <c r="N1558" s="1">
        <v>-0.1</v>
      </c>
      <c r="O1558" s="1" t="b">
        <v>0</v>
      </c>
      <c r="P1558" s="1" t="s">
        <v>34</v>
      </c>
      <c r="Q1558" s="1">
        <v>24</v>
      </c>
      <c r="R1558" s="1" t="s">
        <v>48</v>
      </c>
      <c r="S1558" s="1">
        <v>0.91</v>
      </c>
      <c r="T1558" s="1">
        <v>6</v>
      </c>
      <c r="U1558" s="1">
        <v>470.59</v>
      </c>
      <c r="V1558" s="1" t="b">
        <v>0</v>
      </c>
      <c r="W1558" s="1" t="s">
        <v>39</v>
      </c>
      <c r="X1558" s="1">
        <v>0.19</v>
      </c>
    </row>
    <row r="1559" spans="1:24" x14ac:dyDescent="0.35">
      <c r="A1559" s="1">
        <v>8062</v>
      </c>
      <c r="B1559" s="1">
        <v>51</v>
      </c>
      <c r="C1559" s="1" t="s">
        <v>24</v>
      </c>
      <c r="D1559" s="1" t="s">
        <v>25</v>
      </c>
      <c r="E1559" s="1">
        <v>563871</v>
      </c>
      <c r="F1559" s="1">
        <v>55594</v>
      </c>
      <c r="G1559" s="1" t="s">
        <v>44</v>
      </c>
      <c r="H1559" s="1">
        <v>42.47</v>
      </c>
      <c r="I1559" s="1">
        <v>1</v>
      </c>
      <c r="J1559" s="1">
        <v>10</v>
      </c>
      <c r="K1559" s="1" t="s">
        <v>47</v>
      </c>
      <c r="L1559" s="2">
        <v>44991.875</v>
      </c>
      <c r="M1559" s="1">
        <v>4</v>
      </c>
      <c r="N1559" s="1">
        <v>5.0999999999999996</v>
      </c>
      <c r="O1559" s="1" t="b">
        <v>0</v>
      </c>
      <c r="P1559" s="1" t="s">
        <v>28</v>
      </c>
      <c r="Q1559" s="1">
        <v>42</v>
      </c>
      <c r="R1559" s="1" t="s">
        <v>48</v>
      </c>
      <c r="S1559" s="1">
        <v>0.19</v>
      </c>
      <c r="T1559" s="1">
        <v>4</v>
      </c>
      <c r="U1559" s="1">
        <v>38.22</v>
      </c>
      <c r="V1559" s="1" t="b">
        <v>0</v>
      </c>
      <c r="W1559" t="s">
        <v>49</v>
      </c>
      <c r="X1559" s="1">
        <v>0.73</v>
      </c>
    </row>
    <row r="1560" spans="1:24" x14ac:dyDescent="0.35">
      <c r="A1560" s="1">
        <v>4374</v>
      </c>
      <c r="B1560" s="1">
        <v>45</v>
      </c>
      <c r="C1560" s="1" t="s">
        <v>24</v>
      </c>
      <c r="D1560" s="1" t="s">
        <v>31</v>
      </c>
      <c r="E1560" s="1">
        <v>130579</v>
      </c>
      <c r="F1560" s="1">
        <v>10016</v>
      </c>
      <c r="G1560" s="1" t="s">
        <v>44</v>
      </c>
      <c r="H1560" s="1">
        <v>173.84</v>
      </c>
      <c r="I1560" s="1">
        <v>1</v>
      </c>
      <c r="J1560" s="1">
        <v>20</v>
      </c>
      <c r="K1560" s="1" t="s">
        <v>33</v>
      </c>
      <c r="L1560" s="2">
        <v>44991.916666666664</v>
      </c>
      <c r="M1560" s="1">
        <v>5</v>
      </c>
      <c r="N1560" s="1">
        <v>5.5</v>
      </c>
      <c r="O1560" s="1" t="b">
        <v>1</v>
      </c>
      <c r="P1560" s="1" t="s">
        <v>42</v>
      </c>
      <c r="Q1560" s="1">
        <v>12</v>
      </c>
      <c r="R1560" s="1" t="s">
        <v>48</v>
      </c>
      <c r="S1560" s="1">
        <v>0.33</v>
      </c>
      <c r="T1560" s="1">
        <v>4</v>
      </c>
      <c r="U1560" s="1">
        <v>139.07</v>
      </c>
      <c r="V1560" s="1" t="b">
        <v>0</v>
      </c>
      <c r="W1560" s="1" t="s">
        <v>46</v>
      </c>
      <c r="X1560" s="1">
        <v>0.34</v>
      </c>
    </row>
    <row r="1561" spans="1:24" x14ac:dyDescent="0.35">
      <c r="A1561" s="1">
        <v>7430</v>
      </c>
      <c r="B1561" s="1">
        <v>19</v>
      </c>
      <c r="C1561" s="1" t="s">
        <v>40</v>
      </c>
      <c r="D1561" s="1" t="s">
        <v>25</v>
      </c>
      <c r="E1561" s="1">
        <v>679466</v>
      </c>
      <c r="F1561" s="1">
        <v>36378</v>
      </c>
      <c r="G1561" s="1" t="s">
        <v>32</v>
      </c>
      <c r="H1561" s="1">
        <v>30.93</v>
      </c>
      <c r="I1561" s="1">
        <v>4</v>
      </c>
      <c r="J1561" s="1">
        <v>5</v>
      </c>
      <c r="K1561" s="1" t="s">
        <v>33</v>
      </c>
      <c r="L1561" s="2">
        <v>44991.958333333336</v>
      </c>
      <c r="M1561" s="1">
        <v>5</v>
      </c>
      <c r="N1561" s="1">
        <v>5.3</v>
      </c>
      <c r="O1561" s="1" t="b">
        <v>0</v>
      </c>
      <c r="P1561" s="1" t="s">
        <v>42</v>
      </c>
      <c r="Q1561" s="1">
        <v>29</v>
      </c>
      <c r="R1561" s="1" t="s">
        <v>35</v>
      </c>
      <c r="S1561" s="1">
        <v>0.96</v>
      </c>
      <c r="T1561" s="1">
        <v>5</v>
      </c>
      <c r="U1561" s="1">
        <v>117.53</v>
      </c>
      <c r="V1561" s="1" t="b">
        <v>0</v>
      </c>
      <c r="W1561" t="s">
        <v>49</v>
      </c>
      <c r="X1561" s="1">
        <v>0.63</v>
      </c>
    </row>
    <row r="1562" spans="1:24" x14ac:dyDescent="0.35">
      <c r="A1562" s="1">
        <v>4466</v>
      </c>
      <c r="B1562" s="1">
        <v>47</v>
      </c>
      <c r="C1562" s="1" t="s">
        <v>24</v>
      </c>
      <c r="D1562" s="1" t="s">
        <v>37</v>
      </c>
      <c r="E1562" s="1">
        <v>812944</v>
      </c>
      <c r="F1562" s="1">
        <v>41734</v>
      </c>
      <c r="G1562" s="1" t="s">
        <v>38</v>
      </c>
      <c r="H1562" s="1">
        <v>135.41999999999999</v>
      </c>
      <c r="I1562" s="1">
        <v>1</v>
      </c>
      <c r="J1562" s="1">
        <v>20</v>
      </c>
      <c r="K1562" s="1" t="s">
        <v>27</v>
      </c>
      <c r="L1562" s="2">
        <v>44992</v>
      </c>
      <c r="M1562" s="1">
        <v>2</v>
      </c>
      <c r="N1562" s="1">
        <v>4</v>
      </c>
      <c r="O1562" s="1" t="b">
        <v>0</v>
      </c>
      <c r="P1562" s="1" t="s">
        <v>45</v>
      </c>
      <c r="Q1562" s="1">
        <v>18</v>
      </c>
      <c r="R1562" s="1" t="s">
        <v>35</v>
      </c>
      <c r="S1562" s="1">
        <v>0.11</v>
      </c>
      <c r="T1562" s="1">
        <v>6</v>
      </c>
      <c r="U1562" s="1">
        <v>108.34</v>
      </c>
      <c r="V1562" s="1" t="b">
        <v>0</v>
      </c>
      <c r="W1562" s="1" t="s">
        <v>39</v>
      </c>
      <c r="X1562" s="1">
        <v>0.25</v>
      </c>
    </row>
    <row r="1563" spans="1:24" x14ac:dyDescent="0.35">
      <c r="A1563" s="1">
        <v>4081</v>
      </c>
      <c r="B1563" s="1">
        <v>30</v>
      </c>
      <c r="C1563" s="1" t="s">
        <v>30</v>
      </c>
      <c r="D1563" s="1" t="s">
        <v>25</v>
      </c>
      <c r="E1563" s="1">
        <v>296092</v>
      </c>
      <c r="F1563" s="1">
        <v>88886</v>
      </c>
      <c r="G1563" s="1" t="s">
        <v>38</v>
      </c>
      <c r="H1563" s="1">
        <v>137.87</v>
      </c>
      <c r="I1563" s="1">
        <v>3</v>
      </c>
      <c r="J1563" s="1">
        <v>20</v>
      </c>
      <c r="K1563" s="1" t="s">
        <v>27</v>
      </c>
      <c r="L1563" s="2">
        <v>44992.041666666664</v>
      </c>
      <c r="M1563" s="1">
        <v>2</v>
      </c>
      <c r="N1563" s="1">
        <v>1.3</v>
      </c>
      <c r="O1563" s="1" t="b">
        <v>0</v>
      </c>
      <c r="P1563" s="1" t="s">
        <v>45</v>
      </c>
      <c r="Q1563" s="1">
        <v>23</v>
      </c>
      <c r="R1563" s="1" t="s">
        <v>29</v>
      </c>
      <c r="S1563" s="1">
        <v>0.57999999999999996</v>
      </c>
      <c r="T1563" s="1">
        <v>5</v>
      </c>
      <c r="U1563" s="1">
        <v>330.89</v>
      </c>
      <c r="V1563" s="1" t="b">
        <v>0</v>
      </c>
      <c r="W1563" t="s">
        <v>49</v>
      </c>
      <c r="X1563" s="1">
        <v>0.74</v>
      </c>
    </row>
    <row r="1564" spans="1:24" x14ac:dyDescent="0.35">
      <c r="A1564" s="1">
        <v>1629</v>
      </c>
      <c r="B1564" s="1">
        <v>58</v>
      </c>
      <c r="C1564" s="1" t="s">
        <v>24</v>
      </c>
      <c r="D1564" s="1" t="s">
        <v>37</v>
      </c>
      <c r="E1564" s="1">
        <v>604473</v>
      </c>
      <c r="F1564" s="1">
        <v>24450</v>
      </c>
      <c r="G1564" s="1" t="s">
        <v>44</v>
      </c>
      <c r="H1564" s="1">
        <v>153.66</v>
      </c>
      <c r="I1564" s="1">
        <v>3</v>
      </c>
      <c r="J1564" s="1">
        <v>5</v>
      </c>
      <c r="K1564" s="1" t="s">
        <v>47</v>
      </c>
      <c r="L1564" s="2">
        <v>44992.083333333336</v>
      </c>
      <c r="M1564" s="1">
        <v>2</v>
      </c>
      <c r="N1564" s="1">
        <v>2.9</v>
      </c>
      <c r="O1564" s="1" t="b">
        <v>0</v>
      </c>
      <c r="P1564" s="1" t="s">
        <v>42</v>
      </c>
      <c r="Q1564" s="1">
        <v>53</v>
      </c>
      <c r="R1564" s="1" t="s">
        <v>29</v>
      </c>
      <c r="S1564" s="1">
        <v>0.49</v>
      </c>
      <c r="T1564" s="1">
        <v>5</v>
      </c>
      <c r="U1564" s="1">
        <v>437.93</v>
      </c>
      <c r="V1564" s="1" t="b">
        <v>0</v>
      </c>
      <c r="W1564" t="s">
        <v>49</v>
      </c>
      <c r="X1564" s="1">
        <v>0.7</v>
      </c>
    </row>
    <row r="1565" spans="1:24" x14ac:dyDescent="0.35">
      <c r="A1565" s="1">
        <v>1269</v>
      </c>
      <c r="B1565" s="1">
        <v>33</v>
      </c>
      <c r="C1565" s="1" t="s">
        <v>30</v>
      </c>
      <c r="D1565" s="1" t="s">
        <v>31</v>
      </c>
      <c r="E1565" s="1">
        <v>737492</v>
      </c>
      <c r="F1565" s="1">
        <v>11473</v>
      </c>
      <c r="G1565" s="1" t="s">
        <v>43</v>
      </c>
      <c r="H1565" s="1">
        <v>1.46</v>
      </c>
      <c r="I1565" s="1">
        <v>1</v>
      </c>
      <c r="J1565" s="1">
        <v>15</v>
      </c>
      <c r="K1565" s="1" t="s">
        <v>47</v>
      </c>
      <c r="L1565" s="2">
        <v>44992.125</v>
      </c>
      <c r="M1565" s="1">
        <v>3</v>
      </c>
      <c r="N1565" s="1">
        <v>0.8</v>
      </c>
      <c r="O1565" s="1" t="b">
        <v>0</v>
      </c>
      <c r="P1565" s="1" t="s">
        <v>28</v>
      </c>
      <c r="Q1565" s="1">
        <v>44</v>
      </c>
      <c r="R1565" s="1" t="s">
        <v>35</v>
      </c>
      <c r="S1565" s="1">
        <v>0.15</v>
      </c>
      <c r="T1565" s="1">
        <v>1</v>
      </c>
      <c r="U1565" s="1">
        <v>1.24</v>
      </c>
      <c r="V1565" s="1" t="b">
        <v>0</v>
      </c>
      <c r="W1565" t="s">
        <v>49</v>
      </c>
      <c r="X1565" s="1">
        <v>0.01</v>
      </c>
    </row>
    <row r="1566" spans="1:24" x14ac:dyDescent="0.35">
      <c r="A1566" s="1">
        <v>6724</v>
      </c>
      <c r="B1566" s="1">
        <v>22</v>
      </c>
      <c r="C1566" s="1" t="s">
        <v>24</v>
      </c>
      <c r="D1566" s="1" t="s">
        <v>25</v>
      </c>
      <c r="E1566" s="1">
        <v>719661</v>
      </c>
      <c r="F1566" s="1">
        <v>35525</v>
      </c>
      <c r="G1566" s="1" t="s">
        <v>38</v>
      </c>
      <c r="H1566" s="1">
        <v>153.34</v>
      </c>
      <c r="I1566" s="1">
        <v>2</v>
      </c>
      <c r="J1566" s="1">
        <v>15</v>
      </c>
      <c r="K1566" s="1" t="s">
        <v>47</v>
      </c>
      <c r="L1566" s="2">
        <v>44992.166666666664</v>
      </c>
      <c r="M1566" s="1">
        <v>5</v>
      </c>
      <c r="N1566" s="1">
        <v>1.7</v>
      </c>
      <c r="O1566" s="1" t="b">
        <v>1</v>
      </c>
      <c r="P1566" s="1" t="s">
        <v>42</v>
      </c>
      <c r="Q1566" s="1">
        <v>32</v>
      </c>
      <c r="R1566" s="1" t="s">
        <v>35</v>
      </c>
      <c r="S1566" s="1">
        <v>0.89</v>
      </c>
      <c r="T1566" s="1">
        <v>6</v>
      </c>
      <c r="U1566" s="1">
        <v>260.68</v>
      </c>
      <c r="V1566" s="1" t="b">
        <v>0</v>
      </c>
      <c r="W1566" s="1" t="s">
        <v>24</v>
      </c>
      <c r="X1566" s="1">
        <v>0.1</v>
      </c>
    </row>
    <row r="1567" spans="1:24" x14ac:dyDescent="0.35">
      <c r="A1567" s="1">
        <v>6897</v>
      </c>
      <c r="B1567" s="1">
        <v>45</v>
      </c>
      <c r="C1567" s="1" t="s">
        <v>30</v>
      </c>
      <c r="D1567" s="1" t="s">
        <v>37</v>
      </c>
      <c r="E1567" s="1">
        <v>614879</v>
      </c>
      <c r="F1567" s="1">
        <v>38572</v>
      </c>
      <c r="G1567" s="1" t="s">
        <v>43</v>
      </c>
      <c r="H1567" s="1">
        <v>92.76</v>
      </c>
      <c r="I1567" s="1">
        <v>4</v>
      </c>
      <c r="J1567" s="1">
        <v>10</v>
      </c>
      <c r="K1567" s="1" t="s">
        <v>27</v>
      </c>
      <c r="L1567" s="2">
        <v>44992.208333333336</v>
      </c>
      <c r="M1567" s="1">
        <v>5</v>
      </c>
      <c r="N1567" s="1">
        <v>1.3</v>
      </c>
      <c r="O1567" s="1" t="b">
        <v>0</v>
      </c>
      <c r="P1567" s="1" t="s">
        <v>28</v>
      </c>
      <c r="Q1567" s="1">
        <v>58</v>
      </c>
      <c r="R1567" s="1" t="s">
        <v>29</v>
      </c>
      <c r="S1567" s="1">
        <v>0.13</v>
      </c>
      <c r="T1567" s="1">
        <v>3</v>
      </c>
      <c r="U1567" s="1">
        <v>333.94</v>
      </c>
      <c r="V1567" s="1" t="b">
        <v>0</v>
      </c>
      <c r="W1567" s="1" t="s">
        <v>39</v>
      </c>
      <c r="X1567" s="1">
        <v>0.08</v>
      </c>
    </row>
    <row r="1568" spans="1:24" x14ac:dyDescent="0.35">
      <c r="A1568" s="1">
        <v>4432</v>
      </c>
      <c r="B1568" s="1">
        <v>56</v>
      </c>
      <c r="C1568" s="1" t="s">
        <v>30</v>
      </c>
      <c r="D1568" s="1" t="s">
        <v>25</v>
      </c>
      <c r="E1568" s="1">
        <v>756335</v>
      </c>
      <c r="F1568" s="1">
        <v>52028</v>
      </c>
      <c r="G1568" s="1" t="s">
        <v>38</v>
      </c>
      <c r="H1568" s="1">
        <v>82.98</v>
      </c>
      <c r="I1568" s="1">
        <v>1</v>
      </c>
      <c r="J1568" s="1">
        <v>20</v>
      </c>
      <c r="K1568" s="1" t="s">
        <v>41</v>
      </c>
      <c r="L1568" s="2">
        <v>44992.25</v>
      </c>
      <c r="M1568" s="1">
        <v>5</v>
      </c>
      <c r="N1568" s="1">
        <v>2.1</v>
      </c>
      <c r="O1568" s="1" t="b">
        <v>0</v>
      </c>
      <c r="P1568" s="1" t="s">
        <v>34</v>
      </c>
      <c r="Q1568" s="1">
        <v>12</v>
      </c>
      <c r="R1568" s="1" t="s">
        <v>29</v>
      </c>
      <c r="S1568" s="1">
        <v>0.59</v>
      </c>
      <c r="T1568" s="1">
        <v>7</v>
      </c>
      <c r="U1568" s="1">
        <v>66.38</v>
      </c>
      <c r="V1568" s="1" t="b">
        <v>0</v>
      </c>
      <c r="W1568" s="1" t="s">
        <v>46</v>
      </c>
      <c r="X1568" s="1">
        <v>0.03</v>
      </c>
    </row>
    <row r="1569" spans="1:24" x14ac:dyDescent="0.35">
      <c r="A1569" s="1">
        <v>7276</v>
      </c>
      <c r="B1569" s="1">
        <v>62</v>
      </c>
      <c r="C1569" s="1" t="s">
        <v>24</v>
      </c>
      <c r="D1569" s="1" t="s">
        <v>25</v>
      </c>
      <c r="E1569" s="1">
        <v>556695</v>
      </c>
      <c r="F1569" s="1">
        <v>47079</v>
      </c>
      <c r="G1569" s="1" t="s">
        <v>32</v>
      </c>
      <c r="H1569" s="1">
        <v>141.25</v>
      </c>
      <c r="I1569" s="1">
        <v>4</v>
      </c>
      <c r="J1569" s="1">
        <v>10</v>
      </c>
      <c r="K1569" s="1" t="s">
        <v>41</v>
      </c>
      <c r="L1569" s="2">
        <v>44992.291666666664</v>
      </c>
      <c r="M1569" s="1">
        <v>5</v>
      </c>
      <c r="N1569" s="1">
        <v>3.2</v>
      </c>
      <c r="O1569" s="1" t="b">
        <v>0</v>
      </c>
      <c r="P1569" s="1" t="s">
        <v>28</v>
      </c>
      <c r="Q1569" s="1">
        <v>30</v>
      </c>
      <c r="R1569" s="1" t="s">
        <v>29</v>
      </c>
      <c r="S1569" s="1">
        <v>0.32</v>
      </c>
      <c r="T1569" s="1">
        <v>5</v>
      </c>
      <c r="U1569" s="1">
        <v>508.5</v>
      </c>
      <c r="V1569" s="1" t="b">
        <v>0</v>
      </c>
      <c r="W1569" s="1" t="s">
        <v>46</v>
      </c>
      <c r="X1569" s="1">
        <v>0.06</v>
      </c>
    </row>
    <row r="1570" spans="1:24" x14ac:dyDescent="0.35">
      <c r="A1570" s="1">
        <v>6895</v>
      </c>
      <c r="B1570" s="1">
        <v>37</v>
      </c>
      <c r="C1570" s="1" t="s">
        <v>24</v>
      </c>
      <c r="D1570" s="1" t="s">
        <v>25</v>
      </c>
      <c r="E1570" s="1">
        <v>378409</v>
      </c>
      <c r="F1570" s="1">
        <v>68967</v>
      </c>
      <c r="G1570" s="1" t="s">
        <v>26</v>
      </c>
      <c r="H1570" s="1">
        <v>148.03</v>
      </c>
      <c r="I1570" s="1">
        <v>2</v>
      </c>
      <c r="J1570" s="1">
        <v>5</v>
      </c>
      <c r="K1570" s="1" t="s">
        <v>27</v>
      </c>
      <c r="L1570" s="2">
        <v>44992.333333333336</v>
      </c>
      <c r="M1570" s="1">
        <v>2</v>
      </c>
      <c r="N1570" s="1">
        <v>2.2999999999999998</v>
      </c>
      <c r="O1570" s="1" t="b">
        <v>0</v>
      </c>
      <c r="P1570" s="1" t="s">
        <v>28</v>
      </c>
      <c r="Q1570" s="1">
        <v>37</v>
      </c>
      <c r="R1570" s="1" t="s">
        <v>48</v>
      </c>
      <c r="S1570" s="1">
        <v>0.42</v>
      </c>
      <c r="T1570" s="1">
        <v>5</v>
      </c>
      <c r="U1570" s="1">
        <v>281.26</v>
      </c>
      <c r="V1570" s="1" t="b">
        <v>0</v>
      </c>
      <c r="W1570" s="1" t="s">
        <v>36</v>
      </c>
      <c r="X1570" s="1">
        <v>0.33</v>
      </c>
    </row>
    <row r="1571" spans="1:24" x14ac:dyDescent="0.35">
      <c r="A1571" s="1">
        <v>8115</v>
      </c>
      <c r="B1571" s="1">
        <v>41</v>
      </c>
      <c r="C1571" s="1" t="s">
        <v>24</v>
      </c>
      <c r="D1571" s="1" t="s">
        <v>25</v>
      </c>
      <c r="E1571" s="1">
        <v>949950</v>
      </c>
      <c r="F1571" s="1">
        <v>62047</v>
      </c>
      <c r="G1571" s="1" t="s">
        <v>44</v>
      </c>
      <c r="H1571" s="1">
        <v>0.56999999999999995</v>
      </c>
      <c r="I1571" s="1">
        <v>2</v>
      </c>
      <c r="J1571" s="1">
        <v>0</v>
      </c>
      <c r="K1571" s="1" t="s">
        <v>47</v>
      </c>
      <c r="L1571" s="2">
        <v>44992.375</v>
      </c>
      <c r="M1571" s="1">
        <v>2</v>
      </c>
      <c r="N1571" s="1">
        <v>2.2999999999999998</v>
      </c>
      <c r="O1571" s="1" t="b">
        <v>0</v>
      </c>
      <c r="P1571" s="1" t="s">
        <v>28</v>
      </c>
      <c r="Q1571" s="1">
        <v>7</v>
      </c>
      <c r="R1571" s="1" t="s">
        <v>29</v>
      </c>
      <c r="S1571" s="1">
        <v>0.21</v>
      </c>
      <c r="T1571" s="1">
        <v>1</v>
      </c>
      <c r="U1571" s="1">
        <v>1.1399999999999999</v>
      </c>
      <c r="V1571" s="1" t="b">
        <v>0</v>
      </c>
      <c r="W1571" t="s">
        <v>49</v>
      </c>
      <c r="X1571" s="1">
        <v>0.77</v>
      </c>
    </row>
    <row r="1572" spans="1:24" x14ac:dyDescent="0.35">
      <c r="A1572" s="1">
        <v>7656</v>
      </c>
      <c r="B1572" s="1">
        <v>44</v>
      </c>
      <c r="C1572" s="1" t="s">
        <v>30</v>
      </c>
      <c r="D1572" s="1" t="s">
        <v>31</v>
      </c>
      <c r="E1572" s="1">
        <v>497534</v>
      </c>
      <c r="F1572" s="1">
        <v>40110</v>
      </c>
      <c r="G1572" s="1" t="s">
        <v>32</v>
      </c>
      <c r="H1572" s="1">
        <v>35.51</v>
      </c>
      <c r="I1572" s="1">
        <v>4</v>
      </c>
      <c r="J1572" s="1">
        <v>15</v>
      </c>
      <c r="K1572" s="1" t="s">
        <v>41</v>
      </c>
      <c r="L1572" s="2">
        <v>44992.416666666664</v>
      </c>
      <c r="M1572">
        <v>3</v>
      </c>
      <c r="N1572" s="1">
        <v>2.6</v>
      </c>
      <c r="O1572" s="1" t="b">
        <v>0</v>
      </c>
      <c r="P1572" s="1" t="s">
        <v>34</v>
      </c>
      <c r="Q1572" s="1">
        <v>57</v>
      </c>
      <c r="R1572" s="1" t="s">
        <v>48</v>
      </c>
      <c r="S1572" s="1">
        <v>0.62</v>
      </c>
      <c r="T1572" s="1">
        <v>4</v>
      </c>
      <c r="U1572" s="1">
        <v>120.73</v>
      </c>
      <c r="V1572" s="1" t="b">
        <v>0</v>
      </c>
      <c r="W1572" s="1" t="s">
        <v>36</v>
      </c>
      <c r="X1572" s="1">
        <v>0.53</v>
      </c>
    </row>
    <row r="1573" spans="1:24" x14ac:dyDescent="0.35">
      <c r="A1573" s="1">
        <v>1575</v>
      </c>
      <c r="B1573" s="1">
        <v>47</v>
      </c>
      <c r="C1573" s="1" t="s">
        <v>40</v>
      </c>
      <c r="D1573" s="1" t="s">
        <v>37</v>
      </c>
      <c r="E1573" s="1">
        <v>528297</v>
      </c>
      <c r="F1573" s="1">
        <v>11946</v>
      </c>
      <c r="G1573" s="1" t="s">
        <v>38</v>
      </c>
      <c r="H1573" s="1">
        <v>159.96</v>
      </c>
      <c r="I1573" s="1">
        <v>2</v>
      </c>
      <c r="J1573" s="1">
        <v>5</v>
      </c>
      <c r="K1573" s="1" t="s">
        <v>33</v>
      </c>
      <c r="L1573" s="2">
        <v>44992.458333333336</v>
      </c>
      <c r="M1573" s="1">
        <v>2</v>
      </c>
      <c r="N1573" s="1">
        <v>5.2</v>
      </c>
      <c r="O1573" s="1" t="b">
        <v>1</v>
      </c>
      <c r="P1573" s="1" t="s">
        <v>42</v>
      </c>
      <c r="Q1573" s="1">
        <v>29</v>
      </c>
      <c r="R1573" s="1" t="s">
        <v>48</v>
      </c>
      <c r="S1573" s="1">
        <v>0.99</v>
      </c>
      <c r="T1573" s="1">
        <v>6</v>
      </c>
      <c r="U1573" s="1">
        <v>303.92</v>
      </c>
      <c r="V1573" s="1" t="b">
        <v>0</v>
      </c>
      <c r="W1573" s="1" t="s">
        <v>36</v>
      </c>
      <c r="X1573" s="1">
        <v>0.11</v>
      </c>
    </row>
    <row r="1574" spans="1:24" x14ac:dyDescent="0.35">
      <c r="A1574" s="1">
        <v>8029</v>
      </c>
      <c r="B1574" s="1">
        <v>62</v>
      </c>
      <c r="C1574" s="1" t="s">
        <v>40</v>
      </c>
      <c r="D1574" s="1" t="s">
        <v>25</v>
      </c>
      <c r="E1574" s="1">
        <v>289721</v>
      </c>
      <c r="F1574" s="1">
        <v>31943</v>
      </c>
      <c r="G1574" s="1" t="s">
        <v>44</v>
      </c>
      <c r="H1574" s="1">
        <v>123.75</v>
      </c>
      <c r="I1574" s="1">
        <v>2</v>
      </c>
      <c r="J1574" s="1">
        <v>15</v>
      </c>
      <c r="K1574" s="1" t="s">
        <v>41</v>
      </c>
      <c r="L1574" s="2">
        <v>44992.5</v>
      </c>
      <c r="M1574" s="1">
        <v>5</v>
      </c>
      <c r="N1574" s="1">
        <v>6.2</v>
      </c>
      <c r="O1574" s="1" t="b">
        <v>0</v>
      </c>
      <c r="P1574" s="1" t="s">
        <v>45</v>
      </c>
      <c r="Q1574" s="1">
        <v>18</v>
      </c>
      <c r="R1574" s="1" t="s">
        <v>29</v>
      </c>
      <c r="S1574" s="1">
        <v>0.83</v>
      </c>
      <c r="T1574" s="1">
        <v>8</v>
      </c>
      <c r="U1574" s="1">
        <v>210.38</v>
      </c>
      <c r="V1574" s="1" t="b">
        <v>0</v>
      </c>
      <c r="W1574" s="1" t="s">
        <v>24</v>
      </c>
      <c r="X1574" s="1">
        <v>0.05</v>
      </c>
    </row>
    <row r="1575" spans="1:24" x14ac:dyDescent="0.35">
      <c r="A1575" s="1">
        <v>7099</v>
      </c>
      <c r="B1575" s="1">
        <v>44</v>
      </c>
      <c r="C1575" s="1" t="s">
        <v>24</v>
      </c>
      <c r="D1575" s="1" t="s">
        <v>37</v>
      </c>
      <c r="E1575" s="1">
        <v>739763</v>
      </c>
      <c r="F1575" s="1">
        <v>25740</v>
      </c>
      <c r="G1575" s="1" t="s">
        <v>26</v>
      </c>
      <c r="H1575" s="1">
        <v>109.09</v>
      </c>
      <c r="I1575" s="1">
        <v>4</v>
      </c>
      <c r="J1575" s="1">
        <v>10</v>
      </c>
      <c r="K1575" s="1" t="s">
        <v>41</v>
      </c>
      <c r="L1575" s="2">
        <v>44992.541666666664</v>
      </c>
      <c r="M1575" s="1">
        <v>5</v>
      </c>
      <c r="N1575" s="1">
        <v>2.2999999999999998</v>
      </c>
      <c r="O1575" s="1" t="b">
        <v>1</v>
      </c>
      <c r="P1575" s="1" t="s">
        <v>34</v>
      </c>
      <c r="Q1575" s="1">
        <v>31</v>
      </c>
      <c r="R1575" s="1" t="s">
        <v>35</v>
      </c>
      <c r="S1575" s="1">
        <v>0.68</v>
      </c>
      <c r="T1575" s="1">
        <v>3</v>
      </c>
      <c r="U1575" s="1">
        <v>392.72</v>
      </c>
      <c r="V1575" s="1" t="b">
        <v>0</v>
      </c>
      <c r="W1575" s="1" t="s">
        <v>24</v>
      </c>
      <c r="X1575" s="1">
        <v>0.1</v>
      </c>
    </row>
    <row r="1576" spans="1:24" x14ac:dyDescent="0.35">
      <c r="A1576" s="1">
        <v>4192</v>
      </c>
      <c r="B1576" s="1">
        <v>43</v>
      </c>
      <c r="C1576" s="1" t="s">
        <v>40</v>
      </c>
      <c r="D1576" s="1" t="s">
        <v>31</v>
      </c>
      <c r="E1576" s="1">
        <v>610332</v>
      </c>
      <c r="F1576" s="1">
        <v>84712</v>
      </c>
      <c r="G1576" s="1" t="s">
        <v>26</v>
      </c>
      <c r="H1576" s="1">
        <v>50.72</v>
      </c>
      <c r="I1576" s="1">
        <v>2</v>
      </c>
      <c r="J1576" s="1">
        <v>0</v>
      </c>
      <c r="K1576" s="1" t="s">
        <v>27</v>
      </c>
      <c r="L1576" s="2">
        <v>44992.583333333336</v>
      </c>
      <c r="M1576" s="1">
        <v>1</v>
      </c>
      <c r="N1576" s="1">
        <v>3.5</v>
      </c>
      <c r="O1576" s="1" t="b">
        <v>1</v>
      </c>
      <c r="P1576" s="1" t="s">
        <v>28</v>
      </c>
      <c r="Q1576" s="1">
        <v>29</v>
      </c>
      <c r="R1576" s="1" t="s">
        <v>29</v>
      </c>
      <c r="S1576" s="1">
        <v>0.76</v>
      </c>
      <c r="T1576" s="1">
        <v>3</v>
      </c>
      <c r="U1576" s="1">
        <v>101.44</v>
      </c>
      <c r="V1576" s="1" t="b">
        <v>0</v>
      </c>
      <c r="W1576" t="s">
        <v>49</v>
      </c>
      <c r="X1576" s="1">
        <v>0.37</v>
      </c>
    </row>
    <row r="1577" spans="1:24" x14ac:dyDescent="0.35">
      <c r="A1577" s="1">
        <v>4178</v>
      </c>
      <c r="B1577" s="1">
        <v>24</v>
      </c>
      <c r="C1577" s="1" t="s">
        <v>40</v>
      </c>
      <c r="D1577" s="1" t="s">
        <v>37</v>
      </c>
      <c r="E1577" s="1">
        <v>600267</v>
      </c>
      <c r="F1577" s="1">
        <v>54651</v>
      </c>
      <c r="G1577" s="1" t="s">
        <v>38</v>
      </c>
      <c r="H1577" s="1">
        <v>121.94</v>
      </c>
      <c r="I1577" s="1">
        <v>3</v>
      </c>
      <c r="J1577" s="1">
        <v>20</v>
      </c>
      <c r="K1577" s="1" t="s">
        <v>27</v>
      </c>
      <c r="L1577" s="2">
        <v>44992.625</v>
      </c>
      <c r="M1577" s="1">
        <v>2</v>
      </c>
      <c r="N1577" s="1">
        <v>1.7</v>
      </c>
      <c r="O1577" s="1" t="b">
        <v>1</v>
      </c>
      <c r="P1577" s="1" t="s">
        <v>28</v>
      </c>
      <c r="Q1577" s="1">
        <v>54</v>
      </c>
      <c r="R1577" s="1" t="s">
        <v>29</v>
      </c>
      <c r="S1577" s="1">
        <v>0.84</v>
      </c>
      <c r="T1577" s="1">
        <v>6</v>
      </c>
      <c r="U1577" s="1">
        <v>292.66000000000003</v>
      </c>
      <c r="V1577" s="1" t="b">
        <v>0</v>
      </c>
      <c r="W1577" t="s">
        <v>49</v>
      </c>
      <c r="X1577" s="1">
        <v>0.3</v>
      </c>
    </row>
    <row r="1578" spans="1:24" x14ac:dyDescent="0.35">
      <c r="A1578" s="1">
        <v>7052</v>
      </c>
      <c r="B1578" s="1">
        <v>59</v>
      </c>
      <c r="C1578" s="1" t="s">
        <v>24</v>
      </c>
      <c r="D1578" s="1" t="s">
        <v>37</v>
      </c>
      <c r="E1578" s="1">
        <v>798429</v>
      </c>
      <c r="F1578" s="1">
        <v>47269</v>
      </c>
      <c r="G1578" s="1" t="s">
        <v>44</v>
      </c>
      <c r="H1578" s="1">
        <v>160.94999999999999</v>
      </c>
      <c r="I1578" s="1">
        <v>1</v>
      </c>
      <c r="J1578" s="1">
        <v>15</v>
      </c>
      <c r="K1578" s="1" t="s">
        <v>41</v>
      </c>
      <c r="L1578" s="2">
        <v>44992.666666666664</v>
      </c>
      <c r="M1578" s="1">
        <v>1</v>
      </c>
      <c r="N1578" s="1">
        <v>4.2</v>
      </c>
      <c r="O1578" s="1" t="b">
        <v>1</v>
      </c>
      <c r="P1578" s="1" t="s">
        <v>45</v>
      </c>
      <c r="Q1578" s="1">
        <v>45</v>
      </c>
      <c r="R1578" s="1" t="s">
        <v>29</v>
      </c>
      <c r="S1578" s="1">
        <v>0.47</v>
      </c>
      <c r="T1578" s="1">
        <v>6</v>
      </c>
      <c r="U1578" s="1">
        <v>136.81</v>
      </c>
      <c r="V1578" s="1" t="b">
        <v>0</v>
      </c>
      <c r="W1578" t="s">
        <v>49</v>
      </c>
      <c r="X1578" s="1">
        <v>0.71</v>
      </c>
    </row>
    <row r="1579" spans="1:24" x14ac:dyDescent="0.35">
      <c r="A1579" s="1">
        <v>3734</v>
      </c>
      <c r="B1579" s="1">
        <v>64</v>
      </c>
      <c r="C1579" s="1" t="s">
        <v>30</v>
      </c>
      <c r="D1579" s="1" t="s">
        <v>31</v>
      </c>
      <c r="E1579" s="1">
        <v>606568</v>
      </c>
      <c r="F1579" s="1">
        <v>87154</v>
      </c>
      <c r="G1579" s="1" t="s">
        <v>38</v>
      </c>
      <c r="H1579" s="1">
        <v>215.9</v>
      </c>
      <c r="I1579" s="1">
        <v>3</v>
      </c>
      <c r="J1579" s="1">
        <v>20</v>
      </c>
      <c r="K1579" s="1" t="s">
        <v>33</v>
      </c>
      <c r="L1579" s="2">
        <v>44992.708333333336</v>
      </c>
      <c r="M1579" s="1">
        <v>5</v>
      </c>
      <c r="N1579" s="1">
        <v>2.2999999999999998</v>
      </c>
      <c r="O1579" s="1" t="b">
        <v>0</v>
      </c>
      <c r="P1579" s="1" t="s">
        <v>28</v>
      </c>
      <c r="Q1579" s="1">
        <v>37</v>
      </c>
      <c r="R1579" s="1" t="s">
        <v>29</v>
      </c>
      <c r="S1579" s="1">
        <v>0.56999999999999995</v>
      </c>
      <c r="T1579" s="1">
        <v>8</v>
      </c>
      <c r="U1579" s="1">
        <v>518.16</v>
      </c>
      <c r="V1579" s="1" t="b">
        <v>0</v>
      </c>
      <c r="W1579" s="1" t="s">
        <v>46</v>
      </c>
      <c r="X1579" s="1">
        <v>0.63</v>
      </c>
    </row>
    <row r="1580" spans="1:24" x14ac:dyDescent="0.35">
      <c r="A1580" s="1">
        <v>7116</v>
      </c>
      <c r="B1580" s="1">
        <v>55</v>
      </c>
      <c r="C1580" s="1" t="s">
        <v>24</v>
      </c>
      <c r="D1580" s="1" t="s">
        <v>25</v>
      </c>
      <c r="E1580" s="1">
        <v>309742</v>
      </c>
      <c r="F1580" s="1">
        <v>48682</v>
      </c>
      <c r="G1580" s="1" t="s">
        <v>26</v>
      </c>
      <c r="H1580" s="1">
        <v>82.29</v>
      </c>
      <c r="I1580" s="1">
        <v>3</v>
      </c>
      <c r="J1580" s="1">
        <v>10</v>
      </c>
      <c r="K1580" s="1" t="s">
        <v>33</v>
      </c>
      <c r="L1580" s="2">
        <v>44992.75</v>
      </c>
      <c r="M1580" s="1">
        <v>2</v>
      </c>
      <c r="N1580" s="1">
        <v>1.9</v>
      </c>
      <c r="O1580" s="1" t="b">
        <v>0</v>
      </c>
      <c r="P1580" s="1" t="s">
        <v>42</v>
      </c>
      <c r="Q1580" s="1">
        <v>16</v>
      </c>
      <c r="R1580" s="1" t="s">
        <v>29</v>
      </c>
      <c r="S1580" s="1">
        <v>0.9</v>
      </c>
      <c r="T1580" s="1">
        <v>8</v>
      </c>
      <c r="U1580" s="1">
        <v>222.18</v>
      </c>
      <c r="V1580" s="1" t="b">
        <v>0</v>
      </c>
      <c r="W1580" t="s">
        <v>49</v>
      </c>
      <c r="X1580" s="1">
        <v>0.88</v>
      </c>
    </row>
    <row r="1581" spans="1:24" x14ac:dyDescent="0.35">
      <c r="A1581" s="1">
        <v>4568</v>
      </c>
      <c r="B1581" s="1">
        <v>22</v>
      </c>
      <c r="C1581" s="1" t="s">
        <v>40</v>
      </c>
      <c r="D1581" s="1" t="s">
        <v>37</v>
      </c>
      <c r="E1581" s="1">
        <v>467112</v>
      </c>
      <c r="F1581" s="1">
        <v>34601</v>
      </c>
      <c r="G1581" s="1" t="s">
        <v>32</v>
      </c>
      <c r="H1581" s="1">
        <v>143.85</v>
      </c>
      <c r="I1581" s="1">
        <v>1</v>
      </c>
      <c r="J1581" s="1">
        <v>15</v>
      </c>
      <c r="K1581" s="1" t="s">
        <v>47</v>
      </c>
      <c r="L1581" s="2">
        <v>44992.791666666664</v>
      </c>
      <c r="M1581" s="1">
        <v>5</v>
      </c>
      <c r="N1581" s="1">
        <v>6</v>
      </c>
      <c r="O1581" s="1" t="b">
        <v>0</v>
      </c>
      <c r="P1581" s="1" t="s">
        <v>34</v>
      </c>
      <c r="Q1581" s="1">
        <v>33</v>
      </c>
      <c r="R1581" s="1" t="s">
        <v>48</v>
      </c>
      <c r="S1581" s="1">
        <v>0.7</v>
      </c>
      <c r="T1581" s="1">
        <v>4</v>
      </c>
      <c r="U1581" s="1">
        <v>122.27</v>
      </c>
      <c r="V1581" s="1" t="b">
        <v>0</v>
      </c>
      <c r="W1581" s="1" t="s">
        <v>46</v>
      </c>
      <c r="X1581" s="1">
        <v>0.95</v>
      </c>
    </row>
    <row r="1582" spans="1:24" x14ac:dyDescent="0.35">
      <c r="A1582" s="1">
        <v>3203</v>
      </c>
      <c r="B1582" s="1">
        <v>40</v>
      </c>
      <c r="C1582" s="1" t="s">
        <v>30</v>
      </c>
      <c r="D1582" s="1" t="s">
        <v>37</v>
      </c>
      <c r="E1582" s="1">
        <v>998118</v>
      </c>
      <c r="F1582" s="1">
        <v>42850</v>
      </c>
      <c r="G1582" s="1" t="s">
        <v>32</v>
      </c>
      <c r="H1582" s="1">
        <v>192.74</v>
      </c>
      <c r="I1582" s="1">
        <v>3</v>
      </c>
      <c r="J1582" s="1">
        <v>10</v>
      </c>
      <c r="K1582" s="1" t="s">
        <v>41</v>
      </c>
      <c r="L1582" s="2">
        <v>44992.833333333336</v>
      </c>
      <c r="M1582">
        <v>3</v>
      </c>
      <c r="N1582" s="1">
        <v>1</v>
      </c>
      <c r="O1582" s="1" t="b">
        <v>0</v>
      </c>
      <c r="P1582" s="1" t="s">
        <v>34</v>
      </c>
      <c r="Q1582" s="1">
        <v>15</v>
      </c>
      <c r="R1582" s="1" t="s">
        <v>29</v>
      </c>
      <c r="S1582" s="1">
        <v>0.14000000000000001</v>
      </c>
      <c r="T1582" s="1">
        <v>4</v>
      </c>
      <c r="U1582" s="1">
        <v>520.4</v>
      </c>
      <c r="V1582" s="1" t="b">
        <v>0</v>
      </c>
      <c r="W1582" t="s">
        <v>49</v>
      </c>
      <c r="X1582" s="1">
        <v>0</v>
      </c>
    </row>
    <row r="1583" spans="1:24" x14ac:dyDescent="0.35">
      <c r="A1583" s="1">
        <v>2390</v>
      </c>
      <c r="B1583" s="1">
        <v>45</v>
      </c>
      <c r="C1583" s="1" t="s">
        <v>40</v>
      </c>
      <c r="D1583" s="1" t="s">
        <v>25</v>
      </c>
      <c r="E1583" s="1">
        <v>176377</v>
      </c>
      <c r="F1583" s="1">
        <v>51132</v>
      </c>
      <c r="G1583" s="1" t="s">
        <v>43</v>
      </c>
      <c r="H1583" s="1">
        <v>27.57</v>
      </c>
      <c r="I1583" s="1">
        <v>1</v>
      </c>
      <c r="J1583" s="1">
        <v>20</v>
      </c>
      <c r="K1583" s="1" t="s">
        <v>41</v>
      </c>
      <c r="L1583" s="2">
        <v>44992.875</v>
      </c>
      <c r="M1583" s="1">
        <v>1</v>
      </c>
      <c r="N1583" s="1">
        <v>-0.7</v>
      </c>
      <c r="O1583" s="1" t="b">
        <v>0</v>
      </c>
      <c r="P1583" s="1" t="s">
        <v>34</v>
      </c>
      <c r="Q1583" s="1">
        <v>58</v>
      </c>
      <c r="R1583" s="1" t="s">
        <v>35</v>
      </c>
      <c r="S1583" s="1">
        <v>0.78</v>
      </c>
      <c r="T1583" s="1">
        <v>8</v>
      </c>
      <c r="U1583" s="1">
        <v>22.06</v>
      </c>
      <c r="V1583" s="1" t="b">
        <v>0</v>
      </c>
      <c r="W1583" t="s">
        <v>49</v>
      </c>
      <c r="X1583" s="1">
        <v>0.23</v>
      </c>
    </row>
    <row r="1584" spans="1:24" x14ac:dyDescent="0.35">
      <c r="A1584" s="1">
        <v>2742</v>
      </c>
      <c r="B1584" s="1">
        <v>51</v>
      </c>
      <c r="C1584" s="1" t="s">
        <v>30</v>
      </c>
      <c r="D1584" s="1" t="s">
        <v>25</v>
      </c>
      <c r="E1584" s="1">
        <v>453815</v>
      </c>
      <c r="F1584" s="1">
        <v>60150</v>
      </c>
      <c r="G1584" s="1" t="s">
        <v>26</v>
      </c>
      <c r="H1584" s="1">
        <v>189.96</v>
      </c>
      <c r="I1584" s="1">
        <v>1</v>
      </c>
      <c r="J1584" s="1">
        <v>10</v>
      </c>
      <c r="K1584" s="1" t="s">
        <v>33</v>
      </c>
      <c r="L1584" s="2">
        <v>44992.916666666664</v>
      </c>
      <c r="M1584">
        <v>3</v>
      </c>
      <c r="N1584" s="1">
        <v>4.0999999999999996</v>
      </c>
      <c r="O1584" s="1" t="b">
        <v>1</v>
      </c>
      <c r="P1584" s="1" t="s">
        <v>34</v>
      </c>
      <c r="Q1584" s="1">
        <v>36</v>
      </c>
      <c r="R1584" s="1" t="s">
        <v>35</v>
      </c>
      <c r="S1584" s="1">
        <v>0.02</v>
      </c>
      <c r="T1584" s="1">
        <v>4</v>
      </c>
      <c r="U1584" s="1">
        <v>170.96</v>
      </c>
      <c r="V1584" s="1" t="b">
        <v>0</v>
      </c>
      <c r="W1584" s="1" t="s">
        <v>39</v>
      </c>
      <c r="X1584" s="1">
        <v>0.08</v>
      </c>
    </row>
    <row r="1585" spans="1:24" x14ac:dyDescent="0.35">
      <c r="A1585" s="1">
        <v>2925</v>
      </c>
      <c r="B1585" s="1">
        <v>32</v>
      </c>
      <c r="C1585" s="1" t="s">
        <v>40</v>
      </c>
      <c r="D1585" s="1" t="s">
        <v>37</v>
      </c>
      <c r="E1585" s="1">
        <v>243499</v>
      </c>
      <c r="F1585" s="1">
        <v>15804</v>
      </c>
      <c r="G1585" s="1" t="s">
        <v>26</v>
      </c>
      <c r="H1585" s="1">
        <v>110.03</v>
      </c>
      <c r="I1585" s="1">
        <v>4</v>
      </c>
      <c r="J1585" s="1">
        <v>10</v>
      </c>
      <c r="K1585" s="1" t="s">
        <v>27</v>
      </c>
      <c r="L1585" s="2">
        <v>44992.958333333336</v>
      </c>
      <c r="M1585" s="1">
        <v>4</v>
      </c>
      <c r="N1585" s="1">
        <v>2.4</v>
      </c>
      <c r="O1585" s="1" t="b">
        <v>0</v>
      </c>
      <c r="P1585" s="1" t="s">
        <v>42</v>
      </c>
      <c r="Q1585" s="1">
        <v>54</v>
      </c>
      <c r="R1585" s="1" t="s">
        <v>48</v>
      </c>
      <c r="S1585" s="1">
        <v>0.85</v>
      </c>
      <c r="T1585" s="1">
        <v>9</v>
      </c>
      <c r="U1585" s="1">
        <v>396.11</v>
      </c>
      <c r="V1585" s="1" t="b">
        <v>0</v>
      </c>
      <c r="W1585" s="1" t="s">
        <v>46</v>
      </c>
      <c r="X1585" s="1">
        <v>0.31</v>
      </c>
    </row>
    <row r="1586" spans="1:24" x14ac:dyDescent="0.35">
      <c r="A1586" s="1">
        <v>1619</v>
      </c>
      <c r="B1586" s="1">
        <v>49</v>
      </c>
      <c r="C1586" s="1" t="s">
        <v>24</v>
      </c>
      <c r="D1586" s="1" t="s">
        <v>31</v>
      </c>
      <c r="E1586" s="1">
        <v>533467</v>
      </c>
      <c r="F1586" s="1">
        <v>95061</v>
      </c>
      <c r="G1586" s="1" t="s">
        <v>38</v>
      </c>
      <c r="H1586" s="1">
        <v>103.74</v>
      </c>
      <c r="I1586" s="1">
        <v>1</v>
      </c>
      <c r="J1586" s="1">
        <v>10</v>
      </c>
      <c r="K1586" s="1" t="s">
        <v>41</v>
      </c>
      <c r="L1586" s="2">
        <v>44993</v>
      </c>
      <c r="M1586" s="1">
        <v>2</v>
      </c>
      <c r="N1586" s="1">
        <v>2</v>
      </c>
      <c r="O1586" s="1" t="b">
        <v>0</v>
      </c>
      <c r="P1586" s="1" t="s">
        <v>42</v>
      </c>
      <c r="Q1586" s="1">
        <v>51</v>
      </c>
      <c r="R1586" s="1" t="s">
        <v>48</v>
      </c>
      <c r="S1586" s="1">
        <v>0.79</v>
      </c>
      <c r="T1586" s="1">
        <v>5</v>
      </c>
      <c r="U1586" s="1">
        <v>93.37</v>
      </c>
      <c r="V1586" s="1" t="b">
        <v>0</v>
      </c>
      <c r="W1586" t="s">
        <v>49</v>
      </c>
      <c r="X1586" s="1">
        <v>0.6</v>
      </c>
    </row>
    <row r="1587" spans="1:24" x14ac:dyDescent="0.35">
      <c r="A1587" s="1">
        <v>2274</v>
      </c>
      <c r="B1587" s="1">
        <v>43</v>
      </c>
      <c r="C1587" s="1" t="s">
        <v>40</v>
      </c>
      <c r="D1587" s="1" t="s">
        <v>25</v>
      </c>
      <c r="E1587" s="1">
        <v>330739</v>
      </c>
      <c r="F1587" s="1">
        <v>62034</v>
      </c>
      <c r="G1587" s="1" t="s">
        <v>43</v>
      </c>
      <c r="H1587" s="1">
        <v>72.91</v>
      </c>
      <c r="I1587" s="1">
        <v>1</v>
      </c>
      <c r="J1587" s="1">
        <v>5</v>
      </c>
      <c r="K1587" s="1" t="s">
        <v>33</v>
      </c>
      <c r="L1587" s="2">
        <v>44993.041666666664</v>
      </c>
      <c r="M1587" s="1">
        <v>2</v>
      </c>
      <c r="N1587" s="1">
        <v>7.1</v>
      </c>
      <c r="O1587" s="1" t="b">
        <v>0</v>
      </c>
      <c r="P1587" s="1" t="s">
        <v>28</v>
      </c>
      <c r="Q1587" s="1">
        <v>5</v>
      </c>
      <c r="R1587" s="1" t="s">
        <v>29</v>
      </c>
      <c r="S1587" s="1">
        <v>0.83</v>
      </c>
      <c r="T1587" s="1">
        <v>4</v>
      </c>
      <c r="U1587" s="1">
        <v>69.260000000000005</v>
      </c>
      <c r="V1587" s="1" t="b">
        <v>0</v>
      </c>
      <c r="W1587" s="1" t="s">
        <v>46</v>
      </c>
      <c r="X1587" s="1">
        <v>0.27</v>
      </c>
    </row>
    <row r="1588" spans="1:24" x14ac:dyDescent="0.35">
      <c r="A1588" s="1">
        <v>1956</v>
      </c>
      <c r="B1588" s="1">
        <v>65</v>
      </c>
      <c r="C1588" s="1" t="s">
        <v>40</v>
      </c>
      <c r="D1588" s="1" t="s">
        <v>25</v>
      </c>
      <c r="E1588" s="1">
        <v>726551</v>
      </c>
      <c r="F1588" s="1">
        <v>55061</v>
      </c>
      <c r="G1588" s="1" t="s">
        <v>43</v>
      </c>
      <c r="H1588" s="1">
        <v>81.81</v>
      </c>
      <c r="I1588" s="1">
        <v>2</v>
      </c>
      <c r="J1588" s="1">
        <v>5</v>
      </c>
      <c r="K1588" s="1" t="s">
        <v>41</v>
      </c>
      <c r="L1588" s="2">
        <v>44993.083333333336</v>
      </c>
      <c r="M1588" s="1">
        <v>2</v>
      </c>
      <c r="N1588" s="1">
        <v>4.0999999999999996</v>
      </c>
      <c r="O1588" s="1" t="b">
        <v>0</v>
      </c>
      <c r="P1588" s="1" t="s">
        <v>34</v>
      </c>
      <c r="Q1588" s="1">
        <v>1</v>
      </c>
      <c r="R1588" s="1" t="s">
        <v>29</v>
      </c>
      <c r="S1588" s="1">
        <v>0.02</v>
      </c>
      <c r="T1588" s="1">
        <v>7</v>
      </c>
      <c r="U1588" s="1">
        <v>155.44</v>
      </c>
      <c r="V1588" s="1" t="b">
        <v>0</v>
      </c>
      <c r="W1588" s="1" t="s">
        <v>46</v>
      </c>
      <c r="X1588" s="1">
        <v>0.19</v>
      </c>
    </row>
    <row r="1589" spans="1:24" x14ac:dyDescent="0.35">
      <c r="A1589" s="1">
        <v>2939</v>
      </c>
      <c r="B1589" s="1">
        <v>48</v>
      </c>
      <c r="C1589" s="1" t="s">
        <v>30</v>
      </c>
      <c r="D1589" s="1" t="s">
        <v>31</v>
      </c>
      <c r="E1589" s="1">
        <v>518381</v>
      </c>
      <c r="F1589" s="1">
        <v>37419</v>
      </c>
      <c r="G1589" s="1" t="s">
        <v>44</v>
      </c>
      <c r="H1589" s="1">
        <v>62.75</v>
      </c>
      <c r="I1589" s="1">
        <v>2</v>
      </c>
      <c r="J1589" s="1">
        <v>15</v>
      </c>
      <c r="K1589" s="1" t="s">
        <v>27</v>
      </c>
      <c r="L1589" s="2">
        <v>44993.125</v>
      </c>
      <c r="M1589" s="1">
        <v>2</v>
      </c>
      <c r="N1589" s="1">
        <v>2.9</v>
      </c>
      <c r="O1589" s="1" t="b">
        <v>0</v>
      </c>
      <c r="P1589" s="1" t="s">
        <v>28</v>
      </c>
      <c r="Q1589" s="1">
        <v>4</v>
      </c>
      <c r="R1589" s="1" t="s">
        <v>48</v>
      </c>
      <c r="S1589" s="1">
        <v>0.97</v>
      </c>
      <c r="T1589" s="1">
        <v>8</v>
      </c>
      <c r="U1589" s="1">
        <v>106.68</v>
      </c>
      <c r="V1589" s="1" t="b">
        <v>0</v>
      </c>
      <c r="W1589" t="s">
        <v>49</v>
      </c>
      <c r="X1589" s="1">
        <v>0.39</v>
      </c>
    </row>
    <row r="1590" spans="1:24" x14ac:dyDescent="0.35">
      <c r="A1590" s="1">
        <v>4953</v>
      </c>
      <c r="B1590" s="1">
        <v>36</v>
      </c>
      <c r="C1590" s="1" t="s">
        <v>40</v>
      </c>
      <c r="D1590" s="1" t="s">
        <v>37</v>
      </c>
      <c r="E1590" s="1">
        <v>745647</v>
      </c>
      <c r="F1590" s="1">
        <v>33746</v>
      </c>
      <c r="G1590" s="1" t="s">
        <v>38</v>
      </c>
      <c r="H1590" s="1">
        <v>52.35</v>
      </c>
      <c r="I1590" s="1">
        <v>3</v>
      </c>
      <c r="J1590" s="1">
        <v>10</v>
      </c>
      <c r="K1590" s="1" t="s">
        <v>47</v>
      </c>
      <c r="L1590" s="2">
        <v>44993.166666666664</v>
      </c>
      <c r="M1590" s="1">
        <v>2</v>
      </c>
      <c r="N1590" s="1">
        <v>1.9</v>
      </c>
      <c r="O1590" s="1" t="b">
        <v>0</v>
      </c>
      <c r="P1590" s="1" t="s">
        <v>34</v>
      </c>
      <c r="Q1590" s="1">
        <v>41</v>
      </c>
      <c r="R1590" s="1" t="s">
        <v>35</v>
      </c>
      <c r="S1590" s="1">
        <v>0.61</v>
      </c>
      <c r="T1590" s="1">
        <v>4</v>
      </c>
      <c r="U1590" s="1">
        <v>141.35</v>
      </c>
      <c r="V1590" s="1" t="b">
        <v>0</v>
      </c>
      <c r="W1590" s="1" t="s">
        <v>36</v>
      </c>
      <c r="X1590" s="1">
        <v>0.02</v>
      </c>
    </row>
    <row r="1591" spans="1:24" x14ac:dyDescent="0.35">
      <c r="A1591" s="1">
        <v>1968</v>
      </c>
      <c r="B1591" s="1">
        <v>26</v>
      </c>
      <c r="C1591" s="1" t="s">
        <v>24</v>
      </c>
      <c r="D1591" s="1" t="s">
        <v>25</v>
      </c>
      <c r="E1591" s="1">
        <v>460988</v>
      </c>
      <c r="F1591" s="1">
        <v>88348</v>
      </c>
      <c r="G1591" s="1" t="s">
        <v>32</v>
      </c>
      <c r="H1591" s="1">
        <v>122.48</v>
      </c>
      <c r="I1591" s="1">
        <v>1</v>
      </c>
      <c r="J1591" s="1">
        <v>10</v>
      </c>
      <c r="K1591" s="1" t="s">
        <v>27</v>
      </c>
      <c r="L1591" s="2">
        <v>44993.208333333336</v>
      </c>
      <c r="M1591" s="1">
        <v>2</v>
      </c>
      <c r="N1591" s="1">
        <v>3.7</v>
      </c>
      <c r="O1591" s="1" t="b">
        <v>0</v>
      </c>
      <c r="P1591" s="1" t="s">
        <v>42</v>
      </c>
      <c r="Q1591" s="1">
        <v>18</v>
      </c>
      <c r="R1591" s="1" t="s">
        <v>29</v>
      </c>
      <c r="S1591" s="1">
        <v>0.8</v>
      </c>
      <c r="T1591" s="1">
        <v>6</v>
      </c>
      <c r="U1591" s="1">
        <v>110.23</v>
      </c>
      <c r="V1591" s="1" t="b">
        <v>0</v>
      </c>
      <c r="W1591" t="s">
        <v>49</v>
      </c>
      <c r="X1591" s="1">
        <v>0.97</v>
      </c>
    </row>
    <row r="1592" spans="1:24" x14ac:dyDescent="0.35">
      <c r="A1592" s="1">
        <v>1281</v>
      </c>
      <c r="B1592" s="1">
        <v>46</v>
      </c>
      <c r="C1592" s="1" t="s">
        <v>24</v>
      </c>
      <c r="D1592" s="1" t="s">
        <v>37</v>
      </c>
      <c r="E1592" s="1">
        <v>689215</v>
      </c>
      <c r="F1592" s="1">
        <v>77581</v>
      </c>
      <c r="G1592" s="1" t="s">
        <v>44</v>
      </c>
      <c r="H1592" s="1">
        <v>155.63</v>
      </c>
      <c r="I1592" s="1">
        <v>1</v>
      </c>
      <c r="J1592" s="1">
        <v>10</v>
      </c>
      <c r="K1592" s="1" t="s">
        <v>27</v>
      </c>
      <c r="L1592" s="2">
        <v>44993.25</v>
      </c>
      <c r="M1592" s="1">
        <v>2</v>
      </c>
      <c r="N1592" s="1">
        <v>0.4</v>
      </c>
      <c r="O1592" s="1" t="b">
        <v>0</v>
      </c>
      <c r="P1592" s="1" t="s">
        <v>45</v>
      </c>
      <c r="Q1592" s="1">
        <v>0</v>
      </c>
      <c r="R1592" s="1" t="s">
        <v>35</v>
      </c>
      <c r="S1592" s="1">
        <v>0.56999999999999995</v>
      </c>
      <c r="T1592" s="1">
        <v>2</v>
      </c>
      <c r="U1592" s="1">
        <v>140.07</v>
      </c>
      <c r="V1592" s="1" t="b">
        <v>1</v>
      </c>
      <c r="W1592" s="1" t="s">
        <v>36</v>
      </c>
      <c r="X1592" s="1">
        <v>0.97</v>
      </c>
    </row>
    <row r="1593" spans="1:24" x14ac:dyDescent="0.35">
      <c r="A1593" s="1">
        <v>7262</v>
      </c>
      <c r="B1593" s="1">
        <v>68</v>
      </c>
      <c r="C1593" s="1" t="s">
        <v>24</v>
      </c>
      <c r="D1593" s="1" t="s">
        <v>37</v>
      </c>
      <c r="E1593" s="1">
        <v>435314</v>
      </c>
      <c r="F1593" s="1">
        <v>35336</v>
      </c>
      <c r="G1593" s="1" t="s">
        <v>43</v>
      </c>
      <c r="H1593" s="1">
        <v>47.61</v>
      </c>
      <c r="I1593" s="1">
        <v>4</v>
      </c>
      <c r="J1593" s="1">
        <v>5</v>
      </c>
      <c r="K1593" s="1" t="s">
        <v>33</v>
      </c>
      <c r="L1593" s="2">
        <v>44993.291666666664</v>
      </c>
      <c r="M1593" s="1">
        <v>1</v>
      </c>
      <c r="N1593" s="1">
        <v>2.2000000000000002</v>
      </c>
      <c r="O1593" s="1" t="b">
        <v>0</v>
      </c>
      <c r="P1593" s="1" t="s">
        <v>45</v>
      </c>
      <c r="Q1593" s="1">
        <v>37</v>
      </c>
      <c r="R1593" s="1" t="s">
        <v>48</v>
      </c>
      <c r="S1593" s="1">
        <v>0.34</v>
      </c>
      <c r="T1593" s="1">
        <v>7</v>
      </c>
      <c r="U1593" s="1">
        <v>180.92</v>
      </c>
      <c r="V1593" s="1" t="b">
        <v>0</v>
      </c>
      <c r="W1593" s="1" t="s">
        <v>36</v>
      </c>
      <c r="X1593" s="1">
        <v>0.13</v>
      </c>
    </row>
    <row r="1594" spans="1:24" x14ac:dyDescent="0.35">
      <c r="A1594" s="1">
        <v>2058</v>
      </c>
      <c r="B1594" s="1">
        <v>56</v>
      </c>
      <c r="C1594" s="1" t="s">
        <v>30</v>
      </c>
      <c r="D1594" s="1" t="s">
        <v>37</v>
      </c>
      <c r="E1594" s="1">
        <v>962582</v>
      </c>
      <c r="F1594" s="1">
        <v>55952</v>
      </c>
      <c r="G1594" s="1" t="s">
        <v>32</v>
      </c>
      <c r="H1594" s="1">
        <v>65.239999999999995</v>
      </c>
      <c r="I1594" s="1">
        <v>1</v>
      </c>
      <c r="J1594" s="1">
        <v>20</v>
      </c>
      <c r="K1594" s="1" t="s">
        <v>33</v>
      </c>
      <c r="L1594" s="2">
        <v>44993.333333333336</v>
      </c>
      <c r="M1594" s="1">
        <v>1</v>
      </c>
      <c r="N1594" s="1">
        <v>2.9</v>
      </c>
      <c r="O1594" s="1" t="b">
        <v>1</v>
      </c>
      <c r="P1594" s="1" t="s">
        <v>34</v>
      </c>
      <c r="Q1594" s="1">
        <v>24</v>
      </c>
      <c r="R1594" s="1" t="s">
        <v>35</v>
      </c>
      <c r="S1594" s="1">
        <v>0.3</v>
      </c>
      <c r="T1594" s="1">
        <v>4</v>
      </c>
      <c r="U1594" s="1">
        <v>52.19</v>
      </c>
      <c r="V1594" s="1" t="b">
        <v>0</v>
      </c>
      <c r="W1594" t="s">
        <v>49</v>
      </c>
      <c r="X1594" s="1">
        <v>0.19</v>
      </c>
    </row>
    <row r="1595" spans="1:24" x14ac:dyDescent="0.35">
      <c r="A1595" s="1">
        <v>5293</v>
      </c>
      <c r="B1595" s="1">
        <v>21</v>
      </c>
      <c r="C1595" s="1" t="s">
        <v>30</v>
      </c>
      <c r="D1595" s="1" t="s">
        <v>31</v>
      </c>
      <c r="E1595" s="1">
        <v>387010</v>
      </c>
      <c r="F1595" s="1">
        <v>57143</v>
      </c>
      <c r="G1595" s="1" t="s">
        <v>26</v>
      </c>
      <c r="H1595" s="1">
        <v>112.82</v>
      </c>
      <c r="I1595" s="1">
        <v>4</v>
      </c>
      <c r="J1595" s="1">
        <v>10</v>
      </c>
      <c r="K1595" s="1" t="s">
        <v>27</v>
      </c>
      <c r="L1595" s="2">
        <v>44993.375</v>
      </c>
      <c r="M1595" s="1">
        <v>1</v>
      </c>
      <c r="N1595" s="1">
        <v>3.3</v>
      </c>
      <c r="O1595" s="1" t="b">
        <v>0</v>
      </c>
      <c r="P1595" s="1" t="s">
        <v>42</v>
      </c>
      <c r="Q1595" s="1">
        <v>15</v>
      </c>
      <c r="R1595" s="1" t="s">
        <v>35</v>
      </c>
      <c r="S1595" s="1">
        <v>7.0000000000000007E-2</v>
      </c>
      <c r="T1595" s="1">
        <v>4</v>
      </c>
      <c r="U1595" s="1">
        <v>406.15</v>
      </c>
      <c r="V1595" s="1" t="b">
        <v>0</v>
      </c>
      <c r="W1595" s="1" t="s">
        <v>39</v>
      </c>
      <c r="X1595" s="1">
        <v>0.56999999999999995</v>
      </c>
    </row>
    <row r="1596" spans="1:24" x14ac:dyDescent="0.35">
      <c r="A1596" s="1">
        <v>6178</v>
      </c>
      <c r="B1596" s="1">
        <v>20</v>
      </c>
      <c r="C1596" s="1" t="s">
        <v>40</v>
      </c>
      <c r="D1596" s="1" t="s">
        <v>37</v>
      </c>
      <c r="E1596" s="1">
        <v>896714</v>
      </c>
      <c r="F1596" s="1">
        <v>97204</v>
      </c>
      <c r="G1596" s="1" t="s">
        <v>38</v>
      </c>
      <c r="H1596" s="1">
        <v>44.27</v>
      </c>
      <c r="I1596" s="1">
        <v>1</v>
      </c>
      <c r="J1596" s="1">
        <v>0</v>
      </c>
      <c r="K1596" s="1" t="s">
        <v>33</v>
      </c>
      <c r="L1596" s="2">
        <v>44993.416666666664</v>
      </c>
      <c r="M1596" s="1">
        <v>5</v>
      </c>
      <c r="N1596" s="1">
        <v>2.8</v>
      </c>
      <c r="O1596" s="1" t="b">
        <v>0</v>
      </c>
      <c r="P1596" s="1" t="s">
        <v>45</v>
      </c>
      <c r="Q1596" s="1">
        <v>29</v>
      </c>
      <c r="R1596" s="1" t="s">
        <v>35</v>
      </c>
      <c r="S1596" s="1">
        <v>0.54</v>
      </c>
      <c r="T1596" s="1">
        <v>6</v>
      </c>
      <c r="U1596" s="1">
        <v>44.27</v>
      </c>
      <c r="V1596" s="1" t="b">
        <v>0</v>
      </c>
      <c r="W1596" s="1" t="s">
        <v>39</v>
      </c>
      <c r="X1596" s="1">
        <v>0.31</v>
      </c>
    </row>
    <row r="1597" spans="1:24" x14ac:dyDescent="0.35">
      <c r="A1597" s="1">
        <v>7980</v>
      </c>
      <c r="B1597" s="1">
        <v>46</v>
      </c>
      <c r="C1597" s="1" t="s">
        <v>40</v>
      </c>
      <c r="D1597" s="1" t="s">
        <v>37</v>
      </c>
      <c r="E1597" s="1">
        <v>251391</v>
      </c>
      <c r="F1597" s="1">
        <v>69379</v>
      </c>
      <c r="G1597" s="1" t="s">
        <v>43</v>
      </c>
      <c r="H1597" s="1">
        <v>112.21</v>
      </c>
      <c r="I1597" s="1">
        <v>2</v>
      </c>
      <c r="J1597" s="1">
        <v>15</v>
      </c>
      <c r="K1597" s="1" t="s">
        <v>27</v>
      </c>
      <c r="L1597" s="2">
        <v>44993.458333333336</v>
      </c>
      <c r="M1597" s="1">
        <v>3</v>
      </c>
      <c r="N1597" s="1">
        <v>2</v>
      </c>
      <c r="O1597" s="1" t="b">
        <v>0</v>
      </c>
      <c r="P1597" s="1" t="s">
        <v>45</v>
      </c>
      <c r="Q1597" s="1">
        <v>29</v>
      </c>
      <c r="R1597" s="1" t="s">
        <v>29</v>
      </c>
      <c r="S1597" s="1">
        <v>0.14000000000000001</v>
      </c>
      <c r="T1597" s="1">
        <v>3</v>
      </c>
      <c r="U1597" s="1">
        <v>190.76</v>
      </c>
      <c r="V1597" s="1" t="b">
        <v>0</v>
      </c>
      <c r="W1597" s="1" t="s">
        <v>36</v>
      </c>
      <c r="X1597" s="1">
        <v>0.01</v>
      </c>
    </row>
    <row r="1598" spans="1:24" x14ac:dyDescent="0.35">
      <c r="A1598" s="1">
        <v>2229</v>
      </c>
      <c r="B1598" s="1">
        <v>69</v>
      </c>
      <c r="C1598" s="1" t="s">
        <v>40</v>
      </c>
      <c r="D1598" s="1" t="s">
        <v>25</v>
      </c>
      <c r="E1598" s="1">
        <v>639700</v>
      </c>
      <c r="F1598" s="1">
        <v>44320</v>
      </c>
      <c r="G1598" s="1" t="s">
        <v>26</v>
      </c>
      <c r="H1598" s="1">
        <v>86.52</v>
      </c>
      <c r="I1598" s="1">
        <v>2</v>
      </c>
      <c r="J1598" s="1">
        <v>5</v>
      </c>
      <c r="K1598" s="1" t="s">
        <v>27</v>
      </c>
      <c r="L1598" s="2">
        <v>44993.5</v>
      </c>
      <c r="M1598" s="1">
        <v>5</v>
      </c>
      <c r="N1598" s="1">
        <v>4.4000000000000004</v>
      </c>
      <c r="O1598" s="1" t="b">
        <v>0</v>
      </c>
      <c r="P1598" s="1" t="s">
        <v>45</v>
      </c>
      <c r="Q1598" s="1">
        <v>9</v>
      </c>
      <c r="R1598" s="1" t="s">
        <v>48</v>
      </c>
      <c r="S1598" s="1">
        <v>0.56999999999999995</v>
      </c>
      <c r="T1598" s="1">
        <v>4</v>
      </c>
      <c r="U1598" s="1">
        <v>164.39</v>
      </c>
      <c r="V1598" s="1" t="b">
        <v>0</v>
      </c>
      <c r="W1598" s="1" t="s">
        <v>46</v>
      </c>
      <c r="X1598" s="1">
        <v>0.05</v>
      </c>
    </row>
    <row r="1599" spans="1:24" x14ac:dyDescent="0.35">
      <c r="A1599" s="1">
        <v>5585</v>
      </c>
      <c r="B1599" s="1">
        <v>28</v>
      </c>
      <c r="C1599" s="1" t="s">
        <v>30</v>
      </c>
      <c r="D1599" s="1" t="s">
        <v>25</v>
      </c>
      <c r="E1599" s="1">
        <v>595379</v>
      </c>
      <c r="F1599" s="1">
        <v>46516</v>
      </c>
      <c r="G1599" s="1" t="s">
        <v>43</v>
      </c>
      <c r="H1599" s="1">
        <v>18.100000000000001</v>
      </c>
      <c r="I1599" s="1">
        <v>2</v>
      </c>
      <c r="J1599" s="1">
        <v>20</v>
      </c>
      <c r="K1599" s="1" t="s">
        <v>41</v>
      </c>
      <c r="L1599" s="2">
        <v>44993.541666666664</v>
      </c>
      <c r="M1599" s="1">
        <v>2</v>
      </c>
      <c r="N1599" s="1">
        <v>0.5</v>
      </c>
      <c r="O1599" s="1" t="b">
        <v>1</v>
      </c>
      <c r="P1599" s="1" t="s">
        <v>42</v>
      </c>
      <c r="Q1599" s="1">
        <v>39</v>
      </c>
      <c r="R1599" s="1" t="s">
        <v>29</v>
      </c>
      <c r="S1599" s="1">
        <v>0.62</v>
      </c>
      <c r="T1599" s="1">
        <v>6</v>
      </c>
      <c r="U1599" s="1">
        <v>28.96</v>
      </c>
      <c r="V1599" s="1" t="b">
        <v>0</v>
      </c>
      <c r="W1599" s="1" t="s">
        <v>39</v>
      </c>
      <c r="X1599" s="1">
        <v>0.67</v>
      </c>
    </row>
    <row r="1600" spans="1:24" x14ac:dyDescent="0.35">
      <c r="A1600" s="1">
        <v>9467</v>
      </c>
      <c r="B1600" s="1">
        <v>50</v>
      </c>
      <c r="C1600" s="1" t="s">
        <v>30</v>
      </c>
      <c r="D1600" s="1" t="s">
        <v>31</v>
      </c>
      <c r="E1600" s="1">
        <v>566802</v>
      </c>
      <c r="F1600" s="1">
        <v>69789</v>
      </c>
      <c r="G1600" s="1" t="s">
        <v>32</v>
      </c>
      <c r="H1600" s="1">
        <v>123.58</v>
      </c>
      <c r="I1600" s="1">
        <v>3</v>
      </c>
      <c r="J1600" s="1">
        <v>0</v>
      </c>
      <c r="K1600" s="1" t="s">
        <v>27</v>
      </c>
      <c r="L1600" s="2">
        <v>44993.583333333336</v>
      </c>
      <c r="M1600" s="1">
        <v>3</v>
      </c>
      <c r="N1600" s="1">
        <v>2.6</v>
      </c>
      <c r="O1600" s="1" t="b">
        <v>1</v>
      </c>
      <c r="P1600" s="1" t="s">
        <v>45</v>
      </c>
      <c r="Q1600" s="1">
        <v>51</v>
      </c>
      <c r="R1600" s="1" t="s">
        <v>35</v>
      </c>
      <c r="S1600" s="1">
        <v>0.44</v>
      </c>
      <c r="T1600" s="1">
        <v>2</v>
      </c>
      <c r="U1600" s="1">
        <v>370.74</v>
      </c>
      <c r="V1600" s="1" t="b">
        <v>0</v>
      </c>
      <c r="W1600" t="s">
        <v>49</v>
      </c>
      <c r="X1600" s="1">
        <v>0.21</v>
      </c>
    </row>
    <row r="1601" spans="1:24" x14ac:dyDescent="0.35">
      <c r="A1601" s="1">
        <v>3740</v>
      </c>
      <c r="B1601" s="1">
        <v>55</v>
      </c>
      <c r="C1601" s="1" t="s">
        <v>40</v>
      </c>
      <c r="D1601" s="1" t="s">
        <v>31</v>
      </c>
      <c r="E1601" s="1">
        <v>748423</v>
      </c>
      <c r="F1601" s="1">
        <v>81114</v>
      </c>
      <c r="G1601" s="1" t="s">
        <v>44</v>
      </c>
      <c r="H1601" s="1">
        <v>71.95</v>
      </c>
      <c r="I1601" s="1">
        <v>1</v>
      </c>
      <c r="J1601" s="1">
        <v>10</v>
      </c>
      <c r="K1601" s="1" t="s">
        <v>47</v>
      </c>
      <c r="L1601" s="2">
        <v>44993.625</v>
      </c>
      <c r="M1601" s="1">
        <v>1</v>
      </c>
      <c r="N1601" s="1">
        <v>2.2000000000000002</v>
      </c>
      <c r="O1601" s="1" t="b">
        <v>0</v>
      </c>
      <c r="P1601" s="1" t="s">
        <v>28</v>
      </c>
      <c r="Q1601" s="1">
        <v>23</v>
      </c>
      <c r="R1601" s="1" t="s">
        <v>29</v>
      </c>
      <c r="S1601" s="1">
        <v>0.16</v>
      </c>
      <c r="T1601" s="1">
        <v>7</v>
      </c>
      <c r="U1601" s="1">
        <v>64.760000000000005</v>
      </c>
      <c r="V1601" s="1" t="b">
        <v>1</v>
      </c>
      <c r="W1601" s="1" t="s">
        <v>39</v>
      </c>
      <c r="X1601" s="1">
        <v>0.54</v>
      </c>
    </row>
    <row r="1602" spans="1:24" x14ac:dyDescent="0.35">
      <c r="A1602" s="1">
        <v>3289</v>
      </c>
      <c r="B1602" s="1">
        <v>28</v>
      </c>
      <c r="C1602" s="1" t="s">
        <v>30</v>
      </c>
      <c r="D1602" s="1" t="s">
        <v>25</v>
      </c>
      <c r="E1602" s="1">
        <v>220019</v>
      </c>
      <c r="F1602" s="1">
        <v>71240</v>
      </c>
      <c r="G1602" s="1" t="s">
        <v>32</v>
      </c>
      <c r="H1602" s="1">
        <v>151.25</v>
      </c>
      <c r="I1602" s="1">
        <v>2</v>
      </c>
      <c r="J1602" s="1">
        <v>5</v>
      </c>
      <c r="K1602" s="1" t="s">
        <v>33</v>
      </c>
      <c r="L1602" s="2">
        <v>44993.666666666664</v>
      </c>
      <c r="M1602" s="1">
        <v>1</v>
      </c>
      <c r="N1602" s="1">
        <v>4.5</v>
      </c>
      <c r="O1602" s="1" t="b">
        <v>0</v>
      </c>
      <c r="P1602" s="1" t="s">
        <v>34</v>
      </c>
      <c r="Q1602" s="1">
        <v>58</v>
      </c>
      <c r="R1602" s="1" t="s">
        <v>29</v>
      </c>
      <c r="S1602" s="1">
        <v>0.43</v>
      </c>
      <c r="T1602" s="1">
        <v>4</v>
      </c>
      <c r="U1602" s="1">
        <v>287.38</v>
      </c>
      <c r="V1602" s="1" t="b">
        <v>0</v>
      </c>
      <c r="W1602" s="1" t="s">
        <v>46</v>
      </c>
      <c r="X1602" s="1">
        <v>0.28000000000000003</v>
      </c>
    </row>
    <row r="1603" spans="1:24" x14ac:dyDescent="0.35">
      <c r="A1603" s="1">
        <v>2239</v>
      </c>
      <c r="B1603" s="1">
        <v>44</v>
      </c>
      <c r="C1603" s="1" t="s">
        <v>30</v>
      </c>
      <c r="D1603" s="1" t="s">
        <v>25</v>
      </c>
      <c r="E1603" s="1">
        <v>911015</v>
      </c>
      <c r="F1603" s="1">
        <v>51798</v>
      </c>
      <c r="G1603" s="1" t="s">
        <v>38</v>
      </c>
      <c r="H1603" s="1">
        <v>90.23</v>
      </c>
      <c r="I1603" s="1">
        <v>4</v>
      </c>
      <c r="J1603" s="1">
        <v>10</v>
      </c>
      <c r="K1603" s="1" t="s">
        <v>47</v>
      </c>
      <c r="L1603" s="2">
        <v>44993.708333333336</v>
      </c>
      <c r="M1603" s="1">
        <v>4</v>
      </c>
      <c r="N1603" s="1">
        <v>2.2999999999999998</v>
      </c>
      <c r="O1603" s="1" t="b">
        <v>1</v>
      </c>
      <c r="P1603" s="1" t="s">
        <v>45</v>
      </c>
      <c r="Q1603" s="1">
        <v>20</v>
      </c>
      <c r="R1603" s="1" t="s">
        <v>29</v>
      </c>
      <c r="S1603" s="1">
        <v>0.88</v>
      </c>
      <c r="T1603" s="1">
        <v>5</v>
      </c>
      <c r="U1603" s="1">
        <v>324.83</v>
      </c>
      <c r="V1603" s="1" t="b">
        <v>0</v>
      </c>
      <c r="W1603" s="1" t="s">
        <v>39</v>
      </c>
      <c r="X1603" s="1">
        <v>0.52</v>
      </c>
    </row>
    <row r="1604" spans="1:24" x14ac:dyDescent="0.35">
      <c r="A1604" s="1">
        <v>6370</v>
      </c>
      <c r="B1604" s="1">
        <v>50</v>
      </c>
      <c r="C1604" s="1" t="s">
        <v>24</v>
      </c>
      <c r="D1604" s="1" t="s">
        <v>31</v>
      </c>
      <c r="E1604" s="1">
        <v>314649</v>
      </c>
      <c r="F1604" s="1">
        <v>96615</v>
      </c>
      <c r="G1604" s="1" t="s">
        <v>38</v>
      </c>
      <c r="H1604" s="1">
        <v>64.430000000000007</v>
      </c>
      <c r="I1604" s="1">
        <v>2</v>
      </c>
      <c r="J1604" s="1">
        <v>15</v>
      </c>
      <c r="K1604" s="1" t="s">
        <v>33</v>
      </c>
      <c r="L1604" s="2">
        <v>44993.75</v>
      </c>
      <c r="M1604" s="1">
        <v>2</v>
      </c>
      <c r="N1604" s="1">
        <v>3.7</v>
      </c>
      <c r="O1604" s="1" t="b">
        <v>0</v>
      </c>
      <c r="P1604" s="1" t="s">
        <v>42</v>
      </c>
      <c r="Q1604" s="1">
        <v>50</v>
      </c>
      <c r="R1604" s="1" t="s">
        <v>48</v>
      </c>
      <c r="S1604" s="1">
        <v>0.46</v>
      </c>
      <c r="T1604" s="1">
        <v>8</v>
      </c>
      <c r="U1604" s="1">
        <v>109.53</v>
      </c>
      <c r="V1604" s="1" t="b">
        <v>0</v>
      </c>
      <c r="W1604" t="s">
        <v>49</v>
      </c>
      <c r="X1604" s="1">
        <v>1</v>
      </c>
    </row>
    <row r="1605" spans="1:24" x14ac:dyDescent="0.35">
      <c r="A1605" s="1">
        <v>1125</v>
      </c>
      <c r="B1605" s="1">
        <v>38</v>
      </c>
      <c r="C1605" s="1" t="s">
        <v>24</v>
      </c>
      <c r="D1605" s="1" t="s">
        <v>37</v>
      </c>
      <c r="E1605" s="1">
        <v>424066</v>
      </c>
      <c r="F1605" s="1">
        <v>65920</v>
      </c>
      <c r="G1605" s="1" t="s">
        <v>43</v>
      </c>
      <c r="H1605" s="1">
        <v>98.34</v>
      </c>
      <c r="I1605" s="1">
        <v>1</v>
      </c>
      <c r="J1605" s="1">
        <v>5</v>
      </c>
      <c r="K1605" s="1" t="s">
        <v>27</v>
      </c>
      <c r="L1605" s="2">
        <v>44993.791666666664</v>
      </c>
      <c r="M1605" s="1">
        <v>2</v>
      </c>
      <c r="N1605" s="1">
        <v>3.5</v>
      </c>
      <c r="O1605" s="1" t="b">
        <v>0</v>
      </c>
      <c r="P1605" s="1" t="s">
        <v>28</v>
      </c>
      <c r="Q1605" s="1">
        <v>51</v>
      </c>
      <c r="R1605" s="1" t="s">
        <v>48</v>
      </c>
      <c r="S1605" s="1">
        <v>0.34</v>
      </c>
      <c r="T1605" s="1">
        <v>5</v>
      </c>
      <c r="U1605" s="1">
        <v>93.42</v>
      </c>
      <c r="V1605" s="1" t="b">
        <v>0</v>
      </c>
      <c r="W1605" t="s">
        <v>49</v>
      </c>
      <c r="X1605" s="1">
        <v>0.69</v>
      </c>
    </row>
    <row r="1606" spans="1:24" x14ac:dyDescent="0.35">
      <c r="A1606" s="1">
        <v>8473</v>
      </c>
      <c r="B1606" s="1">
        <v>56</v>
      </c>
      <c r="C1606" s="1" t="s">
        <v>40</v>
      </c>
      <c r="D1606" s="1" t="s">
        <v>31</v>
      </c>
      <c r="E1606" s="1">
        <v>368329</v>
      </c>
      <c r="F1606" s="1">
        <v>76473</v>
      </c>
      <c r="G1606" s="1" t="s">
        <v>32</v>
      </c>
      <c r="H1606" s="1">
        <v>162.1</v>
      </c>
      <c r="I1606" s="1">
        <v>2</v>
      </c>
      <c r="J1606" s="1">
        <v>0</v>
      </c>
      <c r="K1606" s="1" t="s">
        <v>47</v>
      </c>
      <c r="L1606" s="2">
        <v>44993.833333333336</v>
      </c>
      <c r="M1606" s="1">
        <v>4</v>
      </c>
      <c r="N1606" s="1">
        <v>0.2</v>
      </c>
      <c r="O1606" s="1" t="b">
        <v>0</v>
      </c>
      <c r="P1606" s="1" t="s">
        <v>45</v>
      </c>
      <c r="Q1606" s="1">
        <v>38</v>
      </c>
      <c r="R1606" s="1" t="s">
        <v>35</v>
      </c>
      <c r="S1606" s="1">
        <v>0.63</v>
      </c>
      <c r="T1606" s="1">
        <v>4</v>
      </c>
      <c r="U1606" s="1">
        <v>324.2</v>
      </c>
      <c r="V1606" s="1" t="b">
        <v>0</v>
      </c>
      <c r="W1606" s="1" t="s">
        <v>36</v>
      </c>
      <c r="X1606" s="1">
        <v>0.35</v>
      </c>
    </row>
    <row r="1607" spans="1:24" x14ac:dyDescent="0.35">
      <c r="A1607" s="1">
        <v>6342</v>
      </c>
      <c r="B1607" s="1">
        <v>48</v>
      </c>
      <c r="C1607" s="1" t="s">
        <v>40</v>
      </c>
      <c r="D1607" s="1" t="s">
        <v>37</v>
      </c>
      <c r="E1607" s="1">
        <v>448492</v>
      </c>
      <c r="F1607" s="1">
        <v>75326</v>
      </c>
      <c r="G1607" s="1" t="s">
        <v>44</v>
      </c>
      <c r="H1607" s="1">
        <v>192.09</v>
      </c>
      <c r="I1607" s="1">
        <v>1</v>
      </c>
      <c r="J1607" s="1">
        <v>20</v>
      </c>
      <c r="K1607" s="1" t="s">
        <v>41</v>
      </c>
      <c r="L1607" s="2">
        <v>44993.875</v>
      </c>
      <c r="M1607" s="1">
        <v>5</v>
      </c>
      <c r="N1607" s="1">
        <v>2.9</v>
      </c>
      <c r="O1607" s="1" t="b">
        <v>0</v>
      </c>
      <c r="P1607" s="1" t="s">
        <v>28</v>
      </c>
      <c r="Q1607" s="1">
        <v>14</v>
      </c>
      <c r="R1607" s="1" t="s">
        <v>29</v>
      </c>
      <c r="S1607" s="1">
        <v>0.62</v>
      </c>
      <c r="T1607" s="1">
        <v>6</v>
      </c>
      <c r="U1607" s="1">
        <v>153.66999999999999</v>
      </c>
      <c r="V1607" s="1" t="b">
        <v>0</v>
      </c>
      <c r="W1607" s="1" t="s">
        <v>24</v>
      </c>
      <c r="X1607" s="1">
        <v>0.97</v>
      </c>
    </row>
    <row r="1608" spans="1:24" x14ac:dyDescent="0.35">
      <c r="A1608" s="1">
        <v>8351</v>
      </c>
      <c r="B1608" s="1">
        <v>55</v>
      </c>
      <c r="C1608" s="1" t="s">
        <v>24</v>
      </c>
      <c r="D1608" s="1" t="s">
        <v>25</v>
      </c>
      <c r="E1608" s="1">
        <v>191368</v>
      </c>
      <c r="F1608" s="1">
        <v>83131</v>
      </c>
      <c r="G1608" s="1" t="s">
        <v>38</v>
      </c>
      <c r="H1608" s="1">
        <v>129.65</v>
      </c>
      <c r="I1608" s="1">
        <v>1</v>
      </c>
      <c r="J1608" s="1">
        <v>20</v>
      </c>
      <c r="K1608" s="1" t="s">
        <v>27</v>
      </c>
      <c r="L1608" s="2">
        <v>44993.916666666664</v>
      </c>
      <c r="M1608" s="1">
        <v>4</v>
      </c>
      <c r="N1608" s="1">
        <v>0.4</v>
      </c>
      <c r="O1608" s="1" t="b">
        <v>0</v>
      </c>
      <c r="P1608" s="1" t="s">
        <v>42</v>
      </c>
      <c r="Q1608" s="1">
        <v>4</v>
      </c>
      <c r="R1608" s="1" t="s">
        <v>35</v>
      </c>
      <c r="S1608" s="1">
        <v>0.09</v>
      </c>
      <c r="T1608" s="1">
        <v>7</v>
      </c>
      <c r="U1608" s="1">
        <v>103.72</v>
      </c>
      <c r="V1608" s="1" t="b">
        <v>0</v>
      </c>
      <c r="W1608" s="1" t="s">
        <v>46</v>
      </c>
      <c r="X1608" s="1">
        <v>0.03</v>
      </c>
    </row>
    <row r="1609" spans="1:24" x14ac:dyDescent="0.35">
      <c r="A1609" s="1">
        <v>7638</v>
      </c>
      <c r="B1609" s="1">
        <v>63</v>
      </c>
      <c r="C1609" s="1" t="s">
        <v>30</v>
      </c>
      <c r="D1609" s="1" t="s">
        <v>25</v>
      </c>
      <c r="E1609" s="1">
        <v>287461</v>
      </c>
      <c r="F1609" s="1">
        <v>10424</v>
      </c>
      <c r="G1609" s="1" t="s">
        <v>44</v>
      </c>
      <c r="H1609" s="1">
        <v>70.55</v>
      </c>
      <c r="I1609" s="1">
        <v>2</v>
      </c>
      <c r="J1609" s="1">
        <v>15</v>
      </c>
      <c r="K1609" s="1" t="s">
        <v>27</v>
      </c>
      <c r="L1609" s="2">
        <v>44993.958333333336</v>
      </c>
      <c r="M1609" s="1">
        <v>2</v>
      </c>
      <c r="N1609" s="1">
        <v>3.5</v>
      </c>
      <c r="O1609" s="1" t="b">
        <v>1</v>
      </c>
      <c r="P1609" s="1" t="s">
        <v>34</v>
      </c>
      <c r="Q1609" s="1">
        <v>35</v>
      </c>
      <c r="R1609" s="1" t="s">
        <v>29</v>
      </c>
      <c r="S1609" s="1">
        <v>0.24</v>
      </c>
      <c r="T1609" s="1">
        <v>4</v>
      </c>
      <c r="U1609" s="1">
        <v>119.93</v>
      </c>
      <c r="V1609" s="1" t="b">
        <v>0</v>
      </c>
      <c r="W1609" s="1" t="s">
        <v>39</v>
      </c>
      <c r="X1609" s="1">
        <v>0.17</v>
      </c>
    </row>
    <row r="1610" spans="1:24" x14ac:dyDescent="0.35">
      <c r="A1610" s="1">
        <v>7570</v>
      </c>
      <c r="B1610" s="1">
        <v>19</v>
      </c>
      <c r="C1610" s="1" t="s">
        <v>40</v>
      </c>
      <c r="D1610" s="1" t="s">
        <v>25</v>
      </c>
      <c r="E1610" s="1">
        <v>882190</v>
      </c>
      <c r="F1610" s="1">
        <v>73874</v>
      </c>
      <c r="G1610" s="1" t="s">
        <v>26</v>
      </c>
      <c r="H1610" s="1">
        <v>101.63</v>
      </c>
      <c r="I1610" s="1">
        <v>4</v>
      </c>
      <c r="J1610" s="1">
        <v>20</v>
      </c>
      <c r="K1610" s="1" t="s">
        <v>27</v>
      </c>
      <c r="L1610" s="2">
        <v>44994</v>
      </c>
      <c r="M1610" s="1">
        <v>1</v>
      </c>
      <c r="N1610" s="1">
        <v>1.9</v>
      </c>
      <c r="O1610" s="1" t="b">
        <v>0</v>
      </c>
      <c r="P1610" s="1" t="s">
        <v>28</v>
      </c>
      <c r="Q1610" s="1">
        <v>50</v>
      </c>
      <c r="R1610" s="1" t="s">
        <v>35</v>
      </c>
      <c r="S1610" s="1">
        <v>0.49</v>
      </c>
      <c r="T1610" s="1">
        <v>6</v>
      </c>
      <c r="U1610" s="1">
        <v>325.22000000000003</v>
      </c>
      <c r="V1610" s="1" t="b">
        <v>1</v>
      </c>
      <c r="W1610" s="1" t="s">
        <v>36</v>
      </c>
      <c r="X1610" s="1">
        <v>0.5</v>
      </c>
    </row>
    <row r="1611" spans="1:24" x14ac:dyDescent="0.35">
      <c r="A1611" s="1">
        <v>4249</v>
      </c>
      <c r="B1611" s="1">
        <v>44</v>
      </c>
      <c r="C1611" s="1" t="s">
        <v>40</v>
      </c>
      <c r="D1611" s="1" t="s">
        <v>37</v>
      </c>
      <c r="E1611" s="1">
        <v>379567</v>
      </c>
      <c r="F1611" s="1">
        <v>13051</v>
      </c>
      <c r="G1611" s="1" t="s">
        <v>43</v>
      </c>
      <c r="H1611" s="1">
        <v>95.08</v>
      </c>
      <c r="I1611" s="1">
        <v>3</v>
      </c>
      <c r="J1611" s="1">
        <v>20</v>
      </c>
      <c r="K1611" s="1" t="s">
        <v>41</v>
      </c>
      <c r="L1611" s="2">
        <v>44994.041666666664</v>
      </c>
      <c r="M1611" s="1">
        <v>4</v>
      </c>
      <c r="N1611" s="1">
        <v>4.8</v>
      </c>
      <c r="O1611" s="1" t="b">
        <v>0</v>
      </c>
      <c r="P1611" s="1" t="s">
        <v>34</v>
      </c>
      <c r="Q1611" s="1">
        <v>50</v>
      </c>
      <c r="R1611" s="1" t="s">
        <v>48</v>
      </c>
      <c r="S1611" s="1">
        <v>0.37</v>
      </c>
      <c r="T1611" s="1">
        <v>8</v>
      </c>
      <c r="U1611" s="1">
        <v>228.19</v>
      </c>
      <c r="V1611" s="1" t="b">
        <v>0</v>
      </c>
      <c r="W1611" s="1" t="s">
        <v>24</v>
      </c>
      <c r="X1611" s="1">
        <v>0.28999999999999998</v>
      </c>
    </row>
    <row r="1612" spans="1:24" x14ac:dyDescent="0.35">
      <c r="A1612" s="1">
        <v>8595</v>
      </c>
      <c r="B1612" s="1">
        <v>53</v>
      </c>
      <c r="C1612" s="1" t="s">
        <v>40</v>
      </c>
      <c r="D1612" s="1" t="s">
        <v>31</v>
      </c>
      <c r="E1612" s="1">
        <v>151268</v>
      </c>
      <c r="F1612" s="1">
        <v>69481</v>
      </c>
      <c r="G1612" s="1" t="s">
        <v>44</v>
      </c>
      <c r="H1612" s="1">
        <v>92.49</v>
      </c>
      <c r="I1612" s="1">
        <v>1</v>
      </c>
      <c r="J1612" s="1">
        <v>15</v>
      </c>
      <c r="K1612" s="1" t="s">
        <v>47</v>
      </c>
      <c r="L1612" s="2">
        <v>44994.083333333336</v>
      </c>
      <c r="M1612" s="1">
        <v>3</v>
      </c>
      <c r="N1612" s="1">
        <v>2.7</v>
      </c>
      <c r="O1612" s="1" t="b">
        <v>0</v>
      </c>
      <c r="P1612" s="1" t="s">
        <v>42</v>
      </c>
      <c r="Q1612" s="1">
        <v>41</v>
      </c>
      <c r="R1612" s="1" t="s">
        <v>35</v>
      </c>
      <c r="S1612" s="1">
        <v>0.32</v>
      </c>
      <c r="T1612" s="1">
        <v>3</v>
      </c>
      <c r="U1612" s="1">
        <v>78.62</v>
      </c>
      <c r="V1612" s="1" t="b">
        <v>0</v>
      </c>
      <c r="W1612" s="1" t="s">
        <v>24</v>
      </c>
      <c r="X1612" s="1">
        <v>0.72</v>
      </c>
    </row>
    <row r="1613" spans="1:24" x14ac:dyDescent="0.35">
      <c r="A1613" s="1">
        <v>7294</v>
      </c>
      <c r="B1613" s="1">
        <v>28</v>
      </c>
      <c r="C1613" s="1" t="s">
        <v>30</v>
      </c>
      <c r="D1613" s="1" t="s">
        <v>37</v>
      </c>
      <c r="E1613" s="1">
        <v>212692</v>
      </c>
      <c r="F1613" s="1">
        <v>73872</v>
      </c>
      <c r="G1613" s="1" t="s">
        <v>43</v>
      </c>
      <c r="H1613" s="1">
        <v>87.28</v>
      </c>
      <c r="I1613" s="1">
        <v>3</v>
      </c>
      <c r="J1613" s="1">
        <v>0</v>
      </c>
      <c r="K1613" s="1" t="s">
        <v>27</v>
      </c>
      <c r="L1613" s="2">
        <v>44994.125</v>
      </c>
      <c r="M1613" s="1">
        <v>1</v>
      </c>
      <c r="N1613" s="1">
        <v>1.8</v>
      </c>
      <c r="O1613" s="1" t="b">
        <v>0</v>
      </c>
      <c r="P1613" s="1" t="s">
        <v>28</v>
      </c>
      <c r="Q1613" s="1">
        <v>21</v>
      </c>
      <c r="R1613" s="1" t="s">
        <v>48</v>
      </c>
      <c r="S1613" s="1">
        <v>0.45</v>
      </c>
      <c r="T1613" s="1">
        <v>8</v>
      </c>
      <c r="U1613" s="1">
        <v>261.83999999999997</v>
      </c>
      <c r="V1613" s="1" t="b">
        <v>0</v>
      </c>
      <c r="W1613" s="1" t="s">
        <v>36</v>
      </c>
      <c r="X1613" s="1">
        <v>0.03</v>
      </c>
    </row>
    <row r="1614" spans="1:24" x14ac:dyDescent="0.35">
      <c r="A1614" s="1">
        <v>7527</v>
      </c>
      <c r="B1614" s="1">
        <v>64</v>
      </c>
      <c r="C1614" s="1" t="s">
        <v>24</v>
      </c>
      <c r="D1614" s="1" t="s">
        <v>31</v>
      </c>
      <c r="E1614" s="1">
        <v>534860</v>
      </c>
      <c r="F1614" s="1">
        <v>87774</v>
      </c>
      <c r="G1614" s="1" t="s">
        <v>26</v>
      </c>
      <c r="H1614" s="1">
        <v>51.73</v>
      </c>
      <c r="I1614" s="1">
        <v>2</v>
      </c>
      <c r="J1614" s="1">
        <v>5</v>
      </c>
      <c r="K1614" s="1" t="s">
        <v>47</v>
      </c>
      <c r="L1614" s="2">
        <v>44994.166666666664</v>
      </c>
      <c r="M1614" s="1">
        <v>5</v>
      </c>
      <c r="N1614" s="1">
        <v>4.8</v>
      </c>
      <c r="O1614" s="1" t="b">
        <v>0</v>
      </c>
      <c r="P1614" s="1" t="s">
        <v>42</v>
      </c>
      <c r="Q1614" s="1">
        <v>7</v>
      </c>
      <c r="R1614" s="1" t="s">
        <v>29</v>
      </c>
      <c r="S1614" s="1">
        <v>0.28999999999999998</v>
      </c>
      <c r="T1614" s="1">
        <v>10</v>
      </c>
      <c r="U1614" s="1">
        <v>98.29</v>
      </c>
      <c r="V1614" s="1" t="b">
        <v>0</v>
      </c>
      <c r="W1614" t="s">
        <v>49</v>
      </c>
      <c r="X1614" s="1">
        <v>0.27</v>
      </c>
    </row>
    <row r="1615" spans="1:24" x14ac:dyDescent="0.35">
      <c r="A1615" s="1">
        <v>6757</v>
      </c>
      <c r="B1615" s="1">
        <v>35</v>
      </c>
      <c r="C1615" s="1" t="s">
        <v>40</v>
      </c>
      <c r="D1615" s="1" t="s">
        <v>31</v>
      </c>
      <c r="E1615" s="1">
        <v>792146</v>
      </c>
      <c r="F1615" s="1">
        <v>37786</v>
      </c>
      <c r="G1615" s="1" t="s">
        <v>44</v>
      </c>
      <c r="H1615" s="1">
        <v>148.78</v>
      </c>
      <c r="I1615" s="1">
        <v>1</v>
      </c>
      <c r="J1615" s="1">
        <v>5</v>
      </c>
      <c r="K1615" s="1" t="s">
        <v>27</v>
      </c>
      <c r="L1615" s="2">
        <v>44994.208333333336</v>
      </c>
      <c r="M1615" s="1">
        <v>1</v>
      </c>
      <c r="N1615" s="1">
        <v>1.7</v>
      </c>
      <c r="O1615" s="1" t="b">
        <v>0</v>
      </c>
      <c r="P1615" s="1" t="s">
        <v>28</v>
      </c>
      <c r="Q1615" s="1">
        <v>30</v>
      </c>
      <c r="R1615" s="1" t="s">
        <v>29</v>
      </c>
      <c r="S1615" s="1">
        <v>0.35</v>
      </c>
      <c r="T1615" s="1">
        <v>7</v>
      </c>
      <c r="U1615" s="1">
        <v>141.34</v>
      </c>
      <c r="V1615" s="1" t="b">
        <v>1</v>
      </c>
      <c r="W1615" t="s">
        <v>49</v>
      </c>
      <c r="X1615" s="1">
        <v>0.86</v>
      </c>
    </row>
    <row r="1616" spans="1:24" x14ac:dyDescent="0.35">
      <c r="A1616" s="1">
        <v>2969</v>
      </c>
      <c r="B1616" s="1">
        <v>18</v>
      </c>
      <c r="C1616" s="1" t="s">
        <v>24</v>
      </c>
      <c r="D1616" s="1" t="s">
        <v>31</v>
      </c>
      <c r="E1616" s="1">
        <v>457345</v>
      </c>
      <c r="F1616" s="1">
        <v>78230</v>
      </c>
      <c r="G1616" s="1" t="s">
        <v>44</v>
      </c>
      <c r="H1616" s="1">
        <v>143.04</v>
      </c>
      <c r="I1616" s="1">
        <v>1</v>
      </c>
      <c r="J1616" s="1">
        <v>15</v>
      </c>
      <c r="K1616" s="1" t="s">
        <v>27</v>
      </c>
      <c r="L1616" s="2">
        <v>44994.25</v>
      </c>
      <c r="M1616" s="1">
        <v>5</v>
      </c>
      <c r="N1616" s="1">
        <v>4.3</v>
      </c>
      <c r="O1616" s="1" t="b">
        <v>1</v>
      </c>
      <c r="P1616" s="1" t="s">
        <v>42</v>
      </c>
      <c r="Q1616" s="1">
        <v>51</v>
      </c>
      <c r="R1616" s="1" t="s">
        <v>29</v>
      </c>
      <c r="S1616" s="1">
        <v>0.77</v>
      </c>
      <c r="T1616" s="1">
        <v>4</v>
      </c>
      <c r="U1616" s="1">
        <v>121.58</v>
      </c>
      <c r="V1616" s="1" t="b">
        <v>0</v>
      </c>
      <c r="W1616" s="1" t="s">
        <v>46</v>
      </c>
      <c r="X1616" s="1">
        <v>0.4</v>
      </c>
    </row>
    <row r="1617" spans="1:24" x14ac:dyDescent="0.35">
      <c r="A1617" s="1">
        <v>1891</v>
      </c>
      <c r="B1617" s="1">
        <v>52</v>
      </c>
      <c r="C1617" s="1" t="s">
        <v>24</v>
      </c>
      <c r="D1617" s="1" t="s">
        <v>25</v>
      </c>
      <c r="E1617" s="1">
        <v>568741</v>
      </c>
      <c r="F1617" s="1">
        <v>79131</v>
      </c>
      <c r="G1617" s="1" t="s">
        <v>26</v>
      </c>
      <c r="H1617" s="1">
        <v>101.16</v>
      </c>
      <c r="I1617" s="1">
        <v>2</v>
      </c>
      <c r="J1617" s="1">
        <v>10</v>
      </c>
      <c r="K1617" s="1" t="s">
        <v>27</v>
      </c>
      <c r="L1617" s="2">
        <v>44994.291666666664</v>
      </c>
      <c r="M1617" s="1">
        <v>1</v>
      </c>
      <c r="N1617" s="1">
        <v>3.7</v>
      </c>
      <c r="O1617" s="1" t="b">
        <v>0</v>
      </c>
      <c r="P1617" s="1" t="s">
        <v>42</v>
      </c>
      <c r="Q1617" s="1">
        <v>0</v>
      </c>
      <c r="R1617" s="1" t="s">
        <v>35</v>
      </c>
      <c r="S1617" s="1">
        <v>0.51</v>
      </c>
      <c r="T1617" s="1">
        <v>6</v>
      </c>
      <c r="U1617" s="1">
        <v>182.09</v>
      </c>
      <c r="V1617" s="1" t="b">
        <v>0</v>
      </c>
      <c r="W1617" s="1" t="s">
        <v>46</v>
      </c>
      <c r="X1617" s="1">
        <v>0.2</v>
      </c>
    </row>
    <row r="1618" spans="1:24" x14ac:dyDescent="0.35">
      <c r="A1618" s="1">
        <v>5470</v>
      </c>
      <c r="B1618" s="1">
        <v>52</v>
      </c>
      <c r="C1618" s="1" t="s">
        <v>30</v>
      </c>
      <c r="D1618" s="1" t="s">
        <v>31</v>
      </c>
      <c r="E1618" s="1">
        <v>970176</v>
      </c>
      <c r="F1618" s="1">
        <v>11267</v>
      </c>
      <c r="G1618" s="1" t="s">
        <v>32</v>
      </c>
      <c r="H1618" s="1">
        <v>162.94</v>
      </c>
      <c r="I1618" s="1">
        <v>3</v>
      </c>
      <c r="J1618" s="1">
        <v>15</v>
      </c>
      <c r="K1618" s="1" t="s">
        <v>41</v>
      </c>
      <c r="L1618" s="2">
        <v>44994.333333333336</v>
      </c>
      <c r="M1618" s="1">
        <v>2</v>
      </c>
      <c r="N1618" s="1">
        <v>2.5</v>
      </c>
      <c r="O1618" s="1" t="b">
        <v>0</v>
      </c>
      <c r="P1618" s="1" t="s">
        <v>45</v>
      </c>
      <c r="Q1618" s="1">
        <v>19</v>
      </c>
      <c r="R1618" s="1" t="s">
        <v>35</v>
      </c>
      <c r="S1618" s="1">
        <v>0.87</v>
      </c>
      <c r="T1618" s="1">
        <v>3</v>
      </c>
      <c r="U1618" s="1">
        <v>415.5</v>
      </c>
      <c r="V1618" s="1" t="b">
        <v>0</v>
      </c>
      <c r="W1618" t="s">
        <v>49</v>
      </c>
      <c r="X1618" s="1">
        <v>0.52</v>
      </c>
    </row>
    <row r="1619" spans="1:24" x14ac:dyDescent="0.35">
      <c r="A1619" s="1">
        <v>8175</v>
      </c>
      <c r="B1619" s="1">
        <v>48</v>
      </c>
      <c r="C1619" s="1" t="s">
        <v>30</v>
      </c>
      <c r="D1619" s="1" t="s">
        <v>25</v>
      </c>
      <c r="E1619" s="1">
        <v>218222</v>
      </c>
      <c r="F1619" s="1">
        <v>75957</v>
      </c>
      <c r="G1619" s="1" t="s">
        <v>44</v>
      </c>
      <c r="H1619" s="1">
        <v>129.55000000000001</v>
      </c>
      <c r="I1619" s="1">
        <v>4</v>
      </c>
      <c r="J1619" s="1">
        <v>15</v>
      </c>
      <c r="K1619" s="1" t="s">
        <v>27</v>
      </c>
      <c r="L1619" s="2">
        <v>44994.375</v>
      </c>
      <c r="M1619" s="1">
        <v>5</v>
      </c>
      <c r="N1619" s="1">
        <v>1</v>
      </c>
      <c r="O1619" s="1" t="b">
        <v>0</v>
      </c>
      <c r="P1619" s="1" t="s">
        <v>45</v>
      </c>
      <c r="Q1619" s="1">
        <v>27</v>
      </c>
      <c r="R1619" s="1" t="s">
        <v>35</v>
      </c>
      <c r="S1619" s="1">
        <v>0.95</v>
      </c>
      <c r="T1619" s="1">
        <v>1</v>
      </c>
      <c r="U1619" s="1">
        <v>440.47</v>
      </c>
      <c r="V1619" s="1" t="b">
        <v>0</v>
      </c>
      <c r="W1619" s="1" t="s">
        <v>46</v>
      </c>
      <c r="X1619" s="1">
        <v>0.37</v>
      </c>
    </row>
    <row r="1620" spans="1:24" x14ac:dyDescent="0.35">
      <c r="A1620" s="1">
        <v>9320</v>
      </c>
      <c r="B1620" s="1">
        <v>45</v>
      </c>
      <c r="C1620" s="1" t="s">
        <v>30</v>
      </c>
      <c r="D1620" s="1" t="s">
        <v>31</v>
      </c>
      <c r="E1620" s="1">
        <v>975022</v>
      </c>
      <c r="F1620" s="1">
        <v>72645</v>
      </c>
      <c r="G1620" s="1" t="s">
        <v>44</v>
      </c>
      <c r="H1620" s="1">
        <v>44.18</v>
      </c>
      <c r="I1620" s="1">
        <v>2</v>
      </c>
      <c r="J1620" s="1">
        <v>15</v>
      </c>
      <c r="K1620" s="1" t="s">
        <v>47</v>
      </c>
      <c r="L1620" s="2">
        <v>44994.416666666664</v>
      </c>
      <c r="M1620" s="1">
        <v>5</v>
      </c>
      <c r="N1620" s="1">
        <v>4.9000000000000004</v>
      </c>
      <c r="O1620" s="1" t="b">
        <v>0</v>
      </c>
      <c r="P1620" s="1" t="s">
        <v>42</v>
      </c>
      <c r="Q1620" s="1">
        <v>30</v>
      </c>
      <c r="R1620" s="1" t="s">
        <v>48</v>
      </c>
      <c r="S1620" s="1">
        <v>0.92</v>
      </c>
      <c r="T1620" s="1">
        <v>3</v>
      </c>
      <c r="U1620" s="1">
        <v>75.11</v>
      </c>
      <c r="V1620" s="1" t="b">
        <v>0</v>
      </c>
      <c r="W1620" s="1" t="s">
        <v>46</v>
      </c>
      <c r="X1620" s="1">
        <v>0.28000000000000003</v>
      </c>
    </row>
    <row r="1621" spans="1:24" x14ac:dyDescent="0.35">
      <c r="A1621" s="1">
        <v>7812</v>
      </c>
      <c r="B1621" s="1">
        <v>56</v>
      </c>
      <c r="C1621" s="1" t="s">
        <v>30</v>
      </c>
      <c r="D1621" s="1" t="s">
        <v>31</v>
      </c>
      <c r="E1621" s="1">
        <v>523693</v>
      </c>
      <c r="F1621" s="1">
        <v>29650</v>
      </c>
      <c r="G1621" s="1" t="s">
        <v>38</v>
      </c>
      <c r="H1621" s="1">
        <v>82.28</v>
      </c>
      <c r="I1621" s="1">
        <v>2</v>
      </c>
      <c r="J1621" s="1">
        <v>15</v>
      </c>
      <c r="K1621" s="1" t="s">
        <v>27</v>
      </c>
      <c r="L1621" s="2">
        <v>44994.458333333336</v>
      </c>
      <c r="M1621" s="1">
        <v>4</v>
      </c>
      <c r="N1621" s="1">
        <v>3.8</v>
      </c>
      <c r="O1621" s="1" t="b">
        <v>0</v>
      </c>
      <c r="P1621" s="1" t="s">
        <v>28</v>
      </c>
      <c r="Q1621" s="1">
        <v>52</v>
      </c>
      <c r="R1621" s="1" t="s">
        <v>29</v>
      </c>
      <c r="S1621" s="1">
        <v>0.25</v>
      </c>
      <c r="T1621" s="1">
        <v>1</v>
      </c>
      <c r="U1621" s="1">
        <v>139.88</v>
      </c>
      <c r="V1621" s="1" t="b">
        <v>0</v>
      </c>
      <c r="W1621" s="1" t="s">
        <v>39</v>
      </c>
      <c r="X1621" s="1">
        <v>0.85</v>
      </c>
    </row>
    <row r="1622" spans="1:24" x14ac:dyDescent="0.35">
      <c r="A1622" s="1">
        <v>8519</v>
      </c>
      <c r="B1622" s="1">
        <v>18</v>
      </c>
      <c r="C1622" s="1" t="s">
        <v>30</v>
      </c>
      <c r="D1622" s="1" t="s">
        <v>25</v>
      </c>
      <c r="E1622" s="1">
        <v>851270</v>
      </c>
      <c r="F1622" s="1">
        <v>17017</v>
      </c>
      <c r="G1622" s="1" t="s">
        <v>32</v>
      </c>
      <c r="H1622" s="1">
        <v>174.02</v>
      </c>
      <c r="I1622" s="1">
        <v>4</v>
      </c>
      <c r="J1622" s="1">
        <v>20</v>
      </c>
      <c r="K1622" s="1" t="s">
        <v>47</v>
      </c>
      <c r="L1622" s="2">
        <v>44994.5</v>
      </c>
      <c r="M1622" s="1">
        <v>1</v>
      </c>
      <c r="N1622" s="1">
        <v>1.8</v>
      </c>
      <c r="O1622" s="1" t="b">
        <v>0</v>
      </c>
      <c r="P1622" s="1" t="s">
        <v>28</v>
      </c>
      <c r="Q1622" s="1">
        <v>23</v>
      </c>
      <c r="R1622" s="1" t="s">
        <v>29</v>
      </c>
      <c r="S1622" s="1">
        <v>0.47</v>
      </c>
      <c r="T1622" s="1">
        <v>2</v>
      </c>
      <c r="U1622" s="1">
        <v>556.86</v>
      </c>
      <c r="V1622" s="1" t="b">
        <v>1</v>
      </c>
      <c r="W1622" s="1" t="s">
        <v>46</v>
      </c>
      <c r="X1622" s="1">
        <v>0.85</v>
      </c>
    </row>
    <row r="1623" spans="1:24" x14ac:dyDescent="0.35">
      <c r="A1623" s="1">
        <v>5612</v>
      </c>
      <c r="B1623" s="1">
        <v>42</v>
      </c>
      <c r="C1623" s="1" t="s">
        <v>30</v>
      </c>
      <c r="D1623" s="1" t="s">
        <v>25</v>
      </c>
      <c r="E1623" s="1">
        <v>222942</v>
      </c>
      <c r="F1623" s="1">
        <v>19849</v>
      </c>
      <c r="G1623" s="1" t="s">
        <v>44</v>
      </c>
      <c r="H1623" s="1">
        <v>81.97</v>
      </c>
      <c r="I1623" s="1">
        <v>4</v>
      </c>
      <c r="J1623" s="1">
        <v>20</v>
      </c>
      <c r="K1623" s="1" t="s">
        <v>47</v>
      </c>
      <c r="L1623" s="2">
        <v>44994.541666666664</v>
      </c>
      <c r="M1623" s="1">
        <v>5</v>
      </c>
      <c r="N1623" s="1">
        <v>3.4</v>
      </c>
      <c r="O1623" s="1" t="b">
        <v>1</v>
      </c>
      <c r="P1623" s="1" t="s">
        <v>28</v>
      </c>
      <c r="Q1623" s="1">
        <v>44</v>
      </c>
      <c r="R1623" s="1" t="s">
        <v>48</v>
      </c>
      <c r="S1623" s="1">
        <v>0.54</v>
      </c>
      <c r="T1623" s="1">
        <v>5</v>
      </c>
      <c r="U1623" s="1">
        <v>262.3</v>
      </c>
      <c r="V1623" s="1" t="b">
        <v>0</v>
      </c>
      <c r="W1623" t="s">
        <v>49</v>
      </c>
      <c r="X1623" s="1">
        <v>0.42</v>
      </c>
    </row>
    <row r="1624" spans="1:24" x14ac:dyDescent="0.35">
      <c r="A1624" s="1">
        <v>2198</v>
      </c>
      <c r="B1624" s="1">
        <v>60</v>
      </c>
      <c r="C1624" s="1" t="s">
        <v>40</v>
      </c>
      <c r="D1624" s="1" t="s">
        <v>37</v>
      </c>
      <c r="E1624" s="1">
        <v>599972</v>
      </c>
      <c r="F1624" s="1">
        <v>99049</v>
      </c>
      <c r="G1624" s="1" t="s">
        <v>26</v>
      </c>
      <c r="H1624" s="1">
        <v>65.33</v>
      </c>
      <c r="I1624" s="1">
        <v>4</v>
      </c>
      <c r="J1624" s="1">
        <v>0</v>
      </c>
      <c r="K1624" s="1" t="s">
        <v>33</v>
      </c>
      <c r="L1624" s="2">
        <v>44994.583333333336</v>
      </c>
      <c r="M1624" s="1">
        <v>5</v>
      </c>
      <c r="N1624" s="1">
        <v>4.5</v>
      </c>
      <c r="O1624" s="1" t="b">
        <v>0</v>
      </c>
      <c r="P1624" s="1" t="s">
        <v>42</v>
      </c>
      <c r="Q1624" s="1">
        <v>6</v>
      </c>
      <c r="R1624" s="1" t="s">
        <v>48</v>
      </c>
      <c r="S1624" s="1">
        <v>0.85</v>
      </c>
      <c r="T1624" s="1">
        <v>6</v>
      </c>
      <c r="U1624" s="1">
        <v>261.32</v>
      </c>
      <c r="V1624" s="1" t="b">
        <v>0</v>
      </c>
      <c r="W1624" s="1" t="s">
        <v>36</v>
      </c>
      <c r="X1624" s="1">
        <v>0.6</v>
      </c>
    </row>
    <row r="1625" spans="1:24" x14ac:dyDescent="0.35">
      <c r="A1625" s="1">
        <v>6238</v>
      </c>
      <c r="B1625" s="1">
        <v>55</v>
      </c>
      <c r="C1625" s="1" t="s">
        <v>24</v>
      </c>
      <c r="D1625" s="1" t="s">
        <v>31</v>
      </c>
      <c r="E1625" s="1">
        <v>758931</v>
      </c>
      <c r="F1625" s="1">
        <v>72453</v>
      </c>
      <c r="G1625" s="1" t="s">
        <v>43</v>
      </c>
      <c r="H1625" s="1">
        <v>136.12</v>
      </c>
      <c r="I1625" s="1">
        <v>4</v>
      </c>
      <c r="J1625" s="1">
        <v>15</v>
      </c>
      <c r="K1625" s="1" t="s">
        <v>47</v>
      </c>
      <c r="L1625" s="2">
        <v>44994.625</v>
      </c>
      <c r="M1625" s="1">
        <v>1</v>
      </c>
      <c r="N1625" s="1">
        <v>3.2</v>
      </c>
      <c r="O1625" s="1" t="b">
        <v>0</v>
      </c>
      <c r="P1625" s="1" t="s">
        <v>34</v>
      </c>
      <c r="Q1625" s="1">
        <v>1</v>
      </c>
      <c r="R1625" s="1" t="s">
        <v>29</v>
      </c>
      <c r="S1625" s="1">
        <v>0.56000000000000005</v>
      </c>
      <c r="T1625" s="1">
        <v>7</v>
      </c>
      <c r="U1625" s="1">
        <v>462.81</v>
      </c>
      <c r="V1625" s="1" t="b">
        <v>0</v>
      </c>
      <c r="W1625" s="1" t="s">
        <v>24</v>
      </c>
      <c r="X1625" s="1">
        <v>0.72</v>
      </c>
    </row>
    <row r="1626" spans="1:24" x14ac:dyDescent="0.35">
      <c r="A1626" s="1">
        <v>7089</v>
      </c>
      <c r="B1626">
        <v>43</v>
      </c>
      <c r="C1626" s="1" t="s">
        <v>30</v>
      </c>
      <c r="D1626" s="1" t="s">
        <v>25</v>
      </c>
      <c r="E1626" s="1">
        <v>643864</v>
      </c>
      <c r="F1626" s="1">
        <v>59117</v>
      </c>
      <c r="G1626" s="1" t="s">
        <v>26</v>
      </c>
      <c r="H1626" s="1">
        <v>85.99</v>
      </c>
      <c r="I1626" s="1">
        <v>2</v>
      </c>
      <c r="J1626" s="1">
        <v>5</v>
      </c>
      <c r="K1626" s="1" t="s">
        <v>33</v>
      </c>
      <c r="L1626" s="2">
        <v>44994.666666666664</v>
      </c>
      <c r="M1626">
        <v>3</v>
      </c>
      <c r="N1626" s="1">
        <v>3.4</v>
      </c>
      <c r="O1626" s="1" t="b">
        <v>0</v>
      </c>
      <c r="P1626" s="1" t="s">
        <v>28</v>
      </c>
      <c r="Q1626" s="1">
        <v>8</v>
      </c>
      <c r="R1626" s="1" t="s">
        <v>29</v>
      </c>
      <c r="S1626" s="1">
        <v>0.25</v>
      </c>
      <c r="T1626" s="1">
        <v>1</v>
      </c>
      <c r="U1626" s="1">
        <v>163.38</v>
      </c>
      <c r="V1626" s="1" t="b">
        <v>0</v>
      </c>
      <c r="W1626" t="s">
        <v>49</v>
      </c>
      <c r="X1626" s="1">
        <v>0.7</v>
      </c>
    </row>
    <row r="1627" spans="1:24" x14ac:dyDescent="0.35">
      <c r="A1627" s="1">
        <v>7257</v>
      </c>
      <c r="B1627" s="1">
        <v>20</v>
      </c>
      <c r="C1627" s="1" t="s">
        <v>40</v>
      </c>
      <c r="D1627" s="1" t="s">
        <v>37</v>
      </c>
      <c r="E1627" s="1">
        <v>481785</v>
      </c>
      <c r="F1627" s="1">
        <v>67247</v>
      </c>
      <c r="G1627" s="1" t="s">
        <v>32</v>
      </c>
      <c r="H1627" s="1">
        <v>128.04</v>
      </c>
      <c r="I1627" s="1">
        <v>4</v>
      </c>
      <c r="J1627" s="1">
        <v>10</v>
      </c>
      <c r="K1627" s="1" t="s">
        <v>41</v>
      </c>
      <c r="L1627" s="2">
        <v>44994.708333333336</v>
      </c>
      <c r="M1627" s="1">
        <v>3</v>
      </c>
      <c r="N1627" s="1">
        <v>4.5</v>
      </c>
      <c r="O1627" s="1" t="b">
        <v>0</v>
      </c>
      <c r="P1627" s="1" t="s">
        <v>34</v>
      </c>
      <c r="Q1627" s="1">
        <v>18</v>
      </c>
      <c r="R1627" s="1" t="s">
        <v>48</v>
      </c>
      <c r="S1627" s="1">
        <v>0.55000000000000004</v>
      </c>
      <c r="T1627" s="1">
        <v>7</v>
      </c>
      <c r="U1627" s="1">
        <v>460.94</v>
      </c>
      <c r="V1627" s="1" t="b">
        <v>0</v>
      </c>
      <c r="W1627" s="1" t="s">
        <v>46</v>
      </c>
      <c r="X1627" s="1">
        <v>0.33</v>
      </c>
    </row>
    <row r="1628" spans="1:24" x14ac:dyDescent="0.35">
      <c r="A1628" s="1">
        <v>8705</v>
      </c>
      <c r="B1628" s="1">
        <v>68</v>
      </c>
      <c r="C1628" s="1" t="s">
        <v>24</v>
      </c>
      <c r="D1628" s="1" t="s">
        <v>37</v>
      </c>
      <c r="E1628" s="1">
        <v>555919</v>
      </c>
      <c r="F1628" s="1">
        <v>54899</v>
      </c>
      <c r="G1628" s="1" t="s">
        <v>38</v>
      </c>
      <c r="H1628" s="1">
        <v>98.19</v>
      </c>
      <c r="I1628" s="1">
        <v>3</v>
      </c>
      <c r="J1628" s="1">
        <v>20</v>
      </c>
      <c r="K1628" s="1" t="s">
        <v>27</v>
      </c>
      <c r="L1628" s="2">
        <v>44994.75</v>
      </c>
      <c r="M1628" s="1">
        <v>4</v>
      </c>
      <c r="N1628" s="1">
        <v>5.3</v>
      </c>
      <c r="O1628" s="1" t="b">
        <v>0</v>
      </c>
      <c r="P1628" s="1" t="s">
        <v>34</v>
      </c>
      <c r="Q1628" s="1">
        <v>40</v>
      </c>
      <c r="R1628" s="1" t="s">
        <v>48</v>
      </c>
      <c r="S1628" s="1">
        <v>0.04</v>
      </c>
      <c r="T1628" s="1">
        <v>4</v>
      </c>
      <c r="U1628" s="1">
        <v>235.66</v>
      </c>
      <c r="V1628" s="1" t="b">
        <v>0</v>
      </c>
      <c r="W1628" t="s">
        <v>49</v>
      </c>
      <c r="X1628" s="1">
        <v>0.66</v>
      </c>
    </row>
    <row r="1629" spans="1:24" x14ac:dyDescent="0.35">
      <c r="A1629" s="1">
        <v>4719</v>
      </c>
      <c r="B1629" s="1">
        <v>19</v>
      </c>
      <c r="C1629" s="1" t="s">
        <v>30</v>
      </c>
      <c r="D1629" s="1" t="s">
        <v>25</v>
      </c>
      <c r="E1629" s="1">
        <v>765040</v>
      </c>
      <c r="F1629" s="1">
        <v>51644</v>
      </c>
      <c r="G1629" s="1" t="s">
        <v>38</v>
      </c>
      <c r="H1629" s="1">
        <v>60.17</v>
      </c>
      <c r="I1629" s="1">
        <v>4</v>
      </c>
      <c r="J1629" s="1">
        <v>5</v>
      </c>
      <c r="K1629" s="1" t="s">
        <v>41</v>
      </c>
      <c r="L1629" s="2">
        <v>44994.791666666664</v>
      </c>
      <c r="M1629" s="1">
        <v>5</v>
      </c>
      <c r="N1629" s="1">
        <v>2.8</v>
      </c>
      <c r="O1629" s="1" t="b">
        <v>0</v>
      </c>
      <c r="P1629" s="1" t="s">
        <v>42</v>
      </c>
      <c r="Q1629" s="1">
        <v>48</v>
      </c>
      <c r="R1629" s="1" t="s">
        <v>29</v>
      </c>
      <c r="S1629" s="1">
        <v>0.83</v>
      </c>
      <c r="T1629" s="1">
        <v>5</v>
      </c>
      <c r="U1629" s="1">
        <v>228.65</v>
      </c>
      <c r="V1629" s="1" t="b">
        <v>0</v>
      </c>
      <c r="W1629" t="s">
        <v>49</v>
      </c>
      <c r="X1629" s="1">
        <v>0.92</v>
      </c>
    </row>
    <row r="1630" spans="1:24" x14ac:dyDescent="0.35">
      <c r="A1630" s="1">
        <v>1302</v>
      </c>
      <c r="B1630" s="1">
        <v>35</v>
      </c>
      <c r="C1630" s="1" t="s">
        <v>30</v>
      </c>
      <c r="D1630" s="1" t="s">
        <v>31</v>
      </c>
      <c r="E1630" s="1">
        <v>781066</v>
      </c>
      <c r="F1630" s="1">
        <v>77762</v>
      </c>
      <c r="G1630" s="1" t="s">
        <v>38</v>
      </c>
      <c r="H1630" s="1">
        <v>65.34</v>
      </c>
      <c r="I1630" s="1">
        <v>1</v>
      </c>
      <c r="J1630" s="1">
        <v>20</v>
      </c>
      <c r="K1630" s="1" t="s">
        <v>41</v>
      </c>
      <c r="L1630" s="2">
        <v>44994.833333333336</v>
      </c>
      <c r="M1630" s="1">
        <v>1</v>
      </c>
      <c r="N1630" s="1">
        <v>1</v>
      </c>
      <c r="O1630" s="1" t="b">
        <v>0</v>
      </c>
      <c r="P1630" s="1" t="s">
        <v>34</v>
      </c>
      <c r="Q1630" s="1">
        <v>24</v>
      </c>
      <c r="R1630" s="1" t="s">
        <v>29</v>
      </c>
      <c r="S1630" s="1">
        <v>0.56999999999999995</v>
      </c>
      <c r="T1630" s="1">
        <v>3</v>
      </c>
      <c r="U1630" s="1">
        <v>52.27</v>
      </c>
      <c r="V1630" s="1" t="b">
        <v>0</v>
      </c>
      <c r="W1630" s="1" t="s">
        <v>24</v>
      </c>
      <c r="X1630" s="1">
        <v>0.06</v>
      </c>
    </row>
    <row r="1631" spans="1:24" x14ac:dyDescent="0.35">
      <c r="A1631" s="1">
        <v>1986</v>
      </c>
      <c r="B1631" s="1">
        <v>61</v>
      </c>
      <c r="C1631" s="1" t="s">
        <v>40</v>
      </c>
      <c r="D1631" s="1" t="s">
        <v>37</v>
      </c>
      <c r="E1631" s="1">
        <v>310926</v>
      </c>
      <c r="F1631" s="1">
        <v>14388</v>
      </c>
      <c r="G1631" s="1" t="s">
        <v>26</v>
      </c>
      <c r="H1631" s="1">
        <v>15.71</v>
      </c>
      <c r="I1631" s="1">
        <v>1</v>
      </c>
      <c r="J1631" s="1">
        <v>0</v>
      </c>
      <c r="K1631" s="1" t="s">
        <v>47</v>
      </c>
      <c r="L1631" s="2">
        <v>44994.875</v>
      </c>
      <c r="M1631" s="1">
        <v>5</v>
      </c>
      <c r="N1631" s="1">
        <v>1</v>
      </c>
      <c r="O1631" s="1" t="b">
        <v>0</v>
      </c>
      <c r="P1631" s="1" t="s">
        <v>34</v>
      </c>
      <c r="Q1631" s="1">
        <v>22</v>
      </c>
      <c r="R1631" s="1" t="s">
        <v>48</v>
      </c>
      <c r="S1631" s="1">
        <v>0.65</v>
      </c>
      <c r="T1631" s="1">
        <v>4</v>
      </c>
      <c r="U1631" s="1">
        <v>15.71</v>
      </c>
      <c r="V1631" s="1" t="b">
        <v>0</v>
      </c>
      <c r="W1631" s="1" t="s">
        <v>46</v>
      </c>
      <c r="X1631" s="1">
        <v>7.0000000000000007E-2</v>
      </c>
    </row>
    <row r="1632" spans="1:24" x14ac:dyDescent="0.35">
      <c r="A1632" s="1">
        <v>5440</v>
      </c>
      <c r="B1632" s="1">
        <v>27</v>
      </c>
      <c r="C1632" s="1" t="s">
        <v>24</v>
      </c>
      <c r="D1632" s="1" t="s">
        <v>31</v>
      </c>
      <c r="E1632" s="1">
        <v>317267</v>
      </c>
      <c r="F1632" s="1">
        <v>77958</v>
      </c>
      <c r="G1632" s="1" t="s">
        <v>43</v>
      </c>
      <c r="H1632" s="1">
        <v>44.74</v>
      </c>
      <c r="I1632" s="1">
        <v>4</v>
      </c>
      <c r="J1632" s="1">
        <v>10</v>
      </c>
      <c r="K1632" s="1" t="s">
        <v>27</v>
      </c>
      <c r="L1632" s="2">
        <v>44994.916666666664</v>
      </c>
      <c r="M1632" s="1">
        <v>3</v>
      </c>
      <c r="N1632" s="1">
        <v>2</v>
      </c>
      <c r="O1632" s="1" t="b">
        <v>0</v>
      </c>
      <c r="P1632" s="1" t="s">
        <v>34</v>
      </c>
      <c r="Q1632" s="1">
        <v>49</v>
      </c>
      <c r="R1632" s="1" t="s">
        <v>29</v>
      </c>
      <c r="S1632" s="1">
        <v>0.2</v>
      </c>
      <c r="T1632" s="1">
        <v>4</v>
      </c>
      <c r="U1632" s="1">
        <v>161.06</v>
      </c>
      <c r="V1632" s="1" t="b">
        <v>0</v>
      </c>
      <c r="W1632" s="1" t="s">
        <v>36</v>
      </c>
      <c r="X1632" s="1">
        <v>0.85</v>
      </c>
    </row>
    <row r="1633" spans="1:24" x14ac:dyDescent="0.35">
      <c r="A1633" s="1">
        <v>5909</v>
      </c>
      <c r="B1633" s="1">
        <v>22</v>
      </c>
      <c r="C1633" s="1" t="s">
        <v>30</v>
      </c>
      <c r="D1633" s="1" t="s">
        <v>31</v>
      </c>
      <c r="E1633" s="1">
        <v>477186</v>
      </c>
      <c r="F1633" s="1">
        <v>49994</v>
      </c>
      <c r="G1633" s="1" t="s">
        <v>43</v>
      </c>
      <c r="H1633" s="1">
        <v>131.41999999999999</v>
      </c>
      <c r="I1633" s="1">
        <v>2</v>
      </c>
      <c r="J1633" s="1">
        <v>20</v>
      </c>
      <c r="K1633" s="1" t="s">
        <v>27</v>
      </c>
      <c r="L1633" s="2">
        <v>44994.958333333336</v>
      </c>
      <c r="M1633">
        <v>3</v>
      </c>
      <c r="N1633" s="1">
        <v>1.6</v>
      </c>
      <c r="O1633" s="1" t="b">
        <v>0</v>
      </c>
      <c r="P1633" s="1" t="s">
        <v>34</v>
      </c>
      <c r="Q1633" s="1">
        <v>9</v>
      </c>
      <c r="R1633" s="1" t="s">
        <v>48</v>
      </c>
      <c r="S1633" s="1">
        <v>0.56000000000000005</v>
      </c>
      <c r="T1633" s="1">
        <v>3</v>
      </c>
      <c r="U1633" s="1">
        <v>210.27</v>
      </c>
      <c r="V1633" s="1" t="b">
        <v>0</v>
      </c>
      <c r="W1633" s="1" t="s">
        <v>36</v>
      </c>
      <c r="X1633" s="1">
        <v>0.6</v>
      </c>
    </row>
    <row r="1634" spans="1:24" x14ac:dyDescent="0.35">
      <c r="A1634" s="1">
        <v>4072</v>
      </c>
      <c r="B1634" s="1">
        <v>26</v>
      </c>
      <c r="C1634" s="1" t="s">
        <v>24</v>
      </c>
      <c r="D1634" s="1" t="s">
        <v>37</v>
      </c>
      <c r="E1634" s="1">
        <v>825925</v>
      </c>
      <c r="F1634" s="1">
        <v>84805</v>
      </c>
      <c r="G1634" s="1" t="s">
        <v>44</v>
      </c>
      <c r="H1634" s="1">
        <v>160.29</v>
      </c>
      <c r="I1634" s="1">
        <v>2</v>
      </c>
      <c r="J1634" s="1">
        <v>10</v>
      </c>
      <c r="K1634" s="1" t="s">
        <v>41</v>
      </c>
      <c r="L1634" s="2">
        <v>44995</v>
      </c>
      <c r="M1634" s="1">
        <v>5</v>
      </c>
      <c r="N1634" s="1">
        <v>0.5</v>
      </c>
      <c r="O1634" s="1" t="b">
        <v>0</v>
      </c>
      <c r="P1634" s="1" t="s">
        <v>42</v>
      </c>
      <c r="Q1634" s="1">
        <v>22</v>
      </c>
      <c r="R1634" s="1" t="s">
        <v>29</v>
      </c>
      <c r="S1634" s="1">
        <v>0.53</v>
      </c>
      <c r="T1634" s="1">
        <v>3</v>
      </c>
      <c r="U1634" s="1">
        <v>288.52</v>
      </c>
      <c r="V1634" s="1" t="b">
        <v>0</v>
      </c>
      <c r="W1634" s="1" t="s">
        <v>39</v>
      </c>
      <c r="X1634" s="1">
        <v>0.03</v>
      </c>
    </row>
    <row r="1635" spans="1:24" x14ac:dyDescent="0.35">
      <c r="A1635" s="1">
        <v>4124</v>
      </c>
      <c r="B1635" s="1">
        <v>19</v>
      </c>
      <c r="C1635" s="1" t="s">
        <v>40</v>
      </c>
      <c r="D1635" s="1" t="s">
        <v>25</v>
      </c>
      <c r="E1635" s="1">
        <v>541652</v>
      </c>
      <c r="F1635" s="1">
        <v>87713</v>
      </c>
      <c r="G1635" s="1" t="s">
        <v>43</v>
      </c>
      <c r="H1635" s="1">
        <v>69.48</v>
      </c>
      <c r="I1635" s="1">
        <v>3</v>
      </c>
      <c r="J1635" s="1">
        <v>10</v>
      </c>
      <c r="K1635" s="1" t="s">
        <v>33</v>
      </c>
      <c r="L1635" s="2">
        <v>44995.041666666664</v>
      </c>
      <c r="M1635" s="1">
        <v>4</v>
      </c>
      <c r="N1635" s="1">
        <v>5.8</v>
      </c>
      <c r="O1635" s="1" t="b">
        <v>0</v>
      </c>
      <c r="P1635" s="1" t="s">
        <v>42</v>
      </c>
      <c r="Q1635" s="1">
        <v>32</v>
      </c>
      <c r="R1635" s="1" t="s">
        <v>35</v>
      </c>
      <c r="S1635" s="1">
        <v>0.62</v>
      </c>
      <c r="T1635" s="1">
        <v>6</v>
      </c>
      <c r="U1635" s="1">
        <v>187.6</v>
      </c>
      <c r="V1635" s="1" t="b">
        <v>0</v>
      </c>
      <c r="W1635" s="1" t="s">
        <v>24</v>
      </c>
      <c r="X1635" s="1">
        <v>0.77</v>
      </c>
    </row>
    <row r="1636" spans="1:24" x14ac:dyDescent="0.35">
      <c r="A1636" s="1">
        <v>9125</v>
      </c>
      <c r="B1636" s="1">
        <v>51</v>
      </c>
      <c r="C1636" s="1" t="s">
        <v>30</v>
      </c>
      <c r="D1636" s="1" t="s">
        <v>31</v>
      </c>
      <c r="E1636" s="1">
        <v>758134</v>
      </c>
      <c r="F1636" s="1">
        <v>87568</v>
      </c>
      <c r="G1636" s="1" t="s">
        <v>43</v>
      </c>
      <c r="H1636" s="1">
        <v>31.25</v>
      </c>
      <c r="I1636" s="1">
        <v>2</v>
      </c>
      <c r="J1636" s="1">
        <v>5</v>
      </c>
      <c r="K1636" s="1" t="s">
        <v>33</v>
      </c>
      <c r="L1636" s="2">
        <v>44995.083333333336</v>
      </c>
      <c r="M1636" s="1">
        <v>2</v>
      </c>
      <c r="N1636" s="1">
        <v>3.8</v>
      </c>
      <c r="O1636" s="1" t="b">
        <v>0</v>
      </c>
      <c r="P1636" s="1" t="s">
        <v>34</v>
      </c>
      <c r="Q1636" s="1">
        <v>42</v>
      </c>
      <c r="R1636" s="1" t="s">
        <v>35</v>
      </c>
      <c r="S1636" s="1">
        <v>0.85</v>
      </c>
      <c r="T1636" s="1">
        <v>5</v>
      </c>
      <c r="U1636" s="1">
        <v>59.38</v>
      </c>
      <c r="V1636" s="1" t="b">
        <v>0</v>
      </c>
      <c r="W1636" t="s">
        <v>49</v>
      </c>
      <c r="X1636" s="1">
        <v>0.11</v>
      </c>
    </row>
    <row r="1637" spans="1:24" x14ac:dyDescent="0.35">
      <c r="A1637" s="1">
        <v>4291</v>
      </c>
      <c r="B1637" s="1">
        <v>55</v>
      </c>
      <c r="C1637" s="1" t="s">
        <v>24</v>
      </c>
      <c r="D1637" s="1" t="s">
        <v>25</v>
      </c>
      <c r="E1637" s="1">
        <v>248044</v>
      </c>
      <c r="F1637" s="1">
        <v>82852</v>
      </c>
      <c r="G1637" s="1" t="s">
        <v>44</v>
      </c>
      <c r="H1637" s="1">
        <v>156.88999999999999</v>
      </c>
      <c r="I1637" s="1">
        <v>3</v>
      </c>
      <c r="J1637" s="1">
        <v>20</v>
      </c>
      <c r="K1637" s="1" t="s">
        <v>47</v>
      </c>
      <c r="L1637" s="2">
        <v>44995.125</v>
      </c>
      <c r="M1637" s="1">
        <v>5</v>
      </c>
      <c r="N1637" s="1">
        <v>2.2000000000000002</v>
      </c>
      <c r="O1637" s="1" t="b">
        <v>0</v>
      </c>
      <c r="P1637" s="1" t="s">
        <v>42</v>
      </c>
      <c r="Q1637" s="1">
        <v>18</v>
      </c>
      <c r="R1637" s="1" t="s">
        <v>29</v>
      </c>
      <c r="S1637" s="1">
        <v>0.76</v>
      </c>
      <c r="T1637" s="1">
        <v>4</v>
      </c>
      <c r="U1637" s="1">
        <v>376.54</v>
      </c>
      <c r="V1637" s="1" t="b">
        <v>0</v>
      </c>
      <c r="W1637" s="1" t="s">
        <v>24</v>
      </c>
      <c r="X1637" s="1">
        <v>0.84</v>
      </c>
    </row>
    <row r="1638" spans="1:24" x14ac:dyDescent="0.35">
      <c r="A1638" s="1">
        <v>5033</v>
      </c>
      <c r="B1638" s="1">
        <v>48</v>
      </c>
      <c r="C1638" s="1" t="s">
        <v>40</v>
      </c>
      <c r="D1638" s="1" t="s">
        <v>37</v>
      </c>
      <c r="E1638" s="1">
        <v>245120</v>
      </c>
      <c r="F1638" s="1">
        <v>12843</v>
      </c>
      <c r="G1638" s="1" t="s">
        <v>26</v>
      </c>
      <c r="H1638" s="1">
        <v>158.37</v>
      </c>
      <c r="I1638" s="1">
        <v>3</v>
      </c>
      <c r="J1638" s="1">
        <v>10</v>
      </c>
      <c r="K1638" s="1" t="s">
        <v>33</v>
      </c>
      <c r="L1638" s="2">
        <v>44995.166666666664</v>
      </c>
      <c r="M1638" s="1">
        <v>3</v>
      </c>
      <c r="N1638" s="1">
        <v>3</v>
      </c>
      <c r="O1638" s="1" t="b">
        <v>0</v>
      </c>
      <c r="P1638" s="1" t="s">
        <v>28</v>
      </c>
      <c r="Q1638" s="1">
        <v>54</v>
      </c>
      <c r="R1638" s="1" t="s">
        <v>48</v>
      </c>
      <c r="S1638" s="1">
        <v>0.55000000000000004</v>
      </c>
      <c r="T1638" s="1">
        <v>6</v>
      </c>
      <c r="U1638" s="1">
        <v>427.6</v>
      </c>
      <c r="V1638" s="1" t="b">
        <v>0</v>
      </c>
      <c r="W1638" s="1" t="s">
        <v>24</v>
      </c>
      <c r="X1638" s="1">
        <v>0.48</v>
      </c>
    </row>
    <row r="1639" spans="1:24" x14ac:dyDescent="0.35">
      <c r="A1639" s="1">
        <v>6105</v>
      </c>
      <c r="B1639" s="1">
        <v>27</v>
      </c>
      <c r="C1639" s="1" t="s">
        <v>40</v>
      </c>
      <c r="D1639" s="1" t="s">
        <v>31</v>
      </c>
      <c r="E1639" s="1">
        <v>198908</v>
      </c>
      <c r="F1639" s="1">
        <v>38015</v>
      </c>
      <c r="G1639" s="1" t="s">
        <v>26</v>
      </c>
      <c r="H1639" s="1">
        <v>136.15</v>
      </c>
      <c r="I1639" s="1">
        <v>3</v>
      </c>
      <c r="J1639" s="1">
        <v>15</v>
      </c>
      <c r="K1639" s="1" t="s">
        <v>33</v>
      </c>
      <c r="L1639" s="2">
        <v>44995.208333333336</v>
      </c>
      <c r="M1639" s="1">
        <v>4</v>
      </c>
      <c r="N1639" s="1">
        <v>0.3</v>
      </c>
      <c r="O1639" s="1" t="b">
        <v>0</v>
      </c>
      <c r="P1639" s="1" t="s">
        <v>34</v>
      </c>
      <c r="Q1639" s="1">
        <v>50</v>
      </c>
      <c r="R1639" s="1" t="s">
        <v>35</v>
      </c>
      <c r="S1639" s="1">
        <v>0.89</v>
      </c>
      <c r="T1639" s="1">
        <v>3</v>
      </c>
      <c r="U1639" s="1">
        <v>347.18</v>
      </c>
      <c r="V1639" s="1" t="b">
        <v>0</v>
      </c>
      <c r="W1639" s="1" t="s">
        <v>36</v>
      </c>
      <c r="X1639" s="1">
        <v>0.28999999999999998</v>
      </c>
    </row>
    <row r="1640" spans="1:24" x14ac:dyDescent="0.35">
      <c r="A1640" s="1">
        <v>1703</v>
      </c>
      <c r="B1640" s="1">
        <v>67</v>
      </c>
      <c r="C1640" s="1" t="s">
        <v>30</v>
      </c>
      <c r="D1640" s="1" t="s">
        <v>25</v>
      </c>
      <c r="E1640" s="1">
        <v>470868</v>
      </c>
      <c r="F1640" s="1">
        <v>79647</v>
      </c>
      <c r="G1640" s="1" t="s">
        <v>32</v>
      </c>
      <c r="H1640" s="1">
        <v>27.45</v>
      </c>
      <c r="I1640" s="1">
        <v>4</v>
      </c>
      <c r="J1640" s="1">
        <v>10</v>
      </c>
      <c r="K1640" s="1" t="s">
        <v>41</v>
      </c>
      <c r="L1640" s="2">
        <v>44995.25</v>
      </c>
      <c r="M1640" s="1">
        <v>1</v>
      </c>
      <c r="N1640">
        <v>3</v>
      </c>
      <c r="O1640" s="1" t="b">
        <v>0</v>
      </c>
      <c r="P1640" s="1" t="s">
        <v>28</v>
      </c>
      <c r="Q1640" s="1">
        <v>33</v>
      </c>
      <c r="R1640" s="1" t="s">
        <v>48</v>
      </c>
      <c r="S1640" s="1">
        <v>0.36</v>
      </c>
      <c r="T1640" s="1">
        <v>6</v>
      </c>
      <c r="U1640" s="1">
        <v>98.82</v>
      </c>
      <c r="V1640" s="1" t="b">
        <v>0</v>
      </c>
      <c r="W1640" s="1" t="s">
        <v>24</v>
      </c>
      <c r="X1640" s="1">
        <v>0.62</v>
      </c>
    </row>
    <row r="1641" spans="1:24" x14ac:dyDescent="0.35">
      <c r="A1641" s="1">
        <v>9133</v>
      </c>
      <c r="B1641" s="1">
        <v>29</v>
      </c>
      <c r="C1641" s="1" t="s">
        <v>24</v>
      </c>
      <c r="D1641" s="1" t="s">
        <v>25</v>
      </c>
      <c r="E1641" s="1">
        <v>337741</v>
      </c>
      <c r="F1641" s="1">
        <v>55231</v>
      </c>
      <c r="G1641" s="1" t="s">
        <v>26</v>
      </c>
      <c r="H1641" s="1">
        <v>125.76</v>
      </c>
      <c r="I1641" s="1">
        <v>2</v>
      </c>
      <c r="J1641" s="1">
        <v>10</v>
      </c>
      <c r="K1641" s="1" t="s">
        <v>33</v>
      </c>
      <c r="L1641" s="2">
        <v>44995.291666666664</v>
      </c>
      <c r="M1641" s="1">
        <v>4</v>
      </c>
      <c r="N1641" s="1">
        <v>0.1</v>
      </c>
      <c r="O1641" s="1" t="b">
        <v>0</v>
      </c>
      <c r="P1641" s="1" t="s">
        <v>28</v>
      </c>
      <c r="Q1641" s="1">
        <v>36</v>
      </c>
      <c r="R1641" s="1" t="s">
        <v>35</v>
      </c>
      <c r="S1641" s="1">
        <v>0.49</v>
      </c>
      <c r="T1641" s="1">
        <v>4</v>
      </c>
      <c r="U1641" s="1">
        <v>226.37</v>
      </c>
      <c r="V1641" s="1" t="b">
        <v>0</v>
      </c>
      <c r="W1641" s="1" t="s">
        <v>24</v>
      </c>
      <c r="X1641" s="1">
        <v>0.17</v>
      </c>
    </row>
    <row r="1642" spans="1:24" x14ac:dyDescent="0.35">
      <c r="A1642" s="1">
        <v>1574</v>
      </c>
      <c r="B1642" s="1">
        <v>53</v>
      </c>
      <c r="C1642" s="1" t="s">
        <v>30</v>
      </c>
      <c r="D1642" s="1" t="s">
        <v>31</v>
      </c>
      <c r="E1642" s="1">
        <v>180225</v>
      </c>
      <c r="F1642" s="1">
        <v>97579</v>
      </c>
      <c r="G1642" s="1" t="s">
        <v>38</v>
      </c>
      <c r="H1642" s="1">
        <v>127.58</v>
      </c>
      <c r="I1642" s="1">
        <v>1</v>
      </c>
      <c r="J1642" s="1">
        <v>20</v>
      </c>
      <c r="K1642" s="1" t="s">
        <v>27</v>
      </c>
      <c r="L1642" s="2">
        <v>44995.333333333336</v>
      </c>
      <c r="M1642" s="1">
        <v>4</v>
      </c>
      <c r="N1642" s="1">
        <v>3.8</v>
      </c>
      <c r="O1642" s="1" t="b">
        <v>0</v>
      </c>
      <c r="P1642" s="1" t="s">
        <v>34</v>
      </c>
      <c r="Q1642" s="1">
        <v>2</v>
      </c>
      <c r="R1642" s="1" t="s">
        <v>35</v>
      </c>
      <c r="S1642" s="1">
        <v>0.65</v>
      </c>
      <c r="T1642" s="1">
        <v>7</v>
      </c>
      <c r="U1642" s="1">
        <v>102.06</v>
      </c>
      <c r="V1642" s="1" t="b">
        <v>0</v>
      </c>
      <c r="W1642" t="s">
        <v>49</v>
      </c>
      <c r="X1642" s="1">
        <v>0.54</v>
      </c>
    </row>
    <row r="1643" spans="1:24" x14ac:dyDescent="0.35">
      <c r="A1643" s="1">
        <v>6704</v>
      </c>
      <c r="B1643" s="1">
        <v>38</v>
      </c>
      <c r="C1643" s="1" t="s">
        <v>30</v>
      </c>
      <c r="D1643" s="1" t="s">
        <v>25</v>
      </c>
      <c r="E1643" s="1">
        <v>444417</v>
      </c>
      <c r="F1643" s="1">
        <v>56546</v>
      </c>
      <c r="G1643" s="1" t="s">
        <v>38</v>
      </c>
      <c r="H1643" s="1">
        <v>145.03</v>
      </c>
      <c r="I1643" s="1">
        <v>3</v>
      </c>
      <c r="J1643" s="1">
        <v>15</v>
      </c>
      <c r="K1643" s="1" t="s">
        <v>41</v>
      </c>
      <c r="L1643" s="2">
        <v>44995.375</v>
      </c>
      <c r="M1643" s="1">
        <v>5</v>
      </c>
      <c r="N1643" s="1">
        <v>0.2</v>
      </c>
      <c r="O1643" s="1" t="b">
        <v>0</v>
      </c>
      <c r="P1643" s="1" t="s">
        <v>28</v>
      </c>
      <c r="Q1643" s="1">
        <v>44</v>
      </c>
      <c r="R1643" s="1" t="s">
        <v>35</v>
      </c>
      <c r="S1643" s="1">
        <v>0.44</v>
      </c>
      <c r="T1643" s="1">
        <v>9</v>
      </c>
      <c r="U1643" s="1">
        <v>369.83</v>
      </c>
      <c r="V1643" s="1" t="b">
        <v>0</v>
      </c>
      <c r="W1643" s="1" t="s">
        <v>39</v>
      </c>
      <c r="X1643" s="1">
        <v>0.49</v>
      </c>
    </row>
    <row r="1644" spans="1:24" x14ac:dyDescent="0.35">
      <c r="A1644" s="1">
        <v>8848</v>
      </c>
      <c r="B1644" s="1">
        <v>66</v>
      </c>
      <c r="C1644" s="1" t="s">
        <v>24</v>
      </c>
      <c r="D1644" s="1" t="s">
        <v>25</v>
      </c>
      <c r="E1644" s="1">
        <v>226170</v>
      </c>
      <c r="F1644" s="1">
        <v>61055</v>
      </c>
      <c r="G1644" s="1" t="s">
        <v>32</v>
      </c>
      <c r="H1644" s="1">
        <v>107.55</v>
      </c>
      <c r="I1644" s="1">
        <v>1</v>
      </c>
      <c r="J1644" s="1">
        <v>10</v>
      </c>
      <c r="K1644" s="1" t="s">
        <v>41</v>
      </c>
      <c r="L1644" s="2">
        <v>44995.416666666664</v>
      </c>
      <c r="M1644" s="1">
        <v>4</v>
      </c>
      <c r="N1644" s="1">
        <v>2.4</v>
      </c>
      <c r="O1644" s="1" t="b">
        <v>0</v>
      </c>
      <c r="P1644" s="1" t="s">
        <v>42</v>
      </c>
      <c r="Q1644" s="1">
        <v>56</v>
      </c>
      <c r="R1644" s="1" t="s">
        <v>29</v>
      </c>
      <c r="S1644" s="1">
        <v>0.36</v>
      </c>
      <c r="T1644" s="1">
        <v>9</v>
      </c>
      <c r="U1644" s="1">
        <v>96.8</v>
      </c>
      <c r="V1644" s="1" t="b">
        <v>0</v>
      </c>
      <c r="W1644" t="s">
        <v>49</v>
      </c>
      <c r="X1644" s="1">
        <v>0.24</v>
      </c>
    </row>
    <row r="1645" spans="1:24" x14ac:dyDescent="0.35">
      <c r="A1645" s="1">
        <v>6208</v>
      </c>
      <c r="B1645" s="1">
        <v>64</v>
      </c>
      <c r="C1645" s="1" t="s">
        <v>24</v>
      </c>
      <c r="D1645" s="1" t="s">
        <v>37</v>
      </c>
      <c r="E1645" s="1">
        <v>574766</v>
      </c>
      <c r="F1645" s="1">
        <v>59577</v>
      </c>
      <c r="G1645" s="1" t="s">
        <v>43</v>
      </c>
      <c r="H1645" s="1">
        <v>62.49</v>
      </c>
      <c r="I1645" s="1">
        <v>3</v>
      </c>
      <c r="J1645" s="1">
        <v>20</v>
      </c>
      <c r="K1645" s="1" t="s">
        <v>33</v>
      </c>
      <c r="L1645" s="2">
        <v>44995.458333333336</v>
      </c>
      <c r="M1645" s="1">
        <v>1</v>
      </c>
      <c r="N1645" s="1">
        <v>4.9000000000000004</v>
      </c>
      <c r="O1645" s="1" t="b">
        <v>0</v>
      </c>
      <c r="P1645" s="1" t="s">
        <v>28</v>
      </c>
      <c r="Q1645" s="1">
        <v>6</v>
      </c>
      <c r="R1645" s="1" t="s">
        <v>29</v>
      </c>
      <c r="S1645" s="1">
        <v>0.11</v>
      </c>
      <c r="T1645" s="1">
        <v>2</v>
      </c>
      <c r="U1645" s="1">
        <v>149.97999999999999</v>
      </c>
      <c r="V1645" s="1" t="b">
        <v>0</v>
      </c>
      <c r="W1645" s="1" t="s">
        <v>24</v>
      </c>
      <c r="X1645" s="1">
        <v>0.67</v>
      </c>
    </row>
    <row r="1646" spans="1:24" x14ac:dyDescent="0.35">
      <c r="A1646" s="1">
        <v>7924</v>
      </c>
      <c r="B1646" s="1">
        <v>23</v>
      </c>
      <c r="C1646" s="1" t="s">
        <v>24</v>
      </c>
      <c r="D1646" s="1" t="s">
        <v>37</v>
      </c>
      <c r="E1646" s="1">
        <v>580570</v>
      </c>
      <c r="F1646" s="1">
        <v>45169</v>
      </c>
      <c r="G1646" s="1" t="s">
        <v>32</v>
      </c>
      <c r="H1646" s="1">
        <v>79.77</v>
      </c>
      <c r="I1646" s="1">
        <v>2</v>
      </c>
      <c r="J1646" s="1">
        <v>20</v>
      </c>
      <c r="K1646" s="1" t="s">
        <v>27</v>
      </c>
      <c r="L1646" s="2">
        <v>44995.5</v>
      </c>
      <c r="M1646" s="1">
        <v>5</v>
      </c>
      <c r="N1646" s="1">
        <v>0.5</v>
      </c>
      <c r="O1646" s="1" t="b">
        <v>0</v>
      </c>
      <c r="P1646" s="1" t="s">
        <v>34</v>
      </c>
      <c r="Q1646" s="1">
        <v>42</v>
      </c>
      <c r="R1646" s="1" t="s">
        <v>48</v>
      </c>
      <c r="S1646" s="1">
        <v>0.64</v>
      </c>
      <c r="T1646" s="1">
        <v>1</v>
      </c>
      <c r="U1646" s="1">
        <v>127.63</v>
      </c>
      <c r="V1646" s="1" t="b">
        <v>0</v>
      </c>
      <c r="W1646" s="1" t="s">
        <v>39</v>
      </c>
      <c r="X1646" s="1">
        <v>0.35</v>
      </c>
    </row>
    <row r="1647" spans="1:24" x14ac:dyDescent="0.35">
      <c r="A1647" s="1">
        <v>4828</v>
      </c>
      <c r="B1647" s="1">
        <v>65</v>
      </c>
      <c r="C1647" s="1" t="s">
        <v>40</v>
      </c>
      <c r="D1647" s="1" t="s">
        <v>25</v>
      </c>
      <c r="E1647" s="1">
        <v>985169</v>
      </c>
      <c r="F1647" s="1">
        <v>51709</v>
      </c>
      <c r="G1647" s="1" t="s">
        <v>44</v>
      </c>
      <c r="H1647" s="1">
        <v>158.85</v>
      </c>
      <c r="I1647" s="1">
        <v>4</v>
      </c>
      <c r="J1647" s="1">
        <v>10</v>
      </c>
      <c r="K1647" s="1" t="s">
        <v>27</v>
      </c>
      <c r="L1647" s="2">
        <v>44995.541666666664</v>
      </c>
      <c r="M1647" s="1">
        <v>3</v>
      </c>
      <c r="N1647" s="1">
        <v>2.8</v>
      </c>
      <c r="O1647" s="1" t="b">
        <v>0</v>
      </c>
      <c r="P1647" s="1" t="s">
        <v>28</v>
      </c>
      <c r="Q1647" s="1">
        <v>48</v>
      </c>
      <c r="R1647" s="1" t="s">
        <v>29</v>
      </c>
      <c r="S1647" s="1">
        <v>0.19</v>
      </c>
      <c r="T1647" s="1">
        <v>2</v>
      </c>
      <c r="U1647" s="1">
        <v>571.86</v>
      </c>
      <c r="V1647" s="1" t="b">
        <v>0</v>
      </c>
      <c r="W1647" s="1" t="s">
        <v>24</v>
      </c>
      <c r="X1647" s="1">
        <v>0.85</v>
      </c>
    </row>
    <row r="1648" spans="1:24" x14ac:dyDescent="0.35">
      <c r="A1648" s="1">
        <v>4230</v>
      </c>
      <c r="B1648" s="1">
        <v>66</v>
      </c>
      <c r="C1648" s="1" t="s">
        <v>40</v>
      </c>
      <c r="D1648" s="1" t="s">
        <v>25</v>
      </c>
      <c r="E1648" s="1">
        <v>569896</v>
      </c>
      <c r="F1648" s="1">
        <v>39415</v>
      </c>
      <c r="G1648" s="1" t="s">
        <v>32</v>
      </c>
      <c r="H1648" s="1">
        <v>118.98</v>
      </c>
      <c r="I1648" s="1">
        <v>3</v>
      </c>
      <c r="J1648" s="1">
        <v>0</v>
      </c>
      <c r="K1648" s="1" t="s">
        <v>33</v>
      </c>
      <c r="L1648" s="2">
        <v>44995.583333333336</v>
      </c>
      <c r="M1648" s="1">
        <v>1</v>
      </c>
      <c r="N1648" s="1">
        <v>3.9</v>
      </c>
      <c r="O1648" s="1" t="b">
        <v>0</v>
      </c>
      <c r="P1648" s="1" t="s">
        <v>42</v>
      </c>
      <c r="Q1648" s="1">
        <v>0</v>
      </c>
      <c r="R1648" s="1" t="s">
        <v>48</v>
      </c>
      <c r="S1648" s="1">
        <v>0.14000000000000001</v>
      </c>
      <c r="T1648" s="1">
        <v>8</v>
      </c>
      <c r="U1648" s="1">
        <v>356.94</v>
      </c>
      <c r="V1648" s="1" t="b">
        <v>0</v>
      </c>
      <c r="W1648" s="1" t="s">
        <v>46</v>
      </c>
      <c r="X1648" s="1">
        <v>0.08</v>
      </c>
    </row>
    <row r="1649" spans="1:24" x14ac:dyDescent="0.35">
      <c r="A1649" s="1">
        <v>1488</v>
      </c>
      <c r="B1649" s="1">
        <v>20</v>
      </c>
      <c r="C1649" s="1" t="s">
        <v>24</v>
      </c>
      <c r="D1649" s="1" t="s">
        <v>31</v>
      </c>
      <c r="E1649" s="1">
        <v>982969</v>
      </c>
      <c r="F1649" s="1">
        <v>25685</v>
      </c>
      <c r="G1649" s="1" t="s">
        <v>32</v>
      </c>
      <c r="H1649" s="1">
        <v>34.6</v>
      </c>
      <c r="I1649" s="1">
        <v>3</v>
      </c>
      <c r="J1649" s="1">
        <v>0</v>
      </c>
      <c r="K1649" s="1" t="s">
        <v>27</v>
      </c>
      <c r="L1649" s="2">
        <v>44995.625</v>
      </c>
      <c r="M1649" s="1">
        <v>5</v>
      </c>
      <c r="N1649" s="1">
        <v>3.7</v>
      </c>
      <c r="O1649" s="1" t="b">
        <v>0</v>
      </c>
      <c r="P1649" s="1" t="s">
        <v>28</v>
      </c>
      <c r="Q1649" s="1">
        <v>53</v>
      </c>
      <c r="R1649" s="1" t="s">
        <v>35</v>
      </c>
      <c r="S1649" s="1">
        <v>0.18</v>
      </c>
      <c r="T1649" s="1">
        <v>9</v>
      </c>
      <c r="U1649" s="1">
        <v>103.8</v>
      </c>
      <c r="V1649" s="1" t="b">
        <v>0</v>
      </c>
      <c r="W1649" s="1" t="s">
        <v>46</v>
      </c>
      <c r="X1649" s="1">
        <v>0.77</v>
      </c>
    </row>
    <row r="1650" spans="1:24" x14ac:dyDescent="0.35">
      <c r="A1650" s="1">
        <v>8114</v>
      </c>
      <c r="B1650" s="1">
        <v>27</v>
      </c>
      <c r="C1650" s="1" t="s">
        <v>40</v>
      </c>
      <c r="D1650" s="1" t="s">
        <v>37</v>
      </c>
      <c r="E1650" s="1">
        <v>681890</v>
      </c>
      <c r="F1650" s="1">
        <v>25963</v>
      </c>
      <c r="G1650" s="1" t="s">
        <v>38</v>
      </c>
      <c r="H1650" s="1">
        <v>185.32</v>
      </c>
      <c r="I1650" s="1">
        <v>1</v>
      </c>
      <c r="J1650" s="1">
        <v>5</v>
      </c>
      <c r="K1650" s="1" t="s">
        <v>47</v>
      </c>
      <c r="L1650" s="2">
        <v>44995.666666666664</v>
      </c>
      <c r="M1650" s="1">
        <v>5</v>
      </c>
      <c r="N1650" s="1">
        <v>3.1</v>
      </c>
      <c r="O1650" s="1" t="b">
        <v>0</v>
      </c>
      <c r="P1650" s="1" t="s">
        <v>42</v>
      </c>
      <c r="Q1650" s="1">
        <v>35</v>
      </c>
      <c r="R1650" s="1" t="s">
        <v>29</v>
      </c>
      <c r="S1650" s="1">
        <v>0.69</v>
      </c>
      <c r="T1650" s="1">
        <v>2</v>
      </c>
      <c r="U1650" s="1">
        <v>176.05</v>
      </c>
      <c r="V1650" s="1" t="b">
        <v>0</v>
      </c>
      <c r="W1650" s="1" t="s">
        <v>46</v>
      </c>
      <c r="X1650" s="1">
        <v>0.44</v>
      </c>
    </row>
    <row r="1651" spans="1:24" x14ac:dyDescent="0.35">
      <c r="A1651" s="1">
        <v>4173</v>
      </c>
      <c r="B1651" s="1">
        <v>22</v>
      </c>
      <c r="C1651" s="1" t="s">
        <v>30</v>
      </c>
      <c r="D1651" s="1" t="s">
        <v>31</v>
      </c>
      <c r="E1651" s="1">
        <v>952835</v>
      </c>
      <c r="F1651" s="1">
        <v>39698</v>
      </c>
      <c r="G1651" s="1" t="s">
        <v>44</v>
      </c>
      <c r="H1651" s="1">
        <v>157.78</v>
      </c>
      <c r="I1651" s="1">
        <v>4</v>
      </c>
      <c r="J1651" s="1">
        <v>0</v>
      </c>
      <c r="K1651" s="1" t="s">
        <v>47</v>
      </c>
      <c r="L1651" s="2">
        <v>44995.708333333336</v>
      </c>
      <c r="M1651" s="1">
        <v>2</v>
      </c>
      <c r="N1651" s="1">
        <v>3.7</v>
      </c>
      <c r="O1651" s="1" t="b">
        <v>0</v>
      </c>
      <c r="P1651" s="1" t="s">
        <v>45</v>
      </c>
      <c r="Q1651" s="1">
        <v>0</v>
      </c>
      <c r="R1651" s="1" t="s">
        <v>35</v>
      </c>
      <c r="S1651" s="1">
        <v>0.14000000000000001</v>
      </c>
      <c r="T1651" s="1">
        <v>9</v>
      </c>
      <c r="U1651" s="1">
        <v>631.12</v>
      </c>
      <c r="V1651" s="1" t="b">
        <v>0</v>
      </c>
      <c r="W1651" s="1" t="s">
        <v>39</v>
      </c>
      <c r="X1651" s="1">
        <v>0.31</v>
      </c>
    </row>
    <row r="1652" spans="1:24" x14ac:dyDescent="0.35">
      <c r="A1652" s="1">
        <v>2667</v>
      </c>
      <c r="B1652" s="1">
        <v>63</v>
      </c>
      <c r="C1652" s="1" t="s">
        <v>24</v>
      </c>
      <c r="D1652" s="1" t="s">
        <v>25</v>
      </c>
      <c r="E1652" s="1">
        <v>127182</v>
      </c>
      <c r="F1652" s="1">
        <v>72415</v>
      </c>
      <c r="G1652" s="1" t="s">
        <v>44</v>
      </c>
      <c r="H1652" s="1">
        <v>183.12</v>
      </c>
      <c r="I1652" s="1">
        <v>2</v>
      </c>
      <c r="J1652" s="1">
        <v>0</v>
      </c>
      <c r="K1652" s="1" t="s">
        <v>33</v>
      </c>
      <c r="L1652" s="2">
        <v>44995.75</v>
      </c>
      <c r="M1652" s="1">
        <v>1</v>
      </c>
      <c r="N1652" s="1">
        <v>2.1</v>
      </c>
      <c r="O1652" s="1" t="b">
        <v>0</v>
      </c>
      <c r="P1652" s="1" t="s">
        <v>45</v>
      </c>
      <c r="Q1652" s="1">
        <v>40</v>
      </c>
      <c r="R1652" s="1" t="s">
        <v>48</v>
      </c>
      <c r="S1652" s="1">
        <v>0.98</v>
      </c>
      <c r="T1652" s="1">
        <v>7</v>
      </c>
      <c r="U1652" s="1">
        <v>366.24</v>
      </c>
      <c r="V1652" s="1" t="b">
        <v>0</v>
      </c>
      <c r="W1652" t="s">
        <v>49</v>
      </c>
      <c r="X1652" s="1">
        <v>0.94</v>
      </c>
    </row>
    <row r="1653" spans="1:24" x14ac:dyDescent="0.35">
      <c r="A1653" s="1">
        <v>5114</v>
      </c>
      <c r="B1653" s="1">
        <v>43</v>
      </c>
      <c r="C1653" s="1" t="s">
        <v>30</v>
      </c>
      <c r="D1653" s="1" t="s">
        <v>31</v>
      </c>
      <c r="E1653" s="1">
        <v>966308</v>
      </c>
      <c r="F1653" s="1">
        <v>66400</v>
      </c>
      <c r="G1653" s="1" t="s">
        <v>32</v>
      </c>
      <c r="H1653" s="1">
        <v>156.72</v>
      </c>
      <c r="I1653" s="1">
        <v>3</v>
      </c>
      <c r="J1653" s="1">
        <v>20</v>
      </c>
      <c r="K1653" s="1" t="s">
        <v>41</v>
      </c>
      <c r="L1653" s="2">
        <v>44995.791666666664</v>
      </c>
      <c r="M1653" s="1">
        <v>4</v>
      </c>
      <c r="N1653" s="1">
        <v>5.9</v>
      </c>
      <c r="O1653" s="1" t="b">
        <v>0</v>
      </c>
      <c r="P1653" s="1" t="s">
        <v>34</v>
      </c>
      <c r="Q1653" s="1">
        <v>29</v>
      </c>
      <c r="R1653" s="1" t="s">
        <v>29</v>
      </c>
      <c r="S1653" s="1">
        <v>0.76</v>
      </c>
      <c r="T1653" s="1">
        <v>3</v>
      </c>
      <c r="U1653" s="1">
        <v>376.13</v>
      </c>
      <c r="V1653" s="1" t="b">
        <v>1</v>
      </c>
      <c r="W1653" s="1" t="s">
        <v>39</v>
      </c>
      <c r="X1653" s="1">
        <v>0.2</v>
      </c>
    </row>
    <row r="1654" spans="1:24" x14ac:dyDescent="0.35">
      <c r="A1654" s="1">
        <v>4553</v>
      </c>
      <c r="B1654" s="1">
        <v>38</v>
      </c>
      <c r="C1654" s="1" t="s">
        <v>24</v>
      </c>
      <c r="D1654" s="1" t="s">
        <v>25</v>
      </c>
      <c r="E1654" s="1">
        <v>409203</v>
      </c>
      <c r="F1654" s="1">
        <v>65450</v>
      </c>
      <c r="G1654" s="1" t="s">
        <v>44</v>
      </c>
      <c r="H1654" s="1">
        <v>53.58</v>
      </c>
      <c r="I1654" s="1">
        <v>2</v>
      </c>
      <c r="J1654" s="1">
        <v>20</v>
      </c>
      <c r="K1654" s="1" t="s">
        <v>41</v>
      </c>
      <c r="L1654" s="2">
        <v>44995.833333333336</v>
      </c>
      <c r="M1654" s="1">
        <v>1</v>
      </c>
      <c r="N1654" s="1">
        <v>0.6</v>
      </c>
      <c r="O1654" s="1" t="b">
        <v>0</v>
      </c>
      <c r="P1654" s="1" t="s">
        <v>34</v>
      </c>
      <c r="Q1654" s="1">
        <v>49</v>
      </c>
      <c r="R1654" s="1" t="s">
        <v>29</v>
      </c>
      <c r="S1654" s="1">
        <v>0.39</v>
      </c>
      <c r="T1654" s="1">
        <v>8</v>
      </c>
      <c r="U1654" s="1">
        <v>85.73</v>
      </c>
      <c r="V1654" s="1" t="b">
        <v>0</v>
      </c>
      <c r="W1654" s="1" t="s">
        <v>24</v>
      </c>
      <c r="X1654" s="1">
        <v>0.42</v>
      </c>
    </row>
    <row r="1655" spans="1:24" x14ac:dyDescent="0.35">
      <c r="A1655" s="1">
        <v>8761</v>
      </c>
      <c r="B1655" s="1">
        <v>62</v>
      </c>
      <c r="C1655" s="1" t="s">
        <v>30</v>
      </c>
      <c r="D1655" s="1" t="s">
        <v>37</v>
      </c>
      <c r="E1655" s="1">
        <v>502003</v>
      </c>
      <c r="F1655" s="1">
        <v>96962</v>
      </c>
      <c r="G1655" s="1" t="s">
        <v>44</v>
      </c>
      <c r="H1655" s="1">
        <v>116.5</v>
      </c>
      <c r="I1655" s="1">
        <v>4</v>
      </c>
      <c r="J1655" s="1">
        <v>10</v>
      </c>
      <c r="K1655" s="1" t="s">
        <v>27</v>
      </c>
      <c r="L1655" s="2">
        <v>44995.875</v>
      </c>
      <c r="M1655" s="1">
        <v>1</v>
      </c>
      <c r="N1655" s="1">
        <v>4.7</v>
      </c>
      <c r="O1655" s="1" t="b">
        <v>0</v>
      </c>
      <c r="P1655" s="1" t="s">
        <v>34</v>
      </c>
      <c r="Q1655" s="1">
        <v>31</v>
      </c>
      <c r="R1655" s="1" t="s">
        <v>35</v>
      </c>
      <c r="S1655" s="1">
        <v>0.59</v>
      </c>
      <c r="T1655" s="1">
        <v>9</v>
      </c>
      <c r="U1655" s="1">
        <v>419.4</v>
      </c>
      <c r="V1655" s="1" t="b">
        <v>0</v>
      </c>
      <c r="W1655" t="s">
        <v>49</v>
      </c>
      <c r="X1655" s="1">
        <v>0.46</v>
      </c>
    </row>
    <row r="1656" spans="1:24" x14ac:dyDescent="0.35">
      <c r="A1656" s="1">
        <v>2000</v>
      </c>
      <c r="B1656" s="1">
        <v>43</v>
      </c>
      <c r="C1656" s="1" t="s">
        <v>24</v>
      </c>
      <c r="D1656" s="1" t="s">
        <v>37</v>
      </c>
      <c r="E1656" s="1">
        <v>613668</v>
      </c>
      <c r="F1656" s="1">
        <v>60711</v>
      </c>
      <c r="G1656" s="1" t="s">
        <v>26</v>
      </c>
      <c r="H1656" s="1">
        <v>130.16999999999999</v>
      </c>
      <c r="I1656" s="1">
        <v>1</v>
      </c>
      <c r="J1656" s="1">
        <v>10</v>
      </c>
      <c r="K1656" s="1" t="s">
        <v>47</v>
      </c>
      <c r="L1656" s="2">
        <v>44995.916666666664</v>
      </c>
      <c r="M1656" s="1">
        <v>2</v>
      </c>
      <c r="N1656" s="1">
        <v>3.3</v>
      </c>
      <c r="O1656" s="1" t="b">
        <v>0</v>
      </c>
      <c r="P1656" s="1" t="s">
        <v>34</v>
      </c>
      <c r="Q1656" s="1">
        <v>48</v>
      </c>
      <c r="R1656" s="1" t="s">
        <v>29</v>
      </c>
      <c r="S1656" s="1">
        <v>0.01</v>
      </c>
      <c r="T1656" s="1">
        <v>4</v>
      </c>
      <c r="U1656" s="1">
        <v>117.15</v>
      </c>
      <c r="V1656" s="1" t="b">
        <v>1</v>
      </c>
      <c r="W1656" s="1" t="s">
        <v>36</v>
      </c>
      <c r="X1656" s="1">
        <v>0.3</v>
      </c>
    </row>
    <row r="1657" spans="1:24" x14ac:dyDescent="0.35">
      <c r="A1657" s="1">
        <v>2388</v>
      </c>
      <c r="B1657" s="1">
        <v>55</v>
      </c>
      <c r="C1657" s="1" t="s">
        <v>30</v>
      </c>
      <c r="D1657" s="1" t="s">
        <v>25</v>
      </c>
      <c r="E1657" s="1">
        <v>886825</v>
      </c>
      <c r="F1657" s="1">
        <v>81571</v>
      </c>
      <c r="G1657" s="1" t="s">
        <v>44</v>
      </c>
      <c r="H1657" s="1">
        <v>32.78</v>
      </c>
      <c r="I1657" s="1">
        <v>4</v>
      </c>
      <c r="J1657" s="1">
        <v>20</v>
      </c>
      <c r="K1657" s="1" t="s">
        <v>41</v>
      </c>
      <c r="L1657" s="2">
        <v>44995.958333333336</v>
      </c>
      <c r="M1657" s="1">
        <v>4</v>
      </c>
      <c r="N1657" s="1">
        <v>3.9</v>
      </c>
      <c r="O1657" s="1" t="b">
        <v>1</v>
      </c>
      <c r="P1657" s="1" t="s">
        <v>34</v>
      </c>
      <c r="Q1657" s="1">
        <v>18</v>
      </c>
      <c r="R1657" s="1" t="s">
        <v>48</v>
      </c>
      <c r="S1657" s="1">
        <v>0.84</v>
      </c>
      <c r="T1657" s="1">
        <v>3</v>
      </c>
      <c r="U1657" s="1">
        <v>104.9</v>
      </c>
      <c r="V1657" s="1" t="b">
        <v>0</v>
      </c>
      <c r="W1657" t="s">
        <v>49</v>
      </c>
      <c r="X1657" s="1">
        <v>0.09</v>
      </c>
    </row>
    <row r="1658" spans="1:24" x14ac:dyDescent="0.35">
      <c r="A1658" s="1">
        <v>6450</v>
      </c>
      <c r="B1658" s="1">
        <v>61</v>
      </c>
      <c r="C1658" s="1" t="s">
        <v>24</v>
      </c>
      <c r="D1658" s="1" t="s">
        <v>37</v>
      </c>
      <c r="E1658" s="1">
        <v>948207</v>
      </c>
      <c r="F1658" s="1">
        <v>82607</v>
      </c>
      <c r="G1658" s="1" t="s">
        <v>43</v>
      </c>
      <c r="H1658" s="1">
        <v>41.38</v>
      </c>
      <c r="I1658" s="1">
        <v>4</v>
      </c>
      <c r="J1658" s="1">
        <v>10</v>
      </c>
      <c r="K1658" s="1" t="s">
        <v>27</v>
      </c>
      <c r="L1658" s="2">
        <v>44996</v>
      </c>
      <c r="M1658" s="1">
        <v>2</v>
      </c>
      <c r="N1658" s="1">
        <v>4.2</v>
      </c>
      <c r="O1658" s="1" t="b">
        <v>0</v>
      </c>
      <c r="P1658" s="1" t="s">
        <v>42</v>
      </c>
      <c r="Q1658" s="1">
        <v>46</v>
      </c>
      <c r="R1658" s="1" t="s">
        <v>29</v>
      </c>
      <c r="S1658" s="1">
        <v>0.27</v>
      </c>
      <c r="T1658" s="1">
        <v>7</v>
      </c>
      <c r="U1658" s="1">
        <v>148.97</v>
      </c>
      <c r="V1658" s="1" t="b">
        <v>1</v>
      </c>
      <c r="W1658" t="s">
        <v>49</v>
      </c>
      <c r="X1658" s="1">
        <v>0.91</v>
      </c>
    </row>
    <row r="1659" spans="1:24" x14ac:dyDescent="0.35">
      <c r="A1659" s="1">
        <v>4712</v>
      </c>
      <c r="B1659" s="1">
        <v>43</v>
      </c>
      <c r="C1659" s="1" t="s">
        <v>24</v>
      </c>
      <c r="D1659" s="1" t="s">
        <v>25</v>
      </c>
      <c r="E1659" s="1">
        <v>814814</v>
      </c>
      <c r="F1659" s="1">
        <v>30578</v>
      </c>
      <c r="G1659" s="1" t="s">
        <v>44</v>
      </c>
      <c r="H1659" s="1">
        <v>137.16999999999999</v>
      </c>
      <c r="I1659" s="1">
        <v>4</v>
      </c>
      <c r="J1659" s="1">
        <v>20</v>
      </c>
      <c r="K1659" s="1" t="s">
        <v>47</v>
      </c>
      <c r="L1659" s="2">
        <v>44996.041666666664</v>
      </c>
      <c r="M1659" s="1">
        <v>2</v>
      </c>
      <c r="N1659">
        <v>3</v>
      </c>
      <c r="O1659" s="1" t="b">
        <v>0</v>
      </c>
      <c r="P1659" s="1" t="s">
        <v>45</v>
      </c>
      <c r="Q1659" s="1">
        <v>9</v>
      </c>
      <c r="R1659" s="1" t="s">
        <v>35</v>
      </c>
      <c r="S1659" s="1">
        <v>7.0000000000000007E-2</v>
      </c>
      <c r="T1659" s="1">
        <v>5</v>
      </c>
      <c r="U1659" s="1">
        <v>438.94</v>
      </c>
      <c r="V1659" s="1" t="b">
        <v>0</v>
      </c>
      <c r="W1659" s="1" t="s">
        <v>39</v>
      </c>
      <c r="X1659" s="1">
        <v>0.89</v>
      </c>
    </row>
    <row r="1660" spans="1:24" x14ac:dyDescent="0.35">
      <c r="A1660" s="1">
        <v>2367</v>
      </c>
      <c r="B1660">
        <v>43</v>
      </c>
      <c r="C1660" s="1" t="s">
        <v>40</v>
      </c>
      <c r="D1660" s="1" t="s">
        <v>31</v>
      </c>
      <c r="E1660" s="1">
        <v>243128</v>
      </c>
      <c r="F1660" s="1">
        <v>38842</v>
      </c>
      <c r="G1660" s="1" t="s">
        <v>38</v>
      </c>
      <c r="H1660" s="1">
        <v>141.13</v>
      </c>
      <c r="I1660" s="1">
        <v>4</v>
      </c>
      <c r="J1660" s="1">
        <v>0</v>
      </c>
      <c r="K1660" s="1" t="s">
        <v>41</v>
      </c>
      <c r="L1660" s="2">
        <v>44996.083333333336</v>
      </c>
      <c r="M1660" s="1">
        <v>2</v>
      </c>
      <c r="N1660" s="1">
        <v>1.8</v>
      </c>
      <c r="O1660" s="1" t="b">
        <v>0</v>
      </c>
      <c r="P1660" s="1" t="s">
        <v>45</v>
      </c>
      <c r="Q1660" s="1">
        <v>43</v>
      </c>
      <c r="R1660" s="1" t="s">
        <v>48</v>
      </c>
      <c r="S1660" s="1">
        <v>0.76</v>
      </c>
      <c r="T1660" s="1">
        <v>4</v>
      </c>
      <c r="U1660" s="1">
        <v>564.52</v>
      </c>
      <c r="V1660" s="1" t="b">
        <v>0</v>
      </c>
      <c r="W1660" s="1" t="s">
        <v>46</v>
      </c>
      <c r="X1660" s="1">
        <v>0.63</v>
      </c>
    </row>
    <row r="1661" spans="1:24" x14ac:dyDescent="0.35">
      <c r="A1661" s="1">
        <v>9189</v>
      </c>
      <c r="B1661" s="1">
        <v>22</v>
      </c>
      <c r="C1661" s="1" t="s">
        <v>30</v>
      </c>
      <c r="D1661" s="1" t="s">
        <v>25</v>
      </c>
      <c r="E1661" s="1">
        <v>554699</v>
      </c>
      <c r="F1661" s="1">
        <v>26531</v>
      </c>
      <c r="G1661" s="1" t="s">
        <v>26</v>
      </c>
      <c r="H1661" s="1">
        <v>218.41</v>
      </c>
      <c r="I1661" s="1">
        <v>2</v>
      </c>
      <c r="J1661" s="1">
        <v>10</v>
      </c>
      <c r="K1661" s="1" t="s">
        <v>27</v>
      </c>
      <c r="L1661" s="2">
        <v>44996.125</v>
      </c>
      <c r="M1661" s="1">
        <v>1</v>
      </c>
      <c r="N1661" s="1">
        <v>2.6</v>
      </c>
      <c r="O1661" s="1" t="b">
        <v>0</v>
      </c>
      <c r="P1661" s="1" t="s">
        <v>28</v>
      </c>
      <c r="Q1661" s="1">
        <v>47</v>
      </c>
      <c r="R1661" s="1" t="s">
        <v>29</v>
      </c>
      <c r="S1661" s="1">
        <v>0.33</v>
      </c>
      <c r="T1661" s="1">
        <v>2</v>
      </c>
      <c r="U1661" s="1">
        <v>393.14</v>
      </c>
      <c r="V1661" s="1" t="b">
        <v>0</v>
      </c>
      <c r="W1661" s="1" t="s">
        <v>39</v>
      </c>
      <c r="X1661" s="1">
        <v>0.32</v>
      </c>
    </row>
    <row r="1662" spans="1:24" x14ac:dyDescent="0.35">
      <c r="A1662" s="1">
        <v>1454</v>
      </c>
      <c r="B1662" s="1">
        <v>32</v>
      </c>
      <c r="C1662" s="1" t="s">
        <v>40</v>
      </c>
      <c r="D1662" s="1" t="s">
        <v>31</v>
      </c>
      <c r="E1662" s="1">
        <v>521645</v>
      </c>
      <c r="F1662" s="1">
        <v>12170</v>
      </c>
      <c r="G1662" s="1" t="s">
        <v>38</v>
      </c>
      <c r="H1662" s="1">
        <v>86.98</v>
      </c>
      <c r="I1662" s="1">
        <v>2</v>
      </c>
      <c r="J1662" s="1">
        <v>0</v>
      </c>
      <c r="K1662" s="1" t="s">
        <v>33</v>
      </c>
      <c r="L1662" s="2">
        <v>44996.166666666664</v>
      </c>
      <c r="M1662" s="1">
        <v>2</v>
      </c>
      <c r="N1662" s="1">
        <v>0.8</v>
      </c>
      <c r="O1662" s="1" t="b">
        <v>0</v>
      </c>
      <c r="P1662" s="1" t="s">
        <v>45</v>
      </c>
      <c r="Q1662" s="1">
        <v>43</v>
      </c>
      <c r="R1662" s="1" t="s">
        <v>35</v>
      </c>
      <c r="S1662" s="1">
        <v>0.56999999999999995</v>
      </c>
      <c r="T1662" s="1">
        <v>5</v>
      </c>
      <c r="U1662" s="1">
        <v>173.96</v>
      </c>
      <c r="V1662" s="1" t="b">
        <v>0</v>
      </c>
      <c r="W1662" s="1" t="s">
        <v>36</v>
      </c>
      <c r="X1662" s="1">
        <v>0.63</v>
      </c>
    </row>
    <row r="1663" spans="1:24" x14ac:dyDescent="0.35">
      <c r="A1663" s="1">
        <v>3772</v>
      </c>
      <c r="B1663" s="1">
        <v>33</v>
      </c>
      <c r="C1663" s="1" t="s">
        <v>30</v>
      </c>
      <c r="D1663" s="1" t="s">
        <v>25</v>
      </c>
      <c r="E1663" s="1">
        <v>670197</v>
      </c>
      <c r="F1663" s="1">
        <v>17297</v>
      </c>
      <c r="G1663" s="1" t="s">
        <v>38</v>
      </c>
      <c r="H1663" s="1">
        <v>15.85</v>
      </c>
      <c r="I1663" s="1">
        <v>1</v>
      </c>
      <c r="J1663" s="1">
        <v>5</v>
      </c>
      <c r="K1663" s="1" t="s">
        <v>33</v>
      </c>
      <c r="L1663" s="2">
        <v>44996.208333333336</v>
      </c>
      <c r="M1663" s="1">
        <v>3</v>
      </c>
      <c r="N1663">
        <v>3</v>
      </c>
      <c r="O1663" s="1" t="b">
        <v>0</v>
      </c>
      <c r="P1663" s="1" t="s">
        <v>34</v>
      </c>
      <c r="Q1663" s="1">
        <v>32</v>
      </c>
      <c r="R1663" s="1" t="s">
        <v>35</v>
      </c>
      <c r="S1663" s="1">
        <v>0.84</v>
      </c>
      <c r="T1663" s="1">
        <v>3</v>
      </c>
      <c r="U1663" s="1">
        <v>15.06</v>
      </c>
      <c r="V1663" s="1" t="b">
        <v>0</v>
      </c>
      <c r="W1663" s="1" t="s">
        <v>46</v>
      </c>
      <c r="X1663" s="1">
        <v>0.96</v>
      </c>
    </row>
    <row r="1664" spans="1:24" x14ac:dyDescent="0.35">
      <c r="A1664" s="1">
        <v>4726</v>
      </c>
      <c r="B1664" s="1">
        <v>18</v>
      </c>
      <c r="C1664" s="1" t="s">
        <v>40</v>
      </c>
      <c r="D1664" s="1" t="s">
        <v>37</v>
      </c>
      <c r="E1664" s="1">
        <v>415050</v>
      </c>
      <c r="F1664" s="1">
        <v>14163</v>
      </c>
      <c r="G1664" s="1" t="s">
        <v>43</v>
      </c>
      <c r="H1664" s="1">
        <v>92.44</v>
      </c>
      <c r="I1664" s="1">
        <v>3</v>
      </c>
      <c r="J1664" s="1">
        <v>10</v>
      </c>
      <c r="K1664" s="1" t="s">
        <v>41</v>
      </c>
      <c r="L1664" s="2">
        <v>44996.25</v>
      </c>
      <c r="M1664" s="1">
        <v>4</v>
      </c>
      <c r="N1664" s="1">
        <v>3.5</v>
      </c>
      <c r="O1664" s="1" t="b">
        <v>0</v>
      </c>
      <c r="P1664" s="1" t="s">
        <v>42</v>
      </c>
      <c r="Q1664" s="1">
        <v>44</v>
      </c>
      <c r="R1664" s="1" t="s">
        <v>35</v>
      </c>
      <c r="S1664" s="1">
        <v>0.78</v>
      </c>
      <c r="T1664" s="1">
        <v>4</v>
      </c>
      <c r="U1664" s="1">
        <v>249.59</v>
      </c>
      <c r="V1664" s="1" t="b">
        <v>0</v>
      </c>
      <c r="W1664" t="s">
        <v>49</v>
      </c>
      <c r="X1664" s="1">
        <v>0.88</v>
      </c>
    </row>
    <row r="1665" spans="1:24" x14ac:dyDescent="0.35">
      <c r="A1665" s="1">
        <v>8232</v>
      </c>
      <c r="B1665" s="1">
        <v>33</v>
      </c>
      <c r="C1665" s="1" t="s">
        <v>24</v>
      </c>
      <c r="D1665" s="1" t="s">
        <v>25</v>
      </c>
      <c r="E1665" s="1">
        <v>983867</v>
      </c>
      <c r="F1665" s="1">
        <v>50794</v>
      </c>
      <c r="G1665" s="1" t="s">
        <v>26</v>
      </c>
      <c r="H1665" s="1">
        <v>142.16999999999999</v>
      </c>
      <c r="I1665" s="1">
        <v>3</v>
      </c>
      <c r="J1665" s="1">
        <v>20</v>
      </c>
      <c r="K1665" s="1" t="s">
        <v>27</v>
      </c>
      <c r="L1665" s="2">
        <v>44996.291666666664</v>
      </c>
      <c r="M1665" s="1">
        <v>4</v>
      </c>
      <c r="N1665" s="1">
        <v>3.9</v>
      </c>
      <c r="O1665" s="1" t="b">
        <v>0</v>
      </c>
      <c r="P1665" s="1" t="s">
        <v>42</v>
      </c>
      <c r="Q1665" s="1">
        <v>3</v>
      </c>
      <c r="R1665" s="1" t="s">
        <v>35</v>
      </c>
      <c r="S1665" s="1">
        <v>0.34</v>
      </c>
      <c r="T1665" s="1">
        <v>9</v>
      </c>
      <c r="U1665" s="1">
        <v>341.21</v>
      </c>
      <c r="V1665" s="1" t="b">
        <v>0</v>
      </c>
      <c r="W1665" s="1" t="s">
        <v>39</v>
      </c>
      <c r="X1665" s="1">
        <v>0.17</v>
      </c>
    </row>
    <row r="1666" spans="1:24" x14ac:dyDescent="0.35">
      <c r="A1666" s="1">
        <v>5806</v>
      </c>
      <c r="B1666" s="1">
        <v>54</v>
      </c>
      <c r="C1666" s="1" t="s">
        <v>40</v>
      </c>
      <c r="D1666" s="1" t="s">
        <v>25</v>
      </c>
      <c r="E1666" s="1">
        <v>448434</v>
      </c>
      <c r="F1666" s="1">
        <v>51787</v>
      </c>
      <c r="G1666" s="1" t="s">
        <v>32</v>
      </c>
      <c r="H1666" s="1">
        <v>81.8</v>
      </c>
      <c r="I1666" s="1">
        <v>4</v>
      </c>
      <c r="J1666" s="1">
        <v>20</v>
      </c>
      <c r="K1666" s="1" t="s">
        <v>47</v>
      </c>
      <c r="L1666" s="2">
        <v>44996.333333333336</v>
      </c>
      <c r="M1666" s="1">
        <v>2</v>
      </c>
      <c r="N1666" s="1">
        <v>3.6</v>
      </c>
      <c r="O1666" s="1" t="b">
        <v>1</v>
      </c>
      <c r="P1666" s="1" t="s">
        <v>42</v>
      </c>
      <c r="Q1666" s="1">
        <v>19</v>
      </c>
      <c r="R1666" s="1" t="s">
        <v>35</v>
      </c>
      <c r="S1666" s="1">
        <v>0.87</v>
      </c>
      <c r="T1666" s="1">
        <v>5</v>
      </c>
      <c r="U1666" s="1">
        <v>261.76</v>
      </c>
      <c r="V1666" s="1" t="b">
        <v>0</v>
      </c>
      <c r="W1666" s="1" t="s">
        <v>36</v>
      </c>
      <c r="X1666" s="1">
        <v>0.82</v>
      </c>
    </row>
    <row r="1667" spans="1:24" x14ac:dyDescent="0.35">
      <c r="A1667" s="1">
        <v>3190</v>
      </c>
      <c r="B1667" s="1">
        <v>20</v>
      </c>
      <c r="C1667" s="1" t="s">
        <v>40</v>
      </c>
      <c r="D1667" s="1" t="s">
        <v>25</v>
      </c>
      <c r="E1667" s="1">
        <v>930821</v>
      </c>
      <c r="F1667" s="1">
        <v>67219</v>
      </c>
      <c r="G1667" s="1" t="s">
        <v>44</v>
      </c>
      <c r="H1667" s="1">
        <v>105.09</v>
      </c>
      <c r="I1667" s="1">
        <v>4</v>
      </c>
      <c r="J1667" s="1">
        <v>5</v>
      </c>
      <c r="K1667" s="1" t="s">
        <v>33</v>
      </c>
      <c r="L1667" s="2">
        <v>44996.375</v>
      </c>
      <c r="M1667" s="1">
        <v>1</v>
      </c>
      <c r="N1667" s="1">
        <v>0.4</v>
      </c>
      <c r="O1667" s="1" t="b">
        <v>0</v>
      </c>
      <c r="P1667" s="1" t="s">
        <v>45</v>
      </c>
      <c r="Q1667" s="1">
        <v>53</v>
      </c>
      <c r="R1667" s="1" t="s">
        <v>48</v>
      </c>
      <c r="S1667" s="1">
        <v>0.39</v>
      </c>
      <c r="T1667" s="1">
        <v>5</v>
      </c>
      <c r="U1667" s="1">
        <v>399.34</v>
      </c>
      <c r="V1667" s="1" t="b">
        <v>0</v>
      </c>
      <c r="W1667" s="1" t="s">
        <v>39</v>
      </c>
      <c r="X1667" s="1">
        <v>0.8</v>
      </c>
    </row>
    <row r="1668" spans="1:24" x14ac:dyDescent="0.35">
      <c r="A1668" s="1">
        <v>3875</v>
      </c>
      <c r="B1668" s="1">
        <v>69</v>
      </c>
      <c r="C1668" s="1" t="s">
        <v>24</v>
      </c>
      <c r="D1668" s="1" t="s">
        <v>37</v>
      </c>
      <c r="E1668" s="1">
        <v>383049</v>
      </c>
      <c r="F1668" s="1">
        <v>34448</v>
      </c>
      <c r="G1668" s="1" t="s">
        <v>43</v>
      </c>
      <c r="H1668" s="1">
        <v>67.900000000000006</v>
      </c>
      <c r="I1668" s="1">
        <v>2</v>
      </c>
      <c r="J1668" s="1">
        <v>20</v>
      </c>
      <c r="K1668" s="1" t="s">
        <v>47</v>
      </c>
      <c r="L1668" s="2">
        <v>44996.416666666664</v>
      </c>
      <c r="M1668" s="1">
        <v>5</v>
      </c>
      <c r="N1668" s="1">
        <v>2.2000000000000002</v>
      </c>
      <c r="O1668" s="1" t="b">
        <v>0</v>
      </c>
      <c r="P1668" s="1" t="s">
        <v>28</v>
      </c>
      <c r="Q1668" s="1">
        <v>43</v>
      </c>
      <c r="R1668" s="1" t="s">
        <v>35</v>
      </c>
      <c r="S1668" s="1">
        <v>0.5</v>
      </c>
      <c r="T1668" s="1">
        <v>8</v>
      </c>
      <c r="U1668" s="1">
        <v>108.64</v>
      </c>
      <c r="V1668" s="1" t="b">
        <v>0</v>
      </c>
      <c r="W1668" t="s">
        <v>49</v>
      </c>
      <c r="X1668" s="1">
        <v>0.92</v>
      </c>
    </row>
    <row r="1669" spans="1:24" x14ac:dyDescent="0.35">
      <c r="A1669" s="1">
        <v>6592</v>
      </c>
      <c r="B1669" s="1">
        <v>64</v>
      </c>
      <c r="C1669" s="1" t="s">
        <v>40</v>
      </c>
      <c r="D1669" s="1" t="s">
        <v>25</v>
      </c>
      <c r="E1669" s="1">
        <v>844979</v>
      </c>
      <c r="F1669" s="1">
        <v>79152</v>
      </c>
      <c r="G1669" s="1" t="s">
        <v>43</v>
      </c>
      <c r="H1669" s="1">
        <v>159.65</v>
      </c>
      <c r="I1669" s="1">
        <v>3</v>
      </c>
      <c r="J1669" s="1">
        <v>0</v>
      </c>
      <c r="K1669" s="1" t="s">
        <v>27</v>
      </c>
      <c r="L1669" s="2">
        <v>44996.458333333336</v>
      </c>
      <c r="M1669" s="1">
        <v>5</v>
      </c>
      <c r="N1669" s="1">
        <v>2</v>
      </c>
      <c r="O1669" s="1" t="b">
        <v>0</v>
      </c>
      <c r="P1669" s="1" t="s">
        <v>34</v>
      </c>
      <c r="Q1669" s="1">
        <v>50</v>
      </c>
      <c r="R1669" s="1" t="s">
        <v>35</v>
      </c>
      <c r="S1669" s="1">
        <v>0.61</v>
      </c>
      <c r="T1669" s="1">
        <v>9</v>
      </c>
      <c r="U1669" s="1">
        <v>478.95</v>
      </c>
      <c r="V1669" s="1" t="b">
        <v>0</v>
      </c>
      <c r="W1669" s="1" t="s">
        <v>24</v>
      </c>
      <c r="X1669" s="1">
        <v>0.05</v>
      </c>
    </row>
    <row r="1670" spans="1:24" x14ac:dyDescent="0.35">
      <c r="A1670" s="1">
        <v>2440</v>
      </c>
      <c r="B1670" s="1">
        <v>48</v>
      </c>
      <c r="C1670" s="1" t="s">
        <v>24</v>
      </c>
      <c r="D1670" s="1" t="s">
        <v>37</v>
      </c>
      <c r="E1670" s="1">
        <v>809090</v>
      </c>
      <c r="F1670" s="1">
        <v>66437</v>
      </c>
      <c r="G1670" s="1" t="s">
        <v>32</v>
      </c>
      <c r="H1670" s="1">
        <v>137.22999999999999</v>
      </c>
      <c r="I1670" s="1">
        <v>1</v>
      </c>
      <c r="J1670" s="1">
        <v>20</v>
      </c>
      <c r="K1670" s="1" t="s">
        <v>33</v>
      </c>
      <c r="L1670" s="2">
        <v>44996.5</v>
      </c>
      <c r="M1670" s="1">
        <v>1</v>
      </c>
      <c r="N1670" s="1">
        <v>1</v>
      </c>
      <c r="O1670" s="1" t="b">
        <v>1</v>
      </c>
      <c r="P1670" s="1" t="s">
        <v>42</v>
      </c>
      <c r="Q1670" s="1">
        <v>14</v>
      </c>
      <c r="R1670" s="1" t="s">
        <v>29</v>
      </c>
      <c r="S1670" s="1">
        <v>7.0000000000000007E-2</v>
      </c>
      <c r="T1670" s="1">
        <v>4</v>
      </c>
      <c r="U1670" s="1">
        <v>109.78</v>
      </c>
      <c r="V1670" s="1" t="b">
        <v>0</v>
      </c>
      <c r="W1670" s="1" t="s">
        <v>39</v>
      </c>
      <c r="X1670" s="1">
        <v>0.77</v>
      </c>
    </row>
    <row r="1671" spans="1:24" x14ac:dyDescent="0.35">
      <c r="A1671" s="1">
        <v>9927</v>
      </c>
      <c r="B1671" s="1">
        <v>30</v>
      </c>
      <c r="C1671" s="1" t="s">
        <v>30</v>
      </c>
      <c r="D1671" s="1" t="s">
        <v>25</v>
      </c>
      <c r="E1671" s="1">
        <v>681845</v>
      </c>
      <c r="F1671" s="1">
        <v>38299</v>
      </c>
      <c r="G1671" s="1" t="s">
        <v>43</v>
      </c>
      <c r="H1671" s="1">
        <v>59</v>
      </c>
      <c r="I1671" s="1">
        <v>4</v>
      </c>
      <c r="J1671" s="1">
        <v>5</v>
      </c>
      <c r="K1671" s="1" t="s">
        <v>41</v>
      </c>
      <c r="L1671" s="2">
        <v>44996.541666666664</v>
      </c>
      <c r="M1671" s="1">
        <v>2</v>
      </c>
      <c r="N1671" s="1">
        <v>1.7</v>
      </c>
      <c r="O1671" s="1" t="b">
        <v>0</v>
      </c>
      <c r="P1671" s="1" t="s">
        <v>42</v>
      </c>
      <c r="Q1671" s="1">
        <v>40</v>
      </c>
      <c r="R1671" s="1" t="s">
        <v>48</v>
      </c>
      <c r="S1671" s="1">
        <v>0.6</v>
      </c>
      <c r="T1671" s="1">
        <v>6</v>
      </c>
      <c r="U1671" s="1">
        <v>224.2</v>
      </c>
      <c r="V1671" s="1" t="b">
        <v>1</v>
      </c>
      <c r="W1671" s="1" t="s">
        <v>39</v>
      </c>
      <c r="X1671" s="1">
        <v>0.55000000000000004</v>
      </c>
    </row>
    <row r="1672" spans="1:24" x14ac:dyDescent="0.35">
      <c r="A1672" s="1">
        <v>7059</v>
      </c>
      <c r="B1672" s="1">
        <v>33</v>
      </c>
      <c r="C1672" s="1" t="s">
        <v>40</v>
      </c>
      <c r="D1672" s="1" t="s">
        <v>31</v>
      </c>
      <c r="E1672" s="1">
        <v>478958</v>
      </c>
      <c r="F1672" s="1">
        <v>51119</v>
      </c>
      <c r="G1672" s="1" t="s">
        <v>32</v>
      </c>
      <c r="H1672" s="1">
        <v>73.900000000000006</v>
      </c>
      <c r="I1672" s="1">
        <v>2</v>
      </c>
      <c r="J1672" s="1">
        <v>15</v>
      </c>
      <c r="K1672" s="1" t="s">
        <v>33</v>
      </c>
      <c r="L1672" s="2">
        <v>44996.583333333336</v>
      </c>
      <c r="M1672" s="1">
        <v>2</v>
      </c>
      <c r="N1672" s="1">
        <v>3</v>
      </c>
      <c r="O1672" s="1" t="b">
        <v>0</v>
      </c>
      <c r="P1672" s="1" t="s">
        <v>34</v>
      </c>
      <c r="Q1672" s="1">
        <v>53</v>
      </c>
      <c r="R1672" s="1" t="s">
        <v>35</v>
      </c>
      <c r="S1672" s="1">
        <v>0.57999999999999996</v>
      </c>
      <c r="T1672" s="1">
        <v>6</v>
      </c>
      <c r="U1672" s="1">
        <v>125.63</v>
      </c>
      <c r="V1672" s="1" t="b">
        <v>0</v>
      </c>
      <c r="W1672" s="1" t="s">
        <v>24</v>
      </c>
      <c r="X1672" s="1">
        <v>0.54</v>
      </c>
    </row>
    <row r="1673" spans="1:24" x14ac:dyDescent="0.35">
      <c r="A1673" s="1">
        <v>8010</v>
      </c>
      <c r="B1673" s="1">
        <v>60</v>
      </c>
      <c r="C1673" s="1" t="s">
        <v>24</v>
      </c>
      <c r="D1673" s="1" t="s">
        <v>25</v>
      </c>
      <c r="E1673" s="1">
        <v>861994</v>
      </c>
      <c r="F1673" s="1">
        <v>87093</v>
      </c>
      <c r="G1673" s="1" t="s">
        <v>32</v>
      </c>
      <c r="H1673" s="1">
        <v>66.03</v>
      </c>
      <c r="I1673" s="1">
        <v>4</v>
      </c>
      <c r="J1673" s="1">
        <v>15</v>
      </c>
      <c r="K1673" s="1" t="s">
        <v>41</v>
      </c>
      <c r="L1673" s="2">
        <v>44996.625</v>
      </c>
      <c r="M1673" s="1">
        <v>3</v>
      </c>
      <c r="N1673" s="1">
        <v>5.0999999999999996</v>
      </c>
      <c r="O1673" s="1" t="b">
        <v>0</v>
      </c>
      <c r="P1673" s="1" t="s">
        <v>28</v>
      </c>
      <c r="Q1673" s="1">
        <v>29</v>
      </c>
      <c r="R1673" s="1" t="s">
        <v>29</v>
      </c>
      <c r="S1673" s="1">
        <v>0.87</v>
      </c>
      <c r="T1673" s="1">
        <v>4</v>
      </c>
      <c r="U1673" s="1">
        <v>224.5</v>
      </c>
      <c r="V1673" s="1" t="b">
        <v>0</v>
      </c>
      <c r="W1673" s="1" t="s">
        <v>39</v>
      </c>
      <c r="X1673" s="1">
        <v>0.35</v>
      </c>
    </row>
    <row r="1674" spans="1:24" x14ac:dyDescent="0.35">
      <c r="A1674" s="1">
        <v>8117</v>
      </c>
      <c r="B1674" s="1">
        <v>38</v>
      </c>
      <c r="C1674" s="1" t="s">
        <v>24</v>
      </c>
      <c r="D1674" s="1" t="s">
        <v>31</v>
      </c>
      <c r="E1674" s="1">
        <v>588373</v>
      </c>
      <c r="F1674" s="1">
        <v>48648</v>
      </c>
      <c r="G1674" s="1" t="s">
        <v>32</v>
      </c>
      <c r="H1674" s="1">
        <v>7.02</v>
      </c>
      <c r="I1674" s="1">
        <v>4</v>
      </c>
      <c r="J1674" s="1">
        <v>0</v>
      </c>
      <c r="K1674" s="1" t="s">
        <v>47</v>
      </c>
      <c r="L1674" s="2">
        <v>44996.666666666664</v>
      </c>
      <c r="M1674">
        <v>3</v>
      </c>
      <c r="N1674">
        <v>3</v>
      </c>
      <c r="O1674" s="1" t="b">
        <v>1</v>
      </c>
      <c r="P1674" s="1" t="s">
        <v>45</v>
      </c>
      <c r="Q1674" s="1">
        <v>6</v>
      </c>
      <c r="R1674" s="1" t="s">
        <v>48</v>
      </c>
      <c r="S1674" s="1">
        <v>0.35</v>
      </c>
      <c r="T1674" s="1">
        <v>9</v>
      </c>
      <c r="U1674" s="1">
        <v>28.08</v>
      </c>
      <c r="V1674" s="1" t="b">
        <v>0</v>
      </c>
      <c r="W1674" s="1" t="s">
        <v>36</v>
      </c>
      <c r="X1674" s="1">
        <v>0.79</v>
      </c>
    </row>
    <row r="1675" spans="1:24" x14ac:dyDescent="0.35">
      <c r="A1675" s="1">
        <v>3989</v>
      </c>
      <c r="B1675" s="1">
        <v>19</v>
      </c>
      <c r="C1675" s="1" t="s">
        <v>40</v>
      </c>
      <c r="D1675" s="1" t="s">
        <v>37</v>
      </c>
      <c r="E1675" s="1">
        <v>579329</v>
      </c>
      <c r="F1675" s="1">
        <v>24096</v>
      </c>
      <c r="G1675" s="1" t="s">
        <v>43</v>
      </c>
      <c r="H1675" s="1">
        <v>61.9</v>
      </c>
      <c r="I1675" s="1">
        <v>2</v>
      </c>
      <c r="J1675" s="1">
        <v>15</v>
      </c>
      <c r="K1675" s="1" t="s">
        <v>33</v>
      </c>
      <c r="L1675" s="2">
        <v>44996.708333333336</v>
      </c>
      <c r="M1675">
        <v>3</v>
      </c>
      <c r="N1675" s="1">
        <v>1.3</v>
      </c>
      <c r="O1675" s="1" t="b">
        <v>0</v>
      </c>
      <c r="P1675" s="1" t="s">
        <v>28</v>
      </c>
      <c r="Q1675" s="1">
        <v>37</v>
      </c>
      <c r="R1675" s="1" t="s">
        <v>48</v>
      </c>
      <c r="S1675" s="1">
        <v>0.24</v>
      </c>
      <c r="T1675" s="1">
        <v>4</v>
      </c>
      <c r="U1675" s="1">
        <v>105.23</v>
      </c>
      <c r="V1675" s="1" t="b">
        <v>0</v>
      </c>
      <c r="W1675" s="1" t="s">
        <v>46</v>
      </c>
      <c r="X1675" s="1">
        <v>0.42</v>
      </c>
    </row>
    <row r="1676" spans="1:24" x14ac:dyDescent="0.35">
      <c r="A1676" s="1">
        <v>7228</v>
      </c>
      <c r="B1676" s="1">
        <v>44</v>
      </c>
      <c r="C1676" s="1" t="s">
        <v>30</v>
      </c>
      <c r="D1676" s="1" t="s">
        <v>37</v>
      </c>
      <c r="E1676" s="1">
        <v>857624</v>
      </c>
      <c r="F1676" s="1">
        <v>84279</v>
      </c>
      <c r="G1676" s="1" t="s">
        <v>32</v>
      </c>
      <c r="H1676" s="1">
        <v>11.36</v>
      </c>
      <c r="I1676" s="1">
        <v>3</v>
      </c>
      <c r="J1676" s="1">
        <v>20</v>
      </c>
      <c r="K1676" s="1" t="s">
        <v>27</v>
      </c>
      <c r="L1676" s="2">
        <v>44996.75</v>
      </c>
      <c r="M1676" s="1">
        <v>4</v>
      </c>
      <c r="N1676" s="1">
        <v>2.1</v>
      </c>
      <c r="O1676" s="1" t="b">
        <v>0</v>
      </c>
      <c r="P1676" s="1" t="s">
        <v>34</v>
      </c>
      <c r="Q1676" s="1">
        <v>40</v>
      </c>
      <c r="R1676" s="1" t="s">
        <v>35</v>
      </c>
      <c r="S1676" s="1">
        <v>0.48</v>
      </c>
      <c r="T1676" s="1">
        <v>2</v>
      </c>
      <c r="U1676" s="1">
        <v>27.26</v>
      </c>
      <c r="V1676" s="1" t="b">
        <v>0</v>
      </c>
      <c r="W1676" s="1" t="s">
        <v>36</v>
      </c>
      <c r="X1676" s="1">
        <v>0.36</v>
      </c>
    </row>
    <row r="1677" spans="1:24" x14ac:dyDescent="0.35">
      <c r="A1677" s="1">
        <v>7471</v>
      </c>
      <c r="B1677" s="1">
        <v>55</v>
      </c>
      <c r="C1677" s="1" t="s">
        <v>40</v>
      </c>
      <c r="D1677" s="1" t="s">
        <v>25</v>
      </c>
      <c r="E1677" s="1">
        <v>297271</v>
      </c>
      <c r="F1677" s="1">
        <v>17391</v>
      </c>
      <c r="G1677" s="1" t="s">
        <v>43</v>
      </c>
      <c r="H1677" s="1">
        <v>146.68</v>
      </c>
      <c r="I1677" s="1">
        <v>3</v>
      </c>
      <c r="J1677" s="1">
        <v>5</v>
      </c>
      <c r="K1677" s="1" t="s">
        <v>47</v>
      </c>
      <c r="L1677" s="2">
        <v>44996.791666666664</v>
      </c>
      <c r="M1677" s="1">
        <v>2</v>
      </c>
      <c r="N1677" s="1">
        <v>3.5</v>
      </c>
      <c r="O1677" s="1" t="b">
        <v>1</v>
      </c>
      <c r="P1677" s="1" t="s">
        <v>34</v>
      </c>
      <c r="Q1677" s="1">
        <v>17</v>
      </c>
      <c r="R1677" s="1" t="s">
        <v>48</v>
      </c>
      <c r="S1677" s="1">
        <v>0.69</v>
      </c>
      <c r="T1677" s="1">
        <v>4</v>
      </c>
      <c r="U1677" s="1">
        <v>418.04</v>
      </c>
      <c r="V1677" s="1" t="b">
        <v>0</v>
      </c>
      <c r="W1677" s="1" t="s">
        <v>24</v>
      </c>
      <c r="X1677" s="1">
        <v>0.96</v>
      </c>
    </row>
    <row r="1678" spans="1:24" x14ac:dyDescent="0.35">
      <c r="A1678" s="1">
        <v>3863</v>
      </c>
      <c r="B1678" s="1">
        <v>43</v>
      </c>
      <c r="C1678" s="1" t="s">
        <v>24</v>
      </c>
      <c r="D1678" s="1" t="s">
        <v>37</v>
      </c>
      <c r="E1678" s="1">
        <v>802661</v>
      </c>
      <c r="F1678" s="1">
        <v>84891</v>
      </c>
      <c r="G1678" s="1" t="s">
        <v>26</v>
      </c>
      <c r="H1678" s="1">
        <v>150.63999999999999</v>
      </c>
      <c r="I1678" s="1">
        <v>4</v>
      </c>
      <c r="J1678" s="1">
        <v>0</v>
      </c>
      <c r="K1678" s="1" t="s">
        <v>47</v>
      </c>
      <c r="L1678" s="2">
        <v>44996.833333333336</v>
      </c>
      <c r="M1678" s="1">
        <v>1</v>
      </c>
      <c r="N1678" s="1">
        <v>4.8</v>
      </c>
      <c r="O1678" s="1" t="b">
        <v>0</v>
      </c>
      <c r="P1678" s="1" t="s">
        <v>42</v>
      </c>
      <c r="Q1678" s="1">
        <v>58</v>
      </c>
      <c r="R1678" s="1" t="s">
        <v>29</v>
      </c>
      <c r="S1678" s="1">
        <v>0.56000000000000005</v>
      </c>
      <c r="T1678" s="1">
        <v>2</v>
      </c>
      <c r="U1678" s="1">
        <v>602.55999999999995</v>
      </c>
      <c r="V1678" s="1" t="b">
        <v>0</v>
      </c>
      <c r="W1678" s="1" t="s">
        <v>36</v>
      </c>
      <c r="X1678" s="1">
        <v>0.46</v>
      </c>
    </row>
    <row r="1679" spans="1:24" x14ac:dyDescent="0.35">
      <c r="A1679" s="1">
        <v>2177</v>
      </c>
      <c r="B1679" s="1">
        <v>55</v>
      </c>
      <c r="C1679" s="1" t="s">
        <v>30</v>
      </c>
      <c r="D1679" s="1" t="s">
        <v>25</v>
      </c>
      <c r="E1679" s="1">
        <v>709040</v>
      </c>
      <c r="F1679" s="1">
        <v>72830</v>
      </c>
      <c r="G1679" s="1" t="s">
        <v>32</v>
      </c>
      <c r="H1679" s="1">
        <v>85.06</v>
      </c>
      <c r="I1679" s="1">
        <v>3</v>
      </c>
      <c r="J1679" s="1">
        <v>15</v>
      </c>
      <c r="K1679" s="1" t="s">
        <v>41</v>
      </c>
      <c r="L1679" s="2">
        <v>44996.875</v>
      </c>
      <c r="M1679" s="1">
        <v>2</v>
      </c>
      <c r="N1679" s="1">
        <v>2.9</v>
      </c>
      <c r="O1679" s="1" t="b">
        <v>1</v>
      </c>
      <c r="P1679" s="1" t="s">
        <v>45</v>
      </c>
      <c r="Q1679" s="1">
        <v>29</v>
      </c>
      <c r="R1679" s="1" t="s">
        <v>48</v>
      </c>
      <c r="S1679" s="1">
        <v>0.14000000000000001</v>
      </c>
      <c r="T1679" s="1">
        <v>3</v>
      </c>
      <c r="U1679" s="1">
        <v>216.9</v>
      </c>
      <c r="V1679" s="1" t="b">
        <v>0</v>
      </c>
      <c r="W1679" s="1" t="s">
        <v>36</v>
      </c>
      <c r="X1679" s="1">
        <v>0.79</v>
      </c>
    </row>
    <row r="1680" spans="1:24" x14ac:dyDescent="0.35">
      <c r="A1680" s="1">
        <v>5760</v>
      </c>
      <c r="B1680" s="1">
        <v>63</v>
      </c>
      <c r="C1680" s="1" t="s">
        <v>40</v>
      </c>
      <c r="D1680" s="1" t="s">
        <v>37</v>
      </c>
      <c r="E1680" s="1">
        <v>540475</v>
      </c>
      <c r="F1680" s="1">
        <v>80783</v>
      </c>
      <c r="G1680" s="1" t="s">
        <v>43</v>
      </c>
      <c r="H1680" s="1">
        <v>110.23</v>
      </c>
      <c r="I1680" s="1">
        <v>2</v>
      </c>
      <c r="J1680" s="1">
        <v>20</v>
      </c>
      <c r="K1680" s="1" t="s">
        <v>27</v>
      </c>
      <c r="L1680" s="2">
        <v>44996.916666666664</v>
      </c>
      <c r="M1680" s="1">
        <v>2</v>
      </c>
      <c r="N1680" s="1">
        <v>0.8</v>
      </c>
      <c r="O1680" s="1" t="b">
        <v>0</v>
      </c>
      <c r="P1680" s="1" t="s">
        <v>28</v>
      </c>
      <c r="Q1680" s="1">
        <v>7</v>
      </c>
      <c r="R1680" s="1" t="s">
        <v>35</v>
      </c>
      <c r="S1680" s="1">
        <v>0.35</v>
      </c>
      <c r="T1680" s="1">
        <v>0</v>
      </c>
      <c r="U1680" s="1">
        <v>176.37</v>
      </c>
      <c r="V1680" s="1" t="b">
        <v>0</v>
      </c>
      <c r="W1680" t="s">
        <v>49</v>
      </c>
      <c r="X1680" s="1">
        <v>0.14000000000000001</v>
      </c>
    </row>
    <row r="1681" spans="1:24" x14ac:dyDescent="0.35">
      <c r="A1681" s="1">
        <v>1011</v>
      </c>
      <c r="B1681" s="1">
        <v>42</v>
      </c>
      <c r="C1681" s="1" t="s">
        <v>24</v>
      </c>
      <c r="D1681" s="1" t="s">
        <v>31</v>
      </c>
      <c r="E1681" s="1">
        <v>830161</v>
      </c>
      <c r="F1681" s="1">
        <v>50286</v>
      </c>
      <c r="G1681" s="1" t="s">
        <v>43</v>
      </c>
      <c r="H1681" s="1">
        <v>153.55000000000001</v>
      </c>
      <c r="I1681" s="1">
        <v>3</v>
      </c>
      <c r="J1681" s="1">
        <v>20</v>
      </c>
      <c r="K1681" s="1" t="s">
        <v>47</v>
      </c>
      <c r="L1681" s="2">
        <v>44996.958333333336</v>
      </c>
      <c r="M1681" s="1">
        <v>3</v>
      </c>
      <c r="N1681" s="1">
        <v>1.2</v>
      </c>
      <c r="O1681" s="1" t="b">
        <v>0</v>
      </c>
      <c r="P1681" s="1" t="s">
        <v>45</v>
      </c>
      <c r="Q1681" s="1">
        <v>20</v>
      </c>
      <c r="R1681" s="1" t="s">
        <v>35</v>
      </c>
      <c r="S1681" s="1">
        <v>0.06</v>
      </c>
      <c r="T1681" s="1">
        <v>8</v>
      </c>
      <c r="U1681" s="1">
        <v>368.52</v>
      </c>
      <c r="V1681" s="1" t="b">
        <v>0</v>
      </c>
      <c r="W1681" s="1" t="s">
        <v>24</v>
      </c>
      <c r="X1681" s="1">
        <v>0.74</v>
      </c>
    </row>
    <row r="1682" spans="1:24" x14ac:dyDescent="0.35">
      <c r="A1682" s="1">
        <v>6252</v>
      </c>
      <c r="B1682" s="1">
        <v>28</v>
      </c>
      <c r="C1682" s="1" t="s">
        <v>40</v>
      </c>
      <c r="D1682" s="1" t="s">
        <v>37</v>
      </c>
      <c r="E1682" s="1">
        <v>891006</v>
      </c>
      <c r="F1682" s="1">
        <v>81826</v>
      </c>
      <c r="G1682" s="1" t="s">
        <v>43</v>
      </c>
      <c r="H1682" s="1">
        <v>139.19</v>
      </c>
      <c r="I1682" s="1">
        <v>4</v>
      </c>
      <c r="J1682" s="1">
        <v>10</v>
      </c>
      <c r="K1682" s="1" t="s">
        <v>33</v>
      </c>
      <c r="L1682" s="2">
        <v>44997</v>
      </c>
      <c r="M1682" s="1">
        <v>1</v>
      </c>
      <c r="N1682" s="1">
        <v>3.3</v>
      </c>
      <c r="O1682" s="1" t="b">
        <v>0</v>
      </c>
      <c r="P1682" s="1" t="s">
        <v>34</v>
      </c>
      <c r="Q1682" s="1">
        <v>49</v>
      </c>
      <c r="R1682" s="1" t="s">
        <v>29</v>
      </c>
      <c r="S1682" s="1">
        <v>0.74</v>
      </c>
      <c r="T1682" s="1">
        <v>12</v>
      </c>
      <c r="U1682" s="1">
        <v>501.08</v>
      </c>
      <c r="V1682" s="1" t="b">
        <v>1</v>
      </c>
      <c r="W1682" s="1" t="s">
        <v>46</v>
      </c>
      <c r="X1682" s="1">
        <v>0.67</v>
      </c>
    </row>
    <row r="1683" spans="1:24" x14ac:dyDescent="0.35">
      <c r="A1683" s="1">
        <v>5399</v>
      </c>
      <c r="B1683" s="1">
        <v>25</v>
      </c>
      <c r="C1683" s="1" t="s">
        <v>30</v>
      </c>
      <c r="D1683" s="1" t="s">
        <v>31</v>
      </c>
      <c r="E1683" s="1">
        <v>450435</v>
      </c>
      <c r="F1683" s="1">
        <v>47595</v>
      </c>
      <c r="G1683" s="1" t="s">
        <v>44</v>
      </c>
      <c r="H1683" s="1">
        <v>200.23</v>
      </c>
      <c r="I1683" s="1">
        <v>4</v>
      </c>
      <c r="J1683" s="1">
        <v>10</v>
      </c>
      <c r="K1683" s="1" t="s">
        <v>41</v>
      </c>
      <c r="L1683" s="2">
        <v>44997.041666666664</v>
      </c>
      <c r="M1683" s="1">
        <v>3</v>
      </c>
      <c r="N1683" s="1">
        <v>4.5</v>
      </c>
      <c r="O1683" s="1" t="b">
        <v>0</v>
      </c>
      <c r="P1683" s="1" t="s">
        <v>42</v>
      </c>
      <c r="Q1683" s="1">
        <v>44</v>
      </c>
      <c r="R1683" s="1" t="s">
        <v>48</v>
      </c>
      <c r="S1683" s="1">
        <v>0.88</v>
      </c>
      <c r="T1683" s="1">
        <v>3</v>
      </c>
      <c r="U1683" s="1">
        <v>720.83</v>
      </c>
      <c r="V1683" s="1" t="b">
        <v>0</v>
      </c>
      <c r="W1683" s="1" t="s">
        <v>46</v>
      </c>
      <c r="X1683" s="1">
        <v>0.51</v>
      </c>
    </row>
    <row r="1684" spans="1:24" x14ac:dyDescent="0.35">
      <c r="A1684" s="1">
        <v>9234</v>
      </c>
      <c r="B1684">
        <v>43</v>
      </c>
      <c r="C1684" s="1" t="s">
        <v>30</v>
      </c>
      <c r="D1684" s="1" t="s">
        <v>25</v>
      </c>
      <c r="E1684" s="1">
        <v>882262</v>
      </c>
      <c r="F1684" s="1">
        <v>72740</v>
      </c>
      <c r="G1684" s="1" t="s">
        <v>44</v>
      </c>
      <c r="H1684" s="1">
        <v>112.97</v>
      </c>
      <c r="I1684" s="1">
        <v>2</v>
      </c>
      <c r="J1684" s="1">
        <v>5</v>
      </c>
      <c r="K1684" s="1" t="s">
        <v>27</v>
      </c>
      <c r="L1684" s="2">
        <v>44997.083333333336</v>
      </c>
      <c r="M1684" s="1">
        <v>3</v>
      </c>
      <c r="N1684">
        <v>3</v>
      </c>
      <c r="O1684" s="1" t="b">
        <v>0</v>
      </c>
      <c r="P1684" s="1" t="s">
        <v>42</v>
      </c>
      <c r="Q1684" s="1">
        <v>6</v>
      </c>
      <c r="R1684" s="1" t="s">
        <v>29</v>
      </c>
      <c r="S1684" s="1">
        <v>0.05</v>
      </c>
      <c r="T1684" s="1">
        <v>2</v>
      </c>
      <c r="U1684" s="1">
        <v>214.64</v>
      </c>
      <c r="V1684" s="1" t="b">
        <v>0</v>
      </c>
      <c r="W1684" s="1" t="s">
        <v>39</v>
      </c>
      <c r="X1684" s="1">
        <v>0.14000000000000001</v>
      </c>
    </row>
    <row r="1685" spans="1:24" x14ac:dyDescent="0.35">
      <c r="A1685" s="1">
        <v>6445</v>
      </c>
      <c r="B1685">
        <v>43</v>
      </c>
      <c r="C1685" s="1" t="s">
        <v>30</v>
      </c>
      <c r="D1685" s="1" t="s">
        <v>25</v>
      </c>
      <c r="E1685" s="1">
        <v>721065</v>
      </c>
      <c r="F1685" s="1">
        <v>60929</v>
      </c>
      <c r="G1685" s="1" t="s">
        <v>32</v>
      </c>
      <c r="H1685" s="1">
        <v>172.63</v>
      </c>
      <c r="I1685" s="1">
        <v>4</v>
      </c>
      <c r="J1685" s="1">
        <v>0</v>
      </c>
      <c r="K1685" s="1" t="s">
        <v>41</v>
      </c>
      <c r="L1685" s="2">
        <v>44997.125</v>
      </c>
      <c r="M1685" s="1">
        <v>3</v>
      </c>
      <c r="N1685" s="1">
        <v>1.2</v>
      </c>
      <c r="O1685" s="1" t="b">
        <v>1</v>
      </c>
      <c r="P1685" s="1" t="s">
        <v>28</v>
      </c>
      <c r="Q1685" s="1">
        <v>43</v>
      </c>
      <c r="R1685" s="1" t="s">
        <v>48</v>
      </c>
      <c r="S1685" s="1">
        <v>0.53</v>
      </c>
      <c r="T1685" s="1">
        <v>5</v>
      </c>
      <c r="U1685" s="1">
        <v>690.52</v>
      </c>
      <c r="V1685" s="1" t="b">
        <v>0</v>
      </c>
      <c r="W1685" s="1" t="s">
        <v>24</v>
      </c>
      <c r="X1685" s="1">
        <v>0.12</v>
      </c>
    </row>
    <row r="1686" spans="1:24" x14ac:dyDescent="0.35">
      <c r="A1686" s="1">
        <v>7570</v>
      </c>
      <c r="B1686" s="1">
        <v>24</v>
      </c>
      <c r="C1686" s="1" t="s">
        <v>30</v>
      </c>
      <c r="D1686" s="1" t="s">
        <v>25</v>
      </c>
      <c r="E1686" s="1">
        <v>580313</v>
      </c>
      <c r="F1686" s="1">
        <v>42827</v>
      </c>
      <c r="G1686" s="1" t="s">
        <v>26</v>
      </c>
      <c r="H1686" s="1">
        <v>104.76</v>
      </c>
      <c r="I1686" s="1">
        <v>3</v>
      </c>
      <c r="J1686" s="1">
        <v>15</v>
      </c>
      <c r="K1686" s="1" t="s">
        <v>41</v>
      </c>
      <c r="L1686" s="2">
        <v>44997.166666666664</v>
      </c>
      <c r="M1686" s="1">
        <v>3</v>
      </c>
      <c r="N1686" s="1">
        <v>3.2</v>
      </c>
      <c r="O1686" s="1" t="b">
        <v>0</v>
      </c>
      <c r="P1686" s="1" t="s">
        <v>28</v>
      </c>
      <c r="Q1686" s="1">
        <v>4</v>
      </c>
      <c r="R1686" s="1" t="s">
        <v>48</v>
      </c>
      <c r="S1686" s="1">
        <v>0.56999999999999995</v>
      </c>
      <c r="T1686" s="1">
        <v>0</v>
      </c>
      <c r="U1686" s="1">
        <v>267.14</v>
      </c>
      <c r="V1686" s="1" t="b">
        <v>1</v>
      </c>
      <c r="W1686" s="1" t="s">
        <v>24</v>
      </c>
      <c r="X1686" s="1">
        <v>0.68</v>
      </c>
    </row>
    <row r="1687" spans="1:24" x14ac:dyDescent="0.35">
      <c r="A1687" s="1">
        <v>9212</v>
      </c>
      <c r="B1687" s="1">
        <v>55</v>
      </c>
      <c r="C1687" s="1" t="s">
        <v>30</v>
      </c>
      <c r="D1687" s="1" t="s">
        <v>31</v>
      </c>
      <c r="E1687" s="1">
        <v>386881</v>
      </c>
      <c r="F1687" s="1">
        <v>36209</v>
      </c>
      <c r="G1687" s="1" t="s">
        <v>32</v>
      </c>
      <c r="H1687" s="1">
        <v>94.03</v>
      </c>
      <c r="I1687" s="1">
        <v>2</v>
      </c>
      <c r="J1687" s="1">
        <v>15</v>
      </c>
      <c r="K1687" s="1" t="s">
        <v>47</v>
      </c>
      <c r="L1687" s="2">
        <v>44997.208333333336</v>
      </c>
      <c r="M1687" s="1">
        <v>2</v>
      </c>
      <c r="N1687" s="1">
        <v>1.5</v>
      </c>
      <c r="O1687" s="1" t="b">
        <v>0</v>
      </c>
      <c r="P1687" s="1" t="s">
        <v>45</v>
      </c>
      <c r="Q1687" s="1">
        <v>31</v>
      </c>
      <c r="R1687" s="1" t="s">
        <v>48</v>
      </c>
      <c r="S1687" s="1">
        <v>0.44</v>
      </c>
      <c r="T1687" s="1">
        <v>4</v>
      </c>
      <c r="U1687" s="1">
        <v>159.85</v>
      </c>
      <c r="V1687" s="1" t="b">
        <v>0</v>
      </c>
      <c r="W1687" s="1" t="s">
        <v>46</v>
      </c>
      <c r="X1687" s="1">
        <v>0.86</v>
      </c>
    </row>
    <row r="1688" spans="1:24" x14ac:dyDescent="0.35">
      <c r="A1688" s="1">
        <v>1406</v>
      </c>
      <c r="B1688" s="1">
        <v>38</v>
      </c>
      <c r="C1688" s="1" t="s">
        <v>40</v>
      </c>
      <c r="D1688" s="1" t="s">
        <v>25</v>
      </c>
      <c r="E1688" s="1">
        <v>647678</v>
      </c>
      <c r="F1688" s="1">
        <v>90752</v>
      </c>
      <c r="G1688" s="1" t="s">
        <v>38</v>
      </c>
      <c r="H1688" s="1">
        <v>133.93</v>
      </c>
      <c r="I1688" s="1">
        <v>4</v>
      </c>
      <c r="J1688" s="1">
        <v>20</v>
      </c>
      <c r="K1688" s="1" t="s">
        <v>33</v>
      </c>
      <c r="L1688" s="2">
        <v>44997.25</v>
      </c>
      <c r="M1688" s="1">
        <v>4</v>
      </c>
      <c r="N1688" s="1">
        <v>1.7</v>
      </c>
      <c r="O1688" s="1" t="b">
        <v>0</v>
      </c>
      <c r="P1688" s="1" t="s">
        <v>34</v>
      </c>
      <c r="Q1688" s="1">
        <v>15</v>
      </c>
      <c r="R1688" s="1" t="s">
        <v>48</v>
      </c>
      <c r="S1688" s="1">
        <v>0.5</v>
      </c>
      <c r="T1688" s="1">
        <v>4</v>
      </c>
      <c r="U1688" s="1">
        <v>428.58</v>
      </c>
      <c r="V1688" s="1" t="b">
        <v>0</v>
      </c>
      <c r="W1688" s="1" t="s">
        <v>39</v>
      </c>
      <c r="X1688" s="1">
        <v>0.56999999999999995</v>
      </c>
    </row>
    <row r="1689" spans="1:24" x14ac:dyDescent="0.35">
      <c r="A1689" s="1">
        <v>5431</v>
      </c>
      <c r="B1689" s="1">
        <v>25</v>
      </c>
      <c r="C1689" s="1" t="s">
        <v>30</v>
      </c>
      <c r="D1689" s="1" t="s">
        <v>25</v>
      </c>
      <c r="E1689" s="1">
        <v>191612</v>
      </c>
      <c r="F1689" s="1">
        <v>83396</v>
      </c>
      <c r="G1689" s="1" t="s">
        <v>38</v>
      </c>
      <c r="H1689" s="1">
        <v>127.61</v>
      </c>
      <c r="I1689" s="1">
        <v>2</v>
      </c>
      <c r="J1689" s="1">
        <v>15</v>
      </c>
      <c r="K1689" s="1" t="s">
        <v>33</v>
      </c>
      <c r="L1689" s="2">
        <v>44997.291666666664</v>
      </c>
      <c r="M1689" s="1">
        <v>2</v>
      </c>
      <c r="N1689" s="1">
        <v>1.5</v>
      </c>
      <c r="O1689" s="1" t="b">
        <v>0</v>
      </c>
      <c r="P1689" s="1" t="s">
        <v>28</v>
      </c>
      <c r="Q1689" s="1">
        <v>39</v>
      </c>
      <c r="R1689" s="1" t="s">
        <v>35</v>
      </c>
      <c r="S1689" s="1">
        <v>0.71</v>
      </c>
      <c r="T1689" s="1">
        <v>5</v>
      </c>
      <c r="U1689" s="1">
        <v>216.94</v>
      </c>
      <c r="V1689" s="1" t="b">
        <v>0</v>
      </c>
      <c r="W1689" s="1" t="s">
        <v>36</v>
      </c>
      <c r="X1689" s="1">
        <v>0.46</v>
      </c>
    </row>
    <row r="1690" spans="1:24" x14ac:dyDescent="0.35">
      <c r="A1690" s="1">
        <v>6243</v>
      </c>
      <c r="B1690" s="1">
        <v>68</v>
      </c>
      <c r="C1690" s="1" t="s">
        <v>30</v>
      </c>
      <c r="D1690" s="1" t="s">
        <v>31</v>
      </c>
      <c r="E1690" s="1">
        <v>676618</v>
      </c>
      <c r="F1690" s="1">
        <v>88961</v>
      </c>
      <c r="G1690" s="1" t="s">
        <v>26</v>
      </c>
      <c r="H1690" s="1">
        <v>69.599999999999994</v>
      </c>
      <c r="I1690" s="1">
        <v>2</v>
      </c>
      <c r="J1690" s="1">
        <v>5</v>
      </c>
      <c r="K1690" s="1" t="s">
        <v>27</v>
      </c>
      <c r="L1690" s="2">
        <v>44997.333333333336</v>
      </c>
      <c r="M1690" s="1">
        <v>3</v>
      </c>
      <c r="N1690" s="1">
        <v>2.5</v>
      </c>
      <c r="O1690" s="1" t="b">
        <v>0</v>
      </c>
      <c r="P1690" s="1" t="s">
        <v>45</v>
      </c>
      <c r="Q1690" s="1">
        <v>25</v>
      </c>
      <c r="R1690" s="1" t="s">
        <v>35</v>
      </c>
      <c r="S1690" s="1">
        <v>0.48</v>
      </c>
      <c r="T1690" s="1">
        <v>5</v>
      </c>
      <c r="U1690" s="1">
        <v>132.24</v>
      </c>
      <c r="V1690" s="1" t="b">
        <v>0</v>
      </c>
      <c r="W1690" s="1" t="s">
        <v>46</v>
      </c>
      <c r="X1690" s="1">
        <v>0.52</v>
      </c>
    </row>
    <row r="1691" spans="1:24" x14ac:dyDescent="0.35">
      <c r="A1691" s="1">
        <v>7542</v>
      </c>
      <c r="B1691" s="1">
        <v>38</v>
      </c>
      <c r="C1691" s="1" t="s">
        <v>24</v>
      </c>
      <c r="D1691" s="1" t="s">
        <v>37</v>
      </c>
      <c r="E1691" s="1">
        <v>171082</v>
      </c>
      <c r="F1691" s="1">
        <v>23806</v>
      </c>
      <c r="G1691" s="1" t="s">
        <v>26</v>
      </c>
      <c r="H1691" s="1">
        <v>58.8</v>
      </c>
      <c r="I1691" s="1">
        <v>3</v>
      </c>
      <c r="J1691" s="1">
        <v>10</v>
      </c>
      <c r="K1691" s="1" t="s">
        <v>27</v>
      </c>
      <c r="L1691" s="2">
        <v>44997.375</v>
      </c>
      <c r="M1691" s="1">
        <v>3</v>
      </c>
      <c r="N1691" s="1">
        <v>1.7</v>
      </c>
      <c r="O1691" s="1" t="b">
        <v>0</v>
      </c>
      <c r="P1691" s="1" t="s">
        <v>42</v>
      </c>
      <c r="Q1691" s="1">
        <v>26</v>
      </c>
      <c r="R1691" s="1" t="s">
        <v>29</v>
      </c>
      <c r="S1691" s="1">
        <v>0.92</v>
      </c>
      <c r="T1691" s="1">
        <v>8</v>
      </c>
      <c r="U1691" s="1">
        <v>158.76</v>
      </c>
      <c r="V1691" s="1" t="b">
        <v>0</v>
      </c>
      <c r="W1691" s="1" t="s">
        <v>24</v>
      </c>
      <c r="X1691" s="1">
        <v>0.16</v>
      </c>
    </row>
    <row r="1692" spans="1:24" x14ac:dyDescent="0.35">
      <c r="A1692" s="1">
        <v>7936</v>
      </c>
      <c r="B1692" s="1">
        <v>37</v>
      </c>
      <c r="C1692" s="1" t="s">
        <v>30</v>
      </c>
      <c r="D1692" s="1" t="s">
        <v>25</v>
      </c>
      <c r="E1692" s="1">
        <v>809002</v>
      </c>
      <c r="F1692" s="1">
        <v>35406</v>
      </c>
      <c r="G1692" s="1" t="s">
        <v>26</v>
      </c>
      <c r="H1692" s="1">
        <v>103.74</v>
      </c>
      <c r="I1692" s="1">
        <v>3</v>
      </c>
      <c r="J1692" s="1">
        <v>20</v>
      </c>
      <c r="K1692" s="1" t="s">
        <v>33</v>
      </c>
      <c r="L1692" s="2">
        <v>44997.416666666664</v>
      </c>
      <c r="M1692" s="1">
        <v>4</v>
      </c>
      <c r="N1692" s="1">
        <v>6.7</v>
      </c>
      <c r="O1692" s="1" t="b">
        <v>1</v>
      </c>
      <c r="P1692" s="1" t="s">
        <v>34</v>
      </c>
      <c r="Q1692" s="1">
        <v>53</v>
      </c>
      <c r="R1692" s="1" t="s">
        <v>48</v>
      </c>
      <c r="S1692" s="1">
        <v>0.54</v>
      </c>
      <c r="T1692" s="1">
        <v>4</v>
      </c>
      <c r="U1692" s="1">
        <v>248.98</v>
      </c>
      <c r="V1692" s="1" t="b">
        <v>0</v>
      </c>
      <c r="W1692" s="1" t="s">
        <v>46</v>
      </c>
      <c r="X1692" s="1">
        <v>0.05</v>
      </c>
    </row>
    <row r="1693" spans="1:24" x14ac:dyDescent="0.35">
      <c r="A1693" s="1">
        <v>9906</v>
      </c>
      <c r="B1693" s="1">
        <v>25</v>
      </c>
      <c r="C1693" s="1" t="s">
        <v>24</v>
      </c>
      <c r="D1693" s="1" t="s">
        <v>37</v>
      </c>
      <c r="E1693" s="1">
        <v>514496</v>
      </c>
      <c r="F1693" s="1">
        <v>44360</v>
      </c>
      <c r="G1693" s="1" t="s">
        <v>44</v>
      </c>
      <c r="H1693" s="1">
        <v>5.5</v>
      </c>
      <c r="I1693" s="1">
        <v>1</v>
      </c>
      <c r="J1693" s="1">
        <v>0</v>
      </c>
      <c r="K1693" s="1" t="s">
        <v>41</v>
      </c>
      <c r="L1693" s="2">
        <v>44997.458333333336</v>
      </c>
      <c r="M1693" s="1">
        <v>5</v>
      </c>
      <c r="N1693" s="1">
        <v>2.2999999999999998</v>
      </c>
      <c r="O1693" s="1" t="b">
        <v>0</v>
      </c>
      <c r="P1693" s="1" t="s">
        <v>42</v>
      </c>
      <c r="Q1693" s="1">
        <v>38</v>
      </c>
      <c r="R1693" s="1" t="s">
        <v>29</v>
      </c>
      <c r="S1693" s="1">
        <v>7.0000000000000007E-2</v>
      </c>
      <c r="T1693" s="1">
        <v>5</v>
      </c>
      <c r="U1693" s="1">
        <v>5.5</v>
      </c>
      <c r="V1693" s="1" t="b">
        <v>0</v>
      </c>
      <c r="W1693" t="s">
        <v>49</v>
      </c>
      <c r="X1693" s="1">
        <v>0.83</v>
      </c>
    </row>
    <row r="1694" spans="1:24" x14ac:dyDescent="0.35">
      <c r="A1694" s="1">
        <v>5146</v>
      </c>
      <c r="B1694" s="1">
        <v>63</v>
      </c>
      <c r="C1694" s="1" t="s">
        <v>24</v>
      </c>
      <c r="D1694" s="1" t="s">
        <v>37</v>
      </c>
      <c r="E1694" s="1">
        <v>329561</v>
      </c>
      <c r="F1694" s="1">
        <v>90000</v>
      </c>
      <c r="G1694" s="1" t="s">
        <v>44</v>
      </c>
      <c r="H1694" s="1">
        <v>84.62</v>
      </c>
      <c r="I1694" s="1">
        <v>2</v>
      </c>
      <c r="J1694" s="1">
        <v>20</v>
      </c>
      <c r="K1694" s="1" t="s">
        <v>41</v>
      </c>
      <c r="L1694" s="2">
        <v>44997.5</v>
      </c>
      <c r="M1694" s="1">
        <v>1</v>
      </c>
      <c r="N1694" s="1">
        <v>4.5</v>
      </c>
      <c r="O1694" s="1" t="b">
        <v>1</v>
      </c>
      <c r="P1694" s="1" t="s">
        <v>34</v>
      </c>
      <c r="Q1694" s="1">
        <v>58</v>
      </c>
      <c r="R1694" s="1" t="s">
        <v>29</v>
      </c>
      <c r="S1694" s="1">
        <v>0.95</v>
      </c>
      <c r="T1694" s="1">
        <v>7</v>
      </c>
      <c r="U1694" s="1">
        <v>135.38999999999999</v>
      </c>
      <c r="V1694" s="1" t="b">
        <v>0</v>
      </c>
      <c r="W1694" t="s">
        <v>49</v>
      </c>
      <c r="X1694" s="1">
        <v>0.85</v>
      </c>
    </row>
    <row r="1695" spans="1:24" x14ac:dyDescent="0.35">
      <c r="A1695" s="1">
        <v>1140</v>
      </c>
      <c r="B1695" s="1">
        <v>48</v>
      </c>
      <c r="C1695" s="1" t="s">
        <v>24</v>
      </c>
      <c r="D1695" s="1" t="s">
        <v>25</v>
      </c>
      <c r="E1695" s="1">
        <v>383181</v>
      </c>
      <c r="F1695" s="1">
        <v>48865</v>
      </c>
      <c r="G1695" s="1" t="s">
        <v>38</v>
      </c>
      <c r="H1695" s="1">
        <v>50.88</v>
      </c>
      <c r="I1695" s="1">
        <v>3</v>
      </c>
      <c r="J1695" s="1">
        <v>15</v>
      </c>
      <c r="K1695" s="1" t="s">
        <v>33</v>
      </c>
      <c r="L1695" s="2">
        <v>44997.541666666664</v>
      </c>
      <c r="M1695" s="1">
        <v>3</v>
      </c>
      <c r="N1695" s="1">
        <v>2</v>
      </c>
      <c r="O1695" s="1" t="b">
        <v>0</v>
      </c>
      <c r="P1695" s="1" t="s">
        <v>34</v>
      </c>
      <c r="Q1695" s="1">
        <v>27</v>
      </c>
      <c r="R1695" s="1" t="s">
        <v>35</v>
      </c>
      <c r="S1695" s="1">
        <v>0.15</v>
      </c>
      <c r="T1695" s="1">
        <v>4</v>
      </c>
      <c r="U1695" s="1">
        <v>129.74</v>
      </c>
      <c r="V1695" s="1" t="b">
        <v>1</v>
      </c>
      <c r="W1695" s="1" t="s">
        <v>46</v>
      </c>
      <c r="X1695" s="1">
        <v>0.75</v>
      </c>
    </row>
    <row r="1696" spans="1:24" x14ac:dyDescent="0.35">
      <c r="A1696" s="1">
        <v>5882</v>
      </c>
      <c r="B1696" s="1">
        <v>67</v>
      </c>
      <c r="C1696" s="1" t="s">
        <v>40</v>
      </c>
      <c r="D1696" s="1" t="s">
        <v>25</v>
      </c>
      <c r="E1696" s="1">
        <v>740956</v>
      </c>
      <c r="F1696" s="1">
        <v>16458</v>
      </c>
      <c r="G1696" s="1" t="s">
        <v>26</v>
      </c>
      <c r="H1696" s="1">
        <v>71.180000000000007</v>
      </c>
      <c r="I1696" s="1">
        <v>4</v>
      </c>
      <c r="J1696" s="1">
        <v>5</v>
      </c>
      <c r="K1696" s="1" t="s">
        <v>47</v>
      </c>
      <c r="L1696" s="2">
        <v>44997.583333333336</v>
      </c>
      <c r="M1696" s="1">
        <v>3</v>
      </c>
      <c r="N1696" s="1">
        <v>6.3</v>
      </c>
      <c r="O1696" s="1" t="b">
        <v>0</v>
      </c>
      <c r="P1696" s="1" t="s">
        <v>45</v>
      </c>
      <c r="Q1696" s="1">
        <v>32</v>
      </c>
      <c r="R1696" s="1" t="s">
        <v>29</v>
      </c>
      <c r="S1696" s="1">
        <v>0.78</v>
      </c>
      <c r="T1696" s="1">
        <v>9</v>
      </c>
      <c r="U1696" s="1">
        <v>270.48</v>
      </c>
      <c r="V1696" s="1" t="b">
        <v>0</v>
      </c>
      <c r="W1696" t="s">
        <v>49</v>
      </c>
      <c r="X1696" s="1">
        <v>0.77</v>
      </c>
    </row>
    <row r="1697" spans="1:24" x14ac:dyDescent="0.35">
      <c r="A1697" s="1">
        <v>7012</v>
      </c>
      <c r="B1697" s="1">
        <v>46</v>
      </c>
      <c r="C1697" s="1" t="s">
        <v>40</v>
      </c>
      <c r="D1697" s="1" t="s">
        <v>31</v>
      </c>
      <c r="E1697" s="1">
        <v>219229</v>
      </c>
      <c r="F1697" s="1">
        <v>19151</v>
      </c>
      <c r="G1697" s="1" t="s">
        <v>43</v>
      </c>
      <c r="H1697" s="1">
        <v>61.06</v>
      </c>
      <c r="I1697" s="1">
        <v>1</v>
      </c>
      <c r="J1697" s="1">
        <v>0</v>
      </c>
      <c r="K1697" s="1" t="s">
        <v>41</v>
      </c>
      <c r="L1697" s="2">
        <v>44997.625</v>
      </c>
      <c r="M1697" s="1">
        <v>2</v>
      </c>
      <c r="N1697" s="1">
        <v>3.5</v>
      </c>
      <c r="O1697" s="1" t="b">
        <v>0</v>
      </c>
      <c r="P1697" s="1" t="s">
        <v>42</v>
      </c>
      <c r="Q1697" s="1">
        <v>1</v>
      </c>
      <c r="R1697" s="1" t="s">
        <v>29</v>
      </c>
      <c r="S1697" s="1">
        <v>0.53</v>
      </c>
      <c r="T1697" s="1">
        <v>6</v>
      </c>
      <c r="U1697" s="1">
        <v>61.06</v>
      </c>
      <c r="V1697" s="1" t="b">
        <v>0</v>
      </c>
      <c r="W1697" t="s">
        <v>49</v>
      </c>
      <c r="X1697" s="1">
        <v>0.21</v>
      </c>
    </row>
    <row r="1698" spans="1:24" x14ac:dyDescent="0.35">
      <c r="A1698" s="1">
        <v>1963</v>
      </c>
      <c r="B1698" s="1">
        <v>65</v>
      </c>
      <c r="C1698" s="1" t="s">
        <v>24</v>
      </c>
      <c r="D1698" s="1" t="s">
        <v>31</v>
      </c>
      <c r="E1698" s="1">
        <v>533792</v>
      </c>
      <c r="F1698" s="1">
        <v>64869</v>
      </c>
      <c r="G1698" s="1" t="s">
        <v>38</v>
      </c>
      <c r="H1698" s="1">
        <v>138.4</v>
      </c>
      <c r="I1698" s="1">
        <v>1</v>
      </c>
      <c r="J1698" s="1">
        <v>20</v>
      </c>
      <c r="K1698" s="1" t="s">
        <v>33</v>
      </c>
      <c r="L1698" s="2">
        <v>44997.666666666664</v>
      </c>
      <c r="M1698" s="1">
        <v>3</v>
      </c>
      <c r="N1698" s="1">
        <v>4.3</v>
      </c>
      <c r="O1698" s="1" t="b">
        <v>1</v>
      </c>
      <c r="P1698" s="1" t="s">
        <v>34</v>
      </c>
      <c r="Q1698" s="1">
        <v>40</v>
      </c>
      <c r="R1698" s="1" t="s">
        <v>29</v>
      </c>
      <c r="S1698" s="1">
        <v>0.74</v>
      </c>
      <c r="T1698" s="1">
        <v>4</v>
      </c>
      <c r="U1698" s="1">
        <v>110.72</v>
      </c>
      <c r="V1698" s="1" t="b">
        <v>0</v>
      </c>
      <c r="W1698" s="1" t="s">
        <v>46</v>
      </c>
      <c r="X1698" s="1">
        <v>0.11</v>
      </c>
    </row>
    <row r="1699" spans="1:24" x14ac:dyDescent="0.35">
      <c r="A1699" s="1">
        <v>8151</v>
      </c>
      <c r="B1699" s="1">
        <v>26</v>
      </c>
      <c r="C1699" s="1" t="s">
        <v>40</v>
      </c>
      <c r="D1699" s="1" t="s">
        <v>25</v>
      </c>
      <c r="E1699" s="1">
        <v>521780</v>
      </c>
      <c r="F1699" s="1">
        <v>82024</v>
      </c>
      <c r="G1699" s="1" t="s">
        <v>26</v>
      </c>
      <c r="H1699" s="1">
        <v>122.33</v>
      </c>
      <c r="I1699" s="1">
        <v>4</v>
      </c>
      <c r="J1699" s="1">
        <v>15</v>
      </c>
      <c r="K1699" s="1" t="s">
        <v>47</v>
      </c>
      <c r="L1699" s="2">
        <v>44997.708333333336</v>
      </c>
      <c r="M1699" s="1">
        <v>3</v>
      </c>
      <c r="N1699" s="1">
        <v>2.1</v>
      </c>
      <c r="O1699" s="1" t="b">
        <v>0</v>
      </c>
      <c r="P1699" s="1" t="s">
        <v>42</v>
      </c>
      <c r="Q1699" s="1">
        <v>14</v>
      </c>
      <c r="R1699" s="1" t="s">
        <v>48</v>
      </c>
      <c r="S1699" s="1">
        <v>0.51</v>
      </c>
      <c r="T1699" s="1">
        <v>5</v>
      </c>
      <c r="U1699" s="1">
        <v>415.92</v>
      </c>
      <c r="V1699" s="1" t="b">
        <v>0</v>
      </c>
      <c r="W1699" s="1" t="s">
        <v>36</v>
      </c>
      <c r="X1699" s="1">
        <v>0.16</v>
      </c>
    </row>
    <row r="1700" spans="1:24" x14ac:dyDescent="0.35">
      <c r="A1700" s="1">
        <v>9564</v>
      </c>
      <c r="B1700" s="1">
        <v>32</v>
      </c>
      <c r="C1700" s="1" t="s">
        <v>30</v>
      </c>
      <c r="D1700" s="1" t="s">
        <v>37</v>
      </c>
      <c r="E1700" s="1">
        <v>330205</v>
      </c>
      <c r="F1700" s="1">
        <v>34541</v>
      </c>
      <c r="G1700" s="1" t="s">
        <v>43</v>
      </c>
      <c r="H1700" s="1">
        <v>102.65</v>
      </c>
      <c r="I1700" s="1">
        <v>3</v>
      </c>
      <c r="J1700" s="1">
        <v>20</v>
      </c>
      <c r="K1700" s="1" t="s">
        <v>41</v>
      </c>
      <c r="L1700" s="2">
        <v>44997.75</v>
      </c>
      <c r="M1700" s="1">
        <v>1</v>
      </c>
      <c r="N1700" s="1">
        <v>4.5</v>
      </c>
      <c r="O1700" s="1" t="b">
        <v>0</v>
      </c>
      <c r="P1700" s="1" t="s">
        <v>45</v>
      </c>
      <c r="Q1700" s="1">
        <v>38</v>
      </c>
      <c r="R1700" s="1" t="s">
        <v>48</v>
      </c>
      <c r="S1700" s="1">
        <v>0.06</v>
      </c>
      <c r="T1700" s="1">
        <v>7</v>
      </c>
      <c r="U1700" s="1">
        <v>246.36</v>
      </c>
      <c r="V1700" s="1" t="b">
        <v>0</v>
      </c>
      <c r="W1700" t="s">
        <v>49</v>
      </c>
      <c r="X1700" s="1">
        <v>0.64</v>
      </c>
    </row>
    <row r="1701" spans="1:24" x14ac:dyDescent="0.35">
      <c r="A1701" s="1">
        <v>4610</v>
      </c>
      <c r="B1701" s="1">
        <v>47</v>
      </c>
      <c r="C1701" s="1" t="s">
        <v>40</v>
      </c>
      <c r="D1701" s="1" t="s">
        <v>31</v>
      </c>
      <c r="E1701" s="1">
        <v>840799</v>
      </c>
      <c r="F1701" s="1">
        <v>31803</v>
      </c>
      <c r="G1701" s="1" t="s">
        <v>26</v>
      </c>
      <c r="H1701" s="1">
        <v>80.83</v>
      </c>
      <c r="I1701" s="1">
        <v>2</v>
      </c>
      <c r="J1701" s="1">
        <v>0</v>
      </c>
      <c r="K1701" s="1" t="s">
        <v>27</v>
      </c>
      <c r="L1701" s="2">
        <v>44997.791666666664</v>
      </c>
      <c r="M1701">
        <v>3</v>
      </c>
      <c r="N1701" s="1">
        <v>3.5</v>
      </c>
      <c r="O1701" s="1" t="b">
        <v>0</v>
      </c>
      <c r="P1701" s="1" t="s">
        <v>34</v>
      </c>
      <c r="Q1701" s="1">
        <v>6</v>
      </c>
      <c r="R1701" s="1" t="s">
        <v>29</v>
      </c>
      <c r="S1701" s="1">
        <v>0.37</v>
      </c>
      <c r="T1701" s="1">
        <v>7</v>
      </c>
      <c r="U1701" s="1">
        <v>161.66</v>
      </c>
      <c r="V1701" s="1" t="b">
        <v>0</v>
      </c>
      <c r="W1701" s="1" t="s">
        <v>24</v>
      </c>
      <c r="X1701" s="1">
        <v>0.4</v>
      </c>
    </row>
    <row r="1702" spans="1:24" x14ac:dyDescent="0.35">
      <c r="A1702" s="1">
        <v>7894</v>
      </c>
      <c r="B1702" s="1">
        <v>43</v>
      </c>
      <c r="C1702" s="1" t="s">
        <v>30</v>
      </c>
      <c r="D1702" s="1" t="s">
        <v>31</v>
      </c>
      <c r="E1702" s="1">
        <v>196342</v>
      </c>
      <c r="F1702" s="1">
        <v>53183</v>
      </c>
      <c r="G1702" s="1" t="s">
        <v>32</v>
      </c>
      <c r="H1702" s="1">
        <v>151.72999999999999</v>
      </c>
      <c r="I1702" s="1">
        <v>1</v>
      </c>
      <c r="J1702" s="1">
        <v>15</v>
      </c>
      <c r="K1702" s="1" t="s">
        <v>41</v>
      </c>
      <c r="L1702" s="2">
        <v>44997.833333333336</v>
      </c>
      <c r="M1702" s="1">
        <v>5</v>
      </c>
      <c r="N1702" s="1">
        <v>2.4</v>
      </c>
      <c r="O1702" s="1" t="b">
        <v>0</v>
      </c>
      <c r="P1702" s="1" t="s">
        <v>45</v>
      </c>
      <c r="Q1702" s="1">
        <v>19</v>
      </c>
      <c r="R1702" s="1" t="s">
        <v>29</v>
      </c>
      <c r="S1702" s="1">
        <v>0.62</v>
      </c>
      <c r="T1702" s="1">
        <v>9</v>
      </c>
      <c r="U1702" s="1">
        <v>128.97</v>
      </c>
      <c r="V1702" s="1" t="b">
        <v>0</v>
      </c>
      <c r="W1702" s="1" t="s">
        <v>24</v>
      </c>
      <c r="X1702" s="1">
        <v>0.02</v>
      </c>
    </row>
    <row r="1703" spans="1:24" x14ac:dyDescent="0.35">
      <c r="A1703" s="1">
        <v>8311</v>
      </c>
      <c r="B1703" s="1">
        <v>27</v>
      </c>
      <c r="C1703" s="1" t="s">
        <v>30</v>
      </c>
      <c r="D1703" s="1" t="s">
        <v>25</v>
      </c>
      <c r="E1703" s="1">
        <v>867224</v>
      </c>
      <c r="F1703" s="1">
        <v>54776</v>
      </c>
      <c r="G1703" s="1" t="s">
        <v>43</v>
      </c>
      <c r="H1703" s="1">
        <v>145.03</v>
      </c>
      <c r="I1703" s="1">
        <v>4</v>
      </c>
      <c r="J1703" s="1">
        <v>10</v>
      </c>
      <c r="K1703" s="1" t="s">
        <v>41</v>
      </c>
      <c r="L1703" s="2">
        <v>44997.875</v>
      </c>
      <c r="M1703" s="1">
        <v>3</v>
      </c>
      <c r="N1703" s="1">
        <v>1.4</v>
      </c>
      <c r="O1703" s="1" t="b">
        <v>0</v>
      </c>
      <c r="P1703" s="1" t="s">
        <v>45</v>
      </c>
      <c r="Q1703" s="1">
        <v>12</v>
      </c>
      <c r="R1703" s="1" t="s">
        <v>48</v>
      </c>
      <c r="S1703" s="1">
        <v>0.63</v>
      </c>
      <c r="T1703" s="1">
        <v>5</v>
      </c>
      <c r="U1703" s="1">
        <v>522.11</v>
      </c>
      <c r="V1703" s="1" t="b">
        <v>0</v>
      </c>
      <c r="W1703" s="1" t="s">
        <v>24</v>
      </c>
      <c r="X1703" s="1">
        <v>0.95</v>
      </c>
    </row>
    <row r="1704" spans="1:24" x14ac:dyDescent="0.35">
      <c r="A1704" s="1">
        <v>1105</v>
      </c>
      <c r="B1704" s="1">
        <v>46</v>
      </c>
      <c r="C1704" s="1" t="s">
        <v>40</v>
      </c>
      <c r="D1704" s="1" t="s">
        <v>25</v>
      </c>
      <c r="E1704" s="1">
        <v>452072</v>
      </c>
      <c r="F1704" s="1">
        <v>72323</v>
      </c>
      <c r="G1704" s="1" t="s">
        <v>32</v>
      </c>
      <c r="H1704" s="1">
        <v>94.44</v>
      </c>
      <c r="I1704" s="1">
        <v>4</v>
      </c>
      <c r="J1704" s="1">
        <v>0</v>
      </c>
      <c r="K1704" s="1" t="s">
        <v>33</v>
      </c>
      <c r="L1704" s="2">
        <v>44997.916666666664</v>
      </c>
      <c r="M1704" s="1">
        <v>3</v>
      </c>
      <c r="N1704" s="1">
        <v>2.6</v>
      </c>
      <c r="O1704" s="1" t="b">
        <v>1</v>
      </c>
      <c r="P1704" s="1" t="s">
        <v>28</v>
      </c>
      <c r="Q1704" s="1">
        <v>31</v>
      </c>
      <c r="R1704" s="1" t="s">
        <v>48</v>
      </c>
      <c r="S1704" s="1">
        <v>0.97</v>
      </c>
      <c r="T1704" s="1">
        <v>6</v>
      </c>
      <c r="U1704" s="1">
        <v>377.76</v>
      </c>
      <c r="V1704" s="1" t="b">
        <v>0</v>
      </c>
      <c r="W1704" t="s">
        <v>49</v>
      </c>
      <c r="X1704" s="1">
        <v>0.23</v>
      </c>
    </row>
    <row r="1705" spans="1:24" x14ac:dyDescent="0.35">
      <c r="A1705" s="1">
        <v>6539</v>
      </c>
      <c r="B1705" s="1">
        <v>33</v>
      </c>
      <c r="C1705" s="1" t="s">
        <v>40</v>
      </c>
      <c r="D1705" s="1" t="s">
        <v>25</v>
      </c>
      <c r="E1705" s="1">
        <v>652375</v>
      </c>
      <c r="F1705" s="1">
        <v>21170</v>
      </c>
      <c r="G1705" s="1" t="s">
        <v>44</v>
      </c>
      <c r="H1705" s="1">
        <v>167.74</v>
      </c>
      <c r="I1705" s="1">
        <v>4</v>
      </c>
      <c r="J1705" s="1">
        <v>10</v>
      </c>
      <c r="K1705" s="1" t="s">
        <v>41</v>
      </c>
      <c r="L1705" s="2">
        <v>44997.958333333336</v>
      </c>
      <c r="M1705" s="1">
        <v>5</v>
      </c>
      <c r="N1705" s="1">
        <v>2.5</v>
      </c>
      <c r="O1705" s="1" t="b">
        <v>0</v>
      </c>
      <c r="P1705" s="1" t="s">
        <v>42</v>
      </c>
      <c r="Q1705" s="1">
        <v>28</v>
      </c>
      <c r="R1705" s="1" t="s">
        <v>29</v>
      </c>
      <c r="S1705" s="1">
        <v>0.61</v>
      </c>
      <c r="T1705" s="1">
        <v>4</v>
      </c>
      <c r="U1705" s="1">
        <v>603.86</v>
      </c>
      <c r="V1705" s="1" t="b">
        <v>0</v>
      </c>
      <c r="W1705" t="s">
        <v>49</v>
      </c>
      <c r="X1705" s="1">
        <v>0</v>
      </c>
    </row>
    <row r="1706" spans="1:24" x14ac:dyDescent="0.35">
      <c r="A1706" s="1">
        <v>7787</v>
      </c>
      <c r="B1706" s="1">
        <v>53</v>
      </c>
      <c r="C1706" s="1" t="s">
        <v>24</v>
      </c>
      <c r="D1706" s="1" t="s">
        <v>25</v>
      </c>
      <c r="E1706" s="1">
        <v>603040</v>
      </c>
      <c r="F1706" s="1">
        <v>92966</v>
      </c>
      <c r="G1706" s="1" t="s">
        <v>38</v>
      </c>
      <c r="H1706" s="1">
        <v>90.52</v>
      </c>
      <c r="I1706" s="1">
        <v>4</v>
      </c>
      <c r="J1706" s="1">
        <v>10</v>
      </c>
      <c r="K1706" s="1" t="s">
        <v>41</v>
      </c>
      <c r="L1706" s="2">
        <v>44998</v>
      </c>
      <c r="M1706" s="1">
        <v>4</v>
      </c>
      <c r="N1706">
        <v>3</v>
      </c>
      <c r="O1706" s="1" t="b">
        <v>0</v>
      </c>
      <c r="P1706" s="1" t="s">
        <v>45</v>
      </c>
      <c r="Q1706" s="1">
        <v>3</v>
      </c>
      <c r="R1706" s="1" t="s">
        <v>29</v>
      </c>
      <c r="S1706" s="1">
        <v>0.28999999999999998</v>
      </c>
      <c r="T1706" s="1">
        <v>5</v>
      </c>
      <c r="U1706" s="1">
        <v>325.87</v>
      </c>
      <c r="V1706" s="1" t="b">
        <v>0</v>
      </c>
      <c r="W1706" s="1" t="s">
        <v>24</v>
      </c>
      <c r="X1706" s="1">
        <v>0.38</v>
      </c>
    </row>
    <row r="1707" spans="1:24" x14ac:dyDescent="0.35">
      <c r="A1707" s="1">
        <v>3137</v>
      </c>
      <c r="B1707" s="1">
        <v>37</v>
      </c>
      <c r="C1707" s="1" t="s">
        <v>40</v>
      </c>
      <c r="D1707" s="1" t="s">
        <v>31</v>
      </c>
      <c r="E1707" s="1">
        <v>209844</v>
      </c>
      <c r="F1707" s="1">
        <v>57284</v>
      </c>
      <c r="G1707" s="1" t="s">
        <v>26</v>
      </c>
      <c r="H1707" s="1">
        <v>110.24</v>
      </c>
      <c r="I1707" s="1">
        <v>1</v>
      </c>
      <c r="J1707" s="1">
        <v>15</v>
      </c>
      <c r="K1707" s="1" t="s">
        <v>47</v>
      </c>
      <c r="L1707" s="2">
        <v>44998.041666666664</v>
      </c>
      <c r="M1707" s="1">
        <v>5</v>
      </c>
      <c r="N1707" s="1">
        <v>2.7</v>
      </c>
      <c r="O1707" s="1" t="b">
        <v>1</v>
      </c>
      <c r="P1707" s="1" t="s">
        <v>28</v>
      </c>
      <c r="Q1707" s="1">
        <v>18</v>
      </c>
      <c r="R1707" s="1" t="s">
        <v>48</v>
      </c>
      <c r="S1707" s="1">
        <v>0.04</v>
      </c>
      <c r="T1707" s="1">
        <v>7</v>
      </c>
      <c r="U1707" s="1">
        <v>93.7</v>
      </c>
      <c r="V1707" s="1" t="b">
        <v>0</v>
      </c>
      <c r="W1707" s="1" t="s">
        <v>39</v>
      </c>
      <c r="X1707" s="1">
        <v>0.21</v>
      </c>
    </row>
    <row r="1708" spans="1:24" x14ac:dyDescent="0.35">
      <c r="A1708" s="1">
        <v>5445</v>
      </c>
      <c r="B1708" s="1">
        <v>62</v>
      </c>
      <c r="C1708" s="1" t="s">
        <v>40</v>
      </c>
      <c r="D1708" s="1" t="s">
        <v>31</v>
      </c>
      <c r="E1708" s="1">
        <v>831573</v>
      </c>
      <c r="F1708" s="1">
        <v>19260</v>
      </c>
      <c r="G1708" s="1" t="s">
        <v>38</v>
      </c>
      <c r="H1708" s="1">
        <v>71.290000000000006</v>
      </c>
      <c r="I1708" s="1">
        <v>2</v>
      </c>
      <c r="J1708" s="1">
        <v>20</v>
      </c>
      <c r="K1708" s="1" t="s">
        <v>33</v>
      </c>
      <c r="L1708" s="2">
        <v>44998.083333333336</v>
      </c>
      <c r="M1708" s="1">
        <v>5</v>
      </c>
      <c r="N1708" s="1">
        <v>0.1</v>
      </c>
      <c r="O1708" s="1" t="b">
        <v>0</v>
      </c>
      <c r="P1708" s="1" t="s">
        <v>42</v>
      </c>
      <c r="Q1708" s="1">
        <v>9</v>
      </c>
      <c r="R1708" s="1" t="s">
        <v>48</v>
      </c>
      <c r="S1708" s="1">
        <v>0.79</v>
      </c>
      <c r="T1708" s="1">
        <v>3</v>
      </c>
      <c r="U1708" s="1">
        <v>114.06</v>
      </c>
      <c r="V1708" s="1" t="b">
        <v>1</v>
      </c>
      <c r="W1708" t="s">
        <v>49</v>
      </c>
      <c r="X1708" s="1">
        <v>0.37</v>
      </c>
    </row>
    <row r="1709" spans="1:24" x14ac:dyDescent="0.35">
      <c r="A1709" s="1">
        <v>4530</v>
      </c>
      <c r="B1709" s="1">
        <v>54</v>
      </c>
      <c r="C1709" s="1" t="s">
        <v>40</v>
      </c>
      <c r="D1709" s="1" t="s">
        <v>31</v>
      </c>
      <c r="E1709" s="1">
        <v>637091</v>
      </c>
      <c r="F1709" s="1">
        <v>17636</v>
      </c>
      <c r="G1709" s="1" t="s">
        <v>26</v>
      </c>
      <c r="H1709" s="1">
        <v>80.34</v>
      </c>
      <c r="I1709" s="1">
        <v>3</v>
      </c>
      <c r="J1709" s="1">
        <v>20</v>
      </c>
      <c r="K1709" s="1" t="s">
        <v>47</v>
      </c>
      <c r="L1709" s="2">
        <v>44998.125</v>
      </c>
      <c r="M1709" s="1">
        <v>2</v>
      </c>
      <c r="N1709" s="1">
        <v>20</v>
      </c>
      <c r="O1709" s="1" t="b">
        <v>1</v>
      </c>
      <c r="P1709" s="1" t="s">
        <v>34</v>
      </c>
      <c r="Q1709" s="1">
        <v>35</v>
      </c>
      <c r="R1709" s="1" t="s">
        <v>48</v>
      </c>
      <c r="S1709" s="1">
        <v>0.89</v>
      </c>
      <c r="T1709" s="1">
        <v>0</v>
      </c>
      <c r="U1709" s="1">
        <v>192.82</v>
      </c>
      <c r="V1709" s="1" t="b">
        <v>0</v>
      </c>
      <c r="W1709" s="1" t="s">
        <v>46</v>
      </c>
      <c r="X1709" s="1">
        <v>0.94</v>
      </c>
    </row>
    <row r="1710" spans="1:24" x14ac:dyDescent="0.35">
      <c r="A1710" s="1">
        <v>2286</v>
      </c>
      <c r="B1710" s="1">
        <v>39</v>
      </c>
      <c r="C1710" s="1" t="s">
        <v>30</v>
      </c>
      <c r="D1710" s="1" t="s">
        <v>37</v>
      </c>
      <c r="E1710" s="1">
        <v>428905</v>
      </c>
      <c r="F1710" s="1">
        <v>46108</v>
      </c>
      <c r="G1710" s="1" t="s">
        <v>32</v>
      </c>
      <c r="H1710" s="1">
        <v>68.650000000000006</v>
      </c>
      <c r="I1710" s="1">
        <v>4</v>
      </c>
      <c r="J1710" s="1">
        <v>5</v>
      </c>
      <c r="K1710" s="1" t="s">
        <v>27</v>
      </c>
      <c r="L1710" s="2">
        <v>44998.166666666664</v>
      </c>
      <c r="M1710" s="1">
        <v>5</v>
      </c>
      <c r="N1710" s="1">
        <v>4.9000000000000004</v>
      </c>
      <c r="O1710" s="1" t="b">
        <v>0</v>
      </c>
      <c r="P1710" s="1" t="s">
        <v>34</v>
      </c>
      <c r="Q1710" s="1">
        <v>11</v>
      </c>
      <c r="R1710" s="1" t="s">
        <v>48</v>
      </c>
      <c r="S1710" s="1">
        <v>0.61</v>
      </c>
      <c r="T1710" s="1">
        <v>4</v>
      </c>
      <c r="U1710" s="1">
        <v>260.87</v>
      </c>
      <c r="V1710" s="1" t="b">
        <v>0</v>
      </c>
      <c r="W1710" t="s">
        <v>49</v>
      </c>
      <c r="X1710" s="1">
        <v>0.62</v>
      </c>
    </row>
    <row r="1711" spans="1:24" x14ac:dyDescent="0.35">
      <c r="A1711" s="1">
        <v>8052</v>
      </c>
      <c r="B1711" s="1">
        <v>24</v>
      </c>
      <c r="C1711" s="1" t="s">
        <v>30</v>
      </c>
      <c r="D1711" s="1" t="s">
        <v>31</v>
      </c>
      <c r="E1711" s="1">
        <v>752862</v>
      </c>
      <c r="F1711" s="1">
        <v>25941</v>
      </c>
      <c r="G1711" s="1" t="s">
        <v>43</v>
      </c>
      <c r="H1711" s="1">
        <v>134.38</v>
      </c>
      <c r="I1711" s="1">
        <v>4</v>
      </c>
      <c r="J1711" s="1">
        <v>0</v>
      </c>
      <c r="K1711" s="1" t="s">
        <v>41</v>
      </c>
      <c r="L1711" s="2">
        <v>44998.208333333336</v>
      </c>
      <c r="M1711" s="1">
        <v>2</v>
      </c>
      <c r="N1711" s="1">
        <v>0.5</v>
      </c>
      <c r="O1711" s="1" t="b">
        <v>1</v>
      </c>
      <c r="P1711" s="1" t="s">
        <v>45</v>
      </c>
      <c r="Q1711" s="1">
        <v>57</v>
      </c>
      <c r="R1711" s="1" t="s">
        <v>29</v>
      </c>
      <c r="S1711" s="1">
        <v>0.48</v>
      </c>
      <c r="T1711" s="1">
        <v>2</v>
      </c>
      <c r="U1711" s="1">
        <v>537.52</v>
      </c>
      <c r="V1711" s="1" t="b">
        <v>0</v>
      </c>
      <c r="W1711" s="1" t="s">
        <v>36</v>
      </c>
      <c r="X1711" s="1">
        <v>0.65</v>
      </c>
    </row>
    <row r="1712" spans="1:24" x14ac:dyDescent="0.35">
      <c r="A1712" s="1">
        <v>4654</v>
      </c>
      <c r="B1712" s="1">
        <v>40</v>
      </c>
      <c r="C1712" s="1" t="s">
        <v>30</v>
      </c>
      <c r="D1712" s="1" t="s">
        <v>31</v>
      </c>
      <c r="E1712" s="1">
        <v>826670</v>
      </c>
      <c r="F1712" s="1">
        <v>78971</v>
      </c>
      <c r="G1712" s="1" t="s">
        <v>43</v>
      </c>
      <c r="H1712" s="1">
        <v>118.81</v>
      </c>
      <c r="I1712" s="1">
        <v>2</v>
      </c>
      <c r="J1712" s="1">
        <v>0</v>
      </c>
      <c r="K1712" s="1" t="s">
        <v>33</v>
      </c>
      <c r="L1712" s="2">
        <v>44998.25</v>
      </c>
      <c r="M1712" s="1">
        <v>5</v>
      </c>
      <c r="N1712" s="1">
        <v>5.7</v>
      </c>
      <c r="O1712" s="1" t="b">
        <v>0</v>
      </c>
      <c r="P1712" s="1" t="s">
        <v>34</v>
      </c>
      <c r="Q1712" s="1">
        <v>21</v>
      </c>
      <c r="R1712" s="1" t="s">
        <v>48</v>
      </c>
      <c r="S1712" s="1">
        <v>0.86</v>
      </c>
      <c r="T1712" s="1">
        <v>3</v>
      </c>
      <c r="U1712" s="1">
        <v>237.62</v>
      </c>
      <c r="V1712" s="1" t="b">
        <v>0</v>
      </c>
      <c r="W1712" s="1" t="s">
        <v>36</v>
      </c>
      <c r="X1712" s="1">
        <v>0.88</v>
      </c>
    </row>
    <row r="1713" spans="1:24" x14ac:dyDescent="0.35">
      <c r="A1713" s="1">
        <v>8102</v>
      </c>
      <c r="B1713">
        <v>43</v>
      </c>
      <c r="C1713" s="1" t="s">
        <v>24</v>
      </c>
      <c r="D1713" s="1" t="s">
        <v>25</v>
      </c>
      <c r="E1713" s="1">
        <v>965011</v>
      </c>
      <c r="F1713" s="1">
        <v>38355</v>
      </c>
      <c r="G1713" s="1" t="s">
        <v>26</v>
      </c>
      <c r="H1713" s="1">
        <v>47.36</v>
      </c>
      <c r="I1713" s="1">
        <v>2</v>
      </c>
      <c r="J1713" s="1">
        <v>15</v>
      </c>
      <c r="K1713" s="1" t="s">
        <v>27</v>
      </c>
      <c r="L1713" s="2">
        <v>44998.291666666664</v>
      </c>
      <c r="M1713" s="1">
        <v>3</v>
      </c>
      <c r="N1713" s="1">
        <v>5.0999999999999996</v>
      </c>
      <c r="O1713" s="1" t="b">
        <v>0</v>
      </c>
      <c r="P1713" s="1" t="s">
        <v>42</v>
      </c>
      <c r="Q1713" s="1">
        <v>26</v>
      </c>
      <c r="R1713" s="1" t="s">
        <v>48</v>
      </c>
      <c r="S1713" s="1">
        <v>0.24</v>
      </c>
      <c r="T1713" s="1">
        <v>4</v>
      </c>
      <c r="U1713" s="1">
        <v>80.510000000000005</v>
      </c>
      <c r="V1713" s="1" t="b">
        <v>0</v>
      </c>
      <c r="W1713" s="1" t="s">
        <v>24</v>
      </c>
      <c r="X1713" s="1">
        <v>0.11</v>
      </c>
    </row>
    <row r="1714" spans="1:24" x14ac:dyDescent="0.35">
      <c r="A1714" s="1">
        <v>3359</v>
      </c>
      <c r="B1714" s="1">
        <v>57</v>
      </c>
      <c r="C1714" s="1" t="s">
        <v>24</v>
      </c>
      <c r="D1714" s="1" t="s">
        <v>31</v>
      </c>
      <c r="E1714" s="1">
        <v>509379</v>
      </c>
      <c r="F1714" s="1">
        <v>82836</v>
      </c>
      <c r="G1714" s="1" t="s">
        <v>32</v>
      </c>
      <c r="H1714" s="1">
        <v>128.32</v>
      </c>
      <c r="I1714" s="1">
        <v>3</v>
      </c>
      <c r="J1714" s="1">
        <v>15</v>
      </c>
      <c r="K1714" s="1" t="s">
        <v>33</v>
      </c>
      <c r="L1714" s="2">
        <v>44998.333333333336</v>
      </c>
      <c r="M1714" s="1">
        <v>3</v>
      </c>
      <c r="N1714" s="1">
        <v>2.1</v>
      </c>
      <c r="O1714" s="1" t="b">
        <v>0</v>
      </c>
      <c r="P1714" s="1" t="s">
        <v>34</v>
      </c>
      <c r="Q1714" s="1">
        <v>34</v>
      </c>
      <c r="R1714" s="1" t="s">
        <v>48</v>
      </c>
      <c r="S1714" s="1">
        <v>0.4</v>
      </c>
      <c r="T1714" s="1">
        <v>4</v>
      </c>
      <c r="U1714" s="1">
        <v>327.22000000000003</v>
      </c>
      <c r="V1714" s="1" t="b">
        <v>0</v>
      </c>
      <c r="W1714" s="1" t="s">
        <v>39</v>
      </c>
      <c r="X1714" s="1">
        <v>0.1</v>
      </c>
    </row>
    <row r="1715" spans="1:24" x14ac:dyDescent="0.35">
      <c r="A1715" s="1">
        <v>9105</v>
      </c>
      <c r="B1715" s="1">
        <v>46</v>
      </c>
      <c r="C1715" s="1" t="s">
        <v>24</v>
      </c>
      <c r="D1715" s="1" t="s">
        <v>31</v>
      </c>
      <c r="E1715" s="1">
        <v>282957</v>
      </c>
      <c r="F1715" s="1">
        <v>97719</v>
      </c>
      <c r="G1715" s="1" t="s">
        <v>26</v>
      </c>
      <c r="H1715" s="1">
        <v>189.65</v>
      </c>
      <c r="I1715" s="1">
        <v>1</v>
      </c>
      <c r="J1715" s="1">
        <v>5</v>
      </c>
      <c r="K1715" s="1" t="s">
        <v>41</v>
      </c>
      <c r="L1715" s="2">
        <v>44998.375</v>
      </c>
      <c r="M1715" s="1">
        <v>4</v>
      </c>
      <c r="N1715" s="1">
        <v>1.3</v>
      </c>
      <c r="O1715" s="1" t="b">
        <v>1</v>
      </c>
      <c r="P1715" s="1" t="s">
        <v>45</v>
      </c>
      <c r="Q1715" s="1">
        <v>57</v>
      </c>
      <c r="R1715" s="1" t="s">
        <v>35</v>
      </c>
      <c r="S1715" s="1">
        <v>0.51</v>
      </c>
      <c r="T1715" s="1">
        <v>3</v>
      </c>
      <c r="U1715" s="1">
        <v>180.17</v>
      </c>
      <c r="V1715" s="1" t="b">
        <v>0</v>
      </c>
      <c r="W1715" s="1" t="s">
        <v>39</v>
      </c>
      <c r="X1715" s="1">
        <v>0.86</v>
      </c>
    </row>
    <row r="1716" spans="1:24" x14ac:dyDescent="0.35">
      <c r="A1716" s="1">
        <v>9636</v>
      </c>
      <c r="B1716" s="1">
        <v>33</v>
      </c>
      <c r="C1716" s="1" t="s">
        <v>30</v>
      </c>
      <c r="D1716" s="1" t="s">
        <v>31</v>
      </c>
      <c r="E1716" s="1">
        <v>317412</v>
      </c>
      <c r="F1716" s="1">
        <v>43733</v>
      </c>
      <c r="G1716" s="1" t="s">
        <v>26</v>
      </c>
      <c r="H1716" s="1">
        <v>67</v>
      </c>
      <c r="I1716" s="1">
        <v>2</v>
      </c>
      <c r="J1716" s="1">
        <v>5</v>
      </c>
      <c r="K1716" s="1" t="s">
        <v>33</v>
      </c>
      <c r="L1716" s="2">
        <v>44998.416666666664</v>
      </c>
      <c r="M1716" s="1">
        <v>5</v>
      </c>
      <c r="N1716" s="1">
        <v>4.5999999999999996</v>
      </c>
      <c r="O1716" s="1" t="b">
        <v>0</v>
      </c>
      <c r="P1716" s="1" t="s">
        <v>42</v>
      </c>
      <c r="Q1716" s="1">
        <v>39</v>
      </c>
      <c r="R1716" s="1" t="s">
        <v>35</v>
      </c>
      <c r="S1716" s="1">
        <v>0.05</v>
      </c>
      <c r="T1716" s="1">
        <v>4</v>
      </c>
      <c r="U1716" s="1">
        <v>127.3</v>
      </c>
      <c r="V1716" s="1" t="b">
        <v>1</v>
      </c>
      <c r="W1716" s="1" t="s">
        <v>24</v>
      </c>
      <c r="X1716" s="1">
        <v>0.16</v>
      </c>
    </row>
    <row r="1717" spans="1:24" x14ac:dyDescent="0.35">
      <c r="A1717" s="1">
        <v>7441</v>
      </c>
      <c r="B1717" s="1">
        <v>55</v>
      </c>
      <c r="C1717" s="1" t="s">
        <v>40</v>
      </c>
      <c r="D1717" s="1" t="s">
        <v>25</v>
      </c>
      <c r="E1717" s="1">
        <v>136764</v>
      </c>
      <c r="F1717" s="1">
        <v>17444</v>
      </c>
      <c r="G1717" s="1" t="s">
        <v>26</v>
      </c>
      <c r="H1717" s="1">
        <v>64.14</v>
      </c>
      <c r="I1717" s="1">
        <v>1</v>
      </c>
      <c r="J1717" s="1">
        <v>10</v>
      </c>
      <c r="K1717" s="1" t="s">
        <v>33</v>
      </c>
      <c r="L1717" s="2">
        <v>44998.458333333336</v>
      </c>
      <c r="M1717" s="1">
        <v>1</v>
      </c>
      <c r="N1717" s="1">
        <v>0.9</v>
      </c>
      <c r="O1717" s="1" t="b">
        <v>0</v>
      </c>
      <c r="P1717" s="1" t="s">
        <v>34</v>
      </c>
      <c r="Q1717" s="1">
        <v>16</v>
      </c>
      <c r="R1717" s="1" t="s">
        <v>48</v>
      </c>
      <c r="S1717" s="1">
        <v>0.69</v>
      </c>
      <c r="T1717" s="1">
        <v>5</v>
      </c>
      <c r="U1717" s="1">
        <v>57.73</v>
      </c>
      <c r="V1717" s="1" t="b">
        <v>0</v>
      </c>
      <c r="W1717" s="1" t="s">
        <v>46</v>
      </c>
      <c r="X1717" s="1">
        <v>0.73</v>
      </c>
    </row>
    <row r="1718" spans="1:24" x14ac:dyDescent="0.35">
      <c r="A1718" s="1">
        <v>6047</v>
      </c>
      <c r="B1718" s="1">
        <v>45</v>
      </c>
      <c r="C1718" s="1" t="s">
        <v>24</v>
      </c>
      <c r="D1718" s="1" t="s">
        <v>31</v>
      </c>
      <c r="E1718" s="1">
        <v>585998</v>
      </c>
      <c r="F1718" s="1">
        <v>98598</v>
      </c>
      <c r="G1718" s="1" t="s">
        <v>43</v>
      </c>
      <c r="H1718" s="1">
        <v>100.4</v>
      </c>
      <c r="I1718" s="1">
        <v>1</v>
      </c>
      <c r="J1718" s="1">
        <v>5</v>
      </c>
      <c r="K1718" s="1" t="s">
        <v>47</v>
      </c>
      <c r="L1718" s="2">
        <v>44998.5</v>
      </c>
      <c r="M1718" s="1">
        <v>5</v>
      </c>
      <c r="N1718" s="1">
        <v>2</v>
      </c>
      <c r="O1718" s="1" t="b">
        <v>0</v>
      </c>
      <c r="P1718" s="1" t="s">
        <v>34</v>
      </c>
      <c r="Q1718" s="1">
        <v>5</v>
      </c>
      <c r="R1718" s="1" t="s">
        <v>29</v>
      </c>
      <c r="S1718" s="1">
        <v>0.19</v>
      </c>
      <c r="T1718" s="1">
        <v>5</v>
      </c>
      <c r="U1718" s="1">
        <v>95.38</v>
      </c>
      <c r="V1718" s="1" t="b">
        <v>0</v>
      </c>
      <c r="W1718" t="s">
        <v>49</v>
      </c>
      <c r="X1718" s="1">
        <v>0.21</v>
      </c>
    </row>
    <row r="1719" spans="1:24" x14ac:dyDescent="0.35">
      <c r="A1719" s="1">
        <v>9227</v>
      </c>
      <c r="B1719" s="1">
        <v>65</v>
      </c>
      <c r="C1719" s="1" t="s">
        <v>24</v>
      </c>
      <c r="D1719" s="1" t="s">
        <v>31</v>
      </c>
      <c r="E1719" s="1">
        <v>293198</v>
      </c>
      <c r="F1719" s="1">
        <v>24610</v>
      </c>
      <c r="G1719" s="1" t="s">
        <v>26</v>
      </c>
      <c r="H1719" s="1">
        <v>168.91</v>
      </c>
      <c r="I1719" s="1">
        <v>4</v>
      </c>
      <c r="J1719" s="1">
        <v>20</v>
      </c>
      <c r="K1719" s="1" t="s">
        <v>33</v>
      </c>
      <c r="L1719" s="2">
        <v>44998.541666666664</v>
      </c>
      <c r="M1719" s="1">
        <v>1</v>
      </c>
      <c r="N1719" s="1">
        <v>1</v>
      </c>
      <c r="O1719" s="1" t="b">
        <v>0</v>
      </c>
      <c r="P1719" s="1" t="s">
        <v>42</v>
      </c>
      <c r="Q1719" s="1">
        <v>44</v>
      </c>
      <c r="R1719" s="1" t="s">
        <v>48</v>
      </c>
      <c r="S1719" s="1">
        <v>0.33</v>
      </c>
      <c r="T1719" s="1">
        <v>3</v>
      </c>
      <c r="U1719" s="1">
        <v>540.51</v>
      </c>
      <c r="V1719" s="1" t="b">
        <v>0</v>
      </c>
      <c r="W1719" s="1" t="s">
        <v>24</v>
      </c>
      <c r="X1719" s="1">
        <v>0.47</v>
      </c>
    </row>
    <row r="1720" spans="1:24" x14ac:dyDescent="0.35">
      <c r="A1720" s="1">
        <v>6203</v>
      </c>
      <c r="B1720" s="1">
        <v>55</v>
      </c>
      <c r="C1720" s="1" t="s">
        <v>30</v>
      </c>
      <c r="D1720" s="1" t="s">
        <v>37</v>
      </c>
      <c r="E1720" s="1">
        <v>339066</v>
      </c>
      <c r="F1720" s="1">
        <v>76036</v>
      </c>
      <c r="G1720" s="1" t="s">
        <v>43</v>
      </c>
      <c r="H1720" s="1">
        <v>78.08</v>
      </c>
      <c r="I1720" s="1">
        <v>1</v>
      </c>
      <c r="J1720" s="1">
        <v>10</v>
      </c>
      <c r="K1720" s="1" t="s">
        <v>33</v>
      </c>
      <c r="L1720" s="2">
        <v>44998.583333333336</v>
      </c>
      <c r="M1720" s="1">
        <v>5</v>
      </c>
      <c r="N1720" s="1">
        <v>3</v>
      </c>
      <c r="O1720" s="1" t="b">
        <v>1</v>
      </c>
      <c r="P1720" s="1" t="s">
        <v>42</v>
      </c>
      <c r="Q1720" s="1">
        <v>49</v>
      </c>
      <c r="R1720" s="1" t="s">
        <v>48</v>
      </c>
      <c r="S1720" s="1">
        <v>0.41</v>
      </c>
      <c r="T1720" s="1">
        <v>5</v>
      </c>
      <c r="U1720" s="1">
        <v>70.27</v>
      </c>
      <c r="V1720" s="1" t="b">
        <v>0</v>
      </c>
      <c r="W1720" s="1" t="s">
        <v>46</v>
      </c>
      <c r="X1720" s="1">
        <v>0.39</v>
      </c>
    </row>
    <row r="1721" spans="1:24" x14ac:dyDescent="0.35">
      <c r="A1721" s="1">
        <v>2798</v>
      </c>
      <c r="B1721" s="1">
        <v>48</v>
      </c>
      <c r="C1721" s="1" t="s">
        <v>24</v>
      </c>
      <c r="D1721" s="1" t="s">
        <v>37</v>
      </c>
      <c r="E1721" s="1">
        <v>298296</v>
      </c>
      <c r="F1721" s="1">
        <v>14554</v>
      </c>
      <c r="G1721" s="1" t="s">
        <v>44</v>
      </c>
      <c r="H1721" s="1">
        <v>192.09</v>
      </c>
      <c r="I1721" s="1">
        <v>4</v>
      </c>
      <c r="J1721" s="1">
        <v>5</v>
      </c>
      <c r="K1721" s="1" t="s">
        <v>47</v>
      </c>
      <c r="L1721" s="2">
        <v>44998.625</v>
      </c>
      <c r="M1721" s="1">
        <v>2</v>
      </c>
      <c r="N1721" s="1">
        <v>5.2</v>
      </c>
      <c r="O1721" s="1" t="b">
        <v>0</v>
      </c>
      <c r="P1721" s="1" t="s">
        <v>34</v>
      </c>
      <c r="Q1721" s="1">
        <v>47</v>
      </c>
      <c r="R1721" s="1" t="s">
        <v>48</v>
      </c>
      <c r="S1721" s="1">
        <v>0.64</v>
      </c>
      <c r="T1721" s="1">
        <v>3</v>
      </c>
      <c r="U1721" s="1">
        <v>729.94</v>
      </c>
      <c r="V1721" s="1" t="b">
        <v>0</v>
      </c>
      <c r="W1721" s="1" t="s">
        <v>36</v>
      </c>
      <c r="X1721" s="1">
        <v>0.1</v>
      </c>
    </row>
    <row r="1722" spans="1:24" x14ac:dyDescent="0.35">
      <c r="A1722" s="1">
        <v>6291</v>
      </c>
      <c r="B1722" s="1">
        <v>31</v>
      </c>
      <c r="C1722" s="1" t="s">
        <v>40</v>
      </c>
      <c r="D1722" s="1" t="s">
        <v>37</v>
      </c>
      <c r="E1722" s="1">
        <v>409199</v>
      </c>
      <c r="F1722" s="1">
        <v>35545</v>
      </c>
      <c r="G1722" s="1" t="s">
        <v>32</v>
      </c>
      <c r="H1722" s="1">
        <v>47.15</v>
      </c>
      <c r="I1722" s="1">
        <v>4</v>
      </c>
      <c r="J1722" s="1">
        <v>20</v>
      </c>
      <c r="K1722" s="1" t="s">
        <v>41</v>
      </c>
      <c r="L1722" s="2">
        <v>44998.666666666664</v>
      </c>
      <c r="M1722" s="1">
        <v>3</v>
      </c>
      <c r="N1722" s="1">
        <v>3.6</v>
      </c>
      <c r="O1722" s="1" t="b">
        <v>0</v>
      </c>
      <c r="P1722" s="1" t="s">
        <v>28</v>
      </c>
      <c r="Q1722" s="1">
        <v>42</v>
      </c>
      <c r="R1722" s="1" t="s">
        <v>48</v>
      </c>
      <c r="S1722" s="1">
        <v>7.0000000000000007E-2</v>
      </c>
      <c r="T1722" s="1">
        <v>2</v>
      </c>
      <c r="U1722" s="1">
        <v>150.88</v>
      </c>
      <c r="V1722" s="1" t="b">
        <v>0</v>
      </c>
      <c r="W1722" s="1" t="s">
        <v>36</v>
      </c>
      <c r="X1722" s="1">
        <v>0.67</v>
      </c>
    </row>
    <row r="1723" spans="1:24" x14ac:dyDescent="0.35">
      <c r="A1723" s="1">
        <v>6495</v>
      </c>
      <c r="B1723" s="1">
        <v>50</v>
      </c>
      <c r="C1723" s="1" t="s">
        <v>30</v>
      </c>
      <c r="D1723" s="1" t="s">
        <v>37</v>
      </c>
      <c r="E1723" s="1">
        <v>413743</v>
      </c>
      <c r="F1723" s="1">
        <v>60139</v>
      </c>
      <c r="G1723" s="1" t="s">
        <v>44</v>
      </c>
      <c r="H1723" s="1">
        <v>109.4</v>
      </c>
      <c r="I1723" s="1">
        <v>3</v>
      </c>
      <c r="J1723" s="1">
        <v>20</v>
      </c>
      <c r="K1723" s="1" t="s">
        <v>27</v>
      </c>
      <c r="L1723" s="2">
        <v>44998.708333333336</v>
      </c>
      <c r="M1723" s="1">
        <v>1</v>
      </c>
      <c r="N1723" s="1">
        <v>4.5</v>
      </c>
      <c r="O1723" s="1" t="b">
        <v>0</v>
      </c>
      <c r="P1723" s="1" t="s">
        <v>34</v>
      </c>
      <c r="Q1723" s="1">
        <v>13</v>
      </c>
      <c r="R1723" s="1" t="s">
        <v>35</v>
      </c>
      <c r="S1723" s="1">
        <v>0.34</v>
      </c>
      <c r="T1723" s="1">
        <v>6</v>
      </c>
      <c r="U1723" s="1">
        <v>262.56</v>
      </c>
      <c r="V1723" s="1" t="b">
        <v>0</v>
      </c>
      <c r="W1723" s="1" t="s">
        <v>36</v>
      </c>
      <c r="X1723" s="1">
        <v>0.85</v>
      </c>
    </row>
    <row r="1724" spans="1:24" x14ac:dyDescent="0.35">
      <c r="A1724" s="1">
        <v>7284</v>
      </c>
      <c r="B1724" s="1">
        <v>26</v>
      </c>
      <c r="C1724" s="1" t="s">
        <v>30</v>
      </c>
      <c r="D1724" s="1" t="s">
        <v>25</v>
      </c>
      <c r="E1724" s="1">
        <v>969219</v>
      </c>
      <c r="F1724" s="1">
        <v>71971</v>
      </c>
      <c r="G1724" s="1" t="s">
        <v>26</v>
      </c>
      <c r="H1724" s="1">
        <v>14.94</v>
      </c>
      <c r="I1724" s="1">
        <v>1</v>
      </c>
      <c r="J1724" s="1">
        <v>10</v>
      </c>
      <c r="K1724" s="1" t="s">
        <v>47</v>
      </c>
      <c r="L1724" s="2">
        <v>44998.75</v>
      </c>
      <c r="M1724" s="1">
        <v>1</v>
      </c>
      <c r="N1724" s="1">
        <v>2.5</v>
      </c>
      <c r="O1724" s="1" t="b">
        <v>0</v>
      </c>
      <c r="P1724" s="1" t="s">
        <v>42</v>
      </c>
      <c r="Q1724" s="1">
        <v>32</v>
      </c>
      <c r="R1724" s="1" t="s">
        <v>48</v>
      </c>
      <c r="S1724" s="1">
        <v>0.27</v>
      </c>
      <c r="T1724" s="1">
        <v>5</v>
      </c>
      <c r="U1724" s="1">
        <v>13.45</v>
      </c>
      <c r="V1724" s="1" t="b">
        <v>0</v>
      </c>
      <c r="W1724" s="1" t="s">
        <v>46</v>
      </c>
      <c r="X1724" s="1">
        <v>0.1</v>
      </c>
    </row>
    <row r="1725" spans="1:24" x14ac:dyDescent="0.35">
      <c r="A1725" s="1">
        <v>8285</v>
      </c>
      <c r="B1725" s="1">
        <v>44</v>
      </c>
      <c r="C1725" s="1" t="s">
        <v>40</v>
      </c>
      <c r="D1725" s="1" t="s">
        <v>37</v>
      </c>
      <c r="E1725" s="1">
        <v>309112</v>
      </c>
      <c r="F1725" s="1">
        <v>56059</v>
      </c>
      <c r="G1725" s="1" t="s">
        <v>43</v>
      </c>
      <c r="H1725" s="1">
        <v>53.19</v>
      </c>
      <c r="I1725" s="1">
        <v>2</v>
      </c>
      <c r="J1725" s="1">
        <v>10</v>
      </c>
      <c r="K1725" s="1" t="s">
        <v>41</v>
      </c>
      <c r="L1725" s="2">
        <v>44998.791666666664</v>
      </c>
      <c r="M1725" s="1">
        <v>5</v>
      </c>
      <c r="N1725" s="1">
        <v>3.1</v>
      </c>
      <c r="O1725" s="1" t="b">
        <v>0</v>
      </c>
      <c r="P1725" s="1" t="s">
        <v>42</v>
      </c>
      <c r="Q1725" s="1">
        <v>43</v>
      </c>
      <c r="R1725" s="1" t="s">
        <v>48</v>
      </c>
      <c r="S1725" s="1">
        <v>0</v>
      </c>
      <c r="T1725" s="1">
        <v>9</v>
      </c>
      <c r="U1725" s="1">
        <v>95.74</v>
      </c>
      <c r="V1725" s="1" t="b">
        <v>0</v>
      </c>
      <c r="W1725" s="1" t="s">
        <v>46</v>
      </c>
      <c r="X1725" s="1">
        <v>0.36</v>
      </c>
    </row>
    <row r="1726" spans="1:24" x14ac:dyDescent="0.35">
      <c r="A1726" s="1">
        <v>2300</v>
      </c>
      <c r="B1726" s="1">
        <v>41</v>
      </c>
      <c r="C1726" s="1" t="s">
        <v>40</v>
      </c>
      <c r="D1726" s="1" t="s">
        <v>31</v>
      </c>
      <c r="E1726" s="1">
        <v>926152</v>
      </c>
      <c r="F1726" s="1">
        <v>16771</v>
      </c>
      <c r="G1726" s="1" t="s">
        <v>32</v>
      </c>
      <c r="H1726" s="1">
        <v>89.33</v>
      </c>
      <c r="I1726" s="1">
        <v>2</v>
      </c>
      <c r="J1726" s="1">
        <v>20</v>
      </c>
      <c r="K1726" s="1" t="s">
        <v>41</v>
      </c>
      <c r="L1726" s="2">
        <v>44998.833333333336</v>
      </c>
      <c r="M1726" s="1">
        <v>3</v>
      </c>
      <c r="N1726" s="1">
        <v>1.2</v>
      </c>
      <c r="O1726" s="1" t="b">
        <v>1</v>
      </c>
      <c r="P1726" s="1" t="s">
        <v>45</v>
      </c>
      <c r="Q1726" s="1">
        <v>51</v>
      </c>
      <c r="R1726" s="1" t="s">
        <v>35</v>
      </c>
      <c r="S1726" s="1">
        <v>0.69</v>
      </c>
      <c r="T1726" s="1">
        <v>4</v>
      </c>
      <c r="U1726" s="1">
        <v>142.93</v>
      </c>
      <c r="V1726" s="1" t="b">
        <v>1</v>
      </c>
      <c r="W1726" t="s">
        <v>49</v>
      </c>
      <c r="X1726" s="1">
        <v>0.03</v>
      </c>
    </row>
    <row r="1727" spans="1:24" x14ac:dyDescent="0.35">
      <c r="A1727" s="1">
        <v>7869</v>
      </c>
      <c r="B1727" s="1">
        <v>30</v>
      </c>
      <c r="C1727" s="1" t="s">
        <v>40</v>
      </c>
      <c r="D1727" s="1" t="s">
        <v>37</v>
      </c>
      <c r="E1727" s="1">
        <v>193120</v>
      </c>
      <c r="F1727" s="1">
        <v>93035</v>
      </c>
      <c r="G1727" s="1" t="s">
        <v>38</v>
      </c>
      <c r="H1727" s="1">
        <v>113.51</v>
      </c>
      <c r="I1727" s="1">
        <v>2</v>
      </c>
      <c r="J1727" s="1">
        <v>15</v>
      </c>
      <c r="K1727" s="1" t="s">
        <v>27</v>
      </c>
      <c r="L1727" s="2">
        <v>44998.875</v>
      </c>
      <c r="M1727" s="1">
        <v>4</v>
      </c>
      <c r="N1727" s="1">
        <v>2.9</v>
      </c>
      <c r="O1727" s="1" t="b">
        <v>0</v>
      </c>
      <c r="P1727" s="1" t="s">
        <v>45</v>
      </c>
      <c r="Q1727" s="1">
        <v>27</v>
      </c>
      <c r="R1727" s="1" t="s">
        <v>48</v>
      </c>
      <c r="S1727" s="1">
        <v>0.24</v>
      </c>
      <c r="T1727" s="1">
        <v>8</v>
      </c>
      <c r="U1727" s="1">
        <v>192.97</v>
      </c>
      <c r="V1727" s="1" t="b">
        <v>0</v>
      </c>
      <c r="W1727" s="1" t="s">
        <v>36</v>
      </c>
      <c r="X1727" s="1">
        <v>0.24</v>
      </c>
    </row>
    <row r="1728" spans="1:24" x14ac:dyDescent="0.35">
      <c r="A1728" s="1">
        <v>4097</v>
      </c>
      <c r="B1728" s="1">
        <v>43</v>
      </c>
      <c r="C1728" s="1" t="s">
        <v>24</v>
      </c>
      <c r="D1728" s="1" t="s">
        <v>25</v>
      </c>
      <c r="E1728" s="1">
        <v>275556</v>
      </c>
      <c r="F1728" s="1">
        <v>79468</v>
      </c>
      <c r="G1728" s="1" t="s">
        <v>32</v>
      </c>
      <c r="H1728" s="1">
        <v>162.04</v>
      </c>
      <c r="I1728" s="1">
        <v>3</v>
      </c>
      <c r="J1728" s="1">
        <v>10</v>
      </c>
      <c r="K1728" s="1" t="s">
        <v>41</v>
      </c>
      <c r="L1728" s="2">
        <v>44998.916666666664</v>
      </c>
      <c r="M1728" s="1">
        <v>1</v>
      </c>
      <c r="N1728" s="1">
        <v>1.9</v>
      </c>
      <c r="O1728" s="1" t="b">
        <v>1</v>
      </c>
      <c r="P1728" s="1" t="s">
        <v>34</v>
      </c>
      <c r="Q1728" s="1">
        <v>37</v>
      </c>
      <c r="R1728" s="1" t="s">
        <v>29</v>
      </c>
      <c r="S1728" s="1">
        <v>0.17</v>
      </c>
      <c r="T1728" s="1">
        <v>7</v>
      </c>
      <c r="U1728" s="1">
        <v>437.51</v>
      </c>
      <c r="V1728" s="1" t="b">
        <v>1</v>
      </c>
      <c r="W1728" s="1" t="s">
        <v>24</v>
      </c>
      <c r="X1728" s="1">
        <v>0.26</v>
      </c>
    </row>
    <row r="1729" spans="1:24" x14ac:dyDescent="0.35">
      <c r="A1729" s="1">
        <v>5616</v>
      </c>
      <c r="B1729" s="1">
        <v>46</v>
      </c>
      <c r="C1729" s="1" t="s">
        <v>40</v>
      </c>
      <c r="D1729" s="1" t="s">
        <v>37</v>
      </c>
      <c r="E1729" s="1">
        <v>227976</v>
      </c>
      <c r="F1729" s="1">
        <v>36055</v>
      </c>
      <c r="G1729" s="1" t="s">
        <v>32</v>
      </c>
      <c r="H1729" s="1">
        <v>65.03</v>
      </c>
      <c r="I1729" s="1">
        <v>4</v>
      </c>
      <c r="J1729" s="1">
        <v>0</v>
      </c>
      <c r="K1729" s="1" t="s">
        <v>47</v>
      </c>
      <c r="L1729" s="2">
        <v>44998.958333333336</v>
      </c>
      <c r="M1729" s="1">
        <v>3</v>
      </c>
      <c r="N1729" s="1">
        <v>2.8</v>
      </c>
      <c r="O1729" s="1" t="b">
        <v>0</v>
      </c>
      <c r="P1729" s="1" t="s">
        <v>45</v>
      </c>
      <c r="Q1729" s="1">
        <v>6</v>
      </c>
      <c r="R1729" s="1" t="s">
        <v>35</v>
      </c>
      <c r="S1729" s="1">
        <v>0.8</v>
      </c>
      <c r="T1729" s="1">
        <v>8</v>
      </c>
      <c r="U1729" s="1">
        <v>260.12</v>
      </c>
      <c r="V1729" s="1" t="b">
        <v>0</v>
      </c>
      <c r="W1729" s="1" t="s">
        <v>46</v>
      </c>
      <c r="X1729" s="1">
        <v>0.82</v>
      </c>
    </row>
    <row r="1730" spans="1:24" x14ac:dyDescent="0.35">
      <c r="A1730" s="1">
        <v>1009</v>
      </c>
      <c r="B1730" s="1">
        <v>68</v>
      </c>
      <c r="C1730" s="1" t="s">
        <v>30</v>
      </c>
      <c r="D1730" s="1" t="s">
        <v>37</v>
      </c>
      <c r="E1730" s="1">
        <v>794212</v>
      </c>
      <c r="F1730" s="1">
        <v>47202</v>
      </c>
      <c r="G1730" s="1" t="s">
        <v>26</v>
      </c>
      <c r="H1730" s="1">
        <v>121.03</v>
      </c>
      <c r="I1730" s="1">
        <v>4</v>
      </c>
      <c r="J1730" s="1">
        <v>15</v>
      </c>
      <c r="K1730" s="1" t="s">
        <v>41</v>
      </c>
      <c r="L1730" s="2">
        <v>44999</v>
      </c>
      <c r="M1730" s="1">
        <v>3</v>
      </c>
      <c r="N1730" s="1">
        <v>2.7</v>
      </c>
      <c r="O1730" s="1" t="b">
        <v>0</v>
      </c>
      <c r="P1730" s="1" t="s">
        <v>42</v>
      </c>
      <c r="Q1730" s="1">
        <v>10</v>
      </c>
      <c r="R1730" s="1" t="s">
        <v>48</v>
      </c>
      <c r="S1730" s="1">
        <v>0.04</v>
      </c>
      <c r="T1730" s="1">
        <v>3</v>
      </c>
      <c r="U1730" s="1">
        <v>411.5</v>
      </c>
      <c r="V1730" s="1" t="b">
        <v>0</v>
      </c>
      <c r="W1730" s="1" t="s">
        <v>39</v>
      </c>
      <c r="X1730" s="1">
        <v>0.75</v>
      </c>
    </row>
    <row r="1731" spans="1:24" x14ac:dyDescent="0.35">
      <c r="A1731" s="1">
        <v>6752</v>
      </c>
      <c r="B1731" s="1">
        <v>66</v>
      </c>
      <c r="C1731" s="1" t="s">
        <v>40</v>
      </c>
      <c r="D1731" s="1" t="s">
        <v>25</v>
      </c>
      <c r="E1731" s="1">
        <v>637507</v>
      </c>
      <c r="F1731" s="1">
        <v>37700</v>
      </c>
      <c r="G1731" s="1" t="s">
        <v>44</v>
      </c>
      <c r="H1731" s="1">
        <v>33.04</v>
      </c>
      <c r="I1731" s="1">
        <v>2</v>
      </c>
      <c r="J1731" s="1">
        <v>0</v>
      </c>
      <c r="K1731" s="1" t="s">
        <v>27</v>
      </c>
      <c r="L1731" s="2">
        <v>44999.041666666664</v>
      </c>
      <c r="M1731" s="1">
        <v>1</v>
      </c>
      <c r="N1731" s="1">
        <v>2.5</v>
      </c>
      <c r="O1731" s="1" t="b">
        <v>0</v>
      </c>
      <c r="P1731" s="1" t="s">
        <v>45</v>
      </c>
      <c r="Q1731" s="1">
        <v>32</v>
      </c>
      <c r="R1731" s="1" t="s">
        <v>29</v>
      </c>
      <c r="S1731" s="1">
        <v>0.9</v>
      </c>
      <c r="T1731" s="1">
        <v>5</v>
      </c>
      <c r="U1731" s="1">
        <v>66.08</v>
      </c>
      <c r="V1731" s="1" t="b">
        <v>0</v>
      </c>
      <c r="W1731" t="s">
        <v>49</v>
      </c>
      <c r="X1731" s="1">
        <v>0.83</v>
      </c>
    </row>
    <row r="1732" spans="1:24" x14ac:dyDescent="0.35">
      <c r="A1732" s="1">
        <v>7295</v>
      </c>
      <c r="B1732" s="1">
        <v>60</v>
      </c>
      <c r="C1732" s="1" t="s">
        <v>30</v>
      </c>
      <c r="D1732" s="1" t="s">
        <v>25</v>
      </c>
      <c r="E1732" s="1">
        <v>470652</v>
      </c>
      <c r="F1732" s="1">
        <v>13567</v>
      </c>
      <c r="G1732" s="1" t="s">
        <v>44</v>
      </c>
      <c r="H1732" s="1">
        <v>150.49</v>
      </c>
      <c r="I1732" s="1">
        <v>4</v>
      </c>
      <c r="J1732" s="1">
        <v>5</v>
      </c>
      <c r="K1732" s="1" t="s">
        <v>27</v>
      </c>
      <c r="L1732" s="2">
        <v>44999.083333333336</v>
      </c>
      <c r="M1732" s="1">
        <v>2</v>
      </c>
      <c r="N1732" s="1">
        <v>6.2</v>
      </c>
      <c r="O1732" s="1" t="b">
        <v>1</v>
      </c>
      <c r="P1732" s="1" t="s">
        <v>45</v>
      </c>
      <c r="Q1732" s="1">
        <v>2</v>
      </c>
      <c r="R1732" s="1" t="s">
        <v>48</v>
      </c>
      <c r="S1732" s="1">
        <v>0.69</v>
      </c>
      <c r="T1732" s="1">
        <v>7</v>
      </c>
      <c r="U1732" s="1">
        <v>571.86</v>
      </c>
      <c r="V1732" s="1" t="b">
        <v>0</v>
      </c>
      <c r="W1732" t="s">
        <v>49</v>
      </c>
      <c r="X1732" s="1">
        <v>0.08</v>
      </c>
    </row>
    <row r="1733" spans="1:24" x14ac:dyDescent="0.35">
      <c r="A1733" s="1">
        <v>5815</v>
      </c>
      <c r="B1733" s="1">
        <v>45</v>
      </c>
      <c r="C1733" s="1" t="s">
        <v>30</v>
      </c>
      <c r="D1733" s="1" t="s">
        <v>25</v>
      </c>
      <c r="E1733" s="1">
        <v>714639</v>
      </c>
      <c r="F1733" s="1">
        <v>77194</v>
      </c>
      <c r="G1733" s="1" t="s">
        <v>38</v>
      </c>
      <c r="H1733" s="1">
        <v>165.52</v>
      </c>
      <c r="I1733" s="1">
        <v>4</v>
      </c>
      <c r="J1733" s="1">
        <v>10</v>
      </c>
      <c r="K1733" s="1" t="s">
        <v>47</v>
      </c>
      <c r="L1733" s="2">
        <v>44999.125</v>
      </c>
      <c r="M1733" s="1">
        <v>2</v>
      </c>
      <c r="N1733" s="1">
        <v>5.7</v>
      </c>
      <c r="O1733" s="1" t="b">
        <v>0</v>
      </c>
      <c r="P1733" s="1" t="s">
        <v>45</v>
      </c>
      <c r="Q1733" s="1">
        <v>21</v>
      </c>
      <c r="R1733" s="1" t="s">
        <v>48</v>
      </c>
      <c r="S1733" s="1">
        <v>0.17</v>
      </c>
      <c r="T1733" s="1">
        <v>6</v>
      </c>
      <c r="U1733" s="1">
        <v>595.87</v>
      </c>
      <c r="V1733" s="1" t="b">
        <v>0</v>
      </c>
      <c r="W1733" s="1" t="s">
        <v>24</v>
      </c>
      <c r="X1733" s="1">
        <v>0.13</v>
      </c>
    </row>
    <row r="1734" spans="1:24" x14ac:dyDescent="0.35">
      <c r="A1734" s="1">
        <v>2072</v>
      </c>
      <c r="B1734" s="1">
        <v>45</v>
      </c>
      <c r="C1734" s="1" t="s">
        <v>24</v>
      </c>
      <c r="D1734" s="1" t="s">
        <v>25</v>
      </c>
      <c r="E1734" s="1">
        <v>411009</v>
      </c>
      <c r="F1734" s="1">
        <v>52836</v>
      </c>
      <c r="G1734" s="1" t="s">
        <v>26</v>
      </c>
      <c r="H1734" s="1">
        <v>151.88</v>
      </c>
      <c r="I1734" s="1">
        <v>3</v>
      </c>
      <c r="J1734" s="1">
        <v>10</v>
      </c>
      <c r="K1734" s="1" t="s">
        <v>47</v>
      </c>
      <c r="L1734" s="2">
        <v>44999.166666666664</v>
      </c>
      <c r="M1734" s="1">
        <v>5</v>
      </c>
      <c r="N1734" s="1">
        <v>5.0999999999999996</v>
      </c>
      <c r="O1734" s="1" t="b">
        <v>1</v>
      </c>
      <c r="P1734" s="1" t="s">
        <v>42</v>
      </c>
      <c r="Q1734" s="1">
        <v>12</v>
      </c>
      <c r="R1734" s="1" t="s">
        <v>29</v>
      </c>
      <c r="S1734" s="1">
        <v>0.35</v>
      </c>
      <c r="T1734" s="1">
        <v>5</v>
      </c>
      <c r="U1734" s="1">
        <v>410.08</v>
      </c>
      <c r="V1734" s="1" t="b">
        <v>0</v>
      </c>
      <c r="W1734" t="s">
        <v>49</v>
      </c>
      <c r="X1734" s="1">
        <v>0.3</v>
      </c>
    </row>
    <row r="1735" spans="1:24" x14ac:dyDescent="0.35">
      <c r="A1735" s="1">
        <v>4225</v>
      </c>
      <c r="B1735" s="1">
        <v>25</v>
      </c>
      <c r="C1735" s="1" t="s">
        <v>40</v>
      </c>
      <c r="D1735" s="1" t="s">
        <v>25</v>
      </c>
      <c r="E1735" s="1">
        <v>154457</v>
      </c>
      <c r="F1735" s="1">
        <v>36627</v>
      </c>
      <c r="G1735" s="1" t="s">
        <v>32</v>
      </c>
      <c r="H1735" s="1">
        <v>151.80000000000001</v>
      </c>
      <c r="I1735" s="1">
        <v>1</v>
      </c>
      <c r="J1735" s="1">
        <v>20</v>
      </c>
      <c r="K1735" s="1" t="s">
        <v>41</v>
      </c>
      <c r="L1735" s="2">
        <v>44999.208333333336</v>
      </c>
      <c r="M1735" s="1">
        <v>5</v>
      </c>
      <c r="N1735" s="1">
        <v>5.7</v>
      </c>
      <c r="O1735" s="1" t="b">
        <v>0</v>
      </c>
      <c r="P1735" s="1" t="s">
        <v>34</v>
      </c>
      <c r="Q1735" s="1">
        <v>28</v>
      </c>
      <c r="R1735" s="1" t="s">
        <v>29</v>
      </c>
      <c r="S1735" s="1">
        <v>0.95</v>
      </c>
      <c r="T1735" s="1">
        <v>5</v>
      </c>
      <c r="U1735" s="1">
        <v>121.44</v>
      </c>
      <c r="V1735" s="1" t="b">
        <v>0</v>
      </c>
      <c r="W1735" s="1" t="s">
        <v>36</v>
      </c>
      <c r="X1735" s="1">
        <v>0.74</v>
      </c>
    </row>
    <row r="1736" spans="1:24" x14ac:dyDescent="0.35">
      <c r="A1736" s="1">
        <v>2316</v>
      </c>
      <c r="B1736">
        <v>43</v>
      </c>
      <c r="C1736" s="1" t="s">
        <v>24</v>
      </c>
      <c r="D1736" s="1" t="s">
        <v>25</v>
      </c>
      <c r="E1736" s="1">
        <v>190159</v>
      </c>
      <c r="F1736" s="1">
        <v>48568</v>
      </c>
      <c r="G1736" s="1" t="s">
        <v>44</v>
      </c>
      <c r="H1736" s="1">
        <v>95.43</v>
      </c>
      <c r="I1736" s="1">
        <v>1</v>
      </c>
      <c r="J1736" s="1">
        <v>10</v>
      </c>
      <c r="K1736" s="1" t="s">
        <v>27</v>
      </c>
      <c r="L1736" s="2">
        <v>44999.25</v>
      </c>
      <c r="M1736" s="1">
        <v>3</v>
      </c>
      <c r="N1736" s="1">
        <v>5.0999999999999996</v>
      </c>
      <c r="O1736" s="1" t="b">
        <v>0</v>
      </c>
      <c r="P1736" s="1" t="s">
        <v>42</v>
      </c>
      <c r="Q1736" s="1">
        <v>5</v>
      </c>
      <c r="R1736" s="1" t="s">
        <v>29</v>
      </c>
      <c r="S1736" s="1">
        <v>0.62</v>
      </c>
      <c r="T1736" s="1">
        <v>2</v>
      </c>
      <c r="U1736" s="1">
        <v>85.89</v>
      </c>
      <c r="V1736" s="1" t="b">
        <v>1</v>
      </c>
      <c r="W1736" s="1" t="s">
        <v>24</v>
      </c>
      <c r="X1736" s="1">
        <v>0.03</v>
      </c>
    </row>
    <row r="1737" spans="1:24" x14ac:dyDescent="0.35">
      <c r="A1737" s="1">
        <v>6699</v>
      </c>
      <c r="B1737" s="1">
        <v>46</v>
      </c>
      <c r="C1737" s="1" t="s">
        <v>40</v>
      </c>
      <c r="D1737" s="1" t="s">
        <v>31</v>
      </c>
      <c r="E1737" s="1">
        <v>300065</v>
      </c>
      <c r="F1737" s="1">
        <v>30760</v>
      </c>
      <c r="G1737" s="1" t="s">
        <v>44</v>
      </c>
      <c r="H1737" s="1">
        <v>113.84</v>
      </c>
      <c r="I1737" s="1">
        <v>3</v>
      </c>
      <c r="J1737" s="1">
        <v>0</v>
      </c>
      <c r="K1737" s="1" t="s">
        <v>27</v>
      </c>
      <c r="L1737" s="2">
        <v>44999.291666666664</v>
      </c>
      <c r="M1737" s="1">
        <v>1</v>
      </c>
      <c r="N1737" s="1">
        <v>3</v>
      </c>
      <c r="O1737" s="1" t="b">
        <v>1</v>
      </c>
      <c r="P1737" s="1" t="s">
        <v>45</v>
      </c>
      <c r="Q1737" s="1">
        <v>41</v>
      </c>
      <c r="R1737" s="1" t="s">
        <v>48</v>
      </c>
      <c r="S1737" s="1">
        <v>0.61</v>
      </c>
      <c r="T1737" s="1">
        <v>6</v>
      </c>
      <c r="U1737" s="1">
        <v>341.52</v>
      </c>
      <c r="V1737" s="1" t="b">
        <v>0</v>
      </c>
      <c r="W1737" s="1" t="s">
        <v>46</v>
      </c>
      <c r="X1737" s="1">
        <v>0.15</v>
      </c>
    </row>
    <row r="1738" spans="1:24" x14ac:dyDescent="0.35">
      <c r="A1738" s="1">
        <v>7807</v>
      </c>
      <c r="B1738" s="1">
        <v>22</v>
      </c>
      <c r="C1738" s="1" t="s">
        <v>40</v>
      </c>
      <c r="D1738" s="1" t="s">
        <v>37</v>
      </c>
      <c r="E1738" s="1">
        <v>193391</v>
      </c>
      <c r="F1738" s="1">
        <v>39985</v>
      </c>
      <c r="G1738" s="1" t="s">
        <v>43</v>
      </c>
      <c r="H1738" s="1">
        <v>95.15</v>
      </c>
      <c r="I1738" s="1">
        <v>3</v>
      </c>
      <c r="J1738" s="1">
        <v>15</v>
      </c>
      <c r="K1738" s="1" t="s">
        <v>41</v>
      </c>
      <c r="L1738" s="2">
        <v>44999.333333333336</v>
      </c>
      <c r="M1738" s="1">
        <v>2</v>
      </c>
      <c r="N1738" s="1">
        <v>2.8</v>
      </c>
      <c r="O1738" s="1" t="b">
        <v>0</v>
      </c>
      <c r="P1738" s="1" t="s">
        <v>28</v>
      </c>
      <c r="Q1738" s="1">
        <v>53</v>
      </c>
      <c r="R1738" s="1" t="s">
        <v>29</v>
      </c>
      <c r="S1738" s="1">
        <v>0.65</v>
      </c>
      <c r="T1738" s="1">
        <v>7</v>
      </c>
      <c r="U1738" s="1">
        <v>242.63</v>
      </c>
      <c r="V1738" s="1" t="b">
        <v>0</v>
      </c>
      <c r="W1738" s="1" t="s">
        <v>39</v>
      </c>
      <c r="X1738" s="1">
        <v>0.5</v>
      </c>
    </row>
    <row r="1739" spans="1:24" x14ac:dyDescent="0.35">
      <c r="A1739" s="1">
        <v>7674</v>
      </c>
      <c r="B1739" s="1">
        <v>59</v>
      </c>
      <c r="C1739" s="1" t="s">
        <v>40</v>
      </c>
      <c r="D1739" s="1" t="s">
        <v>37</v>
      </c>
      <c r="E1739" s="1">
        <v>412544</v>
      </c>
      <c r="F1739" s="1">
        <v>89944</v>
      </c>
      <c r="G1739" s="1" t="s">
        <v>32</v>
      </c>
      <c r="H1739" s="1">
        <v>97.72</v>
      </c>
      <c r="I1739" s="1">
        <v>4</v>
      </c>
      <c r="J1739" s="1">
        <v>5</v>
      </c>
      <c r="K1739" s="1" t="s">
        <v>27</v>
      </c>
      <c r="L1739" s="2">
        <v>44999.375</v>
      </c>
      <c r="M1739">
        <v>3</v>
      </c>
      <c r="N1739" s="1">
        <v>3.4</v>
      </c>
      <c r="O1739" s="1" t="b">
        <v>0</v>
      </c>
      <c r="P1739" s="1" t="s">
        <v>28</v>
      </c>
      <c r="Q1739" s="1">
        <v>38</v>
      </c>
      <c r="R1739" s="1" t="s">
        <v>29</v>
      </c>
      <c r="S1739" s="1">
        <v>0.46</v>
      </c>
      <c r="T1739" s="1">
        <v>1</v>
      </c>
      <c r="U1739" s="1">
        <v>371.34</v>
      </c>
      <c r="V1739" s="1" t="b">
        <v>0</v>
      </c>
      <c r="W1739" s="1" t="s">
        <v>36</v>
      </c>
      <c r="X1739" s="1">
        <v>0.02</v>
      </c>
    </row>
    <row r="1740" spans="1:24" x14ac:dyDescent="0.35">
      <c r="A1740" s="1">
        <v>4683</v>
      </c>
      <c r="B1740" s="1">
        <v>24</v>
      </c>
      <c r="C1740" s="1" t="s">
        <v>40</v>
      </c>
      <c r="D1740" s="1" t="s">
        <v>25</v>
      </c>
      <c r="E1740" s="1">
        <v>398402</v>
      </c>
      <c r="F1740" s="1">
        <v>50785</v>
      </c>
      <c r="G1740" s="1" t="s">
        <v>26</v>
      </c>
      <c r="H1740" s="1">
        <v>62.82</v>
      </c>
      <c r="I1740" s="1">
        <v>3</v>
      </c>
      <c r="J1740" s="1">
        <v>15</v>
      </c>
      <c r="K1740" s="1" t="s">
        <v>47</v>
      </c>
      <c r="L1740" s="2">
        <v>44999.416666666664</v>
      </c>
      <c r="M1740" s="1">
        <v>2</v>
      </c>
      <c r="N1740" s="1">
        <v>2.7</v>
      </c>
      <c r="O1740" s="1" t="b">
        <v>0</v>
      </c>
      <c r="P1740" s="1" t="s">
        <v>42</v>
      </c>
      <c r="Q1740" s="1">
        <v>42</v>
      </c>
      <c r="R1740" s="1" t="s">
        <v>48</v>
      </c>
      <c r="S1740" s="1">
        <v>0.17</v>
      </c>
      <c r="T1740" s="1">
        <v>6</v>
      </c>
      <c r="U1740" s="1">
        <v>160.19</v>
      </c>
      <c r="V1740" s="1" t="b">
        <v>0</v>
      </c>
      <c r="W1740" t="s">
        <v>49</v>
      </c>
      <c r="X1740" s="1">
        <v>0.1</v>
      </c>
    </row>
    <row r="1741" spans="1:24" x14ac:dyDescent="0.35">
      <c r="A1741" s="1">
        <v>8227</v>
      </c>
      <c r="B1741" s="1">
        <v>59</v>
      </c>
      <c r="C1741" s="1" t="s">
        <v>40</v>
      </c>
      <c r="D1741" s="1" t="s">
        <v>25</v>
      </c>
      <c r="E1741" s="1">
        <v>836366</v>
      </c>
      <c r="F1741" s="1">
        <v>45583</v>
      </c>
      <c r="G1741" s="1" t="s">
        <v>44</v>
      </c>
      <c r="H1741" s="1">
        <v>114.08</v>
      </c>
      <c r="I1741" s="1">
        <v>4</v>
      </c>
      <c r="J1741" s="1">
        <v>0</v>
      </c>
      <c r="K1741" s="1" t="s">
        <v>47</v>
      </c>
      <c r="L1741" s="2">
        <v>44999.458333333336</v>
      </c>
      <c r="M1741" s="1">
        <v>1</v>
      </c>
      <c r="N1741" s="1">
        <v>1.4</v>
      </c>
      <c r="O1741" s="1" t="b">
        <v>0</v>
      </c>
      <c r="P1741" s="1" t="s">
        <v>28</v>
      </c>
      <c r="Q1741" s="1">
        <v>54</v>
      </c>
      <c r="R1741" s="1" t="s">
        <v>48</v>
      </c>
      <c r="S1741" s="1">
        <v>0.15</v>
      </c>
      <c r="T1741" s="1">
        <v>2</v>
      </c>
      <c r="U1741" s="1">
        <v>456.32</v>
      </c>
      <c r="V1741" s="1" t="b">
        <v>0</v>
      </c>
      <c r="W1741" t="s">
        <v>49</v>
      </c>
      <c r="X1741" s="1">
        <v>0.32</v>
      </c>
    </row>
    <row r="1742" spans="1:24" x14ac:dyDescent="0.35">
      <c r="A1742" s="1">
        <v>4273</v>
      </c>
      <c r="B1742" s="1">
        <v>53</v>
      </c>
      <c r="C1742" s="1" t="s">
        <v>30</v>
      </c>
      <c r="D1742" s="1" t="s">
        <v>31</v>
      </c>
      <c r="E1742" s="1">
        <v>280029</v>
      </c>
      <c r="F1742" s="1">
        <v>43738</v>
      </c>
      <c r="G1742" s="1" t="s">
        <v>26</v>
      </c>
      <c r="H1742" s="1">
        <v>120.89</v>
      </c>
      <c r="I1742" s="1">
        <v>1</v>
      </c>
      <c r="J1742" s="1">
        <v>5</v>
      </c>
      <c r="K1742" s="1" t="s">
        <v>41</v>
      </c>
      <c r="L1742" s="2">
        <v>44999.5</v>
      </c>
      <c r="M1742" s="1">
        <v>2</v>
      </c>
      <c r="N1742" s="1">
        <v>3.4</v>
      </c>
      <c r="O1742" s="1" t="b">
        <v>0</v>
      </c>
      <c r="P1742" s="1" t="s">
        <v>42</v>
      </c>
      <c r="Q1742" s="1">
        <v>27</v>
      </c>
      <c r="R1742" s="1" t="s">
        <v>48</v>
      </c>
      <c r="S1742" s="1">
        <v>0.69</v>
      </c>
      <c r="T1742" s="1">
        <v>5</v>
      </c>
      <c r="U1742" s="1">
        <v>114.85</v>
      </c>
      <c r="V1742" s="1" t="b">
        <v>0</v>
      </c>
      <c r="W1742" s="1" t="s">
        <v>24</v>
      </c>
      <c r="X1742" s="1">
        <v>0.24</v>
      </c>
    </row>
    <row r="1743" spans="1:24" x14ac:dyDescent="0.35">
      <c r="A1743" s="1">
        <v>8000</v>
      </c>
      <c r="B1743" s="1">
        <v>58</v>
      </c>
      <c r="C1743" s="1" t="s">
        <v>30</v>
      </c>
      <c r="D1743" s="1" t="s">
        <v>31</v>
      </c>
      <c r="E1743" s="1">
        <v>997898</v>
      </c>
      <c r="F1743" s="1">
        <v>34204</v>
      </c>
      <c r="G1743" s="1" t="s">
        <v>32</v>
      </c>
      <c r="H1743" s="1">
        <v>149.26</v>
      </c>
      <c r="I1743" s="1">
        <v>3</v>
      </c>
      <c r="J1743" s="1">
        <v>20</v>
      </c>
      <c r="K1743" s="1" t="s">
        <v>41</v>
      </c>
      <c r="L1743" s="2">
        <v>44999.541666666664</v>
      </c>
      <c r="M1743" s="1">
        <v>4</v>
      </c>
      <c r="N1743" s="1">
        <v>0.7</v>
      </c>
      <c r="O1743" s="1" t="b">
        <v>0</v>
      </c>
      <c r="P1743" s="1" t="s">
        <v>34</v>
      </c>
      <c r="Q1743" s="1">
        <v>57</v>
      </c>
      <c r="R1743" s="1" t="s">
        <v>48</v>
      </c>
      <c r="S1743" s="1">
        <v>0.88</v>
      </c>
      <c r="T1743" s="1">
        <v>5</v>
      </c>
      <c r="U1743" s="1">
        <v>358.22</v>
      </c>
      <c r="V1743" s="1" t="b">
        <v>0</v>
      </c>
      <c r="W1743" t="s">
        <v>49</v>
      </c>
      <c r="X1743" s="1">
        <v>0.36</v>
      </c>
    </row>
    <row r="1744" spans="1:24" x14ac:dyDescent="0.35">
      <c r="A1744" s="1">
        <v>1145</v>
      </c>
      <c r="B1744" s="1">
        <v>44</v>
      </c>
      <c r="C1744" s="1" t="s">
        <v>40</v>
      </c>
      <c r="D1744" s="1" t="s">
        <v>25</v>
      </c>
      <c r="E1744" s="1">
        <v>773641</v>
      </c>
      <c r="F1744" s="1">
        <v>88821</v>
      </c>
      <c r="G1744" s="1" t="s">
        <v>32</v>
      </c>
      <c r="H1744" s="1">
        <v>119.61</v>
      </c>
      <c r="I1744" s="1">
        <v>4</v>
      </c>
      <c r="J1744" s="1">
        <v>10</v>
      </c>
      <c r="K1744" s="1" t="s">
        <v>41</v>
      </c>
      <c r="L1744" s="2">
        <v>44999.583333333336</v>
      </c>
      <c r="M1744" s="1">
        <v>5</v>
      </c>
      <c r="N1744" s="1">
        <v>3.2</v>
      </c>
      <c r="O1744" s="1" t="b">
        <v>0</v>
      </c>
      <c r="P1744" s="1" t="s">
        <v>42</v>
      </c>
      <c r="Q1744" s="1">
        <v>14</v>
      </c>
      <c r="R1744" s="1" t="s">
        <v>35</v>
      </c>
      <c r="S1744" s="1">
        <v>0.3</v>
      </c>
      <c r="T1744" s="1">
        <v>8</v>
      </c>
      <c r="U1744" s="1">
        <v>430.6</v>
      </c>
      <c r="V1744" s="1" t="b">
        <v>0</v>
      </c>
      <c r="W1744" t="s">
        <v>49</v>
      </c>
      <c r="X1744" s="1">
        <v>0.76</v>
      </c>
    </row>
    <row r="1745" spans="1:24" x14ac:dyDescent="0.35">
      <c r="A1745" s="1">
        <v>6010</v>
      </c>
      <c r="B1745" s="1">
        <v>63</v>
      </c>
      <c r="C1745" s="1" t="s">
        <v>30</v>
      </c>
      <c r="D1745" s="1" t="s">
        <v>31</v>
      </c>
      <c r="E1745" s="1">
        <v>701552</v>
      </c>
      <c r="F1745" s="1">
        <v>26643</v>
      </c>
      <c r="G1745" s="1" t="s">
        <v>44</v>
      </c>
      <c r="H1745" s="1">
        <v>144.05000000000001</v>
      </c>
      <c r="I1745" s="1">
        <v>1</v>
      </c>
      <c r="J1745" s="1">
        <v>10</v>
      </c>
      <c r="K1745" s="1" t="s">
        <v>47</v>
      </c>
      <c r="L1745" s="2">
        <v>44999.625</v>
      </c>
      <c r="M1745" s="1">
        <v>2</v>
      </c>
      <c r="N1745" s="1">
        <v>1.5</v>
      </c>
      <c r="O1745" s="1" t="b">
        <v>1</v>
      </c>
      <c r="P1745" s="1" t="s">
        <v>42</v>
      </c>
      <c r="Q1745" s="1">
        <v>23</v>
      </c>
      <c r="R1745" s="1" t="s">
        <v>48</v>
      </c>
      <c r="S1745" s="1">
        <v>0.5</v>
      </c>
      <c r="T1745" s="1">
        <v>3</v>
      </c>
      <c r="U1745" s="1">
        <v>129.65</v>
      </c>
      <c r="V1745" s="1" t="b">
        <v>0</v>
      </c>
      <c r="W1745" s="1" t="s">
        <v>46</v>
      </c>
      <c r="X1745" s="1">
        <v>0.22</v>
      </c>
    </row>
    <row r="1746" spans="1:24" x14ac:dyDescent="0.35">
      <c r="A1746" s="1">
        <v>4040</v>
      </c>
      <c r="B1746" s="1">
        <v>19</v>
      </c>
      <c r="C1746" s="1" t="s">
        <v>24</v>
      </c>
      <c r="D1746" s="1" t="s">
        <v>31</v>
      </c>
      <c r="E1746" s="1">
        <v>806691</v>
      </c>
      <c r="F1746" s="1">
        <v>80561</v>
      </c>
      <c r="G1746" s="1" t="s">
        <v>38</v>
      </c>
      <c r="H1746" s="1">
        <v>62.79</v>
      </c>
      <c r="I1746" s="1">
        <v>1</v>
      </c>
      <c r="J1746" s="1">
        <v>20</v>
      </c>
      <c r="K1746" s="1" t="s">
        <v>47</v>
      </c>
      <c r="L1746" s="2">
        <v>44999.666666666664</v>
      </c>
      <c r="M1746" s="1">
        <v>1</v>
      </c>
      <c r="N1746" s="1">
        <v>2.9</v>
      </c>
      <c r="O1746" s="1" t="b">
        <v>0</v>
      </c>
      <c r="P1746" s="1" t="s">
        <v>42</v>
      </c>
      <c r="Q1746" s="1">
        <v>42</v>
      </c>
      <c r="R1746" s="1" t="s">
        <v>29</v>
      </c>
      <c r="S1746" s="1">
        <v>0.99</v>
      </c>
      <c r="T1746" s="1">
        <v>5</v>
      </c>
      <c r="U1746" s="1">
        <v>50.23</v>
      </c>
      <c r="V1746" s="1" t="b">
        <v>1</v>
      </c>
      <c r="W1746" s="1" t="s">
        <v>36</v>
      </c>
      <c r="X1746" s="1">
        <v>0.63</v>
      </c>
    </row>
    <row r="1747" spans="1:24" x14ac:dyDescent="0.35">
      <c r="A1747" s="1">
        <v>1482</v>
      </c>
      <c r="B1747">
        <v>43</v>
      </c>
      <c r="C1747" s="1" t="s">
        <v>24</v>
      </c>
      <c r="D1747" s="1" t="s">
        <v>25</v>
      </c>
      <c r="E1747" s="1">
        <v>276752</v>
      </c>
      <c r="F1747" s="1">
        <v>47126</v>
      </c>
      <c r="G1747" s="1" t="s">
        <v>26</v>
      </c>
      <c r="H1747" s="1">
        <v>171.17</v>
      </c>
      <c r="I1747" s="1">
        <v>2</v>
      </c>
      <c r="J1747" s="1">
        <v>0</v>
      </c>
      <c r="K1747" s="1" t="s">
        <v>27</v>
      </c>
      <c r="L1747" s="2">
        <v>44999.708333333336</v>
      </c>
      <c r="M1747" s="1">
        <v>1</v>
      </c>
      <c r="N1747" s="1">
        <v>3.3</v>
      </c>
      <c r="O1747" s="1" t="b">
        <v>1</v>
      </c>
      <c r="P1747" s="1" t="s">
        <v>45</v>
      </c>
      <c r="Q1747" s="1">
        <v>49</v>
      </c>
      <c r="R1747" s="1" t="s">
        <v>29</v>
      </c>
      <c r="S1747" s="1">
        <v>0.26</v>
      </c>
      <c r="T1747" s="1">
        <v>6</v>
      </c>
      <c r="U1747" s="1">
        <v>342.34</v>
      </c>
      <c r="V1747" s="1" t="b">
        <v>0</v>
      </c>
      <c r="W1747" s="1" t="s">
        <v>46</v>
      </c>
      <c r="X1747" s="1">
        <v>0.88</v>
      </c>
    </row>
    <row r="1748" spans="1:24" x14ac:dyDescent="0.35">
      <c r="A1748" s="1">
        <v>4179</v>
      </c>
      <c r="B1748" s="1">
        <v>26</v>
      </c>
      <c r="C1748" s="1" t="s">
        <v>24</v>
      </c>
      <c r="D1748" s="1" t="s">
        <v>25</v>
      </c>
      <c r="E1748" s="1">
        <v>765522</v>
      </c>
      <c r="F1748" s="1">
        <v>68126</v>
      </c>
      <c r="G1748" s="1" t="s">
        <v>26</v>
      </c>
      <c r="H1748" s="1">
        <v>87.94</v>
      </c>
      <c r="I1748" s="1">
        <v>1</v>
      </c>
      <c r="J1748" s="1">
        <v>20</v>
      </c>
      <c r="K1748" s="1" t="s">
        <v>47</v>
      </c>
      <c r="L1748" s="2">
        <v>44999.75</v>
      </c>
      <c r="M1748" s="1">
        <v>4</v>
      </c>
      <c r="N1748" s="1">
        <v>2.5</v>
      </c>
      <c r="O1748" s="1" t="b">
        <v>1</v>
      </c>
      <c r="P1748" s="1" t="s">
        <v>34</v>
      </c>
      <c r="Q1748" s="1">
        <v>25</v>
      </c>
      <c r="R1748" s="1" t="s">
        <v>48</v>
      </c>
      <c r="S1748" s="1">
        <v>0.39</v>
      </c>
      <c r="T1748" s="1">
        <v>6</v>
      </c>
      <c r="U1748" s="1">
        <v>70.349999999999994</v>
      </c>
      <c r="V1748" s="1" t="b">
        <v>0</v>
      </c>
      <c r="W1748" t="s">
        <v>49</v>
      </c>
      <c r="X1748" s="1">
        <v>0.3</v>
      </c>
    </row>
    <row r="1749" spans="1:24" x14ac:dyDescent="0.35">
      <c r="A1749" s="1">
        <v>2249</v>
      </c>
      <c r="B1749" s="1">
        <v>44</v>
      </c>
      <c r="C1749" s="1" t="s">
        <v>40</v>
      </c>
      <c r="D1749" s="1" t="s">
        <v>25</v>
      </c>
      <c r="E1749" s="1">
        <v>325880</v>
      </c>
      <c r="F1749" s="1">
        <v>92424</v>
      </c>
      <c r="G1749" s="1" t="s">
        <v>43</v>
      </c>
      <c r="H1749" s="1">
        <v>-2.44</v>
      </c>
      <c r="I1749" s="1">
        <v>3</v>
      </c>
      <c r="J1749" s="1">
        <v>0</v>
      </c>
      <c r="K1749" s="1" t="s">
        <v>41</v>
      </c>
      <c r="L1749" s="2">
        <v>44999.791666666664</v>
      </c>
      <c r="M1749" s="1">
        <v>1</v>
      </c>
      <c r="N1749" s="1">
        <v>0.5</v>
      </c>
      <c r="O1749" s="1" t="b">
        <v>0</v>
      </c>
      <c r="P1749" s="1" t="s">
        <v>42</v>
      </c>
      <c r="Q1749" s="1">
        <v>0</v>
      </c>
      <c r="R1749" s="1" t="s">
        <v>29</v>
      </c>
      <c r="S1749" s="1">
        <v>0.36</v>
      </c>
      <c r="T1749" s="1">
        <v>3</v>
      </c>
      <c r="U1749" s="1">
        <v>-7.32</v>
      </c>
      <c r="V1749" s="1" t="b">
        <v>0</v>
      </c>
      <c r="W1749" s="1" t="s">
        <v>39</v>
      </c>
      <c r="X1749" s="1">
        <v>0.05</v>
      </c>
    </row>
    <row r="1750" spans="1:24" x14ac:dyDescent="0.35">
      <c r="A1750" s="1">
        <v>1630</v>
      </c>
      <c r="B1750" s="1">
        <v>18</v>
      </c>
      <c r="C1750" s="1" t="s">
        <v>40</v>
      </c>
      <c r="D1750" s="1" t="s">
        <v>25</v>
      </c>
      <c r="E1750" s="1">
        <v>471021</v>
      </c>
      <c r="F1750" s="1">
        <v>55258</v>
      </c>
      <c r="G1750" s="1" t="s">
        <v>32</v>
      </c>
      <c r="H1750" s="1">
        <v>80.53</v>
      </c>
      <c r="I1750" s="1">
        <v>3</v>
      </c>
      <c r="J1750" s="1">
        <v>5</v>
      </c>
      <c r="K1750" s="1" t="s">
        <v>33</v>
      </c>
      <c r="L1750" s="2">
        <v>44999.833333333336</v>
      </c>
      <c r="M1750">
        <v>3</v>
      </c>
      <c r="N1750" s="1">
        <v>1.2</v>
      </c>
      <c r="O1750" s="1" t="b">
        <v>1</v>
      </c>
      <c r="P1750" s="1" t="s">
        <v>45</v>
      </c>
      <c r="Q1750" s="1">
        <v>25</v>
      </c>
      <c r="R1750" s="1" t="s">
        <v>29</v>
      </c>
      <c r="S1750" s="1">
        <v>0.03</v>
      </c>
      <c r="T1750" s="1">
        <v>5</v>
      </c>
      <c r="U1750" s="1">
        <v>229.51</v>
      </c>
      <c r="V1750" s="1" t="b">
        <v>0</v>
      </c>
      <c r="W1750" s="1" t="s">
        <v>36</v>
      </c>
      <c r="X1750" s="1">
        <v>0.63</v>
      </c>
    </row>
    <row r="1751" spans="1:24" x14ac:dyDescent="0.35">
      <c r="A1751" s="1">
        <v>9853</v>
      </c>
      <c r="B1751" s="1">
        <v>40</v>
      </c>
      <c r="C1751" s="1" t="s">
        <v>30</v>
      </c>
      <c r="D1751" s="1" t="s">
        <v>37</v>
      </c>
      <c r="E1751" s="1">
        <v>373482</v>
      </c>
      <c r="F1751" s="1">
        <v>44527</v>
      </c>
      <c r="G1751" s="1" t="s">
        <v>32</v>
      </c>
      <c r="H1751" s="1">
        <v>128.83000000000001</v>
      </c>
      <c r="I1751" s="1">
        <v>4</v>
      </c>
      <c r="J1751" s="1">
        <v>15</v>
      </c>
      <c r="K1751" s="1" t="s">
        <v>33</v>
      </c>
      <c r="L1751" s="2">
        <v>44999.875</v>
      </c>
      <c r="M1751" s="1">
        <v>3</v>
      </c>
      <c r="N1751" s="1">
        <v>3.7</v>
      </c>
      <c r="O1751" s="1" t="b">
        <v>1</v>
      </c>
      <c r="P1751" s="1" t="s">
        <v>45</v>
      </c>
      <c r="Q1751" s="1">
        <v>45</v>
      </c>
      <c r="R1751" s="1" t="s">
        <v>35</v>
      </c>
      <c r="S1751" s="1">
        <v>0.51</v>
      </c>
      <c r="T1751" s="1">
        <v>7</v>
      </c>
      <c r="U1751" s="1">
        <v>438.02</v>
      </c>
      <c r="V1751" s="1" t="b">
        <v>0</v>
      </c>
      <c r="W1751" t="s">
        <v>49</v>
      </c>
      <c r="X1751" s="1">
        <v>0.72</v>
      </c>
    </row>
    <row r="1752" spans="1:24" x14ac:dyDescent="0.35">
      <c r="A1752" s="1">
        <v>3852</v>
      </c>
      <c r="B1752" s="1">
        <v>27</v>
      </c>
      <c r="C1752" s="1" t="s">
        <v>30</v>
      </c>
      <c r="D1752" s="1" t="s">
        <v>37</v>
      </c>
      <c r="E1752" s="1">
        <v>843192</v>
      </c>
      <c r="F1752" s="1">
        <v>33898</v>
      </c>
      <c r="G1752" s="1" t="s">
        <v>44</v>
      </c>
      <c r="H1752" s="1">
        <v>104.11</v>
      </c>
      <c r="I1752" s="1">
        <v>3</v>
      </c>
      <c r="J1752" s="1">
        <v>15</v>
      </c>
      <c r="K1752" s="1" t="s">
        <v>33</v>
      </c>
      <c r="L1752" s="2">
        <v>44999.916666666664</v>
      </c>
      <c r="M1752" s="1">
        <v>2</v>
      </c>
      <c r="N1752" s="1">
        <v>2.2000000000000002</v>
      </c>
      <c r="O1752" s="1" t="b">
        <v>0</v>
      </c>
      <c r="P1752" s="1" t="s">
        <v>45</v>
      </c>
      <c r="Q1752" s="1">
        <v>30</v>
      </c>
      <c r="R1752" s="1" t="s">
        <v>35</v>
      </c>
      <c r="S1752" s="1">
        <v>0.21</v>
      </c>
      <c r="T1752" s="1">
        <v>4</v>
      </c>
      <c r="U1752" s="1">
        <v>265.48</v>
      </c>
      <c r="V1752" s="1" t="b">
        <v>0</v>
      </c>
      <c r="W1752" t="s">
        <v>49</v>
      </c>
      <c r="X1752" s="1">
        <v>0.48</v>
      </c>
    </row>
    <row r="1753" spans="1:24" x14ac:dyDescent="0.35">
      <c r="A1753" s="1">
        <v>1987</v>
      </c>
      <c r="B1753" s="1">
        <v>59</v>
      </c>
      <c r="C1753" s="1" t="s">
        <v>30</v>
      </c>
      <c r="D1753" s="1" t="s">
        <v>25</v>
      </c>
      <c r="E1753" s="1">
        <v>111675</v>
      </c>
      <c r="F1753" s="1">
        <v>89923</v>
      </c>
      <c r="G1753" s="1" t="s">
        <v>44</v>
      </c>
      <c r="H1753" s="1">
        <v>2.9</v>
      </c>
      <c r="I1753" s="1">
        <v>1</v>
      </c>
      <c r="J1753" s="1">
        <v>20</v>
      </c>
      <c r="K1753" s="1" t="s">
        <v>33</v>
      </c>
      <c r="L1753" s="2">
        <v>44999.958333333336</v>
      </c>
      <c r="M1753" s="1">
        <v>1</v>
      </c>
      <c r="N1753" s="1">
        <v>3.8</v>
      </c>
      <c r="O1753" s="1" t="b">
        <v>0</v>
      </c>
      <c r="P1753" s="1" t="s">
        <v>45</v>
      </c>
      <c r="Q1753" s="1">
        <v>22</v>
      </c>
      <c r="R1753" s="1" t="s">
        <v>48</v>
      </c>
      <c r="S1753" s="1">
        <v>0.13</v>
      </c>
      <c r="T1753" s="1">
        <v>7</v>
      </c>
      <c r="U1753" s="1">
        <v>2.3199999999999998</v>
      </c>
      <c r="V1753" s="1" t="b">
        <v>0</v>
      </c>
      <c r="W1753" s="1" t="s">
        <v>36</v>
      </c>
      <c r="X1753" s="1">
        <v>0.43</v>
      </c>
    </row>
    <row r="1754" spans="1:24" x14ac:dyDescent="0.35">
      <c r="A1754" s="1">
        <v>8622</v>
      </c>
      <c r="B1754" s="1">
        <v>69</v>
      </c>
      <c r="C1754" s="1" t="s">
        <v>24</v>
      </c>
      <c r="D1754" s="1" t="s">
        <v>31</v>
      </c>
      <c r="E1754" s="1">
        <v>189606</v>
      </c>
      <c r="F1754" s="1">
        <v>66912</v>
      </c>
      <c r="G1754" s="1" t="s">
        <v>44</v>
      </c>
      <c r="H1754" s="1">
        <v>110.76</v>
      </c>
      <c r="I1754" s="1">
        <v>4</v>
      </c>
      <c r="J1754" s="1">
        <v>10</v>
      </c>
      <c r="K1754" s="1" t="s">
        <v>33</v>
      </c>
      <c r="L1754" s="2">
        <v>45000</v>
      </c>
      <c r="M1754" s="1">
        <v>5</v>
      </c>
      <c r="N1754" s="1">
        <v>3</v>
      </c>
      <c r="O1754" s="1" t="b">
        <v>1</v>
      </c>
      <c r="P1754" s="1" t="s">
        <v>45</v>
      </c>
      <c r="Q1754" s="1">
        <v>31</v>
      </c>
      <c r="R1754" s="1" t="s">
        <v>35</v>
      </c>
      <c r="S1754" s="1">
        <v>0.71</v>
      </c>
      <c r="T1754" s="1">
        <v>4</v>
      </c>
      <c r="U1754" s="1">
        <v>398.74</v>
      </c>
      <c r="V1754" s="1" t="b">
        <v>0</v>
      </c>
      <c r="W1754" s="1" t="s">
        <v>39</v>
      </c>
      <c r="X1754" s="1">
        <v>0.75</v>
      </c>
    </row>
    <row r="1755" spans="1:24" x14ac:dyDescent="0.35">
      <c r="A1755" s="1">
        <v>8327</v>
      </c>
      <c r="B1755" s="1">
        <v>42</v>
      </c>
      <c r="C1755" s="1" t="s">
        <v>24</v>
      </c>
      <c r="D1755" s="1" t="s">
        <v>25</v>
      </c>
      <c r="E1755" s="1">
        <v>382224</v>
      </c>
      <c r="F1755" s="1">
        <v>56435</v>
      </c>
      <c r="G1755" s="1" t="s">
        <v>43</v>
      </c>
      <c r="H1755" s="1">
        <v>106.34</v>
      </c>
      <c r="I1755" s="1">
        <v>1</v>
      </c>
      <c r="J1755" s="1">
        <v>20</v>
      </c>
      <c r="K1755" s="1" t="s">
        <v>47</v>
      </c>
      <c r="L1755" s="2">
        <v>45000.041666666664</v>
      </c>
      <c r="M1755" s="1">
        <v>2</v>
      </c>
      <c r="N1755" s="1">
        <v>2.7</v>
      </c>
      <c r="O1755" s="1" t="b">
        <v>0</v>
      </c>
      <c r="P1755" s="1" t="s">
        <v>34</v>
      </c>
      <c r="Q1755" s="1">
        <v>43</v>
      </c>
      <c r="R1755" s="1" t="s">
        <v>29</v>
      </c>
      <c r="S1755" s="1">
        <v>0.77</v>
      </c>
      <c r="T1755" s="1">
        <v>7</v>
      </c>
      <c r="U1755" s="1">
        <v>85.07</v>
      </c>
      <c r="V1755" s="1" t="b">
        <v>0</v>
      </c>
      <c r="W1755" s="1" t="s">
        <v>39</v>
      </c>
      <c r="X1755" s="1">
        <v>0.42</v>
      </c>
    </row>
    <row r="1756" spans="1:24" x14ac:dyDescent="0.35">
      <c r="A1756" s="1">
        <v>9841</v>
      </c>
      <c r="B1756" s="1">
        <v>20</v>
      </c>
      <c r="C1756" s="1" t="s">
        <v>24</v>
      </c>
      <c r="D1756" s="1" t="s">
        <v>37</v>
      </c>
      <c r="E1756" s="1">
        <v>343747</v>
      </c>
      <c r="F1756" s="1">
        <v>13794</v>
      </c>
      <c r="G1756" s="1" t="s">
        <v>38</v>
      </c>
      <c r="H1756" s="1">
        <v>51.43</v>
      </c>
      <c r="I1756" s="1">
        <v>2</v>
      </c>
      <c r="J1756" s="1">
        <v>10</v>
      </c>
      <c r="K1756" s="1" t="s">
        <v>41</v>
      </c>
      <c r="L1756" s="2">
        <v>45000.083333333336</v>
      </c>
      <c r="M1756" s="1">
        <v>4</v>
      </c>
      <c r="N1756" s="1">
        <v>3.5</v>
      </c>
      <c r="O1756" s="1" t="b">
        <v>0</v>
      </c>
      <c r="P1756" s="1" t="s">
        <v>34</v>
      </c>
      <c r="Q1756" s="1">
        <v>0</v>
      </c>
      <c r="R1756" s="1" t="s">
        <v>48</v>
      </c>
      <c r="S1756" s="1">
        <v>0.89</v>
      </c>
      <c r="T1756" s="1">
        <v>5</v>
      </c>
      <c r="U1756" s="1">
        <v>92.57</v>
      </c>
      <c r="V1756" s="1" t="b">
        <v>0</v>
      </c>
      <c r="W1756" t="s">
        <v>49</v>
      </c>
      <c r="X1756" s="1">
        <v>0</v>
      </c>
    </row>
    <row r="1757" spans="1:24" x14ac:dyDescent="0.35">
      <c r="A1757" s="1">
        <v>2100</v>
      </c>
      <c r="B1757" s="1">
        <v>23</v>
      </c>
      <c r="C1757" s="1" t="s">
        <v>24</v>
      </c>
      <c r="D1757" s="1" t="s">
        <v>31</v>
      </c>
      <c r="E1757" s="1">
        <v>348585</v>
      </c>
      <c r="F1757" s="1">
        <v>79126</v>
      </c>
      <c r="G1757" s="1" t="s">
        <v>44</v>
      </c>
      <c r="H1757" s="1">
        <v>128.22999999999999</v>
      </c>
      <c r="I1757" s="1">
        <v>4</v>
      </c>
      <c r="J1757" s="1">
        <v>20</v>
      </c>
      <c r="K1757" s="1" t="s">
        <v>41</v>
      </c>
      <c r="L1757" s="2">
        <v>45000.125</v>
      </c>
      <c r="M1757" s="1">
        <v>2</v>
      </c>
      <c r="N1757" s="1">
        <v>2</v>
      </c>
      <c r="O1757" s="1" t="b">
        <v>0</v>
      </c>
      <c r="P1757" s="1" t="s">
        <v>28</v>
      </c>
      <c r="Q1757" s="1">
        <v>17</v>
      </c>
      <c r="R1757" s="1" t="s">
        <v>48</v>
      </c>
      <c r="S1757" s="1">
        <v>0.93</v>
      </c>
      <c r="T1757" s="1">
        <v>7</v>
      </c>
      <c r="U1757" s="1">
        <v>410.34</v>
      </c>
      <c r="V1757" s="1" t="b">
        <v>0</v>
      </c>
      <c r="W1757" s="1" t="s">
        <v>36</v>
      </c>
      <c r="X1757" s="1">
        <v>0.89</v>
      </c>
    </row>
    <row r="1758" spans="1:24" x14ac:dyDescent="0.35">
      <c r="A1758" s="1">
        <v>7652</v>
      </c>
      <c r="B1758" s="1">
        <v>23</v>
      </c>
      <c r="C1758" s="1" t="s">
        <v>30</v>
      </c>
      <c r="D1758" s="1" t="s">
        <v>37</v>
      </c>
      <c r="E1758" s="1">
        <v>376080</v>
      </c>
      <c r="F1758" s="1">
        <v>24698</v>
      </c>
      <c r="G1758" s="1" t="s">
        <v>44</v>
      </c>
      <c r="H1758" s="1">
        <v>93.31</v>
      </c>
      <c r="I1758" s="1">
        <v>2</v>
      </c>
      <c r="J1758" s="1">
        <v>20</v>
      </c>
      <c r="K1758" s="1" t="s">
        <v>27</v>
      </c>
      <c r="L1758" s="2">
        <v>45000.166666666664</v>
      </c>
      <c r="M1758" s="1">
        <v>2</v>
      </c>
      <c r="N1758" s="1">
        <v>3.6</v>
      </c>
      <c r="O1758" s="1" t="b">
        <v>0</v>
      </c>
      <c r="P1758" s="1" t="s">
        <v>34</v>
      </c>
      <c r="Q1758" s="1">
        <v>16</v>
      </c>
      <c r="R1758" s="1" t="s">
        <v>29</v>
      </c>
      <c r="S1758" s="1">
        <v>0.87</v>
      </c>
      <c r="T1758" s="1">
        <v>5</v>
      </c>
      <c r="U1758" s="1">
        <v>149.30000000000001</v>
      </c>
      <c r="V1758" s="1" t="b">
        <v>0</v>
      </c>
      <c r="W1758" s="1" t="s">
        <v>39</v>
      </c>
      <c r="X1758" s="1">
        <v>0.25</v>
      </c>
    </row>
    <row r="1759" spans="1:24" x14ac:dyDescent="0.35">
      <c r="A1759" s="1">
        <v>9632</v>
      </c>
      <c r="B1759" s="1">
        <v>19</v>
      </c>
      <c r="C1759" s="1" t="s">
        <v>40</v>
      </c>
      <c r="D1759" s="1" t="s">
        <v>25</v>
      </c>
      <c r="E1759" s="1">
        <v>110019</v>
      </c>
      <c r="F1759" s="1">
        <v>22332</v>
      </c>
      <c r="G1759" s="1" t="s">
        <v>44</v>
      </c>
      <c r="H1759" s="1">
        <v>2.4500000000000002</v>
      </c>
      <c r="I1759" s="1">
        <v>4</v>
      </c>
      <c r="J1759" s="1">
        <v>15</v>
      </c>
      <c r="K1759" s="1" t="s">
        <v>41</v>
      </c>
      <c r="L1759" s="2">
        <v>45000.208333333336</v>
      </c>
      <c r="M1759" s="1">
        <v>1</v>
      </c>
      <c r="N1759" s="1">
        <v>2.4</v>
      </c>
      <c r="O1759" s="1" t="b">
        <v>0</v>
      </c>
      <c r="P1759" s="1" t="s">
        <v>28</v>
      </c>
      <c r="Q1759" s="1">
        <v>45</v>
      </c>
      <c r="R1759" s="1" t="s">
        <v>29</v>
      </c>
      <c r="S1759" s="1">
        <v>0.12</v>
      </c>
      <c r="T1759" s="1">
        <v>2</v>
      </c>
      <c r="U1759" s="1">
        <v>8.33</v>
      </c>
      <c r="V1759" s="1" t="b">
        <v>0</v>
      </c>
      <c r="W1759" t="s">
        <v>49</v>
      </c>
      <c r="X1759" s="1">
        <v>0.61</v>
      </c>
    </row>
    <row r="1760" spans="1:24" x14ac:dyDescent="0.35">
      <c r="A1760" s="1">
        <v>8421</v>
      </c>
      <c r="B1760" s="1">
        <v>35</v>
      </c>
      <c r="C1760" s="1" t="s">
        <v>40</v>
      </c>
      <c r="D1760" s="1" t="s">
        <v>37</v>
      </c>
      <c r="E1760" s="1">
        <v>862078</v>
      </c>
      <c r="F1760" s="1">
        <v>19593</v>
      </c>
      <c r="G1760" s="1" t="s">
        <v>43</v>
      </c>
      <c r="H1760" s="1">
        <v>134.75</v>
      </c>
      <c r="I1760" s="1">
        <v>3</v>
      </c>
      <c r="J1760" s="1">
        <v>10</v>
      </c>
      <c r="K1760" s="1" t="s">
        <v>27</v>
      </c>
      <c r="L1760" s="2">
        <v>45000.25</v>
      </c>
      <c r="M1760" s="1">
        <v>5</v>
      </c>
      <c r="N1760" s="1">
        <v>6.8</v>
      </c>
      <c r="O1760" s="1" t="b">
        <v>0</v>
      </c>
      <c r="P1760" s="1" t="s">
        <v>28</v>
      </c>
      <c r="Q1760" s="1">
        <v>43</v>
      </c>
      <c r="R1760" s="1" t="s">
        <v>29</v>
      </c>
      <c r="S1760" s="1">
        <v>0.22</v>
      </c>
      <c r="T1760" s="1">
        <v>2</v>
      </c>
      <c r="U1760" s="1">
        <v>363.82</v>
      </c>
      <c r="V1760" s="1" t="b">
        <v>0</v>
      </c>
      <c r="W1760" s="1" t="s">
        <v>24</v>
      </c>
      <c r="X1760" s="1">
        <v>0.55000000000000004</v>
      </c>
    </row>
    <row r="1761" spans="1:24" x14ac:dyDescent="0.35">
      <c r="A1761" s="1">
        <v>6016</v>
      </c>
      <c r="B1761" s="1">
        <v>40</v>
      </c>
      <c r="C1761" s="1" t="s">
        <v>24</v>
      </c>
      <c r="D1761" s="1" t="s">
        <v>37</v>
      </c>
      <c r="E1761" s="1">
        <v>560498</v>
      </c>
      <c r="F1761" s="1">
        <v>68132</v>
      </c>
      <c r="G1761" s="1" t="s">
        <v>26</v>
      </c>
      <c r="H1761" s="1">
        <v>108.74</v>
      </c>
      <c r="I1761" s="1">
        <v>1</v>
      </c>
      <c r="J1761" s="1">
        <v>15</v>
      </c>
      <c r="K1761" s="1" t="s">
        <v>41</v>
      </c>
      <c r="L1761" s="2">
        <v>45000.291666666664</v>
      </c>
      <c r="M1761" s="1">
        <v>3</v>
      </c>
      <c r="N1761">
        <v>3</v>
      </c>
      <c r="O1761" s="1" t="b">
        <v>0</v>
      </c>
      <c r="P1761" s="1" t="s">
        <v>45</v>
      </c>
      <c r="Q1761" s="1">
        <v>27</v>
      </c>
      <c r="R1761" s="1" t="s">
        <v>29</v>
      </c>
      <c r="S1761" s="1">
        <v>0.12</v>
      </c>
      <c r="T1761" s="1">
        <v>3</v>
      </c>
      <c r="U1761" s="1">
        <v>92.43</v>
      </c>
      <c r="V1761" s="1" t="b">
        <v>0</v>
      </c>
      <c r="W1761" s="1" t="s">
        <v>36</v>
      </c>
      <c r="X1761" s="1">
        <v>0.51</v>
      </c>
    </row>
    <row r="1762" spans="1:24" x14ac:dyDescent="0.35">
      <c r="A1762" s="1">
        <v>1769</v>
      </c>
      <c r="B1762" s="1">
        <v>19</v>
      </c>
      <c r="C1762" s="1" t="s">
        <v>40</v>
      </c>
      <c r="D1762" s="1" t="s">
        <v>37</v>
      </c>
      <c r="E1762" s="1">
        <v>450448</v>
      </c>
      <c r="F1762" s="1">
        <v>21036</v>
      </c>
      <c r="G1762" s="1" t="s">
        <v>38</v>
      </c>
      <c r="H1762" s="1">
        <v>175.68</v>
      </c>
      <c r="I1762" s="1">
        <v>4</v>
      </c>
      <c r="J1762" s="1">
        <v>10</v>
      </c>
      <c r="K1762" s="1" t="s">
        <v>27</v>
      </c>
      <c r="L1762" s="2">
        <v>45000.333333333336</v>
      </c>
      <c r="M1762" s="1">
        <v>5</v>
      </c>
      <c r="N1762" s="1">
        <v>2.5</v>
      </c>
      <c r="O1762" s="1" t="b">
        <v>0</v>
      </c>
      <c r="P1762" s="1" t="s">
        <v>34</v>
      </c>
      <c r="Q1762" s="1">
        <v>0</v>
      </c>
      <c r="R1762" s="1" t="s">
        <v>35</v>
      </c>
      <c r="S1762" s="1">
        <v>0.35</v>
      </c>
      <c r="T1762" s="1">
        <v>2</v>
      </c>
      <c r="U1762" s="1">
        <v>632.45000000000005</v>
      </c>
      <c r="V1762" s="1" t="b">
        <v>0</v>
      </c>
      <c r="W1762" s="1" t="s">
        <v>39</v>
      </c>
      <c r="X1762" s="1">
        <v>0.25</v>
      </c>
    </row>
    <row r="1763" spans="1:24" x14ac:dyDescent="0.35">
      <c r="A1763" s="1">
        <v>2343</v>
      </c>
      <c r="B1763">
        <v>43</v>
      </c>
      <c r="C1763" s="1" t="s">
        <v>40</v>
      </c>
      <c r="D1763" s="1" t="s">
        <v>31</v>
      </c>
      <c r="E1763" s="1">
        <v>829221</v>
      </c>
      <c r="F1763" s="1">
        <v>89908</v>
      </c>
      <c r="G1763" s="1" t="s">
        <v>26</v>
      </c>
      <c r="H1763" s="1">
        <v>56.75</v>
      </c>
      <c r="I1763" s="1">
        <v>3</v>
      </c>
      <c r="J1763" s="1">
        <v>5</v>
      </c>
      <c r="K1763" s="1" t="s">
        <v>27</v>
      </c>
      <c r="L1763" s="2">
        <v>45000.375</v>
      </c>
      <c r="M1763" s="1">
        <v>4</v>
      </c>
      <c r="N1763" s="1">
        <v>2.5</v>
      </c>
      <c r="O1763" s="1" t="b">
        <v>0</v>
      </c>
      <c r="P1763" s="1" t="s">
        <v>34</v>
      </c>
      <c r="Q1763" s="1">
        <v>50</v>
      </c>
      <c r="R1763" s="1" t="s">
        <v>29</v>
      </c>
      <c r="S1763" s="1">
        <v>0.12</v>
      </c>
      <c r="T1763" s="1">
        <v>2</v>
      </c>
      <c r="U1763" s="1">
        <v>161.74</v>
      </c>
      <c r="V1763" s="1" t="b">
        <v>0</v>
      </c>
      <c r="W1763" s="1" t="s">
        <v>39</v>
      </c>
      <c r="X1763" s="1">
        <v>0.74</v>
      </c>
    </row>
    <row r="1764" spans="1:24" x14ac:dyDescent="0.35">
      <c r="A1764" s="1">
        <v>5358</v>
      </c>
      <c r="B1764" s="1">
        <v>39</v>
      </c>
      <c r="C1764" s="1" t="s">
        <v>40</v>
      </c>
      <c r="D1764" s="1" t="s">
        <v>37</v>
      </c>
      <c r="E1764" s="1">
        <v>104486</v>
      </c>
      <c r="F1764" s="1">
        <v>63164</v>
      </c>
      <c r="G1764" s="1" t="s">
        <v>32</v>
      </c>
      <c r="H1764" s="1">
        <v>88.35</v>
      </c>
      <c r="I1764" s="1">
        <v>3</v>
      </c>
      <c r="J1764" s="1">
        <v>5</v>
      </c>
      <c r="K1764" s="1" t="s">
        <v>41</v>
      </c>
      <c r="L1764" s="2">
        <v>45000.416666666664</v>
      </c>
      <c r="M1764" s="1">
        <v>5</v>
      </c>
      <c r="N1764" s="1">
        <v>1</v>
      </c>
      <c r="O1764" s="1" t="b">
        <v>0</v>
      </c>
      <c r="P1764" s="1" t="s">
        <v>45</v>
      </c>
      <c r="Q1764" s="1">
        <v>35</v>
      </c>
      <c r="R1764" s="1" t="s">
        <v>48</v>
      </c>
      <c r="S1764" s="1">
        <v>0.65</v>
      </c>
      <c r="T1764" s="1">
        <v>6</v>
      </c>
      <c r="U1764" s="1">
        <v>251.8</v>
      </c>
      <c r="V1764" s="1" t="b">
        <v>0</v>
      </c>
      <c r="W1764" s="1" t="s">
        <v>24</v>
      </c>
      <c r="X1764" s="1">
        <v>0.25</v>
      </c>
    </row>
    <row r="1765" spans="1:24" x14ac:dyDescent="0.35">
      <c r="A1765" s="1">
        <v>7780</v>
      </c>
      <c r="B1765" s="1">
        <v>54</v>
      </c>
      <c r="C1765" s="1" t="s">
        <v>24</v>
      </c>
      <c r="D1765" s="1" t="s">
        <v>31</v>
      </c>
      <c r="E1765" s="1">
        <v>444165</v>
      </c>
      <c r="F1765" s="1">
        <v>29351</v>
      </c>
      <c r="G1765" s="1" t="s">
        <v>32</v>
      </c>
      <c r="H1765" s="1">
        <v>153.30000000000001</v>
      </c>
      <c r="I1765" s="1">
        <v>3</v>
      </c>
      <c r="J1765" s="1">
        <v>5</v>
      </c>
      <c r="K1765" s="1" t="s">
        <v>33</v>
      </c>
      <c r="L1765" s="2">
        <v>45000.458333333336</v>
      </c>
      <c r="M1765">
        <v>3</v>
      </c>
      <c r="N1765" s="1">
        <v>4.0999999999999996</v>
      </c>
      <c r="O1765" s="1" t="b">
        <v>0</v>
      </c>
      <c r="P1765" s="1" t="s">
        <v>42</v>
      </c>
      <c r="Q1765" s="1">
        <v>4</v>
      </c>
      <c r="R1765" s="1" t="s">
        <v>35</v>
      </c>
      <c r="S1765" s="1">
        <v>0.72</v>
      </c>
      <c r="T1765" s="1">
        <v>4</v>
      </c>
      <c r="U1765" s="1">
        <v>436.9</v>
      </c>
      <c r="V1765" s="1" t="b">
        <v>0</v>
      </c>
      <c r="W1765" s="1" t="s">
        <v>46</v>
      </c>
      <c r="X1765" s="1">
        <v>0.94</v>
      </c>
    </row>
    <row r="1766" spans="1:24" x14ac:dyDescent="0.35">
      <c r="A1766" s="1">
        <v>7602</v>
      </c>
      <c r="B1766" s="1">
        <v>37</v>
      </c>
      <c r="C1766" s="1" t="s">
        <v>30</v>
      </c>
      <c r="D1766" s="1" t="s">
        <v>25</v>
      </c>
      <c r="E1766" s="1">
        <v>835224</v>
      </c>
      <c r="F1766" s="1">
        <v>68413</v>
      </c>
      <c r="G1766" s="1" t="s">
        <v>44</v>
      </c>
      <c r="H1766" s="1">
        <v>54.22</v>
      </c>
      <c r="I1766" s="1">
        <v>2</v>
      </c>
      <c r="J1766" s="1">
        <v>0</v>
      </c>
      <c r="K1766" s="1" t="s">
        <v>41</v>
      </c>
      <c r="L1766" s="2">
        <v>45000.5</v>
      </c>
      <c r="M1766" s="1">
        <v>4</v>
      </c>
      <c r="N1766" s="1">
        <v>2.4</v>
      </c>
      <c r="O1766" s="1" t="b">
        <v>0</v>
      </c>
      <c r="P1766" s="1" t="s">
        <v>45</v>
      </c>
      <c r="Q1766" s="1">
        <v>4</v>
      </c>
      <c r="R1766" s="1" t="s">
        <v>48</v>
      </c>
      <c r="S1766" s="1">
        <v>0.16</v>
      </c>
      <c r="T1766" s="1">
        <v>6</v>
      </c>
      <c r="U1766" s="1">
        <v>108.44</v>
      </c>
      <c r="V1766" s="1" t="b">
        <v>0</v>
      </c>
      <c r="W1766" t="s">
        <v>49</v>
      </c>
      <c r="X1766" s="1">
        <v>0.56000000000000005</v>
      </c>
    </row>
    <row r="1767" spans="1:24" x14ac:dyDescent="0.35">
      <c r="A1767" s="1">
        <v>3349</v>
      </c>
      <c r="B1767" s="1">
        <v>56</v>
      </c>
      <c r="C1767" s="1" t="s">
        <v>30</v>
      </c>
      <c r="D1767" s="1" t="s">
        <v>25</v>
      </c>
      <c r="E1767" s="1">
        <v>742699</v>
      </c>
      <c r="F1767" s="1">
        <v>28059</v>
      </c>
      <c r="G1767" s="1" t="s">
        <v>26</v>
      </c>
      <c r="H1767" s="1">
        <v>151.54</v>
      </c>
      <c r="I1767" s="1">
        <v>3</v>
      </c>
      <c r="J1767" s="1">
        <v>15</v>
      </c>
      <c r="K1767" s="1" t="s">
        <v>41</v>
      </c>
      <c r="L1767" s="2">
        <v>45000.541666666664</v>
      </c>
      <c r="M1767" s="1">
        <v>5</v>
      </c>
      <c r="N1767" s="1">
        <v>-0.6</v>
      </c>
      <c r="O1767" s="1" t="b">
        <v>0</v>
      </c>
      <c r="P1767" s="1" t="s">
        <v>28</v>
      </c>
      <c r="Q1767" s="1">
        <v>1</v>
      </c>
      <c r="R1767" s="1" t="s">
        <v>29</v>
      </c>
      <c r="S1767" s="1">
        <v>0.62</v>
      </c>
      <c r="T1767" s="1">
        <v>5</v>
      </c>
      <c r="U1767" s="1">
        <v>386.43</v>
      </c>
      <c r="V1767" s="1" t="b">
        <v>1</v>
      </c>
      <c r="W1767" t="s">
        <v>49</v>
      </c>
      <c r="X1767" s="1">
        <v>0.77</v>
      </c>
    </row>
    <row r="1768" spans="1:24" x14ac:dyDescent="0.35">
      <c r="A1768" s="1">
        <v>6699</v>
      </c>
      <c r="B1768" s="1">
        <v>41</v>
      </c>
      <c r="C1768" s="1" t="s">
        <v>40</v>
      </c>
      <c r="D1768" s="1" t="s">
        <v>37</v>
      </c>
      <c r="E1768" s="1">
        <v>774472</v>
      </c>
      <c r="F1768" s="1">
        <v>37188</v>
      </c>
      <c r="G1768" s="1" t="s">
        <v>43</v>
      </c>
      <c r="H1768" s="1">
        <v>152.84</v>
      </c>
      <c r="I1768" s="1">
        <v>4</v>
      </c>
      <c r="J1768" s="1">
        <v>15</v>
      </c>
      <c r="K1768" s="1" t="s">
        <v>33</v>
      </c>
      <c r="L1768" s="2">
        <v>45000.583333333336</v>
      </c>
      <c r="M1768" s="1">
        <v>3</v>
      </c>
      <c r="N1768" s="1">
        <v>4</v>
      </c>
      <c r="O1768" s="1" t="b">
        <v>0</v>
      </c>
      <c r="P1768" s="1" t="s">
        <v>34</v>
      </c>
      <c r="Q1768" s="1">
        <v>10</v>
      </c>
      <c r="R1768" s="1" t="s">
        <v>29</v>
      </c>
      <c r="S1768" s="1">
        <v>0.02</v>
      </c>
      <c r="T1768" s="1">
        <v>6</v>
      </c>
      <c r="U1768" s="1">
        <v>519.66</v>
      </c>
      <c r="V1768" s="1" t="b">
        <v>0</v>
      </c>
      <c r="W1768" s="1" t="s">
        <v>39</v>
      </c>
      <c r="X1768" s="1">
        <v>0.74</v>
      </c>
    </row>
    <row r="1769" spans="1:24" x14ac:dyDescent="0.35">
      <c r="A1769" s="1">
        <v>2241</v>
      </c>
      <c r="B1769" s="1">
        <v>65</v>
      </c>
      <c r="C1769" s="1" t="s">
        <v>30</v>
      </c>
      <c r="D1769" s="1" t="s">
        <v>31</v>
      </c>
      <c r="E1769" s="1">
        <v>675985</v>
      </c>
      <c r="F1769" s="1">
        <v>77852</v>
      </c>
      <c r="G1769" s="1" t="s">
        <v>38</v>
      </c>
      <c r="H1769" s="1">
        <v>115.69</v>
      </c>
      <c r="I1769" s="1">
        <v>2</v>
      </c>
      <c r="J1769" s="1">
        <v>5</v>
      </c>
      <c r="K1769" s="1" t="s">
        <v>41</v>
      </c>
      <c r="L1769" s="2">
        <v>45000.625</v>
      </c>
      <c r="M1769" s="1">
        <v>2</v>
      </c>
      <c r="N1769" s="1">
        <v>2</v>
      </c>
      <c r="O1769" s="1" t="b">
        <v>0</v>
      </c>
      <c r="P1769" s="1" t="s">
        <v>34</v>
      </c>
      <c r="Q1769" s="1">
        <v>34</v>
      </c>
      <c r="R1769" s="1" t="s">
        <v>48</v>
      </c>
      <c r="S1769" s="1">
        <v>0.43</v>
      </c>
      <c r="T1769" s="1">
        <v>4</v>
      </c>
      <c r="U1769" s="1">
        <v>219.81</v>
      </c>
      <c r="V1769" s="1" t="b">
        <v>0</v>
      </c>
      <c r="W1769" s="1" t="s">
        <v>36</v>
      </c>
      <c r="X1769" s="1">
        <v>0.97</v>
      </c>
    </row>
    <row r="1770" spans="1:24" x14ac:dyDescent="0.35">
      <c r="A1770" s="1">
        <v>2125</v>
      </c>
      <c r="B1770" s="1">
        <v>37</v>
      </c>
      <c r="C1770" s="1" t="s">
        <v>30</v>
      </c>
      <c r="D1770" s="1" t="s">
        <v>25</v>
      </c>
      <c r="E1770" s="1">
        <v>610462</v>
      </c>
      <c r="F1770" s="1">
        <v>91795</v>
      </c>
      <c r="G1770" s="1" t="s">
        <v>26</v>
      </c>
      <c r="H1770" s="1">
        <v>91.74</v>
      </c>
      <c r="I1770" s="1">
        <v>1</v>
      </c>
      <c r="J1770" s="1">
        <v>20</v>
      </c>
      <c r="K1770" s="1" t="s">
        <v>27</v>
      </c>
      <c r="L1770" s="2">
        <v>45000.666666666664</v>
      </c>
      <c r="M1770" s="1">
        <v>3</v>
      </c>
      <c r="N1770" s="1">
        <v>2.8</v>
      </c>
      <c r="O1770" s="1" t="b">
        <v>0</v>
      </c>
      <c r="P1770" s="1" t="s">
        <v>28</v>
      </c>
      <c r="Q1770" s="1">
        <v>29</v>
      </c>
      <c r="R1770" s="1" t="s">
        <v>48</v>
      </c>
      <c r="S1770" s="1">
        <v>0.28999999999999998</v>
      </c>
      <c r="T1770" s="1">
        <v>6</v>
      </c>
      <c r="U1770" s="1">
        <v>73.39</v>
      </c>
      <c r="V1770" s="1" t="b">
        <v>0</v>
      </c>
      <c r="W1770" s="1" t="s">
        <v>46</v>
      </c>
      <c r="X1770" s="1">
        <v>0.53</v>
      </c>
    </row>
    <row r="1771" spans="1:24" x14ac:dyDescent="0.35">
      <c r="A1771" s="1">
        <v>7764</v>
      </c>
      <c r="B1771" s="1">
        <v>18</v>
      </c>
      <c r="C1771" s="1" t="s">
        <v>24</v>
      </c>
      <c r="D1771" s="1" t="s">
        <v>31</v>
      </c>
      <c r="E1771" s="1">
        <v>155998</v>
      </c>
      <c r="F1771" s="1">
        <v>21829</v>
      </c>
      <c r="G1771" s="1" t="s">
        <v>26</v>
      </c>
      <c r="H1771" s="1">
        <v>67.64</v>
      </c>
      <c r="I1771" s="1">
        <v>3</v>
      </c>
      <c r="J1771" s="1">
        <v>15</v>
      </c>
      <c r="K1771" s="1" t="s">
        <v>33</v>
      </c>
      <c r="L1771" s="2">
        <v>45000.708333333336</v>
      </c>
      <c r="M1771" s="1">
        <v>2</v>
      </c>
      <c r="N1771" s="1">
        <v>4</v>
      </c>
      <c r="O1771" s="1" t="b">
        <v>1</v>
      </c>
      <c r="P1771" s="1" t="s">
        <v>28</v>
      </c>
      <c r="Q1771" s="1">
        <v>31</v>
      </c>
      <c r="R1771" s="1" t="s">
        <v>29</v>
      </c>
      <c r="S1771" s="1">
        <v>1</v>
      </c>
      <c r="T1771" s="1">
        <v>8</v>
      </c>
      <c r="U1771" s="1">
        <v>172.48</v>
      </c>
      <c r="V1771" s="1" t="b">
        <v>0</v>
      </c>
      <c r="W1771" t="s">
        <v>49</v>
      </c>
      <c r="X1771" s="1">
        <v>0.06</v>
      </c>
    </row>
    <row r="1772" spans="1:24" x14ac:dyDescent="0.35">
      <c r="A1772" s="1">
        <v>6101</v>
      </c>
      <c r="B1772" s="1">
        <v>18</v>
      </c>
      <c r="C1772" s="1" t="s">
        <v>24</v>
      </c>
      <c r="D1772" s="1" t="s">
        <v>31</v>
      </c>
      <c r="E1772" s="1">
        <v>209537</v>
      </c>
      <c r="F1772" s="1">
        <v>83673</v>
      </c>
      <c r="G1772" s="1" t="s">
        <v>38</v>
      </c>
      <c r="H1772" s="1">
        <v>63.95</v>
      </c>
      <c r="I1772" s="1">
        <v>4</v>
      </c>
      <c r="J1772" s="1">
        <v>10</v>
      </c>
      <c r="K1772" s="1" t="s">
        <v>33</v>
      </c>
      <c r="L1772" s="2">
        <v>45000.75</v>
      </c>
      <c r="M1772" s="1">
        <v>2</v>
      </c>
      <c r="N1772" s="1">
        <v>2.5</v>
      </c>
      <c r="O1772" s="1" t="b">
        <v>0</v>
      </c>
      <c r="P1772" s="1" t="s">
        <v>28</v>
      </c>
      <c r="Q1772" s="1">
        <v>7</v>
      </c>
      <c r="R1772" s="1" t="s">
        <v>35</v>
      </c>
      <c r="S1772" s="1">
        <v>0.92</v>
      </c>
      <c r="T1772" s="1">
        <v>10</v>
      </c>
      <c r="U1772" s="1">
        <v>230.22</v>
      </c>
      <c r="V1772" s="1" t="b">
        <v>0</v>
      </c>
      <c r="W1772" t="s">
        <v>49</v>
      </c>
      <c r="X1772" s="1">
        <v>0.09</v>
      </c>
    </row>
    <row r="1773" spans="1:24" x14ac:dyDescent="0.35">
      <c r="A1773" s="1">
        <v>8843</v>
      </c>
      <c r="B1773" s="1">
        <v>34</v>
      </c>
      <c r="C1773" s="1" t="s">
        <v>40</v>
      </c>
      <c r="D1773" s="1" t="s">
        <v>37</v>
      </c>
      <c r="E1773" s="1">
        <v>984248</v>
      </c>
      <c r="F1773" s="1">
        <v>34502</v>
      </c>
      <c r="G1773" s="1" t="s">
        <v>26</v>
      </c>
      <c r="H1773" s="1">
        <v>115.54</v>
      </c>
      <c r="I1773" s="1">
        <v>4</v>
      </c>
      <c r="J1773" s="1">
        <v>15</v>
      </c>
      <c r="K1773" s="1" t="s">
        <v>47</v>
      </c>
      <c r="L1773" s="2">
        <v>45000.791666666664</v>
      </c>
      <c r="M1773" s="1">
        <v>5</v>
      </c>
      <c r="N1773" s="1">
        <v>2.4</v>
      </c>
      <c r="O1773" s="1" t="b">
        <v>0</v>
      </c>
      <c r="P1773" s="1" t="s">
        <v>45</v>
      </c>
      <c r="Q1773" s="1">
        <v>1</v>
      </c>
      <c r="R1773" s="1" t="s">
        <v>29</v>
      </c>
      <c r="S1773" s="1">
        <v>0.15</v>
      </c>
      <c r="T1773" s="1">
        <v>1</v>
      </c>
      <c r="U1773" s="1">
        <v>392.84</v>
      </c>
      <c r="V1773" s="1" t="b">
        <v>0</v>
      </c>
      <c r="W1773" s="1" t="s">
        <v>46</v>
      </c>
      <c r="X1773" s="1">
        <v>0.36</v>
      </c>
    </row>
    <row r="1774" spans="1:24" x14ac:dyDescent="0.35">
      <c r="A1774" s="1">
        <v>1072</v>
      </c>
      <c r="B1774" s="1">
        <v>18</v>
      </c>
      <c r="C1774" s="1" t="s">
        <v>40</v>
      </c>
      <c r="D1774" s="1" t="s">
        <v>37</v>
      </c>
      <c r="E1774" s="1">
        <v>126576</v>
      </c>
      <c r="F1774" s="1">
        <v>37204</v>
      </c>
      <c r="G1774" s="1" t="s">
        <v>26</v>
      </c>
      <c r="H1774" s="1">
        <v>-43.87</v>
      </c>
      <c r="I1774" s="1">
        <v>2</v>
      </c>
      <c r="J1774" s="1">
        <v>15</v>
      </c>
      <c r="K1774" s="1" t="s">
        <v>27</v>
      </c>
      <c r="L1774" s="2">
        <v>45000.833333333336</v>
      </c>
      <c r="M1774" s="1">
        <v>2</v>
      </c>
      <c r="N1774" s="1">
        <v>6.7</v>
      </c>
      <c r="O1774" s="1" t="b">
        <v>0</v>
      </c>
      <c r="P1774" s="1" t="s">
        <v>42</v>
      </c>
      <c r="Q1774" s="1">
        <v>35</v>
      </c>
      <c r="R1774" s="1" t="s">
        <v>35</v>
      </c>
      <c r="S1774" s="1">
        <v>0.92</v>
      </c>
      <c r="T1774" s="1">
        <v>4</v>
      </c>
      <c r="U1774" s="1">
        <v>-74.58</v>
      </c>
      <c r="V1774" s="1" t="b">
        <v>0</v>
      </c>
      <c r="W1774" s="1" t="s">
        <v>24</v>
      </c>
      <c r="X1774" s="1">
        <v>0.36</v>
      </c>
    </row>
    <row r="1775" spans="1:24" x14ac:dyDescent="0.35">
      <c r="A1775" s="1">
        <v>6472</v>
      </c>
      <c r="B1775" s="1">
        <v>69</v>
      </c>
      <c r="C1775" s="1" t="s">
        <v>40</v>
      </c>
      <c r="D1775" s="1" t="s">
        <v>31</v>
      </c>
      <c r="E1775" s="1">
        <v>281172</v>
      </c>
      <c r="F1775" s="1">
        <v>11265</v>
      </c>
      <c r="G1775" s="1" t="s">
        <v>38</v>
      </c>
      <c r="H1775" s="1">
        <v>72.150000000000006</v>
      </c>
      <c r="I1775" s="1">
        <v>1</v>
      </c>
      <c r="J1775" s="1">
        <v>10</v>
      </c>
      <c r="K1775" s="1" t="s">
        <v>27</v>
      </c>
      <c r="L1775" s="2">
        <v>45000.875</v>
      </c>
      <c r="M1775" s="1">
        <v>4</v>
      </c>
      <c r="N1775" s="1">
        <v>-0.2</v>
      </c>
      <c r="O1775" s="1" t="b">
        <v>0</v>
      </c>
      <c r="P1775" s="1" t="s">
        <v>28</v>
      </c>
      <c r="Q1775" s="1">
        <v>38</v>
      </c>
      <c r="R1775" s="1" t="s">
        <v>29</v>
      </c>
      <c r="S1775" s="1">
        <v>0.42</v>
      </c>
      <c r="T1775" s="1">
        <v>7</v>
      </c>
      <c r="U1775" s="1">
        <v>64.94</v>
      </c>
      <c r="V1775" s="1" t="b">
        <v>0</v>
      </c>
      <c r="W1775" s="1" t="s">
        <v>39</v>
      </c>
      <c r="X1775" s="1">
        <v>0.22</v>
      </c>
    </row>
    <row r="1776" spans="1:24" x14ac:dyDescent="0.35">
      <c r="A1776" s="1">
        <v>6189</v>
      </c>
      <c r="B1776" s="1">
        <v>62</v>
      </c>
      <c r="C1776" s="1" t="s">
        <v>24</v>
      </c>
      <c r="D1776" s="1" t="s">
        <v>31</v>
      </c>
      <c r="E1776" s="1">
        <v>470208</v>
      </c>
      <c r="F1776" s="1">
        <v>45751</v>
      </c>
      <c r="G1776" s="1" t="s">
        <v>43</v>
      </c>
      <c r="H1776" s="1">
        <v>65.25</v>
      </c>
      <c r="I1776" s="1">
        <v>2</v>
      </c>
      <c r="J1776" s="1">
        <v>5</v>
      </c>
      <c r="K1776" s="1" t="s">
        <v>41</v>
      </c>
      <c r="L1776" s="2">
        <v>45000.916666666664</v>
      </c>
      <c r="M1776" s="1">
        <v>3</v>
      </c>
      <c r="N1776" s="1">
        <v>1.1000000000000001</v>
      </c>
      <c r="O1776" s="1" t="b">
        <v>0</v>
      </c>
      <c r="P1776" s="1" t="s">
        <v>28</v>
      </c>
      <c r="Q1776" s="1">
        <v>24</v>
      </c>
      <c r="R1776" s="1" t="s">
        <v>35</v>
      </c>
      <c r="S1776" s="1">
        <v>0.57999999999999996</v>
      </c>
      <c r="T1776" s="1">
        <v>8</v>
      </c>
      <c r="U1776" s="1">
        <v>123.98</v>
      </c>
      <c r="V1776" s="1" t="b">
        <v>0</v>
      </c>
      <c r="W1776" s="1" t="s">
        <v>24</v>
      </c>
      <c r="X1776" s="1">
        <v>0.93</v>
      </c>
    </row>
    <row r="1777" spans="1:24" x14ac:dyDescent="0.35">
      <c r="A1777" s="1">
        <v>3472</v>
      </c>
      <c r="B1777" s="1">
        <v>47</v>
      </c>
      <c r="C1777" s="1" t="s">
        <v>30</v>
      </c>
      <c r="D1777" s="1" t="s">
        <v>37</v>
      </c>
      <c r="E1777" s="1">
        <v>181238</v>
      </c>
      <c r="F1777" s="1">
        <v>97821</v>
      </c>
      <c r="G1777" s="1" t="s">
        <v>38</v>
      </c>
      <c r="H1777" s="1">
        <v>50.6</v>
      </c>
      <c r="I1777" s="1">
        <v>3</v>
      </c>
      <c r="J1777" s="1">
        <v>5</v>
      </c>
      <c r="K1777" s="1" t="s">
        <v>41</v>
      </c>
      <c r="L1777" s="2">
        <v>45000.958333333336</v>
      </c>
      <c r="M1777" s="1">
        <v>2</v>
      </c>
      <c r="N1777" s="1">
        <v>1.4</v>
      </c>
      <c r="O1777" s="1" t="b">
        <v>0</v>
      </c>
      <c r="P1777" s="1" t="s">
        <v>45</v>
      </c>
      <c r="Q1777" s="1">
        <v>18</v>
      </c>
      <c r="R1777" s="1" t="s">
        <v>29</v>
      </c>
      <c r="S1777" s="1">
        <v>0.53</v>
      </c>
      <c r="T1777" s="1">
        <v>2</v>
      </c>
      <c r="U1777" s="1">
        <v>144.21</v>
      </c>
      <c r="V1777" s="1" t="b">
        <v>0</v>
      </c>
      <c r="W1777" s="1" t="s">
        <v>46</v>
      </c>
      <c r="X1777" s="1">
        <v>0.47</v>
      </c>
    </row>
    <row r="1778" spans="1:24" x14ac:dyDescent="0.35">
      <c r="A1778" s="1">
        <v>1707</v>
      </c>
      <c r="B1778" s="1">
        <v>58</v>
      </c>
      <c r="C1778" s="1" t="s">
        <v>24</v>
      </c>
      <c r="D1778" s="1" t="s">
        <v>31</v>
      </c>
      <c r="E1778" s="1">
        <v>315045</v>
      </c>
      <c r="F1778" s="1">
        <v>34315</v>
      </c>
      <c r="G1778" s="1" t="s">
        <v>44</v>
      </c>
      <c r="H1778" s="1">
        <v>109.29</v>
      </c>
      <c r="I1778" s="1">
        <v>1</v>
      </c>
      <c r="J1778" s="1">
        <v>10</v>
      </c>
      <c r="K1778" s="1" t="s">
        <v>27</v>
      </c>
      <c r="L1778" s="2">
        <v>45001</v>
      </c>
      <c r="M1778" s="1">
        <v>5</v>
      </c>
      <c r="N1778" s="1">
        <v>5.7</v>
      </c>
      <c r="O1778" s="1" t="b">
        <v>0</v>
      </c>
      <c r="P1778" s="1" t="s">
        <v>28</v>
      </c>
      <c r="Q1778" s="1">
        <v>50</v>
      </c>
      <c r="R1778" s="1" t="s">
        <v>48</v>
      </c>
      <c r="S1778" s="1">
        <v>0.73</v>
      </c>
      <c r="T1778" s="1">
        <v>8</v>
      </c>
      <c r="U1778" s="1">
        <v>98.36</v>
      </c>
      <c r="V1778" s="1" t="b">
        <v>0</v>
      </c>
      <c r="W1778" s="1" t="s">
        <v>24</v>
      </c>
      <c r="X1778" s="1">
        <v>0.9</v>
      </c>
    </row>
    <row r="1779" spans="1:24" x14ac:dyDescent="0.35">
      <c r="A1779" s="1">
        <v>2804</v>
      </c>
      <c r="B1779" s="1">
        <v>64</v>
      </c>
      <c r="C1779" s="1" t="s">
        <v>24</v>
      </c>
      <c r="D1779" s="1" t="s">
        <v>37</v>
      </c>
      <c r="E1779" s="1">
        <v>225885</v>
      </c>
      <c r="F1779" s="1">
        <v>57457</v>
      </c>
      <c r="G1779" s="1" t="s">
        <v>44</v>
      </c>
      <c r="H1779" s="1">
        <v>26.51</v>
      </c>
      <c r="I1779" s="1">
        <v>1</v>
      </c>
      <c r="J1779" s="1">
        <v>15</v>
      </c>
      <c r="K1779" s="1" t="s">
        <v>27</v>
      </c>
      <c r="L1779" s="2">
        <v>45001.041666666664</v>
      </c>
      <c r="M1779" s="1">
        <v>5</v>
      </c>
      <c r="N1779" s="1">
        <v>2</v>
      </c>
      <c r="O1779" s="1" t="b">
        <v>0</v>
      </c>
      <c r="P1779" s="1" t="s">
        <v>28</v>
      </c>
      <c r="Q1779" s="1">
        <v>6</v>
      </c>
      <c r="R1779" s="1" t="s">
        <v>48</v>
      </c>
      <c r="S1779" s="1">
        <v>0.33</v>
      </c>
      <c r="T1779" s="1">
        <v>5</v>
      </c>
      <c r="U1779" s="1">
        <v>22.53</v>
      </c>
      <c r="V1779" s="1" t="b">
        <v>0</v>
      </c>
      <c r="W1779" s="1" t="s">
        <v>36</v>
      </c>
      <c r="X1779" s="1">
        <v>0.06</v>
      </c>
    </row>
    <row r="1780" spans="1:24" x14ac:dyDescent="0.35">
      <c r="A1780" s="1">
        <v>7704</v>
      </c>
      <c r="B1780" s="1">
        <v>20</v>
      </c>
      <c r="C1780" s="1" t="s">
        <v>30</v>
      </c>
      <c r="D1780" s="1" t="s">
        <v>31</v>
      </c>
      <c r="E1780" s="1">
        <v>690017</v>
      </c>
      <c r="F1780" s="1">
        <v>56875</v>
      </c>
      <c r="G1780" s="1" t="s">
        <v>44</v>
      </c>
      <c r="H1780" s="1">
        <v>160.13999999999999</v>
      </c>
      <c r="I1780" s="1">
        <v>1</v>
      </c>
      <c r="J1780" s="1">
        <v>15</v>
      </c>
      <c r="K1780" s="1" t="s">
        <v>27</v>
      </c>
      <c r="L1780" s="2">
        <v>45001.083333333336</v>
      </c>
      <c r="M1780" s="1">
        <v>5</v>
      </c>
      <c r="N1780" s="1">
        <v>3.4</v>
      </c>
      <c r="O1780" s="1" t="b">
        <v>1</v>
      </c>
      <c r="P1780" s="1" t="s">
        <v>34</v>
      </c>
      <c r="Q1780" s="1">
        <v>39</v>
      </c>
      <c r="R1780" s="1" t="s">
        <v>29</v>
      </c>
      <c r="S1780" s="1">
        <v>7.0000000000000007E-2</v>
      </c>
      <c r="T1780" s="1">
        <v>5</v>
      </c>
      <c r="U1780" s="1">
        <v>136.12</v>
      </c>
      <c r="V1780" s="1" t="b">
        <v>0</v>
      </c>
      <c r="W1780" s="1" t="s">
        <v>46</v>
      </c>
      <c r="X1780" s="1">
        <v>0.35</v>
      </c>
    </row>
    <row r="1781" spans="1:24" x14ac:dyDescent="0.35">
      <c r="A1781" s="1">
        <v>4713</v>
      </c>
      <c r="B1781" s="1">
        <v>63</v>
      </c>
      <c r="C1781" s="1" t="s">
        <v>30</v>
      </c>
      <c r="D1781" s="1" t="s">
        <v>37</v>
      </c>
      <c r="E1781" s="1">
        <v>190853</v>
      </c>
      <c r="F1781" s="1">
        <v>70359</v>
      </c>
      <c r="G1781" s="1" t="s">
        <v>44</v>
      </c>
      <c r="H1781" s="1">
        <v>145.68</v>
      </c>
      <c r="I1781" s="1">
        <v>2</v>
      </c>
      <c r="J1781" s="1">
        <v>5</v>
      </c>
      <c r="K1781" s="1" t="s">
        <v>41</v>
      </c>
      <c r="L1781" s="2">
        <v>45001.125</v>
      </c>
      <c r="M1781" s="1">
        <v>1</v>
      </c>
      <c r="N1781" s="1">
        <v>2.2999999999999998</v>
      </c>
      <c r="O1781" s="1" t="b">
        <v>0</v>
      </c>
      <c r="P1781" s="1" t="s">
        <v>28</v>
      </c>
      <c r="Q1781" s="1">
        <v>13</v>
      </c>
      <c r="R1781" s="1" t="s">
        <v>29</v>
      </c>
      <c r="S1781" s="1">
        <v>0.42</v>
      </c>
      <c r="T1781" s="1">
        <v>7</v>
      </c>
      <c r="U1781" s="1">
        <v>276.79000000000002</v>
      </c>
      <c r="V1781" s="1" t="b">
        <v>0</v>
      </c>
      <c r="W1781" t="s">
        <v>49</v>
      </c>
      <c r="X1781" s="1">
        <v>0.36</v>
      </c>
    </row>
    <row r="1782" spans="1:24" x14ac:dyDescent="0.35">
      <c r="A1782" s="1">
        <v>6051</v>
      </c>
      <c r="B1782" s="1">
        <v>28</v>
      </c>
      <c r="C1782" s="1" t="s">
        <v>40</v>
      </c>
      <c r="D1782" s="1" t="s">
        <v>31</v>
      </c>
      <c r="E1782" s="1">
        <v>746280</v>
      </c>
      <c r="F1782" s="1">
        <v>53420</v>
      </c>
      <c r="G1782" s="1" t="s">
        <v>32</v>
      </c>
      <c r="H1782" s="1">
        <v>167.98</v>
      </c>
      <c r="I1782" s="1">
        <v>4</v>
      </c>
      <c r="J1782" s="1">
        <v>0</v>
      </c>
      <c r="K1782" s="1" t="s">
        <v>27</v>
      </c>
      <c r="L1782" s="2">
        <v>45001.166666666664</v>
      </c>
      <c r="M1782" s="1">
        <v>3</v>
      </c>
      <c r="N1782" s="1">
        <v>3.9</v>
      </c>
      <c r="O1782" s="1" t="b">
        <v>0</v>
      </c>
      <c r="P1782" s="1" t="s">
        <v>42</v>
      </c>
      <c r="Q1782" s="1">
        <v>3</v>
      </c>
      <c r="R1782" s="1" t="s">
        <v>35</v>
      </c>
      <c r="S1782" s="1">
        <v>0.54</v>
      </c>
      <c r="T1782" s="1">
        <v>5</v>
      </c>
      <c r="U1782" s="1">
        <v>671.92</v>
      </c>
      <c r="V1782" s="1" t="b">
        <v>0</v>
      </c>
      <c r="W1782" t="s">
        <v>49</v>
      </c>
      <c r="X1782" s="1">
        <v>0.04</v>
      </c>
    </row>
    <row r="1783" spans="1:24" x14ac:dyDescent="0.35">
      <c r="A1783" s="1">
        <v>3475</v>
      </c>
      <c r="B1783" s="1">
        <v>41</v>
      </c>
      <c r="C1783" s="1" t="s">
        <v>30</v>
      </c>
      <c r="D1783" s="1" t="s">
        <v>37</v>
      </c>
      <c r="E1783" s="1">
        <v>849378</v>
      </c>
      <c r="F1783" s="1">
        <v>43379</v>
      </c>
      <c r="G1783" s="1" t="s">
        <v>43</v>
      </c>
      <c r="H1783" s="1">
        <v>73.64</v>
      </c>
      <c r="I1783" s="1">
        <v>2</v>
      </c>
      <c r="J1783" s="1">
        <v>5</v>
      </c>
      <c r="K1783" s="1" t="s">
        <v>27</v>
      </c>
      <c r="L1783" s="2">
        <v>45001.208333333336</v>
      </c>
      <c r="M1783" s="1">
        <v>5</v>
      </c>
      <c r="N1783" s="1">
        <v>3</v>
      </c>
      <c r="O1783" s="1" t="b">
        <v>0</v>
      </c>
      <c r="P1783" s="1" t="s">
        <v>42</v>
      </c>
      <c r="Q1783" s="1">
        <v>45</v>
      </c>
      <c r="R1783" s="1" t="s">
        <v>35</v>
      </c>
      <c r="S1783" s="1">
        <v>0.55000000000000004</v>
      </c>
      <c r="T1783" s="1">
        <v>3</v>
      </c>
      <c r="U1783" s="1">
        <v>139.91999999999999</v>
      </c>
      <c r="V1783" s="1" t="b">
        <v>0</v>
      </c>
      <c r="W1783" s="1" t="s">
        <v>39</v>
      </c>
      <c r="X1783" s="1">
        <v>0.65</v>
      </c>
    </row>
    <row r="1784" spans="1:24" x14ac:dyDescent="0.35">
      <c r="A1784" s="1">
        <v>4610</v>
      </c>
      <c r="B1784" s="1">
        <v>39</v>
      </c>
      <c r="C1784" s="1" t="s">
        <v>30</v>
      </c>
      <c r="D1784" s="1" t="s">
        <v>31</v>
      </c>
      <c r="E1784" s="1">
        <v>391288</v>
      </c>
      <c r="F1784" s="1">
        <v>74102</v>
      </c>
      <c r="G1784" s="1" t="s">
        <v>32</v>
      </c>
      <c r="H1784" s="1">
        <v>110.39</v>
      </c>
      <c r="I1784" s="1">
        <v>4</v>
      </c>
      <c r="J1784" s="1">
        <v>10</v>
      </c>
      <c r="K1784" s="1" t="s">
        <v>33</v>
      </c>
      <c r="L1784" s="2">
        <v>45001.25</v>
      </c>
      <c r="M1784" s="1">
        <v>4</v>
      </c>
      <c r="N1784" s="1">
        <v>3.4</v>
      </c>
      <c r="O1784" s="1" t="b">
        <v>0</v>
      </c>
      <c r="P1784" s="1" t="s">
        <v>28</v>
      </c>
      <c r="Q1784" s="1">
        <v>32</v>
      </c>
      <c r="R1784" s="1" t="s">
        <v>29</v>
      </c>
      <c r="S1784" s="1">
        <v>0.79</v>
      </c>
      <c r="T1784" s="1">
        <v>6</v>
      </c>
      <c r="U1784" s="1">
        <v>397.4</v>
      </c>
      <c r="V1784" s="1" t="b">
        <v>0</v>
      </c>
      <c r="W1784" s="1" t="s">
        <v>46</v>
      </c>
      <c r="X1784" s="1">
        <v>0.14000000000000001</v>
      </c>
    </row>
    <row r="1785" spans="1:24" x14ac:dyDescent="0.35">
      <c r="A1785" s="1">
        <v>5255</v>
      </c>
      <c r="B1785" s="1">
        <v>61</v>
      </c>
      <c r="C1785" s="1" t="s">
        <v>30</v>
      </c>
      <c r="D1785" s="1" t="s">
        <v>25</v>
      </c>
      <c r="E1785" s="1">
        <v>812686</v>
      </c>
      <c r="F1785" s="1">
        <v>64664</v>
      </c>
      <c r="G1785" s="1" t="s">
        <v>26</v>
      </c>
      <c r="H1785" s="1">
        <v>141.16</v>
      </c>
      <c r="I1785" s="1">
        <v>2</v>
      </c>
      <c r="J1785" s="1">
        <v>0</v>
      </c>
      <c r="K1785" s="1" t="s">
        <v>27</v>
      </c>
      <c r="L1785" s="2">
        <v>45001.291666666664</v>
      </c>
      <c r="M1785" s="1">
        <v>5</v>
      </c>
      <c r="N1785" s="1">
        <v>4.9000000000000004</v>
      </c>
      <c r="O1785" s="1" t="b">
        <v>0</v>
      </c>
      <c r="P1785" s="1" t="s">
        <v>45</v>
      </c>
      <c r="Q1785" s="1">
        <v>36</v>
      </c>
      <c r="R1785" s="1" t="s">
        <v>35</v>
      </c>
      <c r="S1785" s="1">
        <v>0.04</v>
      </c>
      <c r="T1785" s="1">
        <v>4</v>
      </c>
      <c r="U1785" s="1">
        <v>282.32</v>
      </c>
      <c r="V1785" s="1" t="b">
        <v>1</v>
      </c>
      <c r="W1785" s="1" t="s">
        <v>36</v>
      </c>
      <c r="X1785" s="1">
        <v>0.35</v>
      </c>
    </row>
    <row r="1786" spans="1:24" x14ac:dyDescent="0.35">
      <c r="A1786" s="1">
        <v>8397</v>
      </c>
      <c r="B1786" s="1">
        <v>62</v>
      </c>
      <c r="C1786" s="1" t="s">
        <v>30</v>
      </c>
      <c r="D1786" s="1" t="s">
        <v>25</v>
      </c>
      <c r="E1786" s="1">
        <v>439292</v>
      </c>
      <c r="F1786" s="1">
        <v>80960</v>
      </c>
      <c r="G1786" s="1" t="s">
        <v>26</v>
      </c>
      <c r="H1786" s="1">
        <v>93.46</v>
      </c>
      <c r="I1786" s="1">
        <v>4</v>
      </c>
      <c r="J1786" s="1">
        <v>0</v>
      </c>
      <c r="K1786" s="1" t="s">
        <v>47</v>
      </c>
      <c r="L1786" s="2">
        <v>45001.333333333336</v>
      </c>
      <c r="M1786" s="1">
        <v>1</v>
      </c>
      <c r="N1786" s="1">
        <v>3.7</v>
      </c>
      <c r="O1786" s="1" t="b">
        <v>0</v>
      </c>
      <c r="P1786" s="1" t="s">
        <v>28</v>
      </c>
      <c r="Q1786" s="1">
        <v>42</v>
      </c>
      <c r="R1786" s="1" t="s">
        <v>48</v>
      </c>
      <c r="S1786" s="1">
        <v>0.99</v>
      </c>
      <c r="T1786" s="1">
        <v>2</v>
      </c>
      <c r="U1786" s="1">
        <v>373.84</v>
      </c>
      <c r="V1786" s="1" t="b">
        <v>0</v>
      </c>
      <c r="W1786" t="s">
        <v>49</v>
      </c>
      <c r="X1786" s="1">
        <v>0.98</v>
      </c>
    </row>
    <row r="1787" spans="1:24" x14ac:dyDescent="0.35">
      <c r="A1787" s="1">
        <v>2735</v>
      </c>
      <c r="B1787" s="1">
        <v>43</v>
      </c>
      <c r="C1787" s="1" t="s">
        <v>40</v>
      </c>
      <c r="D1787" s="1" t="s">
        <v>31</v>
      </c>
      <c r="E1787" s="1">
        <v>905739</v>
      </c>
      <c r="F1787" s="1">
        <v>85475</v>
      </c>
      <c r="G1787" s="1" t="s">
        <v>38</v>
      </c>
      <c r="H1787" s="1">
        <v>71.67</v>
      </c>
      <c r="I1787" s="1">
        <v>4</v>
      </c>
      <c r="J1787" s="1">
        <v>10</v>
      </c>
      <c r="K1787" s="1" t="s">
        <v>41</v>
      </c>
      <c r="L1787" s="2">
        <v>45001.375</v>
      </c>
      <c r="M1787" s="1">
        <v>3</v>
      </c>
      <c r="N1787" s="1">
        <v>1.9</v>
      </c>
      <c r="O1787" s="1" t="b">
        <v>0</v>
      </c>
      <c r="P1787" s="1" t="s">
        <v>34</v>
      </c>
      <c r="Q1787" s="1">
        <v>29</v>
      </c>
      <c r="R1787" s="1" t="s">
        <v>48</v>
      </c>
      <c r="S1787" s="1">
        <v>0.99</v>
      </c>
      <c r="T1787" s="1">
        <v>2</v>
      </c>
      <c r="U1787" s="1">
        <v>258.01</v>
      </c>
      <c r="V1787" s="1" t="b">
        <v>0</v>
      </c>
      <c r="W1787" s="1" t="s">
        <v>36</v>
      </c>
      <c r="X1787" s="1">
        <v>0.93</v>
      </c>
    </row>
    <row r="1788" spans="1:24" x14ac:dyDescent="0.35">
      <c r="A1788" s="1">
        <v>9258</v>
      </c>
      <c r="B1788" s="1">
        <v>30</v>
      </c>
      <c r="C1788" s="1" t="s">
        <v>40</v>
      </c>
      <c r="D1788" s="1" t="s">
        <v>25</v>
      </c>
      <c r="E1788" s="1">
        <v>422742</v>
      </c>
      <c r="F1788" s="1">
        <v>69469</v>
      </c>
      <c r="G1788" s="1" t="s">
        <v>44</v>
      </c>
      <c r="H1788" s="1">
        <v>105.98</v>
      </c>
      <c r="I1788" s="1">
        <v>1</v>
      </c>
      <c r="J1788" s="1">
        <v>20</v>
      </c>
      <c r="K1788" s="1" t="s">
        <v>33</v>
      </c>
      <c r="L1788" s="2">
        <v>45001.416666666664</v>
      </c>
      <c r="M1788" s="1">
        <v>2</v>
      </c>
      <c r="N1788" s="1">
        <v>3.5</v>
      </c>
      <c r="O1788" s="1" t="b">
        <v>1</v>
      </c>
      <c r="P1788" s="1" t="s">
        <v>42</v>
      </c>
      <c r="Q1788" s="1">
        <v>46</v>
      </c>
      <c r="R1788" s="1" t="s">
        <v>29</v>
      </c>
      <c r="S1788" s="1">
        <v>0.1</v>
      </c>
      <c r="T1788" s="1">
        <v>4</v>
      </c>
      <c r="U1788" s="1">
        <v>84.78</v>
      </c>
      <c r="V1788" s="1" t="b">
        <v>0</v>
      </c>
      <c r="W1788" s="1" t="s">
        <v>46</v>
      </c>
      <c r="X1788" s="1">
        <v>0.26</v>
      </c>
    </row>
    <row r="1789" spans="1:24" x14ac:dyDescent="0.35">
      <c r="A1789" s="1">
        <v>8979</v>
      </c>
      <c r="B1789" s="1">
        <v>18</v>
      </c>
      <c r="C1789" s="1" t="s">
        <v>30</v>
      </c>
      <c r="D1789" s="1" t="s">
        <v>31</v>
      </c>
      <c r="E1789" s="1">
        <v>512839</v>
      </c>
      <c r="F1789" s="1">
        <v>44396</v>
      </c>
      <c r="G1789" s="1" t="s">
        <v>38</v>
      </c>
      <c r="H1789" s="1">
        <v>89.75</v>
      </c>
      <c r="I1789" s="1">
        <v>4</v>
      </c>
      <c r="J1789" s="1">
        <v>5</v>
      </c>
      <c r="K1789" s="1" t="s">
        <v>27</v>
      </c>
      <c r="L1789" s="2">
        <v>45001.458333333336</v>
      </c>
      <c r="M1789" s="1">
        <v>3</v>
      </c>
      <c r="N1789" s="1">
        <v>6.6</v>
      </c>
      <c r="O1789" s="1" t="b">
        <v>0</v>
      </c>
      <c r="P1789" s="1" t="s">
        <v>34</v>
      </c>
      <c r="Q1789" s="1">
        <v>19</v>
      </c>
      <c r="R1789" s="1" t="s">
        <v>48</v>
      </c>
      <c r="S1789" s="1">
        <v>0.34</v>
      </c>
      <c r="T1789" s="1">
        <v>9</v>
      </c>
      <c r="U1789" s="1">
        <v>341.05</v>
      </c>
      <c r="V1789" s="1" t="b">
        <v>0</v>
      </c>
      <c r="W1789" s="1" t="s">
        <v>46</v>
      </c>
      <c r="X1789" s="1">
        <v>0.31</v>
      </c>
    </row>
    <row r="1790" spans="1:24" x14ac:dyDescent="0.35">
      <c r="A1790" s="1">
        <v>3428</v>
      </c>
      <c r="B1790" s="1">
        <v>41</v>
      </c>
      <c r="C1790" s="1" t="s">
        <v>30</v>
      </c>
      <c r="D1790" s="1" t="s">
        <v>31</v>
      </c>
      <c r="E1790" s="1">
        <v>775609</v>
      </c>
      <c r="F1790" s="1">
        <v>23176</v>
      </c>
      <c r="G1790" s="1" t="s">
        <v>26</v>
      </c>
      <c r="H1790" s="1">
        <v>46.47</v>
      </c>
      <c r="I1790" s="1">
        <v>3</v>
      </c>
      <c r="J1790" s="1">
        <v>15</v>
      </c>
      <c r="K1790" s="1" t="s">
        <v>27</v>
      </c>
      <c r="L1790" s="2">
        <v>45001.5</v>
      </c>
      <c r="M1790" s="1">
        <v>2</v>
      </c>
      <c r="N1790" s="1">
        <v>3.8</v>
      </c>
      <c r="O1790" s="1" t="b">
        <v>0</v>
      </c>
      <c r="P1790" s="1" t="s">
        <v>45</v>
      </c>
      <c r="Q1790" s="1">
        <v>13</v>
      </c>
      <c r="R1790" s="1" t="s">
        <v>35</v>
      </c>
      <c r="S1790" s="1">
        <v>0.59</v>
      </c>
      <c r="T1790" s="1">
        <v>6</v>
      </c>
      <c r="U1790" s="1">
        <v>118.5</v>
      </c>
      <c r="V1790" s="1" t="b">
        <v>0</v>
      </c>
      <c r="W1790" s="1" t="s">
        <v>36</v>
      </c>
      <c r="X1790" s="1">
        <v>0.54</v>
      </c>
    </row>
    <row r="1791" spans="1:24" x14ac:dyDescent="0.35">
      <c r="A1791" s="1">
        <v>8426</v>
      </c>
      <c r="B1791" s="1">
        <v>27</v>
      </c>
      <c r="C1791" s="1" t="s">
        <v>40</v>
      </c>
      <c r="D1791" s="1" t="s">
        <v>25</v>
      </c>
      <c r="E1791" s="1">
        <v>566981</v>
      </c>
      <c r="F1791" s="1">
        <v>75036</v>
      </c>
      <c r="G1791" s="1" t="s">
        <v>44</v>
      </c>
      <c r="H1791" s="1">
        <v>-19.02</v>
      </c>
      <c r="I1791" s="1">
        <v>3</v>
      </c>
      <c r="J1791" s="1">
        <v>5</v>
      </c>
      <c r="K1791" s="1" t="s">
        <v>33</v>
      </c>
      <c r="L1791" s="2">
        <v>45001.541666666664</v>
      </c>
      <c r="M1791" s="1">
        <v>2</v>
      </c>
      <c r="N1791" s="1">
        <v>3.2</v>
      </c>
      <c r="O1791" s="1" t="b">
        <v>0</v>
      </c>
      <c r="P1791" s="1" t="s">
        <v>34</v>
      </c>
      <c r="Q1791" s="1">
        <v>26</v>
      </c>
      <c r="R1791" s="1" t="s">
        <v>29</v>
      </c>
      <c r="S1791" s="1">
        <v>0.37</v>
      </c>
      <c r="T1791" s="1">
        <v>3</v>
      </c>
      <c r="U1791" s="1">
        <v>-54.21</v>
      </c>
      <c r="V1791" s="1" t="b">
        <v>0</v>
      </c>
      <c r="W1791" t="s">
        <v>49</v>
      </c>
      <c r="X1791" s="1">
        <v>0.28999999999999998</v>
      </c>
    </row>
    <row r="1792" spans="1:24" x14ac:dyDescent="0.35">
      <c r="A1792" s="1">
        <v>9533</v>
      </c>
      <c r="B1792" s="1">
        <v>52</v>
      </c>
      <c r="C1792" s="1" t="s">
        <v>40</v>
      </c>
      <c r="D1792" s="1" t="s">
        <v>31</v>
      </c>
      <c r="E1792" s="1">
        <v>191810</v>
      </c>
      <c r="F1792" s="1">
        <v>17907</v>
      </c>
      <c r="G1792" s="1" t="s">
        <v>43</v>
      </c>
      <c r="H1792" s="1">
        <v>53.82</v>
      </c>
      <c r="I1792" s="1">
        <v>4</v>
      </c>
      <c r="J1792" s="1">
        <v>10</v>
      </c>
      <c r="K1792" s="1" t="s">
        <v>33</v>
      </c>
      <c r="L1792" s="2">
        <v>45001.583333333336</v>
      </c>
      <c r="M1792" s="1">
        <v>5</v>
      </c>
      <c r="N1792" s="1">
        <v>0.9</v>
      </c>
      <c r="O1792" s="1" t="b">
        <v>0</v>
      </c>
      <c r="P1792" s="1" t="s">
        <v>45</v>
      </c>
      <c r="Q1792" s="1">
        <v>55</v>
      </c>
      <c r="R1792" s="1" t="s">
        <v>48</v>
      </c>
      <c r="S1792" s="1">
        <v>0.49</v>
      </c>
      <c r="T1792" s="1">
        <v>7</v>
      </c>
      <c r="U1792" s="1">
        <v>193.75</v>
      </c>
      <c r="V1792" s="1" t="b">
        <v>0</v>
      </c>
      <c r="W1792" t="s">
        <v>49</v>
      </c>
      <c r="X1792" s="1">
        <v>0.73</v>
      </c>
    </row>
    <row r="1793" spans="1:24" x14ac:dyDescent="0.35">
      <c r="A1793" s="1">
        <v>6249</v>
      </c>
      <c r="B1793" s="1">
        <v>41</v>
      </c>
      <c r="C1793" s="1" t="s">
        <v>30</v>
      </c>
      <c r="D1793" s="1" t="s">
        <v>37</v>
      </c>
      <c r="E1793" s="1">
        <v>989302</v>
      </c>
      <c r="F1793" s="1">
        <v>13372</v>
      </c>
      <c r="G1793" s="1" t="s">
        <v>26</v>
      </c>
      <c r="H1793" s="1">
        <v>-17.98</v>
      </c>
      <c r="I1793" s="1">
        <v>4</v>
      </c>
      <c r="J1793" s="1">
        <v>15</v>
      </c>
      <c r="K1793" s="1" t="s">
        <v>33</v>
      </c>
      <c r="L1793" s="2">
        <v>45001.625</v>
      </c>
      <c r="M1793" s="1">
        <v>4</v>
      </c>
      <c r="N1793" s="1">
        <v>4.0999999999999996</v>
      </c>
      <c r="O1793" s="1" t="b">
        <v>0</v>
      </c>
      <c r="P1793" s="1" t="s">
        <v>42</v>
      </c>
      <c r="Q1793" s="1">
        <v>12</v>
      </c>
      <c r="R1793" s="1" t="s">
        <v>29</v>
      </c>
      <c r="S1793" s="1">
        <v>0.33</v>
      </c>
      <c r="T1793" s="1">
        <v>5</v>
      </c>
      <c r="U1793" s="1">
        <v>-61.13</v>
      </c>
      <c r="V1793" s="1" t="b">
        <v>0</v>
      </c>
      <c r="W1793" t="s">
        <v>49</v>
      </c>
      <c r="X1793" s="1">
        <v>0.56999999999999995</v>
      </c>
    </row>
    <row r="1794" spans="1:24" x14ac:dyDescent="0.35">
      <c r="A1794" s="1">
        <v>6291</v>
      </c>
      <c r="B1794" s="1">
        <v>45</v>
      </c>
      <c r="C1794" s="1" t="s">
        <v>24</v>
      </c>
      <c r="D1794" s="1" t="s">
        <v>31</v>
      </c>
      <c r="E1794" s="1">
        <v>172131</v>
      </c>
      <c r="F1794" s="1">
        <v>37572</v>
      </c>
      <c r="G1794" s="1" t="s">
        <v>38</v>
      </c>
      <c r="H1794" s="1">
        <v>56.5</v>
      </c>
      <c r="I1794" s="1">
        <v>4</v>
      </c>
      <c r="J1794" s="1">
        <v>20</v>
      </c>
      <c r="K1794" s="1" t="s">
        <v>47</v>
      </c>
      <c r="L1794" s="2">
        <v>45001.666666666664</v>
      </c>
      <c r="M1794" s="1">
        <v>4</v>
      </c>
      <c r="N1794" s="1">
        <v>4.3</v>
      </c>
      <c r="O1794" s="1" t="b">
        <v>0</v>
      </c>
      <c r="P1794" s="1" t="s">
        <v>34</v>
      </c>
      <c r="Q1794" s="1">
        <v>6</v>
      </c>
      <c r="R1794" s="1" t="s">
        <v>48</v>
      </c>
      <c r="S1794" s="1">
        <v>0.71</v>
      </c>
      <c r="T1794" s="1">
        <v>1</v>
      </c>
      <c r="U1794" s="1">
        <v>180.8</v>
      </c>
      <c r="V1794" s="1" t="b">
        <v>1</v>
      </c>
      <c r="W1794" s="1" t="s">
        <v>24</v>
      </c>
      <c r="X1794" s="1">
        <v>0.47</v>
      </c>
    </row>
    <row r="1795" spans="1:24" x14ac:dyDescent="0.35">
      <c r="A1795" s="1">
        <v>3817</v>
      </c>
      <c r="B1795" s="1">
        <v>53</v>
      </c>
      <c r="C1795" s="1" t="s">
        <v>40</v>
      </c>
      <c r="D1795" s="1" t="s">
        <v>31</v>
      </c>
      <c r="E1795" s="1">
        <v>980570</v>
      </c>
      <c r="F1795" s="1">
        <v>34592</v>
      </c>
      <c r="G1795" s="1" t="s">
        <v>38</v>
      </c>
      <c r="H1795" s="1">
        <v>170.95</v>
      </c>
      <c r="I1795" s="1">
        <v>4</v>
      </c>
      <c r="J1795" s="1">
        <v>10</v>
      </c>
      <c r="K1795" s="1" t="s">
        <v>47</v>
      </c>
      <c r="L1795" s="2">
        <v>45001.708333333336</v>
      </c>
      <c r="M1795" s="1">
        <v>5</v>
      </c>
      <c r="N1795">
        <v>3</v>
      </c>
      <c r="O1795" s="1" t="b">
        <v>0</v>
      </c>
      <c r="P1795" s="1" t="s">
        <v>34</v>
      </c>
      <c r="Q1795" s="1">
        <v>17</v>
      </c>
      <c r="R1795" s="1" t="s">
        <v>48</v>
      </c>
      <c r="S1795" s="1">
        <v>0.36</v>
      </c>
      <c r="T1795" s="1">
        <v>5</v>
      </c>
      <c r="U1795" s="1">
        <v>615.41999999999996</v>
      </c>
      <c r="V1795" s="1" t="b">
        <v>0</v>
      </c>
      <c r="W1795" s="1" t="s">
        <v>24</v>
      </c>
      <c r="X1795" s="1">
        <v>0.96</v>
      </c>
    </row>
    <row r="1796" spans="1:24" x14ac:dyDescent="0.35">
      <c r="A1796" s="1">
        <v>4874</v>
      </c>
      <c r="B1796" s="1">
        <v>33</v>
      </c>
      <c r="C1796" s="1" t="s">
        <v>40</v>
      </c>
      <c r="D1796" s="1" t="s">
        <v>25</v>
      </c>
      <c r="E1796" s="1">
        <v>269449</v>
      </c>
      <c r="F1796" s="1">
        <v>23102</v>
      </c>
      <c r="G1796" s="1" t="s">
        <v>26</v>
      </c>
      <c r="H1796" s="1">
        <v>7.57</v>
      </c>
      <c r="I1796" s="1">
        <v>1</v>
      </c>
      <c r="J1796" s="1">
        <v>5</v>
      </c>
      <c r="K1796" s="1" t="s">
        <v>33</v>
      </c>
      <c r="L1796" s="2">
        <v>45001.75</v>
      </c>
      <c r="M1796" s="1">
        <v>1</v>
      </c>
      <c r="N1796" s="1">
        <v>3.2</v>
      </c>
      <c r="O1796" s="1" t="b">
        <v>0</v>
      </c>
      <c r="P1796" s="1" t="s">
        <v>28</v>
      </c>
      <c r="Q1796" s="1">
        <v>37</v>
      </c>
      <c r="R1796" s="1" t="s">
        <v>48</v>
      </c>
      <c r="S1796" s="1">
        <v>0.43</v>
      </c>
      <c r="T1796" s="1">
        <v>3</v>
      </c>
      <c r="U1796" s="1">
        <v>7.19</v>
      </c>
      <c r="V1796" s="1" t="b">
        <v>0</v>
      </c>
      <c r="W1796" s="1" t="s">
        <v>46</v>
      </c>
      <c r="X1796" s="1">
        <v>0.22</v>
      </c>
    </row>
    <row r="1797" spans="1:24" x14ac:dyDescent="0.35">
      <c r="A1797" s="1">
        <v>5211</v>
      </c>
      <c r="B1797" s="1">
        <v>57</v>
      </c>
      <c r="C1797" s="1" t="s">
        <v>40</v>
      </c>
      <c r="D1797" s="1" t="s">
        <v>37</v>
      </c>
      <c r="E1797" s="1">
        <v>545581</v>
      </c>
      <c r="F1797" s="1">
        <v>35642</v>
      </c>
      <c r="G1797" s="1" t="s">
        <v>32</v>
      </c>
      <c r="H1797" s="1">
        <v>122.44</v>
      </c>
      <c r="I1797" s="1">
        <v>3</v>
      </c>
      <c r="J1797" s="1">
        <v>0</v>
      </c>
      <c r="K1797" s="1" t="s">
        <v>27</v>
      </c>
      <c r="L1797" s="2">
        <v>45001.791666666664</v>
      </c>
      <c r="M1797" s="1">
        <v>2</v>
      </c>
      <c r="N1797" s="1">
        <v>7.2</v>
      </c>
      <c r="O1797" s="1" t="b">
        <v>0</v>
      </c>
      <c r="P1797" s="1" t="s">
        <v>45</v>
      </c>
      <c r="Q1797" s="1">
        <v>51</v>
      </c>
      <c r="R1797" s="1" t="s">
        <v>48</v>
      </c>
      <c r="S1797" s="1">
        <v>0.57999999999999996</v>
      </c>
      <c r="T1797" s="1">
        <v>3</v>
      </c>
      <c r="U1797" s="1">
        <v>367.32</v>
      </c>
      <c r="V1797" s="1" t="b">
        <v>1</v>
      </c>
      <c r="W1797" s="1" t="s">
        <v>39</v>
      </c>
      <c r="X1797" s="1">
        <v>0.86</v>
      </c>
    </row>
    <row r="1798" spans="1:24" x14ac:dyDescent="0.35">
      <c r="A1798" s="1">
        <v>1661</v>
      </c>
      <c r="B1798" s="1">
        <v>33</v>
      </c>
      <c r="C1798" s="1" t="s">
        <v>30</v>
      </c>
      <c r="D1798" s="1" t="s">
        <v>31</v>
      </c>
      <c r="E1798" s="1">
        <v>465556</v>
      </c>
      <c r="F1798" s="1">
        <v>13139</v>
      </c>
      <c r="G1798" s="1" t="s">
        <v>43</v>
      </c>
      <c r="H1798" s="1">
        <v>161.13</v>
      </c>
      <c r="I1798" s="1">
        <v>1</v>
      </c>
      <c r="J1798" s="1">
        <v>10</v>
      </c>
      <c r="K1798" s="1" t="s">
        <v>41</v>
      </c>
      <c r="L1798" s="2">
        <v>45001.833333333336</v>
      </c>
      <c r="M1798" s="1">
        <v>4</v>
      </c>
      <c r="N1798" s="1">
        <v>4.3</v>
      </c>
      <c r="O1798" s="1" t="b">
        <v>0</v>
      </c>
      <c r="P1798" s="1" t="s">
        <v>28</v>
      </c>
      <c r="Q1798" s="1">
        <v>38</v>
      </c>
      <c r="R1798" s="1" t="s">
        <v>29</v>
      </c>
      <c r="S1798" s="1">
        <v>0.97</v>
      </c>
      <c r="T1798" s="1">
        <v>6</v>
      </c>
      <c r="U1798" s="1">
        <v>145.02000000000001</v>
      </c>
      <c r="V1798" s="1" t="b">
        <v>0</v>
      </c>
      <c r="W1798" s="1" t="s">
        <v>24</v>
      </c>
      <c r="X1798" s="1">
        <v>0.73</v>
      </c>
    </row>
    <row r="1799" spans="1:24" x14ac:dyDescent="0.35">
      <c r="A1799" s="1">
        <v>4374</v>
      </c>
      <c r="B1799" s="1">
        <v>34</v>
      </c>
      <c r="C1799" s="1" t="s">
        <v>30</v>
      </c>
      <c r="D1799" s="1" t="s">
        <v>31</v>
      </c>
      <c r="E1799" s="1">
        <v>396695</v>
      </c>
      <c r="F1799" s="1">
        <v>87179</v>
      </c>
      <c r="G1799" s="1" t="s">
        <v>26</v>
      </c>
      <c r="H1799" s="1">
        <v>21.37</v>
      </c>
      <c r="I1799" s="1">
        <v>3</v>
      </c>
      <c r="J1799" s="1">
        <v>10</v>
      </c>
      <c r="K1799" s="1" t="s">
        <v>47</v>
      </c>
      <c r="L1799" s="2">
        <v>45001.875</v>
      </c>
      <c r="M1799" s="1">
        <v>3</v>
      </c>
      <c r="N1799" s="1">
        <v>4.9000000000000004</v>
      </c>
      <c r="O1799" s="1" t="b">
        <v>0</v>
      </c>
      <c r="P1799" s="1" t="s">
        <v>45</v>
      </c>
      <c r="Q1799" s="1">
        <v>8</v>
      </c>
      <c r="R1799" s="1" t="s">
        <v>48</v>
      </c>
      <c r="S1799" s="1">
        <v>0.64</v>
      </c>
      <c r="T1799" s="1">
        <v>4</v>
      </c>
      <c r="U1799" s="1">
        <v>57.7</v>
      </c>
      <c r="V1799" s="1" t="b">
        <v>0</v>
      </c>
      <c r="W1799" s="1" t="s">
        <v>36</v>
      </c>
      <c r="X1799" s="1">
        <v>0.2</v>
      </c>
    </row>
    <row r="1800" spans="1:24" x14ac:dyDescent="0.35">
      <c r="A1800" s="1">
        <v>1207</v>
      </c>
      <c r="B1800" s="1">
        <v>68</v>
      </c>
      <c r="C1800" s="1" t="s">
        <v>40</v>
      </c>
      <c r="D1800" s="1" t="s">
        <v>31</v>
      </c>
      <c r="E1800" s="1">
        <v>929358</v>
      </c>
      <c r="F1800" s="1">
        <v>28643</v>
      </c>
      <c r="G1800" s="1" t="s">
        <v>26</v>
      </c>
      <c r="H1800" s="1">
        <v>189.72</v>
      </c>
      <c r="I1800" s="1">
        <v>4</v>
      </c>
      <c r="J1800" s="1">
        <v>5</v>
      </c>
      <c r="K1800" s="1" t="s">
        <v>41</v>
      </c>
      <c r="L1800" s="2">
        <v>45001.916666666664</v>
      </c>
      <c r="M1800" s="1">
        <v>1</v>
      </c>
      <c r="N1800" s="1">
        <v>3.1</v>
      </c>
      <c r="O1800" s="1" t="b">
        <v>0</v>
      </c>
      <c r="P1800" s="1" t="s">
        <v>28</v>
      </c>
      <c r="Q1800" s="1">
        <v>22</v>
      </c>
      <c r="R1800" s="1" t="s">
        <v>48</v>
      </c>
      <c r="S1800" s="1">
        <v>0.1</v>
      </c>
      <c r="T1800" s="1">
        <v>5</v>
      </c>
      <c r="U1800" s="1">
        <v>720.94</v>
      </c>
      <c r="V1800" s="1" t="b">
        <v>0</v>
      </c>
      <c r="W1800" t="s">
        <v>49</v>
      </c>
      <c r="X1800" s="1">
        <v>0.18</v>
      </c>
    </row>
    <row r="1801" spans="1:24" x14ac:dyDescent="0.35">
      <c r="A1801" s="1">
        <v>3665</v>
      </c>
      <c r="B1801" s="1">
        <v>32</v>
      </c>
      <c r="C1801" s="1" t="s">
        <v>30</v>
      </c>
      <c r="D1801" s="1" t="s">
        <v>31</v>
      </c>
      <c r="E1801" s="1">
        <v>190214</v>
      </c>
      <c r="F1801" s="1">
        <v>70117</v>
      </c>
      <c r="G1801" s="1" t="s">
        <v>38</v>
      </c>
      <c r="H1801" s="1">
        <v>96.18</v>
      </c>
      <c r="I1801" s="1">
        <v>3</v>
      </c>
      <c r="J1801" s="1">
        <v>20</v>
      </c>
      <c r="K1801" s="1" t="s">
        <v>41</v>
      </c>
      <c r="L1801" s="2">
        <v>45001.958333333336</v>
      </c>
      <c r="M1801" s="1">
        <v>5</v>
      </c>
      <c r="N1801" s="1">
        <v>2.8</v>
      </c>
      <c r="O1801" s="1" t="b">
        <v>0</v>
      </c>
      <c r="P1801" s="1" t="s">
        <v>42</v>
      </c>
      <c r="Q1801" s="1">
        <v>30</v>
      </c>
      <c r="R1801" s="1" t="s">
        <v>48</v>
      </c>
      <c r="S1801" s="1">
        <v>0.32</v>
      </c>
      <c r="T1801" s="1">
        <v>8</v>
      </c>
      <c r="U1801" s="1">
        <v>230.83</v>
      </c>
      <c r="V1801" s="1" t="b">
        <v>0</v>
      </c>
      <c r="W1801" s="1" t="s">
        <v>39</v>
      </c>
      <c r="X1801" s="1">
        <v>0.57999999999999996</v>
      </c>
    </row>
    <row r="1802" spans="1:24" x14ac:dyDescent="0.35">
      <c r="A1802" s="1">
        <v>3493</v>
      </c>
      <c r="B1802" s="1">
        <v>33</v>
      </c>
      <c r="C1802" s="1" t="s">
        <v>30</v>
      </c>
      <c r="D1802" s="1" t="s">
        <v>31</v>
      </c>
      <c r="E1802" s="1">
        <v>449894</v>
      </c>
      <c r="F1802" s="1">
        <v>38780</v>
      </c>
      <c r="G1802" s="1" t="s">
        <v>44</v>
      </c>
      <c r="H1802" s="1">
        <v>167.91</v>
      </c>
      <c r="I1802" s="1">
        <v>3</v>
      </c>
      <c r="J1802" s="1">
        <v>5</v>
      </c>
      <c r="K1802" s="1" t="s">
        <v>47</v>
      </c>
      <c r="L1802" s="2">
        <v>45002</v>
      </c>
      <c r="M1802" s="1">
        <v>1</v>
      </c>
      <c r="N1802" s="1">
        <v>3.9</v>
      </c>
      <c r="O1802" s="1" t="b">
        <v>0</v>
      </c>
      <c r="P1802" s="1" t="s">
        <v>34</v>
      </c>
      <c r="Q1802" s="1">
        <v>1</v>
      </c>
      <c r="R1802" s="1" t="s">
        <v>29</v>
      </c>
      <c r="S1802" s="1">
        <v>0.42</v>
      </c>
      <c r="T1802" s="1">
        <v>5</v>
      </c>
      <c r="U1802" s="1">
        <v>478.54</v>
      </c>
      <c r="V1802" s="1" t="b">
        <v>0</v>
      </c>
      <c r="W1802" s="1" t="s">
        <v>39</v>
      </c>
      <c r="X1802" s="1">
        <v>0.08</v>
      </c>
    </row>
    <row r="1803" spans="1:24" x14ac:dyDescent="0.35">
      <c r="A1803" s="1">
        <v>7813</v>
      </c>
      <c r="B1803" s="1">
        <v>32</v>
      </c>
      <c r="C1803" s="1" t="s">
        <v>40</v>
      </c>
      <c r="D1803" s="1" t="s">
        <v>31</v>
      </c>
      <c r="E1803" s="1">
        <v>138599</v>
      </c>
      <c r="F1803" s="1">
        <v>92203</v>
      </c>
      <c r="G1803" s="1" t="s">
        <v>44</v>
      </c>
      <c r="H1803" s="1">
        <v>113.54</v>
      </c>
      <c r="I1803" s="1">
        <v>2</v>
      </c>
      <c r="J1803" s="1">
        <v>5</v>
      </c>
      <c r="K1803" s="1" t="s">
        <v>41</v>
      </c>
      <c r="L1803" s="2">
        <v>45002.041666666664</v>
      </c>
      <c r="M1803" s="1">
        <v>4</v>
      </c>
      <c r="N1803" s="1">
        <v>2.8</v>
      </c>
      <c r="O1803" s="1" t="b">
        <v>0</v>
      </c>
      <c r="P1803" s="1" t="s">
        <v>28</v>
      </c>
      <c r="Q1803" s="1">
        <v>39</v>
      </c>
      <c r="R1803" s="1" t="s">
        <v>48</v>
      </c>
      <c r="S1803" s="1">
        <v>0.74</v>
      </c>
      <c r="T1803" s="1">
        <v>7</v>
      </c>
      <c r="U1803" s="1">
        <v>215.73</v>
      </c>
      <c r="V1803" s="1" t="b">
        <v>0</v>
      </c>
      <c r="W1803" s="1" t="s">
        <v>39</v>
      </c>
      <c r="X1803" s="1">
        <v>0.48</v>
      </c>
    </row>
    <row r="1804" spans="1:24" x14ac:dyDescent="0.35">
      <c r="A1804" s="1">
        <v>1632</v>
      </c>
      <c r="B1804">
        <v>43</v>
      </c>
      <c r="C1804" s="1" t="s">
        <v>30</v>
      </c>
      <c r="D1804" s="1" t="s">
        <v>37</v>
      </c>
      <c r="E1804" s="1">
        <v>329417</v>
      </c>
      <c r="F1804" s="1">
        <v>70332</v>
      </c>
      <c r="G1804" s="1" t="s">
        <v>44</v>
      </c>
      <c r="H1804" s="1">
        <v>76.97</v>
      </c>
      <c r="I1804" s="1">
        <v>2</v>
      </c>
      <c r="J1804" s="1">
        <v>20</v>
      </c>
      <c r="K1804" s="1" t="s">
        <v>27</v>
      </c>
      <c r="L1804" s="2">
        <v>45002.083333333336</v>
      </c>
      <c r="M1804" s="1">
        <v>5</v>
      </c>
      <c r="N1804" s="1">
        <v>2.9</v>
      </c>
      <c r="O1804" s="1" t="b">
        <v>1</v>
      </c>
      <c r="P1804" s="1" t="s">
        <v>34</v>
      </c>
      <c r="Q1804" s="1">
        <v>37</v>
      </c>
      <c r="R1804" s="1" t="s">
        <v>48</v>
      </c>
      <c r="S1804" s="1">
        <v>0.45</v>
      </c>
      <c r="T1804" s="1">
        <v>4</v>
      </c>
      <c r="U1804" s="1">
        <v>123.15</v>
      </c>
      <c r="V1804" s="1" t="b">
        <v>0</v>
      </c>
      <c r="W1804" s="1" t="s">
        <v>46</v>
      </c>
      <c r="X1804" s="1">
        <v>0.34</v>
      </c>
    </row>
    <row r="1805" spans="1:24" x14ac:dyDescent="0.35">
      <c r="A1805" s="1">
        <v>4083</v>
      </c>
      <c r="B1805" s="1">
        <v>28</v>
      </c>
      <c r="C1805" s="1" t="s">
        <v>24</v>
      </c>
      <c r="D1805" s="1" t="s">
        <v>37</v>
      </c>
      <c r="E1805" s="1">
        <v>733778</v>
      </c>
      <c r="F1805" s="1">
        <v>40632</v>
      </c>
      <c r="G1805" s="1" t="s">
        <v>38</v>
      </c>
      <c r="H1805" s="1">
        <v>-45.37</v>
      </c>
      <c r="I1805" s="1">
        <v>4</v>
      </c>
      <c r="J1805" s="1">
        <v>20</v>
      </c>
      <c r="K1805" s="1" t="s">
        <v>47</v>
      </c>
      <c r="L1805" s="2">
        <v>45002.125</v>
      </c>
      <c r="M1805" s="1">
        <v>4</v>
      </c>
      <c r="N1805" s="1">
        <v>3.7</v>
      </c>
      <c r="O1805" s="1" t="b">
        <v>1</v>
      </c>
      <c r="P1805" s="1" t="s">
        <v>45</v>
      </c>
      <c r="Q1805" s="1">
        <v>40</v>
      </c>
      <c r="R1805" s="1" t="s">
        <v>48</v>
      </c>
      <c r="S1805" s="1">
        <v>0.66</v>
      </c>
      <c r="T1805" s="1">
        <v>7</v>
      </c>
      <c r="U1805" s="1">
        <v>-145.18</v>
      </c>
      <c r="V1805" s="1" t="b">
        <v>0</v>
      </c>
      <c r="W1805" s="1" t="s">
        <v>46</v>
      </c>
      <c r="X1805" s="1">
        <v>0.85</v>
      </c>
    </row>
    <row r="1806" spans="1:24" x14ac:dyDescent="0.35">
      <c r="A1806" s="1">
        <v>4719</v>
      </c>
      <c r="B1806" s="1">
        <v>18</v>
      </c>
      <c r="C1806" s="1" t="s">
        <v>30</v>
      </c>
      <c r="D1806" s="1" t="s">
        <v>31</v>
      </c>
      <c r="E1806" s="1">
        <v>455474</v>
      </c>
      <c r="F1806" s="1">
        <v>48493</v>
      </c>
      <c r="G1806" s="1" t="s">
        <v>44</v>
      </c>
      <c r="H1806" s="1">
        <v>44.26</v>
      </c>
      <c r="I1806" s="1">
        <v>1</v>
      </c>
      <c r="J1806" s="1">
        <v>10</v>
      </c>
      <c r="K1806" s="1" t="s">
        <v>47</v>
      </c>
      <c r="L1806" s="2">
        <v>45002.166666666664</v>
      </c>
      <c r="M1806" s="1">
        <v>2</v>
      </c>
      <c r="N1806">
        <v>3</v>
      </c>
      <c r="O1806" s="1" t="b">
        <v>0</v>
      </c>
      <c r="P1806" s="1" t="s">
        <v>45</v>
      </c>
      <c r="Q1806" s="1">
        <v>38</v>
      </c>
      <c r="R1806" s="1" t="s">
        <v>29</v>
      </c>
      <c r="S1806" s="1">
        <v>0.84</v>
      </c>
      <c r="T1806" s="1">
        <v>7</v>
      </c>
      <c r="U1806" s="1">
        <v>39.83</v>
      </c>
      <c r="V1806" s="1" t="b">
        <v>0</v>
      </c>
      <c r="W1806" s="1" t="s">
        <v>36</v>
      </c>
      <c r="X1806" s="1">
        <v>0.6</v>
      </c>
    </row>
    <row r="1807" spans="1:24" x14ac:dyDescent="0.35">
      <c r="A1807" s="1">
        <v>8123</v>
      </c>
      <c r="B1807" s="1">
        <v>32</v>
      </c>
      <c r="C1807" s="1" t="s">
        <v>30</v>
      </c>
      <c r="D1807" s="1" t="s">
        <v>31</v>
      </c>
      <c r="E1807" s="1">
        <v>646881</v>
      </c>
      <c r="F1807" s="1">
        <v>58352</v>
      </c>
      <c r="G1807" s="1" t="s">
        <v>26</v>
      </c>
      <c r="H1807" s="1">
        <v>133.99</v>
      </c>
      <c r="I1807" s="1">
        <v>2</v>
      </c>
      <c r="J1807" s="1">
        <v>0</v>
      </c>
      <c r="K1807" s="1" t="s">
        <v>41</v>
      </c>
      <c r="L1807" s="2">
        <v>45002.208333333336</v>
      </c>
      <c r="M1807" s="1">
        <v>1</v>
      </c>
      <c r="N1807" s="1">
        <v>3.3</v>
      </c>
      <c r="O1807" s="1" t="b">
        <v>0</v>
      </c>
      <c r="P1807" s="1" t="s">
        <v>42</v>
      </c>
      <c r="Q1807" s="1">
        <v>4</v>
      </c>
      <c r="R1807" s="1" t="s">
        <v>48</v>
      </c>
      <c r="S1807" s="1">
        <v>0.1</v>
      </c>
      <c r="T1807" s="1">
        <v>6</v>
      </c>
      <c r="U1807" s="1">
        <v>267.98</v>
      </c>
      <c r="V1807" s="1" t="b">
        <v>1</v>
      </c>
      <c r="W1807" t="s">
        <v>49</v>
      </c>
      <c r="X1807" s="1">
        <v>0.64</v>
      </c>
    </row>
    <row r="1808" spans="1:24" x14ac:dyDescent="0.35">
      <c r="A1808" s="1">
        <v>2679</v>
      </c>
      <c r="B1808" s="1">
        <v>43</v>
      </c>
      <c r="C1808" s="1" t="s">
        <v>40</v>
      </c>
      <c r="D1808" s="1" t="s">
        <v>25</v>
      </c>
      <c r="E1808" s="1">
        <v>849760</v>
      </c>
      <c r="F1808" s="1">
        <v>39408</v>
      </c>
      <c r="G1808" s="1" t="s">
        <v>32</v>
      </c>
      <c r="H1808" s="1">
        <v>176.86</v>
      </c>
      <c r="I1808" s="1">
        <v>4</v>
      </c>
      <c r="J1808" s="1">
        <v>5</v>
      </c>
      <c r="K1808" s="1" t="s">
        <v>41</v>
      </c>
      <c r="L1808" s="2">
        <v>45002.25</v>
      </c>
      <c r="M1808" s="1">
        <v>2</v>
      </c>
      <c r="N1808" s="1">
        <v>3.1</v>
      </c>
      <c r="O1808" s="1" t="b">
        <v>1</v>
      </c>
      <c r="P1808" s="1" t="s">
        <v>42</v>
      </c>
      <c r="Q1808" s="1">
        <v>55</v>
      </c>
      <c r="R1808" s="1" t="s">
        <v>48</v>
      </c>
      <c r="S1808" s="1">
        <v>0.77</v>
      </c>
      <c r="T1808" s="1">
        <v>7</v>
      </c>
      <c r="U1808" s="1">
        <v>672.07</v>
      </c>
      <c r="V1808" s="1" t="b">
        <v>1</v>
      </c>
      <c r="W1808" s="1" t="s">
        <v>46</v>
      </c>
      <c r="X1808" s="1">
        <v>0.33</v>
      </c>
    </row>
    <row r="1809" spans="1:24" x14ac:dyDescent="0.35">
      <c r="A1809" s="1">
        <v>1236</v>
      </c>
      <c r="B1809">
        <v>43</v>
      </c>
      <c r="C1809" s="1" t="s">
        <v>40</v>
      </c>
      <c r="D1809" s="1" t="s">
        <v>37</v>
      </c>
      <c r="E1809" s="1">
        <v>734153</v>
      </c>
      <c r="F1809" s="1">
        <v>99838</v>
      </c>
      <c r="G1809" s="1" t="s">
        <v>32</v>
      </c>
      <c r="H1809" s="1">
        <v>29.77</v>
      </c>
      <c r="I1809" s="1">
        <v>1</v>
      </c>
      <c r="J1809" s="1">
        <v>0</v>
      </c>
      <c r="K1809" s="1" t="s">
        <v>33</v>
      </c>
      <c r="L1809" s="2">
        <v>45002.291666666664</v>
      </c>
      <c r="M1809" s="1">
        <v>3</v>
      </c>
      <c r="N1809" s="1">
        <v>4.5</v>
      </c>
      <c r="O1809" s="1" t="b">
        <v>0</v>
      </c>
      <c r="P1809" s="1" t="s">
        <v>34</v>
      </c>
      <c r="Q1809" s="1">
        <v>22</v>
      </c>
      <c r="R1809" s="1" t="s">
        <v>29</v>
      </c>
      <c r="S1809" s="1">
        <v>0.75</v>
      </c>
      <c r="T1809" s="1">
        <v>6</v>
      </c>
      <c r="U1809" s="1">
        <v>29.77</v>
      </c>
      <c r="V1809" s="1" t="b">
        <v>0</v>
      </c>
      <c r="W1809" s="1" t="s">
        <v>24</v>
      </c>
      <c r="X1809" s="1">
        <v>0.22</v>
      </c>
    </row>
    <row r="1810" spans="1:24" x14ac:dyDescent="0.35">
      <c r="A1810" s="1">
        <v>8446</v>
      </c>
      <c r="B1810" s="1">
        <v>21</v>
      </c>
      <c r="C1810" s="1" t="s">
        <v>24</v>
      </c>
      <c r="D1810" s="1" t="s">
        <v>37</v>
      </c>
      <c r="E1810" s="1">
        <v>608965</v>
      </c>
      <c r="F1810" s="1">
        <v>97157</v>
      </c>
      <c r="G1810" s="1" t="s">
        <v>32</v>
      </c>
      <c r="H1810" s="1">
        <v>97.02</v>
      </c>
      <c r="I1810" s="1">
        <v>2</v>
      </c>
      <c r="J1810" s="1">
        <v>20</v>
      </c>
      <c r="K1810" s="1" t="s">
        <v>47</v>
      </c>
      <c r="L1810" s="2">
        <v>45002.333333333336</v>
      </c>
      <c r="M1810" s="1">
        <v>2</v>
      </c>
      <c r="N1810" s="1">
        <v>2.1</v>
      </c>
      <c r="O1810" s="1" t="b">
        <v>0</v>
      </c>
      <c r="P1810" s="1" t="s">
        <v>28</v>
      </c>
      <c r="Q1810" s="1">
        <v>48</v>
      </c>
      <c r="R1810" s="1" t="s">
        <v>35</v>
      </c>
      <c r="S1810" s="1">
        <v>0.82</v>
      </c>
      <c r="T1810" s="1">
        <v>5</v>
      </c>
      <c r="U1810" s="1">
        <v>155.22999999999999</v>
      </c>
      <c r="V1810" s="1" t="b">
        <v>0</v>
      </c>
      <c r="W1810" t="s">
        <v>49</v>
      </c>
      <c r="X1810" s="1">
        <v>0.54</v>
      </c>
    </row>
    <row r="1811" spans="1:24" x14ac:dyDescent="0.35">
      <c r="A1811" s="1">
        <v>5443</v>
      </c>
      <c r="B1811">
        <v>43</v>
      </c>
      <c r="C1811" s="1" t="s">
        <v>30</v>
      </c>
      <c r="D1811" s="1" t="s">
        <v>31</v>
      </c>
      <c r="E1811" s="1">
        <v>797996</v>
      </c>
      <c r="F1811" s="1">
        <v>88755</v>
      </c>
      <c r="G1811" s="1" t="s">
        <v>44</v>
      </c>
      <c r="H1811" s="1">
        <v>77.7</v>
      </c>
      <c r="I1811" s="1">
        <v>3</v>
      </c>
      <c r="J1811" s="1">
        <v>20</v>
      </c>
      <c r="K1811" s="1" t="s">
        <v>41</v>
      </c>
      <c r="L1811" s="2">
        <v>45002.375</v>
      </c>
      <c r="M1811" s="1">
        <v>1</v>
      </c>
      <c r="N1811" s="1">
        <v>0</v>
      </c>
      <c r="O1811" s="1" t="b">
        <v>1</v>
      </c>
      <c r="P1811" s="1" t="s">
        <v>42</v>
      </c>
      <c r="Q1811" s="1">
        <v>58</v>
      </c>
      <c r="R1811" s="1" t="s">
        <v>29</v>
      </c>
      <c r="S1811" s="1">
        <v>0.96</v>
      </c>
      <c r="T1811" s="1">
        <v>6</v>
      </c>
      <c r="U1811" s="1">
        <v>186.48</v>
      </c>
      <c r="V1811" s="1" t="b">
        <v>1</v>
      </c>
      <c r="W1811" t="s">
        <v>49</v>
      </c>
      <c r="X1811" s="1">
        <v>0.94</v>
      </c>
    </row>
    <row r="1812" spans="1:24" x14ac:dyDescent="0.35">
      <c r="A1812" s="1">
        <v>7770</v>
      </c>
      <c r="B1812" s="1">
        <v>22</v>
      </c>
      <c r="C1812" s="1" t="s">
        <v>24</v>
      </c>
      <c r="D1812" s="1" t="s">
        <v>37</v>
      </c>
      <c r="E1812" s="1">
        <v>562441</v>
      </c>
      <c r="F1812" s="1">
        <v>35939</v>
      </c>
      <c r="G1812" s="1" t="s">
        <v>32</v>
      </c>
      <c r="H1812" s="1">
        <v>120.89</v>
      </c>
      <c r="I1812" s="1">
        <v>2</v>
      </c>
      <c r="J1812" s="1">
        <v>5</v>
      </c>
      <c r="K1812" s="1" t="s">
        <v>27</v>
      </c>
      <c r="L1812" s="2">
        <v>45002.416666666664</v>
      </c>
      <c r="M1812">
        <v>3</v>
      </c>
      <c r="N1812" s="1">
        <v>2.5</v>
      </c>
      <c r="O1812" s="1" t="b">
        <v>0</v>
      </c>
      <c r="P1812" s="1" t="s">
        <v>34</v>
      </c>
      <c r="Q1812" s="1">
        <v>31</v>
      </c>
      <c r="R1812" s="1" t="s">
        <v>35</v>
      </c>
      <c r="S1812" s="1">
        <v>0.31</v>
      </c>
      <c r="T1812" s="1">
        <v>7</v>
      </c>
      <c r="U1812" s="1">
        <v>229.69</v>
      </c>
      <c r="V1812" s="1" t="b">
        <v>0</v>
      </c>
      <c r="W1812" s="1" t="s">
        <v>39</v>
      </c>
      <c r="X1812" s="1">
        <v>0.6</v>
      </c>
    </row>
    <row r="1813" spans="1:24" x14ac:dyDescent="0.35">
      <c r="A1813" s="1">
        <v>7099</v>
      </c>
      <c r="B1813">
        <v>43</v>
      </c>
      <c r="C1813" s="1" t="s">
        <v>24</v>
      </c>
      <c r="D1813" s="1" t="s">
        <v>37</v>
      </c>
      <c r="E1813" s="1">
        <v>287031</v>
      </c>
      <c r="F1813" s="1">
        <v>56880</v>
      </c>
      <c r="G1813" s="1" t="s">
        <v>44</v>
      </c>
      <c r="H1813" s="1">
        <v>104.42</v>
      </c>
      <c r="I1813" s="1">
        <v>4</v>
      </c>
      <c r="J1813" s="1">
        <v>10</v>
      </c>
      <c r="K1813" s="1" t="s">
        <v>47</v>
      </c>
      <c r="L1813" s="2">
        <v>45002.458333333336</v>
      </c>
      <c r="M1813" s="1">
        <v>4</v>
      </c>
      <c r="N1813" s="1">
        <v>3.6</v>
      </c>
      <c r="O1813" s="1" t="b">
        <v>0</v>
      </c>
      <c r="P1813" s="1" t="s">
        <v>28</v>
      </c>
      <c r="Q1813" s="1">
        <v>52</v>
      </c>
      <c r="R1813" s="1" t="s">
        <v>35</v>
      </c>
      <c r="S1813" s="1">
        <v>0.43</v>
      </c>
      <c r="T1813" s="1">
        <v>3</v>
      </c>
      <c r="U1813" s="1">
        <v>375.91</v>
      </c>
      <c r="V1813" s="1" t="b">
        <v>0</v>
      </c>
      <c r="W1813" s="1" t="s">
        <v>36</v>
      </c>
      <c r="X1813" s="1">
        <v>0.02</v>
      </c>
    </row>
    <row r="1814" spans="1:24" x14ac:dyDescent="0.35">
      <c r="A1814" s="1">
        <v>9555</v>
      </c>
      <c r="B1814" s="1">
        <v>30</v>
      </c>
      <c r="C1814" s="1" t="s">
        <v>40</v>
      </c>
      <c r="D1814" s="1" t="s">
        <v>25</v>
      </c>
      <c r="E1814" s="1">
        <v>841277</v>
      </c>
      <c r="F1814" s="1">
        <v>46843</v>
      </c>
      <c r="G1814" s="1" t="s">
        <v>26</v>
      </c>
      <c r="H1814" s="1">
        <v>81.42</v>
      </c>
      <c r="I1814" s="1">
        <v>2</v>
      </c>
      <c r="J1814" s="1">
        <v>5</v>
      </c>
      <c r="K1814" s="1" t="s">
        <v>33</v>
      </c>
      <c r="L1814" s="2">
        <v>45002.5</v>
      </c>
      <c r="M1814" s="1">
        <v>3</v>
      </c>
      <c r="N1814" s="1">
        <v>4.4000000000000004</v>
      </c>
      <c r="O1814" s="1" t="b">
        <v>1</v>
      </c>
      <c r="P1814" s="1" t="s">
        <v>42</v>
      </c>
      <c r="Q1814" s="1">
        <v>38</v>
      </c>
      <c r="R1814" s="1" t="s">
        <v>35</v>
      </c>
      <c r="S1814" s="1">
        <v>0.26</v>
      </c>
      <c r="T1814" s="1">
        <v>4</v>
      </c>
      <c r="U1814" s="1">
        <v>154.69999999999999</v>
      </c>
      <c r="V1814" s="1" t="b">
        <v>0</v>
      </c>
      <c r="W1814" s="1" t="s">
        <v>24</v>
      </c>
      <c r="X1814" s="1">
        <v>0.96</v>
      </c>
    </row>
    <row r="1815" spans="1:24" x14ac:dyDescent="0.35">
      <c r="A1815" s="1">
        <v>3368</v>
      </c>
      <c r="B1815" s="1">
        <v>27</v>
      </c>
      <c r="C1815" s="1" t="s">
        <v>30</v>
      </c>
      <c r="D1815" s="1" t="s">
        <v>25</v>
      </c>
      <c r="E1815" s="1">
        <v>329701</v>
      </c>
      <c r="F1815" s="1">
        <v>88314</v>
      </c>
      <c r="G1815" s="1" t="s">
        <v>26</v>
      </c>
      <c r="H1815" s="1">
        <v>131.96</v>
      </c>
      <c r="I1815" s="1">
        <v>2</v>
      </c>
      <c r="J1815" s="1">
        <v>10</v>
      </c>
      <c r="K1815" s="1" t="s">
        <v>27</v>
      </c>
      <c r="L1815" s="2">
        <v>45002.541666666664</v>
      </c>
      <c r="M1815" s="1">
        <v>1</v>
      </c>
      <c r="N1815" s="1">
        <v>2</v>
      </c>
      <c r="O1815" s="1" t="b">
        <v>0</v>
      </c>
      <c r="P1815" s="1" t="s">
        <v>34</v>
      </c>
      <c r="Q1815" s="1">
        <v>15</v>
      </c>
      <c r="R1815" s="1" t="s">
        <v>35</v>
      </c>
      <c r="S1815" s="1">
        <v>0.33</v>
      </c>
      <c r="T1815" s="1">
        <v>6</v>
      </c>
      <c r="U1815" s="1">
        <v>237.53</v>
      </c>
      <c r="V1815" s="1" t="b">
        <v>0</v>
      </c>
      <c r="W1815" t="s">
        <v>49</v>
      </c>
      <c r="X1815" s="1">
        <v>0.83</v>
      </c>
    </row>
    <row r="1816" spans="1:24" x14ac:dyDescent="0.35">
      <c r="A1816" s="1">
        <v>1285</v>
      </c>
      <c r="B1816" s="1">
        <v>28</v>
      </c>
      <c r="C1816" s="1" t="s">
        <v>40</v>
      </c>
      <c r="D1816" s="1" t="s">
        <v>37</v>
      </c>
      <c r="E1816" s="1">
        <v>232192</v>
      </c>
      <c r="F1816" s="1">
        <v>48930</v>
      </c>
      <c r="G1816" s="1" t="s">
        <v>38</v>
      </c>
      <c r="H1816" s="1">
        <v>65.42</v>
      </c>
      <c r="I1816" s="1">
        <v>1</v>
      </c>
      <c r="J1816" s="1">
        <v>15</v>
      </c>
      <c r="K1816" s="1" t="s">
        <v>33</v>
      </c>
      <c r="L1816" s="2">
        <v>45002.583333333336</v>
      </c>
      <c r="M1816" s="1">
        <v>5</v>
      </c>
      <c r="N1816" s="1">
        <v>3.8</v>
      </c>
      <c r="O1816" s="1" t="b">
        <v>0</v>
      </c>
      <c r="P1816" s="1" t="s">
        <v>34</v>
      </c>
      <c r="Q1816" s="1">
        <v>57</v>
      </c>
      <c r="R1816" s="1" t="s">
        <v>35</v>
      </c>
      <c r="S1816" s="1">
        <v>0.33</v>
      </c>
      <c r="T1816" s="1">
        <v>3</v>
      </c>
      <c r="U1816" s="1">
        <v>55.61</v>
      </c>
      <c r="V1816" s="1" t="b">
        <v>0</v>
      </c>
      <c r="W1816" s="1" t="s">
        <v>39</v>
      </c>
      <c r="X1816" s="1">
        <v>0.88</v>
      </c>
    </row>
    <row r="1817" spans="1:24" x14ac:dyDescent="0.35">
      <c r="A1817" s="1">
        <v>1148</v>
      </c>
      <c r="B1817" s="1">
        <v>35</v>
      </c>
      <c r="C1817" s="1" t="s">
        <v>24</v>
      </c>
      <c r="D1817" s="1" t="s">
        <v>37</v>
      </c>
      <c r="E1817" s="1">
        <v>143638</v>
      </c>
      <c r="F1817" s="1">
        <v>39870</v>
      </c>
      <c r="G1817" s="1" t="s">
        <v>38</v>
      </c>
      <c r="H1817" s="1">
        <v>100.56</v>
      </c>
      <c r="I1817" s="1">
        <v>1</v>
      </c>
      <c r="J1817" s="1">
        <v>10</v>
      </c>
      <c r="K1817" s="1" t="s">
        <v>33</v>
      </c>
      <c r="L1817" s="2">
        <v>45002.625</v>
      </c>
      <c r="M1817" s="1">
        <v>3</v>
      </c>
      <c r="N1817">
        <v>3</v>
      </c>
      <c r="O1817" s="1" t="b">
        <v>1</v>
      </c>
      <c r="P1817" s="1" t="s">
        <v>42</v>
      </c>
      <c r="Q1817" s="1">
        <v>54</v>
      </c>
      <c r="R1817" s="1" t="s">
        <v>29</v>
      </c>
      <c r="S1817" s="1">
        <v>0.87</v>
      </c>
      <c r="T1817" s="1">
        <v>6</v>
      </c>
      <c r="U1817" s="1">
        <v>90.5</v>
      </c>
      <c r="V1817" s="1" t="b">
        <v>0</v>
      </c>
      <c r="W1817" s="1" t="s">
        <v>39</v>
      </c>
      <c r="X1817" s="1">
        <v>0.45</v>
      </c>
    </row>
    <row r="1818" spans="1:24" x14ac:dyDescent="0.35">
      <c r="A1818" s="1">
        <v>5037</v>
      </c>
      <c r="B1818" s="1">
        <v>51</v>
      </c>
      <c r="C1818" s="1" t="s">
        <v>24</v>
      </c>
      <c r="D1818" s="1" t="s">
        <v>37</v>
      </c>
      <c r="E1818" s="1">
        <v>270134</v>
      </c>
      <c r="F1818" s="1">
        <v>97657</v>
      </c>
      <c r="G1818" s="1" t="s">
        <v>43</v>
      </c>
      <c r="H1818" s="1">
        <v>138.51</v>
      </c>
      <c r="I1818" s="1">
        <v>3</v>
      </c>
      <c r="J1818" s="1">
        <v>5</v>
      </c>
      <c r="K1818" s="1" t="s">
        <v>27</v>
      </c>
      <c r="L1818" s="2">
        <v>45002.666666666664</v>
      </c>
      <c r="M1818" s="1">
        <v>4</v>
      </c>
      <c r="N1818">
        <v>3</v>
      </c>
      <c r="O1818" s="1" t="b">
        <v>1</v>
      </c>
      <c r="P1818" s="1" t="s">
        <v>42</v>
      </c>
      <c r="Q1818" s="1">
        <v>10</v>
      </c>
      <c r="R1818" s="1" t="s">
        <v>48</v>
      </c>
      <c r="S1818" s="1">
        <v>0.06</v>
      </c>
      <c r="T1818" s="1">
        <v>6</v>
      </c>
      <c r="U1818" s="1">
        <v>394.75</v>
      </c>
      <c r="V1818" s="1" t="b">
        <v>0</v>
      </c>
      <c r="W1818" s="1" t="s">
        <v>36</v>
      </c>
      <c r="X1818" s="1">
        <v>0.9</v>
      </c>
    </row>
    <row r="1819" spans="1:24" x14ac:dyDescent="0.35">
      <c r="A1819" s="1">
        <v>7549</v>
      </c>
      <c r="B1819" s="1">
        <v>56</v>
      </c>
      <c r="C1819" s="1" t="s">
        <v>40</v>
      </c>
      <c r="D1819" s="1" t="s">
        <v>31</v>
      </c>
      <c r="E1819" s="1">
        <v>891625</v>
      </c>
      <c r="F1819" s="1">
        <v>68144</v>
      </c>
      <c r="G1819" s="1" t="s">
        <v>26</v>
      </c>
      <c r="H1819" s="1">
        <v>63.68</v>
      </c>
      <c r="I1819" s="1">
        <v>4</v>
      </c>
      <c r="J1819" s="1">
        <v>5</v>
      </c>
      <c r="K1819" s="1" t="s">
        <v>33</v>
      </c>
      <c r="L1819" s="2">
        <v>45002.708333333336</v>
      </c>
      <c r="M1819" s="1">
        <v>3</v>
      </c>
      <c r="N1819" s="1">
        <v>1.8</v>
      </c>
      <c r="O1819" s="1" t="b">
        <v>0</v>
      </c>
      <c r="P1819" s="1" t="s">
        <v>42</v>
      </c>
      <c r="Q1819" s="1">
        <v>13</v>
      </c>
      <c r="R1819" s="1" t="s">
        <v>29</v>
      </c>
      <c r="S1819" s="1">
        <v>0.2</v>
      </c>
      <c r="T1819" s="1">
        <v>7</v>
      </c>
      <c r="U1819" s="1">
        <v>241.98</v>
      </c>
      <c r="V1819" s="1" t="b">
        <v>0</v>
      </c>
      <c r="W1819" t="s">
        <v>49</v>
      </c>
      <c r="X1819" s="1">
        <v>0.26</v>
      </c>
    </row>
    <row r="1820" spans="1:24" x14ac:dyDescent="0.35">
      <c r="A1820" s="1">
        <v>8121</v>
      </c>
      <c r="B1820" s="1">
        <v>58</v>
      </c>
      <c r="C1820" s="1" t="s">
        <v>40</v>
      </c>
      <c r="D1820" s="1" t="s">
        <v>25</v>
      </c>
      <c r="E1820" s="1">
        <v>115213</v>
      </c>
      <c r="F1820" s="1">
        <v>68103</v>
      </c>
      <c r="G1820" s="1" t="s">
        <v>44</v>
      </c>
      <c r="H1820" s="1">
        <v>82.05</v>
      </c>
      <c r="I1820" s="1">
        <v>3</v>
      </c>
      <c r="J1820" s="1">
        <v>10</v>
      </c>
      <c r="K1820" s="1" t="s">
        <v>33</v>
      </c>
      <c r="L1820" s="2">
        <v>45002.75</v>
      </c>
      <c r="M1820" s="1">
        <v>2</v>
      </c>
      <c r="N1820" s="1">
        <v>2</v>
      </c>
      <c r="O1820" s="1" t="b">
        <v>0</v>
      </c>
      <c r="P1820" s="1" t="s">
        <v>45</v>
      </c>
      <c r="Q1820" s="1">
        <v>2</v>
      </c>
      <c r="R1820" s="1" t="s">
        <v>29</v>
      </c>
      <c r="S1820" s="1">
        <v>0.61</v>
      </c>
      <c r="T1820" s="1">
        <v>3</v>
      </c>
      <c r="U1820" s="1">
        <v>221.54</v>
      </c>
      <c r="V1820" s="1" t="b">
        <v>0</v>
      </c>
      <c r="W1820" t="s">
        <v>49</v>
      </c>
      <c r="X1820" s="1">
        <v>0.8</v>
      </c>
    </row>
    <row r="1821" spans="1:24" x14ac:dyDescent="0.35">
      <c r="A1821" s="1">
        <v>5895</v>
      </c>
      <c r="B1821" s="1">
        <v>59</v>
      </c>
      <c r="C1821" s="1" t="s">
        <v>40</v>
      </c>
      <c r="D1821" s="1" t="s">
        <v>31</v>
      </c>
      <c r="E1821" s="1">
        <v>878574</v>
      </c>
      <c r="F1821" s="1">
        <v>50770</v>
      </c>
      <c r="G1821" s="1" t="s">
        <v>43</v>
      </c>
      <c r="H1821" s="1">
        <v>72.099999999999994</v>
      </c>
      <c r="I1821" s="1">
        <v>3</v>
      </c>
      <c r="J1821" s="1">
        <v>0</v>
      </c>
      <c r="K1821" s="1" t="s">
        <v>33</v>
      </c>
      <c r="L1821" s="2">
        <v>45002.791666666664</v>
      </c>
      <c r="M1821" s="1">
        <v>5</v>
      </c>
      <c r="N1821" s="1">
        <v>3.7</v>
      </c>
      <c r="O1821" s="1" t="b">
        <v>1</v>
      </c>
      <c r="P1821" s="1" t="s">
        <v>28</v>
      </c>
      <c r="Q1821" s="1">
        <v>52</v>
      </c>
      <c r="R1821" s="1" t="s">
        <v>48</v>
      </c>
      <c r="S1821" s="1">
        <v>0.77</v>
      </c>
      <c r="T1821" s="1">
        <v>3</v>
      </c>
      <c r="U1821" s="1">
        <v>216.3</v>
      </c>
      <c r="V1821" s="1" t="b">
        <v>0</v>
      </c>
      <c r="W1821" s="1" t="s">
        <v>24</v>
      </c>
      <c r="X1821" s="1">
        <v>0.61</v>
      </c>
    </row>
    <row r="1822" spans="1:24" x14ac:dyDescent="0.35">
      <c r="A1822" s="1">
        <v>6280</v>
      </c>
      <c r="B1822" s="1">
        <v>67</v>
      </c>
      <c r="C1822" s="1" t="s">
        <v>40</v>
      </c>
      <c r="D1822" s="1" t="s">
        <v>25</v>
      </c>
      <c r="E1822" s="1">
        <v>869275</v>
      </c>
      <c r="F1822" s="1">
        <v>40158</v>
      </c>
      <c r="G1822" s="1" t="s">
        <v>26</v>
      </c>
      <c r="H1822" s="1">
        <v>122.61</v>
      </c>
      <c r="I1822" s="1">
        <v>2</v>
      </c>
      <c r="J1822" s="1">
        <v>10</v>
      </c>
      <c r="K1822" s="1" t="s">
        <v>33</v>
      </c>
      <c r="L1822" s="2">
        <v>45002.833333333336</v>
      </c>
      <c r="M1822" s="1">
        <v>1</v>
      </c>
      <c r="N1822" s="1">
        <v>5.4</v>
      </c>
      <c r="O1822" s="1" t="b">
        <v>0</v>
      </c>
      <c r="P1822" s="1" t="s">
        <v>42</v>
      </c>
      <c r="Q1822" s="1">
        <v>7</v>
      </c>
      <c r="R1822" s="1" t="s">
        <v>48</v>
      </c>
      <c r="S1822" s="1">
        <v>0.7</v>
      </c>
      <c r="T1822" s="1">
        <v>4</v>
      </c>
      <c r="U1822" s="1">
        <v>220.7</v>
      </c>
      <c r="V1822" s="1" t="b">
        <v>0</v>
      </c>
      <c r="W1822" s="1" t="s">
        <v>36</v>
      </c>
      <c r="X1822" s="1">
        <v>0.95</v>
      </c>
    </row>
    <row r="1823" spans="1:24" x14ac:dyDescent="0.35">
      <c r="A1823" s="1">
        <v>2012</v>
      </c>
      <c r="B1823" s="1">
        <v>40</v>
      </c>
      <c r="C1823" s="1" t="s">
        <v>40</v>
      </c>
      <c r="D1823" s="1" t="s">
        <v>25</v>
      </c>
      <c r="E1823" s="1">
        <v>441910</v>
      </c>
      <c r="F1823" s="1">
        <v>98992</v>
      </c>
      <c r="G1823" s="1" t="s">
        <v>44</v>
      </c>
      <c r="H1823" s="1">
        <v>117.48</v>
      </c>
      <c r="I1823" s="1">
        <v>3</v>
      </c>
      <c r="J1823" s="1">
        <v>15</v>
      </c>
      <c r="K1823" s="1" t="s">
        <v>33</v>
      </c>
      <c r="L1823" s="2">
        <v>45002.875</v>
      </c>
      <c r="M1823" s="1">
        <v>5</v>
      </c>
      <c r="N1823" s="1">
        <v>3</v>
      </c>
      <c r="O1823" s="1" t="b">
        <v>0</v>
      </c>
      <c r="P1823" s="1" t="s">
        <v>28</v>
      </c>
      <c r="Q1823" s="1">
        <v>14</v>
      </c>
      <c r="R1823" s="1" t="s">
        <v>29</v>
      </c>
      <c r="S1823" s="1">
        <v>0.05</v>
      </c>
      <c r="T1823" s="1">
        <v>7</v>
      </c>
      <c r="U1823" s="1">
        <v>299.57</v>
      </c>
      <c r="V1823" s="1" t="b">
        <v>0</v>
      </c>
      <c r="W1823" s="1" t="s">
        <v>36</v>
      </c>
      <c r="X1823" s="1">
        <v>0.3</v>
      </c>
    </row>
    <row r="1824" spans="1:24" x14ac:dyDescent="0.35">
      <c r="A1824" s="1">
        <v>3785</v>
      </c>
      <c r="B1824">
        <v>43</v>
      </c>
      <c r="C1824" s="1" t="s">
        <v>24</v>
      </c>
      <c r="D1824" s="1" t="s">
        <v>25</v>
      </c>
      <c r="E1824" s="1">
        <v>839319</v>
      </c>
      <c r="F1824" s="1">
        <v>57401</v>
      </c>
      <c r="G1824" s="1" t="s">
        <v>26</v>
      </c>
      <c r="H1824" s="1">
        <v>74.09</v>
      </c>
      <c r="I1824" s="1">
        <v>1</v>
      </c>
      <c r="J1824" s="1">
        <v>15</v>
      </c>
      <c r="K1824" s="1" t="s">
        <v>47</v>
      </c>
      <c r="L1824" s="2">
        <v>45002.916666666664</v>
      </c>
      <c r="M1824" s="1">
        <v>2</v>
      </c>
      <c r="N1824" s="1">
        <v>2.8</v>
      </c>
      <c r="O1824" s="1" t="b">
        <v>0</v>
      </c>
      <c r="P1824" s="1" t="s">
        <v>34</v>
      </c>
      <c r="Q1824" s="1">
        <v>56</v>
      </c>
      <c r="R1824" s="1" t="s">
        <v>29</v>
      </c>
      <c r="S1824" s="1">
        <v>0.45</v>
      </c>
      <c r="T1824" s="1">
        <v>5</v>
      </c>
      <c r="U1824" s="1">
        <v>62.98</v>
      </c>
      <c r="V1824" s="1" t="b">
        <v>0</v>
      </c>
      <c r="W1824" s="1" t="s">
        <v>46</v>
      </c>
      <c r="X1824" s="1">
        <v>0.12</v>
      </c>
    </row>
    <row r="1825" spans="1:24" x14ac:dyDescent="0.35">
      <c r="A1825" s="1">
        <v>4725</v>
      </c>
      <c r="B1825" s="1">
        <v>56</v>
      </c>
      <c r="C1825" s="1" t="s">
        <v>40</v>
      </c>
      <c r="D1825" s="1" t="s">
        <v>37</v>
      </c>
      <c r="E1825" s="1">
        <v>772547</v>
      </c>
      <c r="F1825" s="1">
        <v>22992</v>
      </c>
      <c r="G1825" s="1" t="s">
        <v>26</v>
      </c>
      <c r="H1825" s="1">
        <v>117.04</v>
      </c>
      <c r="I1825" s="1">
        <v>3</v>
      </c>
      <c r="J1825" s="1">
        <v>0</v>
      </c>
      <c r="K1825" s="1" t="s">
        <v>41</v>
      </c>
      <c r="L1825" s="2">
        <v>45002.958333333336</v>
      </c>
      <c r="M1825" s="1">
        <v>5</v>
      </c>
      <c r="N1825" s="1">
        <v>0.9</v>
      </c>
      <c r="O1825" s="1" t="b">
        <v>0</v>
      </c>
      <c r="P1825" s="1" t="s">
        <v>28</v>
      </c>
      <c r="Q1825" s="1">
        <v>8</v>
      </c>
      <c r="R1825" s="1" t="s">
        <v>29</v>
      </c>
      <c r="S1825" s="1">
        <v>0.18</v>
      </c>
      <c r="T1825" s="1">
        <v>8</v>
      </c>
      <c r="U1825" s="1">
        <v>351.12</v>
      </c>
      <c r="V1825" s="1" t="b">
        <v>0</v>
      </c>
      <c r="W1825" t="s">
        <v>49</v>
      </c>
      <c r="X1825" s="1">
        <v>0.72</v>
      </c>
    </row>
    <row r="1826" spans="1:24" x14ac:dyDescent="0.35">
      <c r="A1826" s="1">
        <v>5576</v>
      </c>
      <c r="B1826" s="1">
        <v>20</v>
      </c>
      <c r="C1826" s="1" t="s">
        <v>30</v>
      </c>
      <c r="D1826" s="1" t="s">
        <v>25</v>
      </c>
      <c r="E1826" s="1">
        <v>765400</v>
      </c>
      <c r="F1826" s="1">
        <v>35390</v>
      </c>
      <c r="G1826" s="1" t="s">
        <v>44</v>
      </c>
      <c r="H1826" s="1">
        <v>-40.6</v>
      </c>
      <c r="I1826" s="1">
        <v>4</v>
      </c>
      <c r="J1826" s="1">
        <v>15</v>
      </c>
      <c r="K1826" s="1" t="s">
        <v>47</v>
      </c>
      <c r="L1826" s="2">
        <v>45003</v>
      </c>
      <c r="M1826" s="1">
        <v>2</v>
      </c>
      <c r="N1826" s="1">
        <v>2.5</v>
      </c>
      <c r="O1826" s="1" t="b">
        <v>1</v>
      </c>
      <c r="P1826" s="1" t="s">
        <v>42</v>
      </c>
      <c r="Q1826" s="1">
        <v>15</v>
      </c>
      <c r="R1826" s="1" t="s">
        <v>29</v>
      </c>
      <c r="S1826" s="1">
        <v>0.99</v>
      </c>
      <c r="T1826" s="1">
        <v>4</v>
      </c>
      <c r="U1826" s="1">
        <v>-138.04</v>
      </c>
      <c r="V1826" s="1" t="b">
        <v>0</v>
      </c>
      <c r="W1826" s="1" t="s">
        <v>46</v>
      </c>
      <c r="X1826" s="1">
        <v>0.99</v>
      </c>
    </row>
    <row r="1827" spans="1:24" x14ac:dyDescent="0.35">
      <c r="A1827" s="1">
        <v>6782</v>
      </c>
      <c r="B1827" s="1">
        <v>29</v>
      </c>
      <c r="C1827" s="1" t="s">
        <v>24</v>
      </c>
      <c r="D1827" s="1" t="s">
        <v>31</v>
      </c>
      <c r="E1827" s="1">
        <v>821662</v>
      </c>
      <c r="F1827" s="1">
        <v>55858</v>
      </c>
      <c r="G1827" s="1" t="s">
        <v>26</v>
      </c>
      <c r="H1827" s="1">
        <v>141.76</v>
      </c>
      <c r="I1827" s="1">
        <v>3</v>
      </c>
      <c r="J1827" s="1">
        <v>5</v>
      </c>
      <c r="K1827" s="1" t="s">
        <v>47</v>
      </c>
      <c r="L1827" s="2">
        <v>45003.041666666664</v>
      </c>
      <c r="M1827" s="1">
        <v>3</v>
      </c>
      <c r="N1827" s="1">
        <v>1.9</v>
      </c>
      <c r="O1827" s="1" t="b">
        <v>0</v>
      </c>
      <c r="P1827" s="1" t="s">
        <v>34</v>
      </c>
      <c r="Q1827" s="1">
        <v>25</v>
      </c>
      <c r="R1827" s="1" t="s">
        <v>48</v>
      </c>
      <c r="S1827" s="1">
        <v>1</v>
      </c>
      <c r="T1827" s="1">
        <v>5</v>
      </c>
      <c r="U1827" s="1">
        <v>404.02</v>
      </c>
      <c r="V1827" s="1" t="b">
        <v>1</v>
      </c>
      <c r="W1827" s="1" t="s">
        <v>24</v>
      </c>
      <c r="X1827" s="1">
        <v>0.15</v>
      </c>
    </row>
    <row r="1828" spans="1:24" x14ac:dyDescent="0.35">
      <c r="A1828" s="1">
        <v>7257</v>
      </c>
      <c r="B1828" s="1">
        <v>24</v>
      </c>
      <c r="C1828" s="1" t="s">
        <v>24</v>
      </c>
      <c r="D1828" s="1" t="s">
        <v>25</v>
      </c>
      <c r="E1828" s="1">
        <v>654237</v>
      </c>
      <c r="F1828" s="1">
        <v>26756</v>
      </c>
      <c r="G1828" s="1" t="s">
        <v>26</v>
      </c>
      <c r="H1828" s="1">
        <v>144.79</v>
      </c>
      <c r="I1828" s="1">
        <v>4</v>
      </c>
      <c r="J1828" s="1">
        <v>0</v>
      </c>
      <c r="K1828" s="1" t="s">
        <v>41</v>
      </c>
      <c r="L1828" s="2">
        <v>45003.083333333336</v>
      </c>
      <c r="M1828" s="1">
        <v>1</v>
      </c>
      <c r="N1828" s="1">
        <v>3</v>
      </c>
      <c r="O1828" s="1" t="b">
        <v>0</v>
      </c>
      <c r="P1828" s="1" t="s">
        <v>42</v>
      </c>
      <c r="Q1828" s="1">
        <v>52</v>
      </c>
      <c r="R1828" s="1" t="s">
        <v>35</v>
      </c>
      <c r="S1828" s="1">
        <v>0.05</v>
      </c>
      <c r="T1828" s="1">
        <v>4</v>
      </c>
      <c r="U1828" s="1">
        <v>579.16</v>
      </c>
      <c r="V1828" s="1" t="b">
        <v>0</v>
      </c>
      <c r="W1828" s="1" t="s">
        <v>39</v>
      </c>
      <c r="X1828" s="1">
        <v>0.1</v>
      </c>
    </row>
    <row r="1829" spans="1:24" x14ac:dyDescent="0.35">
      <c r="A1829" s="1">
        <v>3408</v>
      </c>
      <c r="B1829" s="1">
        <v>66</v>
      </c>
      <c r="C1829" s="1" t="s">
        <v>30</v>
      </c>
      <c r="D1829" s="1" t="s">
        <v>31</v>
      </c>
      <c r="E1829" s="1">
        <v>867360</v>
      </c>
      <c r="F1829" s="1">
        <v>31971</v>
      </c>
      <c r="G1829" s="1" t="s">
        <v>26</v>
      </c>
      <c r="H1829" s="1">
        <v>74.680000000000007</v>
      </c>
      <c r="I1829" s="1">
        <v>4</v>
      </c>
      <c r="J1829" s="1">
        <v>0</v>
      </c>
      <c r="K1829" s="1" t="s">
        <v>41</v>
      </c>
      <c r="L1829" s="2">
        <v>45003.125</v>
      </c>
      <c r="M1829" s="1">
        <v>2</v>
      </c>
      <c r="N1829" s="1">
        <v>0.7</v>
      </c>
      <c r="O1829" s="1" t="b">
        <v>0</v>
      </c>
      <c r="P1829" s="1" t="s">
        <v>42</v>
      </c>
      <c r="Q1829" s="1">
        <v>31</v>
      </c>
      <c r="R1829" s="1" t="s">
        <v>29</v>
      </c>
      <c r="S1829" s="1">
        <v>0.67</v>
      </c>
      <c r="T1829" s="1">
        <v>8</v>
      </c>
      <c r="U1829" s="1">
        <v>298.72000000000003</v>
      </c>
      <c r="V1829" s="1" t="b">
        <v>0</v>
      </c>
      <c r="W1829" s="1" t="s">
        <v>36</v>
      </c>
      <c r="X1829" s="1">
        <v>0.43</v>
      </c>
    </row>
    <row r="1830" spans="1:24" x14ac:dyDescent="0.35">
      <c r="A1830" s="1">
        <v>1340</v>
      </c>
      <c r="B1830" s="1">
        <v>43</v>
      </c>
      <c r="C1830" s="1" t="s">
        <v>30</v>
      </c>
      <c r="D1830" s="1" t="s">
        <v>25</v>
      </c>
      <c r="E1830" s="1">
        <v>496743</v>
      </c>
      <c r="F1830" s="1">
        <v>17071</v>
      </c>
      <c r="G1830" s="1" t="s">
        <v>38</v>
      </c>
      <c r="H1830" s="1">
        <v>64.73</v>
      </c>
      <c r="I1830" s="1">
        <v>3</v>
      </c>
      <c r="J1830" s="1">
        <v>0</v>
      </c>
      <c r="K1830" s="1" t="s">
        <v>27</v>
      </c>
      <c r="L1830" s="2">
        <v>45003.166666666664</v>
      </c>
      <c r="M1830" s="1">
        <v>2</v>
      </c>
      <c r="N1830" s="1">
        <v>2.5</v>
      </c>
      <c r="O1830" s="1" t="b">
        <v>0</v>
      </c>
      <c r="P1830" s="1" t="s">
        <v>34</v>
      </c>
      <c r="Q1830" s="1">
        <v>17</v>
      </c>
      <c r="R1830" s="1" t="s">
        <v>35</v>
      </c>
      <c r="S1830" s="1">
        <v>0.81</v>
      </c>
      <c r="T1830" s="1">
        <v>2</v>
      </c>
      <c r="U1830" s="1">
        <v>194.19</v>
      </c>
      <c r="V1830" s="1" t="b">
        <v>0</v>
      </c>
      <c r="W1830" t="s">
        <v>49</v>
      </c>
      <c r="X1830" s="1">
        <v>0.72</v>
      </c>
    </row>
    <row r="1831" spans="1:24" x14ac:dyDescent="0.35">
      <c r="A1831" s="1">
        <v>3817</v>
      </c>
      <c r="B1831" s="1">
        <v>50</v>
      </c>
      <c r="C1831" s="1" t="s">
        <v>24</v>
      </c>
      <c r="D1831" s="1" t="s">
        <v>25</v>
      </c>
      <c r="E1831" s="1">
        <v>872354</v>
      </c>
      <c r="F1831" s="1">
        <v>56517</v>
      </c>
      <c r="G1831" s="1" t="s">
        <v>32</v>
      </c>
      <c r="H1831" s="1">
        <v>97.12</v>
      </c>
      <c r="I1831" s="1">
        <v>3</v>
      </c>
      <c r="J1831" s="1">
        <v>10</v>
      </c>
      <c r="K1831" s="1" t="s">
        <v>33</v>
      </c>
      <c r="L1831" s="2">
        <v>45003.208333333336</v>
      </c>
      <c r="M1831" s="1">
        <v>3</v>
      </c>
      <c r="N1831" s="1">
        <v>1.5</v>
      </c>
      <c r="O1831" s="1" t="b">
        <v>0</v>
      </c>
      <c r="P1831" s="1" t="s">
        <v>28</v>
      </c>
      <c r="Q1831" s="1">
        <v>7</v>
      </c>
      <c r="R1831" s="1" t="s">
        <v>35</v>
      </c>
      <c r="S1831" s="1">
        <v>0.32</v>
      </c>
      <c r="T1831" s="1">
        <v>8</v>
      </c>
      <c r="U1831" s="1">
        <v>262.22000000000003</v>
      </c>
      <c r="V1831" s="1" t="b">
        <v>1</v>
      </c>
      <c r="W1831" s="1" t="s">
        <v>46</v>
      </c>
      <c r="X1831" s="1">
        <v>0.6</v>
      </c>
    </row>
    <row r="1832" spans="1:24" x14ac:dyDescent="0.35">
      <c r="A1832" s="1">
        <v>3496</v>
      </c>
      <c r="B1832" s="1">
        <v>54</v>
      </c>
      <c r="C1832" s="1" t="s">
        <v>40</v>
      </c>
      <c r="D1832" s="1" t="s">
        <v>37</v>
      </c>
      <c r="E1832" s="1">
        <v>569773</v>
      </c>
      <c r="F1832" s="1">
        <v>94811</v>
      </c>
      <c r="G1832" s="1" t="s">
        <v>26</v>
      </c>
      <c r="H1832" s="1">
        <v>54.5</v>
      </c>
      <c r="I1832" s="1">
        <v>3</v>
      </c>
      <c r="J1832" s="1">
        <v>10</v>
      </c>
      <c r="K1832" s="1" t="s">
        <v>41</v>
      </c>
      <c r="L1832" s="2">
        <v>45003.25</v>
      </c>
      <c r="M1832" s="1">
        <v>2</v>
      </c>
      <c r="N1832">
        <v>3</v>
      </c>
      <c r="O1832" s="1" t="b">
        <v>0</v>
      </c>
      <c r="P1832" s="1" t="s">
        <v>28</v>
      </c>
      <c r="Q1832" s="1">
        <v>38</v>
      </c>
      <c r="R1832" s="1" t="s">
        <v>29</v>
      </c>
      <c r="S1832" s="1">
        <v>0.69</v>
      </c>
      <c r="T1832" s="1">
        <v>1</v>
      </c>
      <c r="U1832" s="1">
        <v>147.15</v>
      </c>
      <c r="V1832" s="1" t="b">
        <v>0</v>
      </c>
      <c r="W1832" s="1" t="s">
        <v>39</v>
      </c>
      <c r="X1832" s="1">
        <v>0.94</v>
      </c>
    </row>
    <row r="1833" spans="1:24" x14ac:dyDescent="0.35">
      <c r="A1833" s="1">
        <v>6962</v>
      </c>
      <c r="B1833" s="1">
        <v>65</v>
      </c>
      <c r="C1833" s="1" t="s">
        <v>24</v>
      </c>
      <c r="D1833" s="1" t="s">
        <v>31</v>
      </c>
      <c r="E1833" s="1">
        <v>314480</v>
      </c>
      <c r="F1833" s="1">
        <v>16586</v>
      </c>
      <c r="G1833" s="1" t="s">
        <v>44</v>
      </c>
      <c r="H1833" s="1">
        <v>62.27</v>
      </c>
      <c r="I1833" s="1">
        <v>4</v>
      </c>
      <c r="J1833" s="1">
        <v>0</v>
      </c>
      <c r="K1833" s="1" t="s">
        <v>27</v>
      </c>
      <c r="L1833" s="2">
        <v>45003.291666666664</v>
      </c>
      <c r="M1833" s="1">
        <v>1</v>
      </c>
      <c r="N1833" s="1">
        <v>1.7</v>
      </c>
      <c r="O1833" s="1" t="b">
        <v>0</v>
      </c>
      <c r="P1833" s="1" t="s">
        <v>34</v>
      </c>
      <c r="Q1833" s="1">
        <v>51</v>
      </c>
      <c r="R1833" s="1" t="s">
        <v>29</v>
      </c>
      <c r="S1833" s="1">
        <v>0.19</v>
      </c>
      <c r="T1833" s="1">
        <v>5</v>
      </c>
      <c r="U1833" s="1">
        <v>249.08</v>
      </c>
      <c r="V1833" s="1" t="b">
        <v>0</v>
      </c>
      <c r="W1833" s="1" t="s">
        <v>24</v>
      </c>
      <c r="X1833" s="1">
        <v>0.81</v>
      </c>
    </row>
    <row r="1834" spans="1:24" x14ac:dyDescent="0.35">
      <c r="A1834" s="1">
        <v>6299</v>
      </c>
      <c r="B1834" s="1">
        <v>32</v>
      </c>
      <c r="C1834" s="1" t="s">
        <v>24</v>
      </c>
      <c r="D1834" s="1" t="s">
        <v>25</v>
      </c>
      <c r="E1834" s="1">
        <v>464577</v>
      </c>
      <c r="F1834" s="1">
        <v>29703</v>
      </c>
      <c r="G1834" s="1" t="s">
        <v>26</v>
      </c>
      <c r="H1834" s="1">
        <v>115.39</v>
      </c>
      <c r="I1834" s="1">
        <v>1</v>
      </c>
      <c r="J1834" s="1">
        <v>15</v>
      </c>
      <c r="K1834" s="1" t="s">
        <v>27</v>
      </c>
      <c r="L1834" s="2">
        <v>45003.333333333336</v>
      </c>
      <c r="M1834" s="1">
        <v>4</v>
      </c>
      <c r="N1834" s="1">
        <v>2.1</v>
      </c>
      <c r="O1834" s="1" t="b">
        <v>0</v>
      </c>
      <c r="P1834" s="1" t="s">
        <v>42</v>
      </c>
      <c r="Q1834" s="1">
        <v>52</v>
      </c>
      <c r="R1834" s="1" t="s">
        <v>48</v>
      </c>
      <c r="S1834" s="1">
        <v>0.13</v>
      </c>
      <c r="T1834" s="1">
        <v>5</v>
      </c>
      <c r="U1834" s="1">
        <v>98.08</v>
      </c>
      <c r="V1834" s="1" t="b">
        <v>0</v>
      </c>
      <c r="W1834" t="s">
        <v>49</v>
      </c>
      <c r="X1834" s="1">
        <v>0.56999999999999995</v>
      </c>
    </row>
    <row r="1835" spans="1:24" x14ac:dyDescent="0.35">
      <c r="A1835" s="1">
        <v>8574</v>
      </c>
      <c r="B1835" s="1">
        <v>19</v>
      </c>
      <c r="C1835" s="1" t="s">
        <v>30</v>
      </c>
      <c r="D1835" s="1" t="s">
        <v>25</v>
      </c>
      <c r="E1835" s="1">
        <v>832654</v>
      </c>
      <c r="F1835" s="1">
        <v>86177</v>
      </c>
      <c r="G1835" s="1" t="s">
        <v>38</v>
      </c>
      <c r="H1835" s="1">
        <v>140.44999999999999</v>
      </c>
      <c r="I1835" s="1">
        <v>2</v>
      </c>
      <c r="J1835" s="1">
        <v>5</v>
      </c>
      <c r="K1835" s="1" t="s">
        <v>47</v>
      </c>
      <c r="L1835" s="2">
        <v>45003.375</v>
      </c>
      <c r="M1835" s="1">
        <v>5</v>
      </c>
      <c r="N1835" s="1">
        <v>3.4</v>
      </c>
      <c r="O1835" s="1" t="b">
        <v>0</v>
      </c>
      <c r="P1835" s="1" t="s">
        <v>28</v>
      </c>
      <c r="Q1835" s="1">
        <v>59</v>
      </c>
      <c r="R1835" s="1" t="s">
        <v>35</v>
      </c>
      <c r="S1835" s="1">
        <v>0.93</v>
      </c>
      <c r="T1835" s="1">
        <v>2</v>
      </c>
      <c r="U1835" s="1">
        <v>266.85000000000002</v>
      </c>
      <c r="V1835" s="1" t="b">
        <v>0</v>
      </c>
      <c r="W1835" t="s">
        <v>49</v>
      </c>
      <c r="X1835" s="1">
        <v>0.36</v>
      </c>
    </row>
    <row r="1836" spans="1:24" x14ac:dyDescent="0.35">
      <c r="A1836" s="1">
        <v>2689</v>
      </c>
      <c r="B1836" s="1">
        <v>58</v>
      </c>
      <c r="C1836" s="1" t="s">
        <v>24</v>
      </c>
      <c r="D1836" s="1" t="s">
        <v>31</v>
      </c>
      <c r="E1836" s="1">
        <v>511973</v>
      </c>
      <c r="F1836" s="1">
        <v>46735</v>
      </c>
      <c r="G1836" s="1" t="s">
        <v>38</v>
      </c>
      <c r="H1836" s="1">
        <v>115.89</v>
      </c>
      <c r="I1836" s="1">
        <v>3</v>
      </c>
      <c r="J1836" s="1">
        <v>5</v>
      </c>
      <c r="K1836" s="1" t="s">
        <v>27</v>
      </c>
      <c r="L1836" s="2">
        <v>45003.416666666664</v>
      </c>
      <c r="M1836" s="1">
        <v>2</v>
      </c>
      <c r="N1836" s="1">
        <v>2.2999999999999998</v>
      </c>
      <c r="O1836" s="1" t="b">
        <v>0</v>
      </c>
      <c r="P1836" s="1" t="s">
        <v>28</v>
      </c>
      <c r="Q1836" s="1">
        <v>31</v>
      </c>
      <c r="R1836" s="1" t="s">
        <v>29</v>
      </c>
      <c r="S1836" s="1">
        <v>0.64</v>
      </c>
      <c r="T1836" s="1">
        <v>6</v>
      </c>
      <c r="U1836" s="1">
        <v>330.29</v>
      </c>
      <c r="V1836" s="1" t="b">
        <v>0</v>
      </c>
      <c r="W1836" s="1" t="s">
        <v>36</v>
      </c>
      <c r="X1836" s="1">
        <v>0.84</v>
      </c>
    </row>
    <row r="1837" spans="1:24" x14ac:dyDescent="0.35">
      <c r="A1837" s="1">
        <v>4267</v>
      </c>
      <c r="B1837" s="1">
        <v>24</v>
      </c>
      <c r="C1837" s="1" t="s">
        <v>40</v>
      </c>
      <c r="D1837" s="1" t="s">
        <v>25</v>
      </c>
      <c r="E1837" s="1">
        <v>911844</v>
      </c>
      <c r="F1837" s="1">
        <v>76358</v>
      </c>
      <c r="G1837" s="1" t="s">
        <v>26</v>
      </c>
      <c r="H1837" s="1">
        <v>244.32</v>
      </c>
      <c r="I1837" s="1">
        <v>2</v>
      </c>
      <c r="J1837" s="1">
        <v>10</v>
      </c>
      <c r="K1837" s="1" t="s">
        <v>33</v>
      </c>
      <c r="L1837" s="2">
        <v>45003.458333333336</v>
      </c>
      <c r="M1837" s="1">
        <v>5</v>
      </c>
      <c r="N1837" s="1">
        <v>6.5</v>
      </c>
      <c r="O1837" s="1" t="b">
        <v>0</v>
      </c>
      <c r="P1837" s="1" t="s">
        <v>42</v>
      </c>
      <c r="Q1837" s="1">
        <v>9</v>
      </c>
      <c r="R1837" s="1" t="s">
        <v>29</v>
      </c>
      <c r="S1837" s="1">
        <v>0.82</v>
      </c>
      <c r="T1837" s="1">
        <v>9</v>
      </c>
      <c r="U1837" s="1">
        <v>439.78</v>
      </c>
      <c r="V1837" s="1" t="b">
        <v>0</v>
      </c>
      <c r="W1837" s="1" t="s">
        <v>36</v>
      </c>
      <c r="X1837" s="1">
        <v>0.49</v>
      </c>
    </row>
    <row r="1838" spans="1:24" x14ac:dyDescent="0.35">
      <c r="A1838" s="1">
        <v>5406</v>
      </c>
      <c r="B1838" s="1">
        <v>49</v>
      </c>
      <c r="C1838" s="1" t="s">
        <v>30</v>
      </c>
      <c r="D1838" s="1" t="s">
        <v>37</v>
      </c>
      <c r="E1838" s="1">
        <v>611213</v>
      </c>
      <c r="F1838" s="1">
        <v>49648</v>
      </c>
      <c r="G1838" s="1" t="s">
        <v>43</v>
      </c>
      <c r="H1838" s="1">
        <v>162.43</v>
      </c>
      <c r="I1838" s="1">
        <v>3</v>
      </c>
      <c r="J1838" s="1">
        <v>20</v>
      </c>
      <c r="K1838" s="1" t="s">
        <v>47</v>
      </c>
      <c r="L1838" s="2">
        <v>45003.5</v>
      </c>
      <c r="M1838" s="1">
        <v>5</v>
      </c>
      <c r="N1838" s="1">
        <v>4.4000000000000004</v>
      </c>
      <c r="O1838" s="1" t="b">
        <v>0</v>
      </c>
      <c r="P1838" s="1" t="s">
        <v>28</v>
      </c>
      <c r="Q1838" s="1">
        <v>11</v>
      </c>
      <c r="R1838" s="1" t="s">
        <v>48</v>
      </c>
      <c r="S1838" s="1">
        <v>0.53</v>
      </c>
      <c r="T1838" s="1">
        <v>3</v>
      </c>
      <c r="U1838" s="1">
        <v>389.83</v>
      </c>
      <c r="V1838" s="1" t="b">
        <v>0</v>
      </c>
      <c r="W1838" s="1" t="s">
        <v>46</v>
      </c>
      <c r="X1838" s="1">
        <v>0.88</v>
      </c>
    </row>
    <row r="1839" spans="1:24" x14ac:dyDescent="0.35">
      <c r="A1839" s="1">
        <v>9453</v>
      </c>
      <c r="B1839" s="1">
        <v>21</v>
      </c>
      <c r="C1839" s="1" t="s">
        <v>24</v>
      </c>
      <c r="D1839" s="1" t="s">
        <v>31</v>
      </c>
      <c r="E1839" s="1">
        <v>614738</v>
      </c>
      <c r="F1839" s="1">
        <v>22129</v>
      </c>
      <c r="G1839" s="1" t="s">
        <v>32</v>
      </c>
      <c r="H1839" s="1">
        <v>136.77000000000001</v>
      </c>
      <c r="I1839" s="1">
        <v>4</v>
      </c>
      <c r="J1839" s="1">
        <v>0</v>
      </c>
      <c r="K1839" s="1" t="s">
        <v>41</v>
      </c>
      <c r="L1839" s="2">
        <v>45003.541666666664</v>
      </c>
      <c r="M1839" s="1">
        <v>4</v>
      </c>
      <c r="N1839" s="1">
        <v>3</v>
      </c>
      <c r="O1839" s="1" t="b">
        <v>1</v>
      </c>
      <c r="P1839" s="1" t="s">
        <v>28</v>
      </c>
      <c r="Q1839" s="1">
        <v>11</v>
      </c>
      <c r="R1839" s="1" t="s">
        <v>29</v>
      </c>
      <c r="S1839" s="1">
        <v>0.15</v>
      </c>
      <c r="T1839" s="1">
        <v>6</v>
      </c>
      <c r="U1839" s="1">
        <v>547.08000000000004</v>
      </c>
      <c r="V1839" s="1" t="b">
        <v>1</v>
      </c>
      <c r="W1839" s="1" t="s">
        <v>46</v>
      </c>
      <c r="X1839" s="1">
        <v>0.6</v>
      </c>
    </row>
    <row r="1840" spans="1:24" x14ac:dyDescent="0.35">
      <c r="A1840" s="1">
        <v>2442</v>
      </c>
      <c r="B1840" s="1">
        <v>37</v>
      </c>
      <c r="C1840" s="1" t="s">
        <v>24</v>
      </c>
      <c r="D1840" s="1" t="s">
        <v>37</v>
      </c>
      <c r="E1840" s="1">
        <v>245384</v>
      </c>
      <c r="F1840" s="1">
        <v>91079</v>
      </c>
      <c r="G1840" s="1" t="s">
        <v>44</v>
      </c>
      <c r="H1840" s="1">
        <v>134.96</v>
      </c>
      <c r="I1840" s="1">
        <v>4</v>
      </c>
      <c r="J1840" s="1">
        <v>20</v>
      </c>
      <c r="K1840" s="1" t="s">
        <v>47</v>
      </c>
      <c r="L1840" s="2">
        <v>45003.583333333336</v>
      </c>
      <c r="M1840" s="1">
        <v>2</v>
      </c>
      <c r="N1840" s="1">
        <v>3.6</v>
      </c>
      <c r="O1840" s="1" t="b">
        <v>0</v>
      </c>
      <c r="P1840" s="1" t="s">
        <v>45</v>
      </c>
      <c r="Q1840" s="1">
        <v>58</v>
      </c>
      <c r="R1840" s="1" t="s">
        <v>35</v>
      </c>
      <c r="S1840" s="1">
        <v>0.38</v>
      </c>
      <c r="T1840" s="1">
        <v>3</v>
      </c>
      <c r="U1840" s="1">
        <v>431.87</v>
      </c>
      <c r="V1840" s="1" t="b">
        <v>0</v>
      </c>
      <c r="W1840" s="1" t="s">
        <v>24</v>
      </c>
      <c r="X1840" s="1">
        <v>0.71</v>
      </c>
    </row>
    <row r="1841" spans="1:24" x14ac:dyDescent="0.35">
      <c r="A1841" s="1">
        <v>9597</v>
      </c>
      <c r="B1841" s="1">
        <v>67</v>
      </c>
      <c r="C1841" s="1" t="s">
        <v>40</v>
      </c>
      <c r="D1841" s="1" t="s">
        <v>31</v>
      </c>
      <c r="E1841" s="1">
        <v>515335</v>
      </c>
      <c r="F1841" s="1">
        <v>46656</v>
      </c>
      <c r="G1841" s="1" t="s">
        <v>44</v>
      </c>
      <c r="H1841" s="1">
        <v>104.34</v>
      </c>
      <c r="I1841" s="1">
        <v>2</v>
      </c>
      <c r="J1841" s="1">
        <v>5</v>
      </c>
      <c r="K1841" s="1" t="s">
        <v>47</v>
      </c>
      <c r="L1841" s="2">
        <v>45003.625</v>
      </c>
      <c r="M1841" s="1">
        <v>1</v>
      </c>
      <c r="N1841" s="1">
        <v>-0.5</v>
      </c>
      <c r="O1841" s="1" t="b">
        <v>0</v>
      </c>
      <c r="P1841" s="1" t="s">
        <v>45</v>
      </c>
      <c r="Q1841" s="1">
        <v>58</v>
      </c>
      <c r="R1841" s="1" t="s">
        <v>29</v>
      </c>
      <c r="S1841" s="1">
        <v>0.88</v>
      </c>
      <c r="T1841" s="1">
        <v>4</v>
      </c>
      <c r="U1841" s="1">
        <v>198.25</v>
      </c>
      <c r="V1841" s="1" t="b">
        <v>0</v>
      </c>
      <c r="W1841" s="1" t="s">
        <v>39</v>
      </c>
      <c r="X1841" s="1">
        <v>0.05</v>
      </c>
    </row>
    <row r="1842" spans="1:24" x14ac:dyDescent="0.35">
      <c r="A1842" s="1">
        <v>5437</v>
      </c>
      <c r="B1842" s="1">
        <v>53</v>
      </c>
      <c r="C1842" s="1" t="s">
        <v>24</v>
      </c>
      <c r="D1842" s="1" t="s">
        <v>31</v>
      </c>
      <c r="E1842" s="1">
        <v>242876</v>
      </c>
      <c r="F1842" s="1">
        <v>39665</v>
      </c>
      <c r="G1842" s="1" t="s">
        <v>44</v>
      </c>
      <c r="H1842" s="1">
        <v>125.23</v>
      </c>
      <c r="I1842" s="1">
        <v>1</v>
      </c>
      <c r="J1842" s="1">
        <v>10</v>
      </c>
      <c r="K1842" s="1" t="s">
        <v>33</v>
      </c>
      <c r="L1842" s="2">
        <v>45003.666666666664</v>
      </c>
      <c r="M1842" s="1">
        <v>2</v>
      </c>
      <c r="N1842" s="1">
        <v>4.8</v>
      </c>
      <c r="O1842" s="1" t="b">
        <v>0</v>
      </c>
      <c r="P1842" s="1" t="s">
        <v>34</v>
      </c>
      <c r="Q1842" s="1">
        <v>9</v>
      </c>
      <c r="R1842" s="1" t="s">
        <v>29</v>
      </c>
      <c r="S1842" s="1">
        <v>0.02</v>
      </c>
      <c r="T1842" s="1">
        <v>5</v>
      </c>
      <c r="U1842" s="1">
        <v>112.71</v>
      </c>
      <c r="V1842" s="1" t="b">
        <v>0</v>
      </c>
      <c r="W1842" s="1" t="s">
        <v>24</v>
      </c>
      <c r="X1842" s="1">
        <v>0.99</v>
      </c>
    </row>
    <row r="1843" spans="1:24" x14ac:dyDescent="0.35">
      <c r="A1843" s="1">
        <v>6435</v>
      </c>
      <c r="B1843" s="1">
        <v>49</v>
      </c>
      <c r="C1843" s="1" t="s">
        <v>24</v>
      </c>
      <c r="D1843" s="1" t="s">
        <v>31</v>
      </c>
      <c r="E1843" s="1">
        <v>809346</v>
      </c>
      <c r="F1843" s="1">
        <v>23499</v>
      </c>
      <c r="G1843" s="1" t="s">
        <v>44</v>
      </c>
      <c r="H1843" s="1">
        <v>109.88</v>
      </c>
      <c r="I1843" s="1">
        <v>4</v>
      </c>
      <c r="J1843" s="1">
        <v>10</v>
      </c>
      <c r="K1843" s="1" t="s">
        <v>33</v>
      </c>
      <c r="L1843" s="2">
        <v>45003.708333333336</v>
      </c>
      <c r="M1843" s="1">
        <v>5</v>
      </c>
      <c r="N1843" s="1">
        <v>3.8</v>
      </c>
      <c r="O1843" s="1" t="b">
        <v>0</v>
      </c>
      <c r="P1843" s="1" t="s">
        <v>34</v>
      </c>
      <c r="Q1843" s="1">
        <v>33</v>
      </c>
      <c r="R1843" s="1" t="s">
        <v>48</v>
      </c>
      <c r="S1843" s="1">
        <v>0.21</v>
      </c>
      <c r="T1843" s="1">
        <v>1</v>
      </c>
      <c r="U1843" s="1">
        <v>395.57</v>
      </c>
      <c r="V1843" s="1" t="b">
        <v>0</v>
      </c>
      <c r="W1843" t="s">
        <v>49</v>
      </c>
      <c r="X1843" s="1">
        <v>0.75</v>
      </c>
    </row>
    <row r="1844" spans="1:24" x14ac:dyDescent="0.35">
      <c r="A1844" s="1">
        <v>9435</v>
      </c>
      <c r="B1844" s="1">
        <v>45</v>
      </c>
      <c r="C1844" s="1" t="s">
        <v>24</v>
      </c>
      <c r="D1844" s="1" t="s">
        <v>25</v>
      </c>
      <c r="E1844" s="1">
        <v>670833</v>
      </c>
      <c r="F1844" s="1">
        <v>85888</v>
      </c>
      <c r="G1844" s="1" t="s">
        <v>38</v>
      </c>
      <c r="H1844" s="1">
        <v>152.54</v>
      </c>
      <c r="I1844" s="1">
        <v>2</v>
      </c>
      <c r="J1844" s="1">
        <v>10</v>
      </c>
      <c r="K1844" s="1" t="s">
        <v>47</v>
      </c>
      <c r="L1844" s="2">
        <v>45003.75</v>
      </c>
      <c r="M1844" s="1">
        <v>3</v>
      </c>
      <c r="N1844" s="1">
        <v>2.9</v>
      </c>
      <c r="O1844" s="1" t="b">
        <v>0</v>
      </c>
      <c r="P1844" s="1" t="s">
        <v>42</v>
      </c>
      <c r="Q1844" s="1">
        <v>56</v>
      </c>
      <c r="R1844" s="1" t="s">
        <v>35</v>
      </c>
      <c r="S1844" s="1">
        <v>0.25</v>
      </c>
      <c r="T1844" s="1">
        <v>5</v>
      </c>
      <c r="U1844" s="1">
        <v>274.57</v>
      </c>
      <c r="V1844" s="1" t="b">
        <v>0</v>
      </c>
      <c r="W1844" s="1" t="s">
        <v>46</v>
      </c>
      <c r="X1844" s="1">
        <v>0.57999999999999996</v>
      </c>
    </row>
    <row r="1845" spans="1:24" x14ac:dyDescent="0.35">
      <c r="A1845" s="1">
        <v>5107</v>
      </c>
      <c r="B1845" s="1">
        <v>30</v>
      </c>
      <c r="C1845" s="1" t="s">
        <v>24</v>
      </c>
      <c r="D1845" s="1" t="s">
        <v>31</v>
      </c>
      <c r="E1845" s="1">
        <v>438663</v>
      </c>
      <c r="F1845" s="1">
        <v>29654</v>
      </c>
      <c r="G1845" s="1" t="s">
        <v>32</v>
      </c>
      <c r="H1845" s="1">
        <v>86.04</v>
      </c>
      <c r="I1845" s="1">
        <v>4</v>
      </c>
      <c r="J1845" s="1">
        <v>10</v>
      </c>
      <c r="K1845" s="1" t="s">
        <v>41</v>
      </c>
      <c r="L1845" s="2">
        <v>45003.791666666664</v>
      </c>
      <c r="M1845" s="1">
        <v>4</v>
      </c>
      <c r="N1845" s="1">
        <v>3.8</v>
      </c>
      <c r="O1845" s="1" t="b">
        <v>0</v>
      </c>
      <c r="P1845" s="1" t="s">
        <v>45</v>
      </c>
      <c r="Q1845" s="1">
        <v>29</v>
      </c>
      <c r="R1845" s="1" t="s">
        <v>35</v>
      </c>
      <c r="S1845" s="1">
        <v>0.26</v>
      </c>
      <c r="T1845" s="1">
        <v>6</v>
      </c>
      <c r="U1845" s="1">
        <v>309.74</v>
      </c>
      <c r="V1845" s="1" t="b">
        <v>0</v>
      </c>
      <c r="W1845" s="1" t="s">
        <v>24</v>
      </c>
      <c r="X1845" s="1">
        <v>0.53</v>
      </c>
    </row>
    <row r="1846" spans="1:24" x14ac:dyDescent="0.35">
      <c r="A1846" s="1">
        <v>1560</v>
      </c>
      <c r="B1846" s="1">
        <v>18</v>
      </c>
      <c r="C1846" s="1" t="s">
        <v>40</v>
      </c>
      <c r="D1846" s="1" t="s">
        <v>31</v>
      </c>
      <c r="E1846" s="1">
        <v>785359</v>
      </c>
      <c r="F1846" s="1">
        <v>85653</v>
      </c>
      <c r="G1846" s="1" t="s">
        <v>26</v>
      </c>
      <c r="H1846" s="1">
        <v>83.37</v>
      </c>
      <c r="I1846" s="1">
        <v>3</v>
      </c>
      <c r="J1846" s="1">
        <v>10</v>
      </c>
      <c r="K1846" s="1" t="s">
        <v>33</v>
      </c>
      <c r="L1846" s="2">
        <v>45003.833333333336</v>
      </c>
      <c r="M1846" s="1">
        <v>1</v>
      </c>
      <c r="N1846" s="1">
        <v>4</v>
      </c>
      <c r="O1846" s="1" t="b">
        <v>0</v>
      </c>
      <c r="P1846" s="1" t="s">
        <v>34</v>
      </c>
      <c r="Q1846" s="1">
        <v>43</v>
      </c>
      <c r="R1846" s="1" t="s">
        <v>35</v>
      </c>
      <c r="S1846" s="1">
        <v>0.1</v>
      </c>
      <c r="T1846" s="1">
        <v>1</v>
      </c>
      <c r="U1846" s="1">
        <v>225.1</v>
      </c>
      <c r="V1846" s="1" t="b">
        <v>0</v>
      </c>
      <c r="W1846" s="1" t="s">
        <v>24</v>
      </c>
      <c r="X1846" s="1">
        <v>0.6</v>
      </c>
    </row>
    <row r="1847" spans="1:24" x14ac:dyDescent="0.35">
      <c r="A1847" s="1">
        <v>9785</v>
      </c>
      <c r="B1847" s="1">
        <v>52</v>
      </c>
      <c r="C1847" s="1" t="s">
        <v>24</v>
      </c>
      <c r="D1847" s="1" t="s">
        <v>31</v>
      </c>
      <c r="E1847" s="1">
        <v>458237</v>
      </c>
      <c r="F1847" s="1">
        <v>96613</v>
      </c>
      <c r="G1847" s="1" t="s">
        <v>26</v>
      </c>
      <c r="H1847" s="1">
        <v>158.9</v>
      </c>
      <c r="I1847" s="1">
        <v>2</v>
      </c>
      <c r="J1847" s="1">
        <v>0</v>
      </c>
      <c r="K1847" s="1" t="s">
        <v>47</v>
      </c>
      <c r="L1847" s="2">
        <v>45003.875</v>
      </c>
      <c r="M1847" s="1">
        <v>1</v>
      </c>
      <c r="N1847" s="1">
        <v>2.4</v>
      </c>
      <c r="O1847" s="1" t="b">
        <v>0</v>
      </c>
      <c r="P1847" s="1" t="s">
        <v>45</v>
      </c>
      <c r="Q1847" s="1">
        <v>30</v>
      </c>
      <c r="R1847" s="1" t="s">
        <v>29</v>
      </c>
      <c r="S1847" s="1">
        <v>0.85</v>
      </c>
      <c r="T1847" s="1">
        <v>1</v>
      </c>
      <c r="U1847" s="1">
        <v>317.8</v>
      </c>
      <c r="V1847" s="1" t="b">
        <v>0</v>
      </c>
      <c r="W1847" s="1" t="s">
        <v>36</v>
      </c>
      <c r="X1847" s="1">
        <v>0.05</v>
      </c>
    </row>
    <row r="1848" spans="1:24" x14ac:dyDescent="0.35">
      <c r="A1848" s="1">
        <v>6548</v>
      </c>
      <c r="B1848" s="1">
        <v>65</v>
      </c>
      <c r="C1848" s="1" t="s">
        <v>24</v>
      </c>
      <c r="D1848" s="1" t="s">
        <v>37</v>
      </c>
      <c r="E1848" s="1">
        <v>980756</v>
      </c>
      <c r="F1848" s="1">
        <v>79529</v>
      </c>
      <c r="G1848" s="1" t="s">
        <v>43</v>
      </c>
      <c r="H1848" s="1">
        <v>77</v>
      </c>
      <c r="I1848" s="1">
        <v>2</v>
      </c>
      <c r="J1848" s="1">
        <v>20</v>
      </c>
      <c r="K1848" s="1" t="s">
        <v>33</v>
      </c>
      <c r="L1848" s="2">
        <v>45003.916666666664</v>
      </c>
      <c r="M1848" s="1">
        <v>5</v>
      </c>
      <c r="N1848" s="1">
        <v>3.6</v>
      </c>
      <c r="O1848" s="1" t="b">
        <v>0</v>
      </c>
      <c r="P1848" s="1" t="s">
        <v>34</v>
      </c>
      <c r="Q1848" s="1">
        <v>37</v>
      </c>
      <c r="R1848" s="1" t="s">
        <v>29</v>
      </c>
      <c r="S1848" s="1">
        <v>0.16</v>
      </c>
      <c r="T1848" s="1">
        <v>2</v>
      </c>
      <c r="U1848" s="1">
        <v>123.2</v>
      </c>
      <c r="V1848" s="1" t="b">
        <v>0</v>
      </c>
      <c r="W1848" s="1" t="s">
        <v>24</v>
      </c>
      <c r="X1848" s="1">
        <v>0.36</v>
      </c>
    </row>
    <row r="1849" spans="1:24" x14ac:dyDescent="0.35">
      <c r="A1849" s="1">
        <v>2826</v>
      </c>
      <c r="B1849" s="1">
        <v>47</v>
      </c>
      <c r="C1849" s="1" t="s">
        <v>24</v>
      </c>
      <c r="D1849" s="1" t="s">
        <v>31</v>
      </c>
      <c r="E1849" s="1">
        <v>562735</v>
      </c>
      <c r="F1849" s="1">
        <v>28982</v>
      </c>
      <c r="G1849" s="1" t="s">
        <v>26</v>
      </c>
      <c r="H1849" s="1">
        <v>52.75</v>
      </c>
      <c r="I1849" s="1">
        <v>3</v>
      </c>
      <c r="J1849" s="1">
        <v>5</v>
      </c>
      <c r="K1849" s="1" t="s">
        <v>33</v>
      </c>
      <c r="L1849" s="2">
        <v>45003.958333333336</v>
      </c>
      <c r="M1849" s="1">
        <v>1</v>
      </c>
      <c r="N1849" s="1">
        <v>4.5999999999999996</v>
      </c>
      <c r="O1849" s="1" t="b">
        <v>0</v>
      </c>
      <c r="P1849" s="1" t="s">
        <v>28</v>
      </c>
      <c r="Q1849" s="1">
        <v>24</v>
      </c>
      <c r="R1849" s="1" t="s">
        <v>29</v>
      </c>
      <c r="S1849" s="1">
        <v>0.83</v>
      </c>
      <c r="T1849" s="1">
        <v>10</v>
      </c>
      <c r="U1849" s="1">
        <v>150.34</v>
      </c>
      <c r="V1849" s="1" t="b">
        <v>0</v>
      </c>
      <c r="W1849" s="1" t="s">
        <v>39</v>
      </c>
      <c r="X1849" s="1">
        <v>0.09</v>
      </c>
    </row>
    <row r="1850" spans="1:24" x14ac:dyDescent="0.35">
      <c r="A1850" s="1">
        <v>8629</v>
      </c>
      <c r="B1850" s="1">
        <v>53</v>
      </c>
      <c r="C1850" s="1" t="s">
        <v>30</v>
      </c>
      <c r="D1850" s="1" t="s">
        <v>25</v>
      </c>
      <c r="E1850" s="1">
        <v>628056</v>
      </c>
      <c r="F1850" s="1">
        <v>91848</v>
      </c>
      <c r="G1850" s="1" t="s">
        <v>32</v>
      </c>
      <c r="H1850" s="1">
        <v>62.59</v>
      </c>
      <c r="I1850" s="1">
        <v>2</v>
      </c>
      <c r="J1850" s="1">
        <v>5</v>
      </c>
      <c r="K1850" s="1" t="s">
        <v>27</v>
      </c>
      <c r="L1850" s="2">
        <v>45004</v>
      </c>
      <c r="M1850" s="1">
        <v>5</v>
      </c>
      <c r="N1850">
        <v>3</v>
      </c>
      <c r="O1850" s="1" t="b">
        <v>0</v>
      </c>
      <c r="P1850" s="1" t="s">
        <v>28</v>
      </c>
      <c r="Q1850" s="1">
        <v>23</v>
      </c>
      <c r="R1850" s="1" t="s">
        <v>35</v>
      </c>
      <c r="S1850" s="1">
        <v>0.36</v>
      </c>
      <c r="T1850" s="1">
        <v>4</v>
      </c>
      <c r="U1850" s="1">
        <v>118.92</v>
      </c>
      <c r="V1850" s="1" t="b">
        <v>0</v>
      </c>
      <c r="W1850" s="1" t="s">
        <v>24</v>
      </c>
      <c r="X1850" s="1">
        <v>0.18</v>
      </c>
    </row>
    <row r="1851" spans="1:24" x14ac:dyDescent="0.35">
      <c r="A1851" s="1">
        <v>9325</v>
      </c>
      <c r="B1851">
        <v>43</v>
      </c>
      <c r="C1851" s="1" t="s">
        <v>40</v>
      </c>
      <c r="D1851" s="1" t="s">
        <v>31</v>
      </c>
      <c r="E1851" s="1">
        <v>363648</v>
      </c>
      <c r="F1851" s="1">
        <v>89874</v>
      </c>
      <c r="G1851" s="1" t="s">
        <v>26</v>
      </c>
      <c r="H1851" s="1">
        <v>137.43</v>
      </c>
      <c r="I1851" s="1">
        <v>3</v>
      </c>
      <c r="J1851" s="1">
        <v>10</v>
      </c>
      <c r="K1851" s="1" t="s">
        <v>41</v>
      </c>
      <c r="L1851" s="2">
        <v>45004.041666666664</v>
      </c>
      <c r="M1851" s="1">
        <v>1</v>
      </c>
      <c r="N1851" s="1">
        <v>2.6</v>
      </c>
      <c r="O1851" s="1" t="b">
        <v>1</v>
      </c>
      <c r="P1851" s="1" t="s">
        <v>42</v>
      </c>
      <c r="Q1851" s="1">
        <v>32</v>
      </c>
      <c r="R1851" s="1" t="s">
        <v>35</v>
      </c>
      <c r="S1851" s="1">
        <v>0.46</v>
      </c>
      <c r="T1851" s="1">
        <v>6</v>
      </c>
      <c r="U1851" s="1">
        <v>371.06</v>
      </c>
      <c r="V1851" s="1" t="b">
        <v>0</v>
      </c>
      <c r="W1851" s="1" t="s">
        <v>39</v>
      </c>
      <c r="X1851" s="1">
        <v>0.33</v>
      </c>
    </row>
    <row r="1852" spans="1:24" x14ac:dyDescent="0.35">
      <c r="A1852" s="1">
        <v>4138</v>
      </c>
      <c r="B1852" s="1">
        <v>33</v>
      </c>
      <c r="C1852" s="1" t="s">
        <v>30</v>
      </c>
      <c r="D1852" s="1" t="s">
        <v>31</v>
      </c>
      <c r="E1852" s="1">
        <v>430130</v>
      </c>
      <c r="F1852" s="1">
        <v>40173</v>
      </c>
      <c r="G1852" s="1" t="s">
        <v>38</v>
      </c>
      <c r="H1852" s="1">
        <v>233.59</v>
      </c>
      <c r="I1852" s="1">
        <v>1</v>
      </c>
      <c r="J1852" s="1">
        <v>10</v>
      </c>
      <c r="K1852" s="1" t="s">
        <v>47</v>
      </c>
      <c r="L1852" s="2">
        <v>45004.083333333336</v>
      </c>
      <c r="M1852" s="1">
        <v>1</v>
      </c>
      <c r="N1852" s="1">
        <v>3.4</v>
      </c>
      <c r="O1852" s="1" t="b">
        <v>0</v>
      </c>
      <c r="P1852" s="1" t="s">
        <v>45</v>
      </c>
      <c r="Q1852" s="1">
        <v>8</v>
      </c>
      <c r="R1852" s="1" t="s">
        <v>35</v>
      </c>
      <c r="S1852" s="1">
        <v>0.46</v>
      </c>
      <c r="T1852" s="1">
        <v>7</v>
      </c>
      <c r="U1852" s="1">
        <v>210.23</v>
      </c>
      <c r="V1852" s="1" t="b">
        <v>0</v>
      </c>
      <c r="W1852" s="1" t="s">
        <v>39</v>
      </c>
      <c r="X1852" s="1">
        <v>0.67</v>
      </c>
    </row>
    <row r="1853" spans="1:24" x14ac:dyDescent="0.35">
      <c r="A1853" s="1">
        <v>8693</v>
      </c>
      <c r="B1853" s="1">
        <v>36</v>
      </c>
      <c r="C1853" s="1" t="s">
        <v>30</v>
      </c>
      <c r="D1853" s="1" t="s">
        <v>37</v>
      </c>
      <c r="E1853" s="1">
        <v>569988</v>
      </c>
      <c r="F1853" s="1">
        <v>47525</v>
      </c>
      <c r="G1853" s="1" t="s">
        <v>26</v>
      </c>
      <c r="H1853" s="1">
        <v>55.62</v>
      </c>
      <c r="I1853" s="1">
        <v>3</v>
      </c>
      <c r="J1853" s="1">
        <v>10</v>
      </c>
      <c r="K1853" s="1" t="s">
        <v>47</v>
      </c>
      <c r="L1853" s="2">
        <v>45004.125</v>
      </c>
      <c r="M1853" s="1">
        <v>5</v>
      </c>
      <c r="N1853" s="1">
        <v>5.0999999999999996</v>
      </c>
      <c r="O1853" s="1" t="b">
        <v>0</v>
      </c>
      <c r="P1853" s="1" t="s">
        <v>45</v>
      </c>
      <c r="Q1853" s="1">
        <v>24</v>
      </c>
      <c r="R1853" s="1" t="s">
        <v>35</v>
      </c>
      <c r="S1853" s="1">
        <v>0.71</v>
      </c>
      <c r="T1853" s="1">
        <v>3</v>
      </c>
      <c r="U1853" s="1">
        <v>150.16999999999999</v>
      </c>
      <c r="V1853" s="1" t="b">
        <v>0</v>
      </c>
      <c r="W1853" t="s">
        <v>49</v>
      </c>
      <c r="X1853" s="1">
        <v>0.93</v>
      </c>
    </row>
    <row r="1854" spans="1:24" x14ac:dyDescent="0.35">
      <c r="A1854" s="1">
        <v>9264</v>
      </c>
      <c r="B1854" s="1">
        <v>18</v>
      </c>
      <c r="C1854" s="1" t="s">
        <v>40</v>
      </c>
      <c r="D1854" s="1" t="s">
        <v>25</v>
      </c>
      <c r="E1854" s="1">
        <v>632290</v>
      </c>
      <c r="F1854" s="1">
        <v>37328</v>
      </c>
      <c r="G1854" s="1" t="s">
        <v>44</v>
      </c>
      <c r="H1854" s="1">
        <v>132.26</v>
      </c>
      <c r="I1854" s="1">
        <v>1</v>
      </c>
      <c r="J1854" s="1">
        <v>15</v>
      </c>
      <c r="K1854" s="1" t="s">
        <v>27</v>
      </c>
      <c r="L1854" s="2">
        <v>45004.166666666664</v>
      </c>
      <c r="M1854" s="1">
        <v>4</v>
      </c>
      <c r="N1854" s="1">
        <v>4.2</v>
      </c>
      <c r="O1854" s="1" t="b">
        <v>1</v>
      </c>
      <c r="P1854" s="1" t="s">
        <v>45</v>
      </c>
      <c r="Q1854" s="1">
        <v>19</v>
      </c>
      <c r="R1854" s="1" t="s">
        <v>29</v>
      </c>
      <c r="S1854" s="1">
        <v>0.73</v>
      </c>
      <c r="T1854" s="1">
        <v>6</v>
      </c>
      <c r="U1854" s="1">
        <v>112.42</v>
      </c>
      <c r="V1854" s="1" t="b">
        <v>0</v>
      </c>
      <c r="W1854" s="1" t="s">
        <v>24</v>
      </c>
      <c r="X1854" s="1">
        <v>0.99</v>
      </c>
    </row>
    <row r="1855" spans="1:24" x14ac:dyDescent="0.35">
      <c r="A1855" s="1">
        <v>8842</v>
      </c>
      <c r="B1855" s="1">
        <v>22</v>
      </c>
      <c r="C1855" s="1" t="s">
        <v>30</v>
      </c>
      <c r="D1855" s="1" t="s">
        <v>25</v>
      </c>
      <c r="E1855" s="1">
        <v>175427</v>
      </c>
      <c r="F1855" s="1">
        <v>21360</v>
      </c>
      <c r="G1855" s="1" t="s">
        <v>44</v>
      </c>
      <c r="H1855" s="1">
        <v>107.69</v>
      </c>
      <c r="I1855" s="1">
        <v>2</v>
      </c>
      <c r="J1855" s="1">
        <v>5</v>
      </c>
      <c r="K1855" s="1" t="s">
        <v>47</v>
      </c>
      <c r="L1855" s="2">
        <v>45004.208333333336</v>
      </c>
      <c r="M1855" s="1">
        <v>1</v>
      </c>
      <c r="N1855" s="1">
        <v>1.3</v>
      </c>
      <c r="O1855" s="1" t="b">
        <v>0</v>
      </c>
      <c r="P1855" s="1" t="s">
        <v>45</v>
      </c>
      <c r="Q1855" s="1">
        <v>47</v>
      </c>
      <c r="R1855" s="1" t="s">
        <v>48</v>
      </c>
      <c r="S1855" s="1">
        <v>0.64</v>
      </c>
      <c r="T1855" s="1">
        <v>3</v>
      </c>
      <c r="U1855" s="1">
        <v>204.61</v>
      </c>
      <c r="V1855" s="1" t="b">
        <v>0</v>
      </c>
      <c r="W1855" t="s">
        <v>49</v>
      </c>
      <c r="X1855" s="1">
        <v>0.75</v>
      </c>
    </row>
    <row r="1856" spans="1:24" x14ac:dyDescent="0.35">
      <c r="A1856" s="1">
        <v>7721</v>
      </c>
      <c r="B1856" s="1">
        <v>68</v>
      </c>
      <c r="C1856" s="1" t="s">
        <v>30</v>
      </c>
      <c r="D1856" s="1" t="s">
        <v>25</v>
      </c>
      <c r="E1856" s="1">
        <v>400931</v>
      </c>
      <c r="F1856" s="1">
        <v>32625</v>
      </c>
      <c r="G1856" s="1" t="s">
        <v>44</v>
      </c>
      <c r="H1856" s="1">
        <v>156.41</v>
      </c>
      <c r="I1856" s="1">
        <v>3</v>
      </c>
      <c r="J1856" s="1">
        <v>10</v>
      </c>
      <c r="K1856" s="1" t="s">
        <v>47</v>
      </c>
      <c r="L1856" s="2">
        <v>45004.25</v>
      </c>
      <c r="M1856" s="1">
        <v>2</v>
      </c>
      <c r="N1856" s="1">
        <v>3.9</v>
      </c>
      <c r="O1856" s="1" t="b">
        <v>1</v>
      </c>
      <c r="P1856" s="1" t="s">
        <v>28</v>
      </c>
      <c r="Q1856" s="1">
        <v>16</v>
      </c>
      <c r="R1856" s="1" t="s">
        <v>35</v>
      </c>
      <c r="S1856" s="1">
        <v>0.77</v>
      </c>
      <c r="T1856" s="1">
        <v>8</v>
      </c>
      <c r="U1856" s="1">
        <v>422.31</v>
      </c>
      <c r="V1856" s="1" t="b">
        <v>0</v>
      </c>
      <c r="W1856" t="s">
        <v>49</v>
      </c>
      <c r="X1856" s="1">
        <v>0.27</v>
      </c>
    </row>
    <row r="1857" spans="1:24" x14ac:dyDescent="0.35">
      <c r="A1857" s="1">
        <v>8002</v>
      </c>
      <c r="B1857" s="1">
        <v>39</v>
      </c>
      <c r="C1857" s="1" t="s">
        <v>30</v>
      </c>
      <c r="D1857" s="1" t="s">
        <v>31</v>
      </c>
      <c r="E1857" s="1">
        <v>113898</v>
      </c>
      <c r="F1857" s="1">
        <v>54894</v>
      </c>
      <c r="G1857" s="1" t="s">
        <v>44</v>
      </c>
      <c r="H1857" s="1">
        <v>131.82</v>
      </c>
      <c r="I1857" s="1">
        <v>2</v>
      </c>
      <c r="J1857" s="1">
        <v>20</v>
      </c>
      <c r="K1857" s="1" t="s">
        <v>27</v>
      </c>
      <c r="L1857" s="2">
        <v>45004.291666666664</v>
      </c>
      <c r="M1857" s="1">
        <v>3</v>
      </c>
      <c r="N1857" s="1">
        <v>3.7</v>
      </c>
      <c r="O1857" s="1" t="b">
        <v>0</v>
      </c>
      <c r="P1857" s="1" t="s">
        <v>28</v>
      </c>
      <c r="Q1857" s="1">
        <v>51</v>
      </c>
      <c r="R1857" s="1" t="s">
        <v>48</v>
      </c>
      <c r="S1857" s="1">
        <v>0.01</v>
      </c>
      <c r="T1857" s="1">
        <v>11</v>
      </c>
      <c r="U1857" s="1">
        <v>210.91</v>
      </c>
      <c r="V1857" s="1" t="b">
        <v>1</v>
      </c>
      <c r="W1857" s="1" t="s">
        <v>36</v>
      </c>
      <c r="X1857" s="1">
        <v>0.32</v>
      </c>
    </row>
    <row r="1858" spans="1:24" x14ac:dyDescent="0.35">
      <c r="A1858" s="1">
        <v>5225</v>
      </c>
      <c r="B1858" s="1">
        <v>41</v>
      </c>
      <c r="C1858" s="1" t="s">
        <v>40</v>
      </c>
      <c r="D1858" s="1" t="s">
        <v>31</v>
      </c>
      <c r="E1858" s="1">
        <v>180800</v>
      </c>
      <c r="F1858" s="1">
        <v>26471</v>
      </c>
      <c r="G1858" s="1" t="s">
        <v>38</v>
      </c>
      <c r="H1858" s="1">
        <v>159.51</v>
      </c>
      <c r="I1858" s="1">
        <v>1</v>
      </c>
      <c r="J1858" s="1">
        <v>15</v>
      </c>
      <c r="K1858" s="1" t="s">
        <v>27</v>
      </c>
      <c r="L1858" s="2">
        <v>45004.333333333336</v>
      </c>
      <c r="M1858" s="1">
        <v>5</v>
      </c>
      <c r="N1858" s="1">
        <v>4.7</v>
      </c>
      <c r="O1858" s="1" t="b">
        <v>0</v>
      </c>
      <c r="P1858" s="1" t="s">
        <v>45</v>
      </c>
      <c r="Q1858" s="1">
        <v>5</v>
      </c>
      <c r="R1858" s="1" t="s">
        <v>35</v>
      </c>
      <c r="S1858" s="1">
        <v>0.5</v>
      </c>
      <c r="T1858" s="1">
        <v>4</v>
      </c>
      <c r="U1858" s="1">
        <v>135.58000000000001</v>
      </c>
      <c r="V1858" s="1" t="b">
        <v>0</v>
      </c>
      <c r="W1858" s="1" t="s">
        <v>24</v>
      </c>
      <c r="X1858" s="1">
        <v>0.31</v>
      </c>
    </row>
    <row r="1859" spans="1:24" x14ac:dyDescent="0.35">
      <c r="A1859" s="1">
        <v>3978</v>
      </c>
      <c r="B1859" s="1">
        <v>60</v>
      </c>
      <c r="C1859" s="1" t="s">
        <v>24</v>
      </c>
      <c r="D1859" s="1" t="s">
        <v>25</v>
      </c>
      <c r="E1859" s="1">
        <v>838587</v>
      </c>
      <c r="F1859" s="1">
        <v>49883</v>
      </c>
      <c r="G1859" s="1" t="s">
        <v>38</v>
      </c>
      <c r="H1859" s="1">
        <v>114.61</v>
      </c>
      <c r="I1859" s="1">
        <v>4</v>
      </c>
      <c r="J1859" s="1">
        <v>0</v>
      </c>
      <c r="K1859" s="1" t="s">
        <v>47</v>
      </c>
      <c r="L1859" s="2">
        <v>45004.375</v>
      </c>
      <c r="M1859" s="1">
        <v>1</v>
      </c>
      <c r="N1859" s="1">
        <v>3</v>
      </c>
      <c r="O1859" s="1" t="b">
        <v>0</v>
      </c>
      <c r="P1859" s="1" t="s">
        <v>42</v>
      </c>
      <c r="Q1859" s="1">
        <v>35</v>
      </c>
      <c r="R1859" s="1" t="s">
        <v>48</v>
      </c>
      <c r="S1859" s="1">
        <v>0.52</v>
      </c>
      <c r="T1859" s="1">
        <v>2</v>
      </c>
      <c r="U1859" s="1">
        <v>458.44</v>
      </c>
      <c r="V1859" s="1" t="b">
        <v>1</v>
      </c>
      <c r="W1859" t="s">
        <v>49</v>
      </c>
      <c r="X1859" s="1">
        <v>0.84</v>
      </c>
    </row>
    <row r="1860" spans="1:24" x14ac:dyDescent="0.35">
      <c r="A1860" s="1">
        <v>8373</v>
      </c>
      <c r="B1860" s="1">
        <v>62</v>
      </c>
      <c r="C1860" s="1" t="s">
        <v>40</v>
      </c>
      <c r="D1860" s="1" t="s">
        <v>25</v>
      </c>
      <c r="E1860" s="1">
        <v>471167</v>
      </c>
      <c r="F1860" s="1">
        <v>12703</v>
      </c>
      <c r="G1860" s="1" t="s">
        <v>38</v>
      </c>
      <c r="H1860" s="1">
        <v>58.26</v>
      </c>
      <c r="I1860" s="1">
        <v>4</v>
      </c>
      <c r="J1860" s="1">
        <v>15</v>
      </c>
      <c r="K1860" s="1" t="s">
        <v>27</v>
      </c>
      <c r="L1860" s="2">
        <v>45004.416666666664</v>
      </c>
      <c r="M1860" s="1">
        <v>4</v>
      </c>
      <c r="N1860" s="1">
        <v>2.4</v>
      </c>
      <c r="O1860" s="1" t="b">
        <v>0</v>
      </c>
      <c r="P1860" s="1" t="s">
        <v>45</v>
      </c>
      <c r="Q1860" s="1">
        <v>40</v>
      </c>
      <c r="R1860" s="1" t="s">
        <v>48</v>
      </c>
      <c r="S1860" s="1">
        <v>0.24</v>
      </c>
      <c r="T1860" s="1">
        <v>7</v>
      </c>
      <c r="U1860" s="1">
        <v>198.08</v>
      </c>
      <c r="V1860" s="1" t="b">
        <v>0</v>
      </c>
      <c r="W1860" s="1" t="s">
        <v>36</v>
      </c>
      <c r="X1860" s="1">
        <v>0.77</v>
      </c>
    </row>
    <row r="1861" spans="1:24" x14ac:dyDescent="0.35">
      <c r="A1861" s="1">
        <v>6907</v>
      </c>
      <c r="B1861" s="1">
        <v>69</v>
      </c>
      <c r="C1861" s="1" t="s">
        <v>40</v>
      </c>
      <c r="D1861" s="1" t="s">
        <v>37</v>
      </c>
      <c r="E1861" s="1">
        <v>226718</v>
      </c>
      <c r="F1861" s="1">
        <v>86687</v>
      </c>
      <c r="G1861" s="1" t="s">
        <v>26</v>
      </c>
      <c r="H1861" s="1">
        <v>66</v>
      </c>
      <c r="I1861" s="1">
        <v>4</v>
      </c>
      <c r="J1861" s="1">
        <v>15</v>
      </c>
      <c r="K1861" s="1" t="s">
        <v>33</v>
      </c>
      <c r="L1861" s="2">
        <v>45004.458333333336</v>
      </c>
      <c r="M1861" s="1">
        <v>2</v>
      </c>
      <c r="N1861" s="1">
        <v>0.9</v>
      </c>
      <c r="O1861" s="1" t="b">
        <v>0</v>
      </c>
      <c r="P1861" s="1" t="s">
        <v>34</v>
      </c>
      <c r="Q1861" s="1">
        <v>19</v>
      </c>
      <c r="R1861" s="1" t="s">
        <v>48</v>
      </c>
      <c r="S1861" s="1">
        <v>0.56000000000000005</v>
      </c>
      <c r="T1861" s="1">
        <v>4</v>
      </c>
      <c r="U1861" s="1">
        <v>224.4</v>
      </c>
      <c r="V1861" s="1" t="b">
        <v>0</v>
      </c>
      <c r="W1861" t="s">
        <v>49</v>
      </c>
      <c r="X1861" s="1">
        <v>0.06</v>
      </c>
    </row>
    <row r="1862" spans="1:24" x14ac:dyDescent="0.35">
      <c r="A1862" s="1">
        <v>7097</v>
      </c>
      <c r="B1862" s="1">
        <v>54</v>
      </c>
      <c r="C1862" s="1" t="s">
        <v>40</v>
      </c>
      <c r="D1862" s="1" t="s">
        <v>25</v>
      </c>
      <c r="E1862" s="1">
        <v>658031</v>
      </c>
      <c r="F1862" s="1">
        <v>61570</v>
      </c>
      <c r="G1862" s="1" t="s">
        <v>44</v>
      </c>
      <c r="H1862" s="1">
        <v>110.6</v>
      </c>
      <c r="I1862" s="1">
        <v>4</v>
      </c>
      <c r="J1862" s="1">
        <v>15</v>
      </c>
      <c r="K1862" s="1" t="s">
        <v>33</v>
      </c>
      <c r="L1862" s="2">
        <v>45004.5</v>
      </c>
      <c r="M1862" s="1">
        <v>5</v>
      </c>
      <c r="N1862" s="1">
        <v>2</v>
      </c>
      <c r="O1862" s="1" t="b">
        <v>1</v>
      </c>
      <c r="P1862" s="1" t="s">
        <v>28</v>
      </c>
      <c r="Q1862" s="1">
        <v>25</v>
      </c>
      <c r="R1862" s="1" t="s">
        <v>29</v>
      </c>
      <c r="S1862" s="1">
        <v>0.47</v>
      </c>
      <c r="T1862" s="1">
        <v>2</v>
      </c>
      <c r="U1862" s="1">
        <v>376.04</v>
      </c>
      <c r="V1862" s="1" t="b">
        <v>0</v>
      </c>
      <c r="W1862" t="s">
        <v>49</v>
      </c>
      <c r="X1862" s="1">
        <v>0.49</v>
      </c>
    </row>
    <row r="1863" spans="1:24" x14ac:dyDescent="0.35">
      <c r="A1863" s="1">
        <v>6656</v>
      </c>
      <c r="B1863">
        <v>43</v>
      </c>
      <c r="C1863" s="1" t="s">
        <v>30</v>
      </c>
      <c r="D1863" s="1" t="s">
        <v>31</v>
      </c>
      <c r="E1863" s="1">
        <v>833898</v>
      </c>
      <c r="F1863" s="1">
        <v>79683</v>
      </c>
      <c r="G1863" s="1" t="s">
        <v>43</v>
      </c>
      <c r="H1863" s="1">
        <v>123.35</v>
      </c>
      <c r="I1863" s="1">
        <v>4</v>
      </c>
      <c r="J1863" s="1">
        <v>20</v>
      </c>
      <c r="K1863" s="1" t="s">
        <v>33</v>
      </c>
      <c r="L1863" s="2">
        <v>45004.541666666664</v>
      </c>
      <c r="M1863" s="1">
        <v>2</v>
      </c>
      <c r="N1863" s="1">
        <v>4.8</v>
      </c>
      <c r="O1863" s="1" t="b">
        <v>0</v>
      </c>
      <c r="P1863" s="1" t="s">
        <v>28</v>
      </c>
      <c r="Q1863" s="1">
        <v>39</v>
      </c>
      <c r="R1863" s="1" t="s">
        <v>48</v>
      </c>
      <c r="S1863" s="1">
        <v>0.47</v>
      </c>
      <c r="T1863" s="1">
        <v>5</v>
      </c>
      <c r="U1863" s="1">
        <v>394.72</v>
      </c>
      <c r="V1863" s="1" t="b">
        <v>0</v>
      </c>
      <c r="W1863" t="s">
        <v>49</v>
      </c>
      <c r="X1863" s="1">
        <v>0.64</v>
      </c>
    </row>
    <row r="1864" spans="1:24" x14ac:dyDescent="0.35">
      <c r="A1864" s="1">
        <v>9984</v>
      </c>
      <c r="B1864" s="1">
        <v>53</v>
      </c>
      <c r="C1864" s="1" t="s">
        <v>24</v>
      </c>
      <c r="D1864" s="1" t="s">
        <v>31</v>
      </c>
      <c r="E1864" s="1">
        <v>867877</v>
      </c>
      <c r="F1864" s="1">
        <v>75524</v>
      </c>
      <c r="G1864" s="1" t="s">
        <v>43</v>
      </c>
      <c r="H1864" s="1">
        <v>80.790000000000006</v>
      </c>
      <c r="I1864" s="1">
        <v>1</v>
      </c>
      <c r="J1864" s="1">
        <v>5</v>
      </c>
      <c r="K1864" s="1" t="s">
        <v>33</v>
      </c>
      <c r="L1864" s="2">
        <v>45004.583333333336</v>
      </c>
      <c r="M1864" s="1">
        <v>3</v>
      </c>
      <c r="N1864" s="1">
        <v>3.3</v>
      </c>
      <c r="O1864" s="1" t="b">
        <v>0</v>
      </c>
      <c r="P1864" s="1" t="s">
        <v>45</v>
      </c>
      <c r="Q1864" s="1">
        <v>49</v>
      </c>
      <c r="R1864" s="1" t="s">
        <v>29</v>
      </c>
      <c r="S1864" s="1">
        <v>0.12</v>
      </c>
      <c r="T1864" s="1">
        <v>5</v>
      </c>
      <c r="U1864" s="1">
        <v>76.75</v>
      </c>
      <c r="V1864" s="1" t="b">
        <v>0</v>
      </c>
      <c r="W1864" s="1" t="s">
        <v>39</v>
      </c>
      <c r="X1864" s="1">
        <v>0.02</v>
      </c>
    </row>
    <row r="1865" spans="1:24" x14ac:dyDescent="0.35">
      <c r="A1865" s="1">
        <v>5259</v>
      </c>
      <c r="B1865" s="1">
        <v>21</v>
      </c>
      <c r="C1865" s="1" t="s">
        <v>40</v>
      </c>
      <c r="D1865" s="1" t="s">
        <v>31</v>
      </c>
      <c r="E1865" s="1">
        <v>274458</v>
      </c>
      <c r="F1865" s="1">
        <v>44515</v>
      </c>
      <c r="G1865" s="1" t="s">
        <v>44</v>
      </c>
      <c r="H1865" s="1">
        <v>200.75</v>
      </c>
      <c r="I1865" s="1">
        <v>4</v>
      </c>
      <c r="J1865" s="1">
        <v>10</v>
      </c>
      <c r="K1865" s="1" t="s">
        <v>27</v>
      </c>
      <c r="L1865" s="2">
        <v>45004.625</v>
      </c>
      <c r="M1865" s="1">
        <v>4</v>
      </c>
      <c r="N1865" s="1">
        <v>2.9</v>
      </c>
      <c r="O1865" s="1" t="b">
        <v>1</v>
      </c>
      <c r="P1865" s="1" t="s">
        <v>34</v>
      </c>
      <c r="Q1865" s="1">
        <v>11</v>
      </c>
      <c r="R1865" s="1" t="s">
        <v>48</v>
      </c>
      <c r="S1865" s="1">
        <v>0.44</v>
      </c>
      <c r="T1865" s="1">
        <v>5</v>
      </c>
      <c r="U1865" s="1">
        <v>722.7</v>
      </c>
      <c r="V1865" s="1" t="b">
        <v>0</v>
      </c>
      <c r="W1865" s="1" t="s">
        <v>24</v>
      </c>
      <c r="X1865" s="1">
        <v>0.59</v>
      </c>
    </row>
    <row r="1866" spans="1:24" x14ac:dyDescent="0.35">
      <c r="A1866" s="1">
        <v>9286</v>
      </c>
      <c r="B1866">
        <v>43</v>
      </c>
      <c r="C1866" s="1" t="s">
        <v>40</v>
      </c>
      <c r="D1866" s="1" t="s">
        <v>37</v>
      </c>
      <c r="E1866" s="1">
        <v>230864</v>
      </c>
      <c r="F1866" s="1">
        <v>83768</v>
      </c>
      <c r="G1866" s="1" t="s">
        <v>32</v>
      </c>
      <c r="H1866" s="1">
        <v>147.06</v>
      </c>
      <c r="I1866" s="1">
        <v>4</v>
      </c>
      <c r="J1866" s="1">
        <v>20</v>
      </c>
      <c r="K1866" s="1" t="s">
        <v>41</v>
      </c>
      <c r="L1866" s="2">
        <v>45004.666666666664</v>
      </c>
      <c r="M1866" s="1">
        <v>5</v>
      </c>
      <c r="N1866" s="1">
        <v>4.9000000000000004</v>
      </c>
      <c r="O1866" s="1" t="b">
        <v>1</v>
      </c>
      <c r="P1866" s="1" t="s">
        <v>42</v>
      </c>
      <c r="Q1866" s="1">
        <v>6</v>
      </c>
      <c r="R1866" s="1" t="s">
        <v>29</v>
      </c>
      <c r="S1866" s="1">
        <v>0.77</v>
      </c>
      <c r="T1866" s="1">
        <v>2</v>
      </c>
      <c r="U1866" s="1">
        <v>470.59</v>
      </c>
      <c r="V1866" s="1" t="b">
        <v>0</v>
      </c>
      <c r="W1866" s="1" t="s">
        <v>36</v>
      </c>
      <c r="X1866" s="1">
        <v>0.94</v>
      </c>
    </row>
    <row r="1867" spans="1:24" x14ac:dyDescent="0.35">
      <c r="A1867" s="1">
        <v>6901</v>
      </c>
      <c r="B1867" s="1">
        <v>69</v>
      </c>
      <c r="C1867" s="1" t="s">
        <v>24</v>
      </c>
      <c r="D1867" s="1" t="s">
        <v>25</v>
      </c>
      <c r="E1867" s="1">
        <v>252395</v>
      </c>
      <c r="F1867" s="1">
        <v>25151</v>
      </c>
      <c r="G1867" s="1" t="s">
        <v>26</v>
      </c>
      <c r="H1867" s="1">
        <v>-4.2</v>
      </c>
      <c r="I1867" s="1">
        <v>2</v>
      </c>
      <c r="J1867" s="1">
        <v>20</v>
      </c>
      <c r="K1867" s="1" t="s">
        <v>41</v>
      </c>
      <c r="L1867" s="2">
        <v>45004.708333333336</v>
      </c>
      <c r="M1867" s="1">
        <v>5</v>
      </c>
      <c r="N1867" s="1">
        <v>4.5999999999999996</v>
      </c>
      <c r="O1867" s="1" t="b">
        <v>0</v>
      </c>
      <c r="P1867" s="1" t="s">
        <v>28</v>
      </c>
      <c r="Q1867" s="1">
        <v>39</v>
      </c>
      <c r="R1867" s="1" t="s">
        <v>35</v>
      </c>
      <c r="S1867" s="1">
        <v>0.41</v>
      </c>
      <c r="T1867" s="1">
        <v>7</v>
      </c>
      <c r="U1867" s="1">
        <v>-6.72</v>
      </c>
      <c r="V1867" s="1" t="b">
        <v>0</v>
      </c>
      <c r="W1867" s="1" t="s">
        <v>24</v>
      </c>
      <c r="X1867" s="1">
        <v>0.05</v>
      </c>
    </row>
    <row r="1868" spans="1:24" x14ac:dyDescent="0.35">
      <c r="A1868" s="1">
        <v>5917</v>
      </c>
      <c r="B1868" s="1">
        <v>35</v>
      </c>
      <c r="C1868" s="1" t="s">
        <v>24</v>
      </c>
      <c r="D1868" s="1" t="s">
        <v>31</v>
      </c>
      <c r="E1868" s="1">
        <v>562485</v>
      </c>
      <c r="F1868" s="1">
        <v>85866</v>
      </c>
      <c r="G1868" s="1" t="s">
        <v>43</v>
      </c>
      <c r="H1868" s="1">
        <v>93.85</v>
      </c>
      <c r="I1868" s="1">
        <v>3</v>
      </c>
      <c r="J1868" s="1">
        <v>10</v>
      </c>
      <c r="K1868" s="1" t="s">
        <v>47</v>
      </c>
      <c r="L1868" s="2">
        <v>45004.75</v>
      </c>
      <c r="M1868" s="1">
        <v>1</v>
      </c>
      <c r="N1868" s="1">
        <v>1.9</v>
      </c>
      <c r="O1868" s="1" t="b">
        <v>0</v>
      </c>
      <c r="P1868" s="1" t="s">
        <v>34</v>
      </c>
      <c r="Q1868" s="1">
        <v>29</v>
      </c>
      <c r="R1868" s="1" t="s">
        <v>35</v>
      </c>
      <c r="S1868" s="1">
        <v>0.49</v>
      </c>
      <c r="T1868" s="1">
        <v>5</v>
      </c>
      <c r="U1868" s="1">
        <v>253.39</v>
      </c>
      <c r="V1868" s="1" t="b">
        <v>0</v>
      </c>
      <c r="W1868" t="s">
        <v>49</v>
      </c>
      <c r="X1868" s="1">
        <v>0.17</v>
      </c>
    </row>
    <row r="1869" spans="1:24" x14ac:dyDescent="0.35">
      <c r="A1869" s="1">
        <v>9429</v>
      </c>
      <c r="B1869" s="1">
        <v>67</v>
      </c>
      <c r="C1869" s="1" t="s">
        <v>24</v>
      </c>
      <c r="D1869" s="1" t="s">
        <v>37</v>
      </c>
      <c r="E1869" s="1">
        <v>272391</v>
      </c>
      <c r="F1869" s="1">
        <v>59190</v>
      </c>
      <c r="G1869" s="1" t="s">
        <v>38</v>
      </c>
      <c r="H1869" s="1">
        <v>48.51</v>
      </c>
      <c r="I1869" s="1">
        <v>3</v>
      </c>
      <c r="J1869" s="1">
        <v>15</v>
      </c>
      <c r="K1869" s="1" t="s">
        <v>41</v>
      </c>
      <c r="L1869" s="2">
        <v>45004.791666666664</v>
      </c>
      <c r="M1869" s="1">
        <v>2</v>
      </c>
      <c r="N1869" s="1">
        <v>4.8</v>
      </c>
      <c r="O1869" s="1" t="b">
        <v>0</v>
      </c>
      <c r="P1869" s="1" t="s">
        <v>34</v>
      </c>
      <c r="Q1869" s="1">
        <v>21</v>
      </c>
      <c r="R1869" s="1" t="s">
        <v>48</v>
      </c>
      <c r="S1869" s="1">
        <v>0.97</v>
      </c>
      <c r="T1869" s="1">
        <v>8</v>
      </c>
      <c r="U1869" s="1">
        <v>123.7</v>
      </c>
      <c r="V1869" s="1" t="b">
        <v>1</v>
      </c>
      <c r="W1869" s="1" t="s">
        <v>39</v>
      </c>
      <c r="X1869" s="1">
        <v>0.1</v>
      </c>
    </row>
    <row r="1870" spans="1:24" x14ac:dyDescent="0.35">
      <c r="A1870" s="1">
        <v>3530</v>
      </c>
      <c r="B1870" s="1">
        <v>33</v>
      </c>
      <c r="C1870" s="1" t="s">
        <v>30</v>
      </c>
      <c r="D1870" s="1" t="s">
        <v>37</v>
      </c>
      <c r="E1870" s="1">
        <v>641156</v>
      </c>
      <c r="F1870" s="1">
        <v>86812</v>
      </c>
      <c r="G1870" s="1" t="s">
        <v>32</v>
      </c>
      <c r="H1870" s="1">
        <v>195.31</v>
      </c>
      <c r="I1870" s="1">
        <v>3</v>
      </c>
      <c r="J1870" s="1">
        <v>0</v>
      </c>
      <c r="K1870" s="1" t="s">
        <v>33</v>
      </c>
      <c r="L1870" s="2">
        <v>45004.833333333336</v>
      </c>
      <c r="M1870" s="1">
        <v>5</v>
      </c>
      <c r="N1870">
        <v>3</v>
      </c>
      <c r="O1870" s="1" t="b">
        <v>0</v>
      </c>
      <c r="P1870" s="1" t="s">
        <v>28</v>
      </c>
      <c r="Q1870" s="1">
        <v>41</v>
      </c>
      <c r="R1870" s="1" t="s">
        <v>29</v>
      </c>
      <c r="S1870" s="1">
        <v>0.87</v>
      </c>
      <c r="T1870" s="1">
        <v>5</v>
      </c>
      <c r="U1870" s="1">
        <v>585.92999999999995</v>
      </c>
      <c r="V1870" s="1" t="b">
        <v>0</v>
      </c>
      <c r="W1870" s="1" t="s">
        <v>46</v>
      </c>
      <c r="X1870" s="1">
        <v>0.37</v>
      </c>
    </row>
    <row r="1871" spans="1:24" x14ac:dyDescent="0.35">
      <c r="A1871" s="1">
        <v>2960</v>
      </c>
      <c r="B1871" s="1">
        <v>58</v>
      </c>
      <c r="C1871" s="1" t="s">
        <v>24</v>
      </c>
      <c r="D1871" s="1" t="s">
        <v>31</v>
      </c>
      <c r="E1871" s="1">
        <v>330804</v>
      </c>
      <c r="F1871" s="1">
        <v>66195</v>
      </c>
      <c r="G1871" s="1" t="s">
        <v>38</v>
      </c>
      <c r="H1871" s="1">
        <v>-10.97</v>
      </c>
      <c r="I1871" s="1">
        <v>3</v>
      </c>
      <c r="J1871" s="1">
        <v>15</v>
      </c>
      <c r="K1871" s="1" t="s">
        <v>27</v>
      </c>
      <c r="L1871" s="2">
        <v>45004.875</v>
      </c>
      <c r="M1871" s="1">
        <v>2</v>
      </c>
      <c r="N1871" s="1">
        <v>3.7</v>
      </c>
      <c r="O1871" s="1" t="b">
        <v>0</v>
      </c>
      <c r="P1871" s="1" t="s">
        <v>28</v>
      </c>
      <c r="Q1871" s="1">
        <v>28</v>
      </c>
      <c r="R1871" s="1" t="s">
        <v>35</v>
      </c>
      <c r="S1871" s="1">
        <v>0.93</v>
      </c>
      <c r="T1871" s="1">
        <v>7</v>
      </c>
      <c r="U1871" s="1">
        <v>-27.97</v>
      </c>
      <c r="V1871" s="1" t="b">
        <v>0</v>
      </c>
      <c r="W1871" t="s">
        <v>49</v>
      </c>
      <c r="X1871" s="1">
        <v>0.37</v>
      </c>
    </row>
    <row r="1872" spans="1:24" x14ac:dyDescent="0.35">
      <c r="A1872" s="1">
        <v>8045</v>
      </c>
      <c r="B1872" s="1">
        <v>35</v>
      </c>
      <c r="C1872" s="1" t="s">
        <v>30</v>
      </c>
      <c r="D1872" s="1" t="s">
        <v>37</v>
      </c>
      <c r="E1872" s="1">
        <v>888512</v>
      </c>
      <c r="F1872" s="1">
        <v>74108</v>
      </c>
      <c r="G1872" s="1" t="s">
        <v>32</v>
      </c>
      <c r="H1872" s="1">
        <v>120.94</v>
      </c>
      <c r="I1872" s="1">
        <v>1</v>
      </c>
      <c r="J1872" s="1">
        <v>15</v>
      </c>
      <c r="K1872" s="1" t="s">
        <v>33</v>
      </c>
      <c r="L1872" s="2">
        <v>45004.916666666664</v>
      </c>
      <c r="M1872" s="1">
        <v>3</v>
      </c>
      <c r="N1872" s="1">
        <v>3.5</v>
      </c>
      <c r="O1872" s="1" t="b">
        <v>1</v>
      </c>
      <c r="P1872" s="1" t="s">
        <v>34</v>
      </c>
      <c r="Q1872" s="1">
        <v>21</v>
      </c>
      <c r="R1872" s="1" t="s">
        <v>29</v>
      </c>
      <c r="S1872" s="1">
        <v>0.08</v>
      </c>
      <c r="T1872" s="1">
        <v>3</v>
      </c>
      <c r="U1872" s="1">
        <v>102.8</v>
      </c>
      <c r="V1872" s="1" t="b">
        <v>0</v>
      </c>
      <c r="W1872" s="1" t="s">
        <v>46</v>
      </c>
      <c r="X1872" s="1">
        <v>0.96</v>
      </c>
    </row>
    <row r="1873" spans="1:24" x14ac:dyDescent="0.35">
      <c r="A1873" s="1">
        <v>2048</v>
      </c>
      <c r="B1873" s="1">
        <v>39</v>
      </c>
      <c r="C1873" s="1" t="s">
        <v>40</v>
      </c>
      <c r="D1873" s="1" t="s">
        <v>37</v>
      </c>
      <c r="E1873" s="1">
        <v>244848</v>
      </c>
      <c r="F1873" s="1">
        <v>28535</v>
      </c>
      <c r="G1873" s="1" t="s">
        <v>32</v>
      </c>
      <c r="H1873" s="1">
        <v>106.17</v>
      </c>
      <c r="I1873" s="1">
        <v>3</v>
      </c>
      <c r="J1873" s="1">
        <v>5</v>
      </c>
      <c r="K1873" s="1" t="s">
        <v>33</v>
      </c>
      <c r="L1873" s="2">
        <v>45004.958333333336</v>
      </c>
      <c r="M1873" s="1">
        <v>1</v>
      </c>
      <c r="N1873" s="1">
        <v>4.7</v>
      </c>
      <c r="O1873" s="1" t="b">
        <v>0</v>
      </c>
      <c r="P1873" s="1" t="s">
        <v>42</v>
      </c>
      <c r="Q1873" s="1">
        <v>23</v>
      </c>
      <c r="R1873" s="1" t="s">
        <v>29</v>
      </c>
      <c r="S1873" s="1">
        <v>0.62</v>
      </c>
      <c r="T1873" s="1">
        <v>4</v>
      </c>
      <c r="U1873" s="1">
        <v>302.58</v>
      </c>
      <c r="V1873" s="1" t="b">
        <v>0</v>
      </c>
      <c r="W1873" s="1" t="s">
        <v>39</v>
      </c>
      <c r="X1873" s="1">
        <v>0.8</v>
      </c>
    </row>
    <row r="1874" spans="1:24" x14ac:dyDescent="0.35">
      <c r="A1874" s="1">
        <v>6772</v>
      </c>
      <c r="B1874" s="1">
        <v>19</v>
      </c>
      <c r="C1874" s="1" t="s">
        <v>30</v>
      </c>
      <c r="D1874" s="1" t="s">
        <v>31</v>
      </c>
      <c r="E1874" s="1">
        <v>297303</v>
      </c>
      <c r="F1874" s="1">
        <v>53050</v>
      </c>
      <c r="G1874" s="1" t="s">
        <v>26</v>
      </c>
      <c r="H1874" s="1">
        <v>140.69999999999999</v>
      </c>
      <c r="I1874" s="1">
        <v>2</v>
      </c>
      <c r="J1874" s="1">
        <v>15</v>
      </c>
      <c r="K1874" s="1" t="s">
        <v>27</v>
      </c>
      <c r="L1874" s="2">
        <v>45005</v>
      </c>
      <c r="M1874" s="1">
        <v>3</v>
      </c>
      <c r="N1874" s="1">
        <v>3.6</v>
      </c>
      <c r="O1874" s="1" t="b">
        <v>1</v>
      </c>
      <c r="P1874" s="1" t="s">
        <v>34</v>
      </c>
      <c r="Q1874" s="1">
        <v>2</v>
      </c>
      <c r="R1874" s="1" t="s">
        <v>35</v>
      </c>
      <c r="S1874" s="1">
        <v>0.22</v>
      </c>
      <c r="T1874" s="1">
        <v>6</v>
      </c>
      <c r="U1874" s="1">
        <v>239.19</v>
      </c>
      <c r="V1874" s="1" t="b">
        <v>0</v>
      </c>
      <c r="W1874" s="1" t="s">
        <v>39</v>
      </c>
      <c r="X1874" s="1">
        <v>0.64</v>
      </c>
    </row>
    <row r="1875" spans="1:24" x14ac:dyDescent="0.35">
      <c r="A1875" s="1">
        <v>3529</v>
      </c>
      <c r="B1875">
        <v>43</v>
      </c>
      <c r="C1875" s="1" t="s">
        <v>24</v>
      </c>
      <c r="D1875" s="1" t="s">
        <v>37</v>
      </c>
      <c r="E1875" s="1">
        <v>284884</v>
      </c>
      <c r="F1875" s="1">
        <v>42976</v>
      </c>
      <c r="G1875" s="1" t="s">
        <v>38</v>
      </c>
      <c r="H1875" s="1">
        <v>116.14</v>
      </c>
      <c r="I1875" s="1">
        <v>1</v>
      </c>
      <c r="J1875" s="1">
        <v>0</v>
      </c>
      <c r="K1875" s="1" t="s">
        <v>33</v>
      </c>
      <c r="L1875" s="2">
        <v>45005.041666666664</v>
      </c>
      <c r="M1875" s="1">
        <v>1</v>
      </c>
      <c r="N1875" s="1">
        <v>2.6</v>
      </c>
      <c r="O1875" s="1" t="b">
        <v>0</v>
      </c>
      <c r="P1875" s="1" t="s">
        <v>28</v>
      </c>
      <c r="Q1875" s="1">
        <v>49</v>
      </c>
      <c r="R1875" s="1" t="s">
        <v>29</v>
      </c>
      <c r="S1875" s="1">
        <v>0.4</v>
      </c>
      <c r="T1875" s="1">
        <v>5</v>
      </c>
      <c r="U1875" s="1">
        <v>116.14</v>
      </c>
      <c r="V1875" s="1" t="b">
        <v>0</v>
      </c>
      <c r="W1875" s="1" t="s">
        <v>46</v>
      </c>
      <c r="X1875" s="1">
        <v>0.64</v>
      </c>
    </row>
    <row r="1876" spans="1:24" x14ac:dyDescent="0.35">
      <c r="A1876" s="1">
        <v>3964</v>
      </c>
      <c r="B1876" s="1">
        <v>53</v>
      </c>
      <c r="C1876" s="1" t="s">
        <v>30</v>
      </c>
      <c r="D1876" s="1" t="s">
        <v>31</v>
      </c>
      <c r="E1876" s="1">
        <v>687559</v>
      </c>
      <c r="F1876" s="1">
        <v>10599</v>
      </c>
      <c r="G1876" s="1" t="s">
        <v>38</v>
      </c>
      <c r="H1876" s="1">
        <v>203.47</v>
      </c>
      <c r="I1876" s="1">
        <v>4</v>
      </c>
      <c r="J1876" s="1">
        <v>20</v>
      </c>
      <c r="K1876" s="1" t="s">
        <v>33</v>
      </c>
      <c r="L1876" s="2">
        <v>45005.083333333336</v>
      </c>
      <c r="M1876" s="1">
        <v>1</v>
      </c>
      <c r="N1876" s="1">
        <v>2.8</v>
      </c>
      <c r="O1876" s="1" t="b">
        <v>0</v>
      </c>
      <c r="P1876" s="1" t="s">
        <v>45</v>
      </c>
      <c r="Q1876" s="1">
        <v>40</v>
      </c>
      <c r="R1876" s="1" t="s">
        <v>29</v>
      </c>
      <c r="S1876" s="1">
        <v>0.68</v>
      </c>
      <c r="T1876" s="1">
        <v>4</v>
      </c>
      <c r="U1876" s="1">
        <v>651.1</v>
      </c>
      <c r="V1876" s="1" t="b">
        <v>0</v>
      </c>
      <c r="W1876" s="1" t="s">
        <v>39</v>
      </c>
      <c r="X1876" s="1">
        <v>0.67</v>
      </c>
    </row>
    <row r="1877" spans="1:24" x14ac:dyDescent="0.35">
      <c r="A1877" s="1">
        <v>8137</v>
      </c>
      <c r="B1877" s="1">
        <v>61</v>
      </c>
      <c r="C1877" s="1" t="s">
        <v>24</v>
      </c>
      <c r="D1877" s="1" t="s">
        <v>31</v>
      </c>
      <c r="E1877" s="1">
        <v>177585</v>
      </c>
      <c r="F1877" s="1">
        <v>67948</v>
      </c>
      <c r="G1877" s="1" t="s">
        <v>43</v>
      </c>
      <c r="H1877" s="1">
        <v>145.9</v>
      </c>
      <c r="I1877" s="1">
        <v>2</v>
      </c>
      <c r="J1877" s="1">
        <v>15</v>
      </c>
      <c r="K1877" s="1" t="s">
        <v>27</v>
      </c>
      <c r="L1877" s="2">
        <v>45005.125</v>
      </c>
      <c r="M1877" s="1">
        <v>2</v>
      </c>
      <c r="N1877" s="1">
        <v>7</v>
      </c>
      <c r="O1877" s="1" t="b">
        <v>0</v>
      </c>
      <c r="P1877" s="1" t="s">
        <v>42</v>
      </c>
      <c r="Q1877" s="1">
        <v>23</v>
      </c>
      <c r="R1877" s="1" t="s">
        <v>29</v>
      </c>
      <c r="S1877" s="1">
        <v>0.57999999999999996</v>
      </c>
      <c r="T1877" s="1">
        <v>3</v>
      </c>
      <c r="U1877" s="1">
        <v>248.03</v>
      </c>
      <c r="V1877" s="1" t="b">
        <v>0</v>
      </c>
      <c r="W1877" s="1" t="s">
        <v>46</v>
      </c>
      <c r="X1877" s="1">
        <v>0.17</v>
      </c>
    </row>
    <row r="1878" spans="1:24" x14ac:dyDescent="0.35">
      <c r="A1878" s="1">
        <v>1963</v>
      </c>
      <c r="B1878" s="1">
        <v>56</v>
      </c>
      <c r="C1878" s="1" t="s">
        <v>30</v>
      </c>
      <c r="D1878" s="1" t="s">
        <v>37</v>
      </c>
      <c r="E1878" s="1">
        <v>551758</v>
      </c>
      <c r="F1878" s="1">
        <v>69867</v>
      </c>
      <c r="G1878" s="1" t="s">
        <v>44</v>
      </c>
      <c r="H1878" s="1">
        <v>8.1</v>
      </c>
      <c r="I1878" s="1">
        <v>2</v>
      </c>
      <c r="J1878" s="1">
        <v>20</v>
      </c>
      <c r="K1878" s="1" t="s">
        <v>27</v>
      </c>
      <c r="L1878" s="2">
        <v>45005.166666666664</v>
      </c>
      <c r="M1878" s="1">
        <v>1</v>
      </c>
      <c r="N1878" s="1">
        <v>3.1</v>
      </c>
      <c r="O1878" s="1" t="b">
        <v>0</v>
      </c>
      <c r="P1878" s="1" t="s">
        <v>34</v>
      </c>
      <c r="Q1878" s="1">
        <v>25</v>
      </c>
      <c r="R1878" s="1" t="s">
        <v>35</v>
      </c>
      <c r="S1878" s="1">
        <v>0.51</v>
      </c>
      <c r="T1878" s="1">
        <v>5</v>
      </c>
      <c r="U1878" s="1">
        <v>12.96</v>
      </c>
      <c r="V1878" s="1" t="b">
        <v>0</v>
      </c>
      <c r="W1878" s="1" t="s">
        <v>39</v>
      </c>
      <c r="X1878" s="1">
        <v>0.35</v>
      </c>
    </row>
    <row r="1879" spans="1:24" x14ac:dyDescent="0.35">
      <c r="A1879" s="1">
        <v>1536</v>
      </c>
      <c r="B1879" s="1">
        <v>64</v>
      </c>
      <c r="C1879" s="1" t="s">
        <v>40</v>
      </c>
      <c r="D1879" s="1" t="s">
        <v>31</v>
      </c>
      <c r="E1879" s="1">
        <v>224147</v>
      </c>
      <c r="F1879" s="1">
        <v>13709</v>
      </c>
      <c r="G1879" s="1" t="s">
        <v>44</v>
      </c>
      <c r="H1879" s="1">
        <v>170.21</v>
      </c>
      <c r="I1879" s="1">
        <v>4</v>
      </c>
      <c r="J1879" s="1">
        <v>5</v>
      </c>
      <c r="K1879" s="1" t="s">
        <v>47</v>
      </c>
      <c r="L1879" s="2">
        <v>45005.208333333336</v>
      </c>
      <c r="M1879" s="1">
        <v>3</v>
      </c>
      <c r="N1879" s="1">
        <v>3.9</v>
      </c>
      <c r="O1879" s="1" t="b">
        <v>0</v>
      </c>
      <c r="P1879" s="1" t="s">
        <v>28</v>
      </c>
      <c r="Q1879" s="1">
        <v>4</v>
      </c>
      <c r="R1879" s="1" t="s">
        <v>29</v>
      </c>
      <c r="S1879" s="1">
        <v>0.81</v>
      </c>
      <c r="T1879" s="1">
        <v>6</v>
      </c>
      <c r="U1879" s="1">
        <v>646.79999999999995</v>
      </c>
      <c r="V1879" s="1" t="b">
        <v>1</v>
      </c>
      <c r="W1879" s="1" t="s">
        <v>46</v>
      </c>
      <c r="X1879" s="1">
        <v>0.65</v>
      </c>
    </row>
    <row r="1880" spans="1:24" x14ac:dyDescent="0.35">
      <c r="A1880" s="1">
        <v>8340</v>
      </c>
      <c r="B1880" s="1">
        <v>56</v>
      </c>
      <c r="C1880" s="1" t="s">
        <v>30</v>
      </c>
      <c r="D1880" s="1" t="s">
        <v>31</v>
      </c>
      <c r="E1880" s="1">
        <v>115628</v>
      </c>
      <c r="F1880" s="1">
        <v>34110</v>
      </c>
      <c r="G1880" s="1" t="s">
        <v>43</v>
      </c>
      <c r="H1880" s="1">
        <v>110.16</v>
      </c>
      <c r="I1880" s="1">
        <v>4</v>
      </c>
      <c r="J1880" s="1">
        <v>0</v>
      </c>
      <c r="K1880" s="1" t="s">
        <v>47</v>
      </c>
      <c r="L1880" s="2">
        <v>45005.25</v>
      </c>
      <c r="M1880" s="1">
        <v>3</v>
      </c>
      <c r="N1880" s="1">
        <v>0</v>
      </c>
      <c r="O1880" s="1" t="b">
        <v>1</v>
      </c>
      <c r="P1880" s="1" t="s">
        <v>34</v>
      </c>
      <c r="Q1880" s="1">
        <v>12</v>
      </c>
      <c r="R1880" s="1" t="s">
        <v>35</v>
      </c>
      <c r="S1880" s="1">
        <v>0.68</v>
      </c>
      <c r="T1880" s="1">
        <v>3</v>
      </c>
      <c r="U1880" s="1">
        <v>440.64</v>
      </c>
      <c r="V1880" s="1" t="b">
        <v>0</v>
      </c>
      <c r="W1880" s="1" t="s">
        <v>46</v>
      </c>
      <c r="X1880" s="1">
        <v>0.03</v>
      </c>
    </row>
    <row r="1881" spans="1:24" x14ac:dyDescent="0.35">
      <c r="A1881" s="1">
        <v>8179</v>
      </c>
      <c r="B1881" s="1">
        <v>46</v>
      </c>
      <c r="C1881" s="1" t="s">
        <v>40</v>
      </c>
      <c r="D1881" s="1" t="s">
        <v>25</v>
      </c>
      <c r="E1881" s="1">
        <v>487994</v>
      </c>
      <c r="F1881" s="1">
        <v>59365</v>
      </c>
      <c r="G1881" s="1" t="s">
        <v>32</v>
      </c>
      <c r="H1881" s="1">
        <v>170.3</v>
      </c>
      <c r="I1881" s="1">
        <v>2</v>
      </c>
      <c r="J1881" s="1">
        <v>10</v>
      </c>
      <c r="K1881" s="1" t="s">
        <v>33</v>
      </c>
      <c r="L1881" s="2">
        <v>45005.291666666664</v>
      </c>
      <c r="M1881" s="1">
        <v>3</v>
      </c>
      <c r="N1881" s="1">
        <v>1.8</v>
      </c>
      <c r="O1881" s="1" t="b">
        <v>0</v>
      </c>
      <c r="P1881" s="1" t="s">
        <v>42</v>
      </c>
      <c r="Q1881" s="1">
        <v>36</v>
      </c>
      <c r="R1881" s="1" t="s">
        <v>29</v>
      </c>
      <c r="S1881" s="1">
        <v>0.82</v>
      </c>
      <c r="T1881" s="1">
        <v>6</v>
      </c>
      <c r="U1881" s="1">
        <v>306.54000000000002</v>
      </c>
      <c r="V1881" s="1" t="b">
        <v>1</v>
      </c>
      <c r="W1881" s="1" t="s">
        <v>24</v>
      </c>
      <c r="X1881" s="1">
        <v>0.49</v>
      </c>
    </row>
    <row r="1882" spans="1:24" x14ac:dyDescent="0.35">
      <c r="A1882" s="1">
        <v>8967</v>
      </c>
      <c r="B1882" s="1">
        <v>43</v>
      </c>
      <c r="C1882" s="1" t="s">
        <v>24</v>
      </c>
      <c r="D1882" s="1" t="s">
        <v>31</v>
      </c>
      <c r="E1882" s="1">
        <v>359517</v>
      </c>
      <c r="F1882" s="1">
        <v>15723</v>
      </c>
      <c r="G1882" s="1" t="s">
        <v>43</v>
      </c>
      <c r="H1882" s="1">
        <v>84.15</v>
      </c>
      <c r="I1882" s="1">
        <v>1</v>
      </c>
      <c r="J1882" s="1">
        <v>10</v>
      </c>
      <c r="K1882" s="1" t="s">
        <v>47</v>
      </c>
      <c r="L1882" s="2">
        <v>45005.333333333336</v>
      </c>
      <c r="M1882" s="1">
        <v>2</v>
      </c>
      <c r="N1882" s="1">
        <v>3.8</v>
      </c>
      <c r="O1882" s="1" t="b">
        <v>0</v>
      </c>
      <c r="P1882" s="1" t="s">
        <v>42</v>
      </c>
      <c r="Q1882" s="1">
        <v>53</v>
      </c>
      <c r="R1882" s="1" t="s">
        <v>29</v>
      </c>
      <c r="S1882" s="1">
        <v>0.93</v>
      </c>
      <c r="T1882" s="1">
        <v>6</v>
      </c>
      <c r="U1882" s="1">
        <v>75.739999999999995</v>
      </c>
      <c r="V1882" s="1" t="b">
        <v>0</v>
      </c>
      <c r="W1882" s="1" t="s">
        <v>39</v>
      </c>
      <c r="X1882" s="1">
        <v>0.84</v>
      </c>
    </row>
    <row r="1883" spans="1:24" x14ac:dyDescent="0.35">
      <c r="A1883" s="1">
        <v>9734</v>
      </c>
      <c r="B1883" s="1">
        <v>38</v>
      </c>
      <c r="C1883" s="1" t="s">
        <v>40</v>
      </c>
      <c r="D1883" s="1" t="s">
        <v>25</v>
      </c>
      <c r="E1883" s="1">
        <v>239337</v>
      </c>
      <c r="F1883" s="1">
        <v>65704</v>
      </c>
      <c r="G1883" s="1" t="s">
        <v>43</v>
      </c>
      <c r="H1883" s="1">
        <v>46.88</v>
      </c>
      <c r="I1883" s="1">
        <v>4</v>
      </c>
      <c r="J1883" s="1">
        <v>5</v>
      </c>
      <c r="K1883" s="1" t="s">
        <v>41</v>
      </c>
      <c r="L1883" s="2">
        <v>45005.375</v>
      </c>
      <c r="M1883" s="1">
        <v>2</v>
      </c>
      <c r="N1883" s="1">
        <v>0.6</v>
      </c>
      <c r="O1883" s="1" t="b">
        <v>0</v>
      </c>
      <c r="P1883" s="1" t="s">
        <v>42</v>
      </c>
      <c r="Q1883" s="1">
        <v>21</v>
      </c>
      <c r="R1883" s="1" t="s">
        <v>35</v>
      </c>
      <c r="S1883" s="1">
        <v>0.71</v>
      </c>
      <c r="T1883" s="1">
        <v>5</v>
      </c>
      <c r="U1883" s="1">
        <v>178.14</v>
      </c>
      <c r="V1883" s="1" t="b">
        <v>0</v>
      </c>
      <c r="W1883" s="1" t="s">
        <v>24</v>
      </c>
      <c r="X1883" s="1">
        <v>0.55000000000000004</v>
      </c>
    </row>
    <row r="1884" spans="1:24" x14ac:dyDescent="0.35">
      <c r="A1884" s="1">
        <v>1845</v>
      </c>
      <c r="B1884" s="1">
        <v>34</v>
      </c>
      <c r="C1884" s="1" t="s">
        <v>24</v>
      </c>
      <c r="D1884" s="1" t="s">
        <v>25</v>
      </c>
      <c r="E1884" s="1">
        <v>491016</v>
      </c>
      <c r="F1884" s="1">
        <v>37394</v>
      </c>
      <c r="G1884" s="1" t="s">
        <v>38</v>
      </c>
      <c r="H1884" s="1">
        <v>37.43</v>
      </c>
      <c r="I1884" s="1">
        <v>3</v>
      </c>
      <c r="J1884" s="1">
        <v>0</v>
      </c>
      <c r="K1884" s="1" t="s">
        <v>41</v>
      </c>
      <c r="L1884" s="2">
        <v>45005.416666666664</v>
      </c>
      <c r="M1884" s="1">
        <v>4</v>
      </c>
      <c r="N1884" s="1">
        <v>3.8</v>
      </c>
      <c r="O1884" s="1" t="b">
        <v>1</v>
      </c>
      <c r="P1884" s="1" t="s">
        <v>42</v>
      </c>
      <c r="Q1884" s="1">
        <v>33</v>
      </c>
      <c r="R1884" s="1" t="s">
        <v>35</v>
      </c>
      <c r="S1884" s="1">
        <v>0.4</v>
      </c>
      <c r="T1884" s="1">
        <v>4</v>
      </c>
      <c r="U1884" s="1">
        <v>112.29</v>
      </c>
      <c r="V1884" s="1" t="b">
        <v>0</v>
      </c>
      <c r="W1884" s="1" t="s">
        <v>24</v>
      </c>
      <c r="X1884" s="1">
        <v>0.87</v>
      </c>
    </row>
    <row r="1885" spans="1:24" x14ac:dyDescent="0.35">
      <c r="A1885" s="1">
        <v>6777</v>
      </c>
      <c r="B1885" s="1">
        <v>33</v>
      </c>
      <c r="C1885" s="1" t="s">
        <v>24</v>
      </c>
      <c r="D1885" s="1" t="s">
        <v>25</v>
      </c>
      <c r="E1885" s="1">
        <v>898892</v>
      </c>
      <c r="F1885" s="1">
        <v>74120</v>
      </c>
      <c r="G1885" s="1" t="s">
        <v>43</v>
      </c>
      <c r="H1885" s="1">
        <v>153.07</v>
      </c>
      <c r="I1885" s="1">
        <v>2</v>
      </c>
      <c r="J1885" s="1">
        <v>20</v>
      </c>
      <c r="K1885" s="1" t="s">
        <v>33</v>
      </c>
      <c r="L1885" s="2">
        <v>45005.458333333336</v>
      </c>
      <c r="M1885" s="1">
        <v>5</v>
      </c>
      <c r="N1885" s="1">
        <v>1.9</v>
      </c>
      <c r="O1885" s="1" t="b">
        <v>0</v>
      </c>
      <c r="P1885" s="1" t="s">
        <v>42</v>
      </c>
      <c r="Q1885" s="1">
        <v>38</v>
      </c>
      <c r="R1885" s="1" t="s">
        <v>29</v>
      </c>
      <c r="S1885" s="1">
        <v>0.21</v>
      </c>
      <c r="T1885" s="1">
        <v>3</v>
      </c>
      <c r="U1885" s="1">
        <v>244.91</v>
      </c>
      <c r="V1885" s="1" t="b">
        <v>0</v>
      </c>
      <c r="W1885" s="1" t="s">
        <v>46</v>
      </c>
      <c r="X1885" s="1">
        <v>0.75</v>
      </c>
    </row>
    <row r="1886" spans="1:24" x14ac:dyDescent="0.35">
      <c r="A1886" s="1">
        <v>4036</v>
      </c>
      <c r="B1886" s="1">
        <v>48</v>
      </c>
      <c r="C1886" s="1" t="s">
        <v>40</v>
      </c>
      <c r="D1886" s="1" t="s">
        <v>25</v>
      </c>
      <c r="E1886" s="1">
        <v>359970</v>
      </c>
      <c r="F1886" s="1">
        <v>20316</v>
      </c>
      <c r="G1886" s="1" t="s">
        <v>32</v>
      </c>
      <c r="H1886" s="1">
        <v>139.86000000000001</v>
      </c>
      <c r="I1886" s="1">
        <v>2</v>
      </c>
      <c r="J1886" s="1">
        <v>5</v>
      </c>
      <c r="K1886" s="1" t="s">
        <v>47</v>
      </c>
      <c r="L1886" s="2">
        <v>45005.5</v>
      </c>
      <c r="M1886" s="1">
        <v>4</v>
      </c>
      <c r="N1886" s="1">
        <v>1.4</v>
      </c>
      <c r="O1886" s="1" t="b">
        <v>0</v>
      </c>
      <c r="P1886" s="1" t="s">
        <v>28</v>
      </c>
      <c r="Q1886" s="1">
        <v>2</v>
      </c>
      <c r="R1886" s="1" t="s">
        <v>29</v>
      </c>
      <c r="S1886" s="1">
        <v>0.27</v>
      </c>
      <c r="T1886" s="1">
        <v>3</v>
      </c>
      <c r="U1886" s="1">
        <v>265.73</v>
      </c>
      <c r="V1886" s="1" t="b">
        <v>0</v>
      </c>
      <c r="W1886" t="s">
        <v>49</v>
      </c>
      <c r="X1886" s="1">
        <v>0.54</v>
      </c>
    </row>
    <row r="1887" spans="1:24" x14ac:dyDescent="0.35">
      <c r="A1887" s="1">
        <v>6947</v>
      </c>
      <c r="B1887" s="1">
        <v>68</v>
      </c>
      <c r="C1887" s="1" t="s">
        <v>40</v>
      </c>
      <c r="D1887" s="1" t="s">
        <v>37</v>
      </c>
      <c r="E1887" s="1">
        <v>627765</v>
      </c>
      <c r="F1887" s="1">
        <v>32622</v>
      </c>
      <c r="G1887" s="1" t="s">
        <v>44</v>
      </c>
      <c r="H1887" s="1">
        <v>70.400000000000006</v>
      </c>
      <c r="I1887" s="1">
        <v>4</v>
      </c>
      <c r="J1887" s="1">
        <v>15</v>
      </c>
      <c r="K1887" s="1" t="s">
        <v>33</v>
      </c>
      <c r="L1887" s="2">
        <v>45005.541666666664</v>
      </c>
      <c r="M1887">
        <v>3</v>
      </c>
      <c r="N1887" s="1">
        <v>1.9</v>
      </c>
      <c r="O1887" s="1" t="b">
        <v>0</v>
      </c>
      <c r="P1887" s="1" t="s">
        <v>34</v>
      </c>
      <c r="Q1887" s="1">
        <v>31</v>
      </c>
      <c r="R1887" s="1" t="s">
        <v>48</v>
      </c>
      <c r="S1887" s="1">
        <v>0.4</v>
      </c>
      <c r="T1887" s="1">
        <v>4</v>
      </c>
      <c r="U1887" s="1">
        <v>239.36</v>
      </c>
      <c r="V1887" s="1" t="b">
        <v>0</v>
      </c>
      <c r="W1887" s="1" t="s">
        <v>46</v>
      </c>
      <c r="X1887" s="1">
        <v>0.38</v>
      </c>
    </row>
    <row r="1888" spans="1:24" x14ac:dyDescent="0.35">
      <c r="A1888" s="1">
        <v>3494</v>
      </c>
      <c r="B1888" s="1">
        <v>26</v>
      </c>
      <c r="C1888" s="1" t="s">
        <v>30</v>
      </c>
      <c r="D1888" s="1" t="s">
        <v>37</v>
      </c>
      <c r="E1888" s="1">
        <v>888634</v>
      </c>
      <c r="F1888" s="1">
        <v>34844</v>
      </c>
      <c r="G1888" s="1" t="s">
        <v>26</v>
      </c>
      <c r="H1888" s="1">
        <v>-33.5</v>
      </c>
      <c r="I1888" s="1">
        <v>4</v>
      </c>
      <c r="J1888" s="1">
        <v>20</v>
      </c>
      <c r="K1888" s="1" t="s">
        <v>47</v>
      </c>
      <c r="L1888" s="2">
        <v>45005.583333333336</v>
      </c>
      <c r="M1888" s="1">
        <v>1</v>
      </c>
      <c r="N1888" s="1">
        <v>5.3</v>
      </c>
      <c r="O1888" s="1" t="b">
        <v>0</v>
      </c>
      <c r="P1888" s="1" t="s">
        <v>34</v>
      </c>
      <c r="Q1888" s="1">
        <v>23</v>
      </c>
      <c r="R1888" s="1" t="s">
        <v>29</v>
      </c>
      <c r="S1888" s="1">
        <v>0.74</v>
      </c>
      <c r="T1888" s="1">
        <v>7</v>
      </c>
      <c r="U1888" s="1">
        <v>-107.2</v>
      </c>
      <c r="V1888" s="1" t="b">
        <v>1</v>
      </c>
      <c r="W1888" s="1" t="s">
        <v>39</v>
      </c>
      <c r="X1888" s="1">
        <v>0.66</v>
      </c>
    </row>
    <row r="1889" spans="1:24" x14ac:dyDescent="0.35">
      <c r="A1889" s="1">
        <v>3719</v>
      </c>
      <c r="B1889" s="1">
        <v>48</v>
      </c>
      <c r="C1889" s="1" t="s">
        <v>30</v>
      </c>
      <c r="D1889" s="1" t="s">
        <v>31</v>
      </c>
      <c r="E1889" s="1">
        <v>213846</v>
      </c>
      <c r="F1889" s="1">
        <v>61560</v>
      </c>
      <c r="G1889" s="1" t="s">
        <v>43</v>
      </c>
      <c r="H1889" s="1">
        <v>154.97999999999999</v>
      </c>
      <c r="I1889" s="1">
        <v>3</v>
      </c>
      <c r="J1889" s="1">
        <v>15</v>
      </c>
      <c r="K1889" s="1" t="s">
        <v>27</v>
      </c>
      <c r="L1889" s="2">
        <v>45005.625</v>
      </c>
      <c r="M1889" s="1">
        <v>1</v>
      </c>
      <c r="N1889" s="1">
        <v>3.5</v>
      </c>
      <c r="O1889" s="1" t="b">
        <v>0</v>
      </c>
      <c r="P1889" s="1" t="s">
        <v>45</v>
      </c>
      <c r="Q1889" s="1">
        <v>8</v>
      </c>
      <c r="R1889" s="1" t="s">
        <v>35</v>
      </c>
      <c r="S1889" s="1">
        <v>0.04</v>
      </c>
      <c r="T1889" s="1">
        <v>6</v>
      </c>
      <c r="U1889" s="1">
        <v>395.2</v>
      </c>
      <c r="V1889" s="1" t="b">
        <v>1</v>
      </c>
      <c r="W1889" s="1" t="s">
        <v>46</v>
      </c>
      <c r="X1889" s="1">
        <v>0.5</v>
      </c>
    </row>
    <row r="1890" spans="1:24" x14ac:dyDescent="0.35">
      <c r="A1890" s="1">
        <v>2884</v>
      </c>
      <c r="B1890" s="1">
        <v>31</v>
      </c>
      <c r="C1890" s="1" t="s">
        <v>40</v>
      </c>
      <c r="D1890" s="1" t="s">
        <v>31</v>
      </c>
      <c r="E1890" s="1">
        <v>975842</v>
      </c>
      <c r="F1890" s="1">
        <v>69921</v>
      </c>
      <c r="G1890" s="1" t="s">
        <v>43</v>
      </c>
      <c r="H1890" s="1">
        <v>-1.88</v>
      </c>
      <c r="I1890" s="1">
        <v>3</v>
      </c>
      <c r="J1890" s="1">
        <v>15</v>
      </c>
      <c r="K1890" s="1" t="s">
        <v>27</v>
      </c>
      <c r="L1890" s="2">
        <v>45005.666666666664</v>
      </c>
      <c r="M1890" s="1">
        <v>4</v>
      </c>
      <c r="N1890" s="1">
        <v>1.6</v>
      </c>
      <c r="O1890" s="1" t="b">
        <v>0</v>
      </c>
      <c r="P1890" s="1" t="s">
        <v>42</v>
      </c>
      <c r="Q1890" s="1">
        <v>2</v>
      </c>
      <c r="R1890" s="1" t="s">
        <v>29</v>
      </c>
      <c r="S1890" s="1">
        <v>0.81</v>
      </c>
      <c r="T1890" s="1">
        <v>3</v>
      </c>
      <c r="U1890" s="1">
        <v>-4.79</v>
      </c>
      <c r="V1890" s="1" t="b">
        <v>0</v>
      </c>
      <c r="W1890" s="1" t="s">
        <v>36</v>
      </c>
      <c r="X1890" s="1">
        <v>0.99</v>
      </c>
    </row>
    <row r="1891" spans="1:24" x14ac:dyDescent="0.35">
      <c r="A1891" s="1">
        <v>5349</v>
      </c>
      <c r="B1891" s="1">
        <v>66</v>
      </c>
      <c r="C1891" s="1" t="s">
        <v>40</v>
      </c>
      <c r="D1891" s="1" t="s">
        <v>31</v>
      </c>
      <c r="E1891" s="1">
        <v>344000</v>
      </c>
      <c r="F1891" s="1">
        <v>31162</v>
      </c>
      <c r="G1891" s="1" t="s">
        <v>38</v>
      </c>
      <c r="H1891" s="1">
        <v>208.7</v>
      </c>
      <c r="I1891" s="1">
        <v>3</v>
      </c>
      <c r="J1891" s="1">
        <v>20</v>
      </c>
      <c r="K1891" s="1" t="s">
        <v>27</v>
      </c>
      <c r="L1891" s="2">
        <v>45005.708333333336</v>
      </c>
      <c r="M1891" s="1">
        <v>5</v>
      </c>
      <c r="N1891" s="1">
        <v>4.2</v>
      </c>
      <c r="O1891" s="1" t="b">
        <v>0</v>
      </c>
      <c r="P1891" s="1" t="s">
        <v>34</v>
      </c>
      <c r="Q1891" s="1">
        <v>21</v>
      </c>
      <c r="R1891" s="1" t="s">
        <v>48</v>
      </c>
      <c r="S1891" s="1">
        <v>0.76</v>
      </c>
      <c r="T1891" s="1">
        <v>7</v>
      </c>
      <c r="U1891" s="1">
        <v>500.88</v>
      </c>
      <c r="V1891" s="1" t="b">
        <v>0</v>
      </c>
      <c r="W1891" s="1" t="s">
        <v>39</v>
      </c>
      <c r="X1891" s="1">
        <v>0.61</v>
      </c>
    </row>
    <row r="1892" spans="1:24" x14ac:dyDescent="0.35">
      <c r="A1892" s="1">
        <v>6179</v>
      </c>
      <c r="B1892" s="1">
        <v>54</v>
      </c>
      <c r="C1892" s="1" t="s">
        <v>40</v>
      </c>
      <c r="D1892" s="1" t="s">
        <v>37</v>
      </c>
      <c r="E1892" s="1">
        <v>993185</v>
      </c>
      <c r="F1892" s="1">
        <v>38833</v>
      </c>
      <c r="G1892" s="1" t="s">
        <v>38</v>
      </c>
      <c r="H1892" s="1">
        <v>27.73</v>
      </c>
      <c r="I1892" s="1">
        <v>3</v>
      </c>
      <c r="J1892" s="1">
        <v>15</v>
      </c>
      <c r="K1892" s="1" t="s">
        <v>27</v>
      </c>
      <c r="L1892" s="2">
        <v>45005.75</v>
      </c>
      <c r="M1892" s="1">
        <v>4</v>
      </c>
      <c r="N1892" s="1">
        <v>4.2</v>
      </c>
      <c r="O1892" s="1" t="b">
        <v>0</v>
      </c>
      <c r="P1892" s="1" t="s">
        <v>42</v>
      </c>
      <c r="Q1892" s="1">
        <v>23</v>
      </c>
      <c r="R1892" s="1" t="s">
        <v>29</v>
      </c>
      <c r="S1892" s="1">
        <v>0.5</v>
      </c>
      <c r="T1892" s="1">
        <v>6</v>
      </c>
      <c r="U1892" s="1">
        <v>70.709999999999994</v>
      </c>
      <c r="V1892" s="1" t="b">
        <v>0</v>
      </c>
      <c r="W1892" t="s">
        <v>49</v>
      </c>
      <c r="X1892" s="1">
        <v>0.25</v>
      </c>
    </row>
    <row r="1893" spans="1:24" x14ac:dyDescent="0.35">
      <c r="A1893" s="1">
        <v>7610</v>
      </c>
      <c r="B1893" s="1">
        <v>19</v>
      </c>
      <c r="C1893" s="1" t="s">
        <v>40</v>
      </c>
      <c r="D1893" s="1" t="s">
        <v>25</v>
      </c>
      <c r="E1893" s="1">
        <v>373994</v>
      </c>
      <c r="F1893" s="1">
        <v>27206</v>
      </c>
      <c r="G1893" s="1" t="s">
        <v>43</v>
      </c>
      <c r="H1893" s="1">
        <v>100.7</v>
      </c>
      <c r="I1893" s="1">
        <v>2</v>
      </c>
      <c r="J1893" s="1">
        <v>10</v>
      </c>
      <c r="K1893" s="1" t="s">
        <v>33</v>
      </c>
      <c r="L1893" s="2">
        <v>45005.791666666664</v>
      </c>
      <c r="M1893" s="1">
        <v>2</v>
      </c>
      <c r="N1893" s="1">
        <v>2.4</v>
      </c>
      <c r="O1893" s="1" t="b">
        <v>0</v>
      </c>
      <c r="P1893" s="1" t="s">
        <v>34</v>
      </c>
      <c r="Q1893" s="1">
        <v>37</v>
      </c>
      <c r="R1893" s="1" t="s">
        <v>48</v>
      </c>
      <c r="S1893" s="1">
        <v>0.4</v>
      </c>
      <c r="T1893" s="1">
        <v>5</v>
      </c>
      <c r="U1893" s="1">
        <v>181.26</v>
      </c>
      <c r="V1893" s="1" t="b">
        <v>0</v>
      </c>
      <c r="W1893" s="1" t="s">
        <v>36</v>
      </c>
      <c r="X1893" s="1">
        <v>0.96</v>
      </c>
    </row>
    <row r="1894" spans="1:24" x14ac:dyDescent="0.35">
      <c r="A1894" s="1">
        <v>7430</v>
      </c>
      <c r="B1894" s="1">
        <v>69</v>
      </c>
      <c r="C1894" s="1" t="s">
        <v>24</v>
      </c>
      <c r="D1894" s="1" t="s">
        <v>37</v>
      </c>
      <c r="E1894" s="1">
        <v>859981</v>
      </c>
      <c r="F1894" s="1">
        <v>61747</v>
      </c>
      <c r="G1894" s="1" t="s">
        <v>43</v>
      </c>
      <c r="H1894" s="1">
        <v>111.5</v>
      </c>
      <c r="I1894" s="1">
        <v>4</v>
      </c>
      <c r="J1894" s="1">
        <v>20</v>
      </c>
      <c r="K1894" s="1" t="s">
        <v>33</v>
      </c>
      <c r="L1894" s="2">
        <v>45005.833333333336</v>
      </c>
      <c r="M1894" s="1">
        <v>3</v>
      </c>
      <c r="N1894">
        <v>3</v>
      </c>
      <c r="O1894" s="1" t="b">
        <v>1</v>
      </c>
      <c r="P1894" s="1" t="s">
        <v>34</v>
      </c>
      <c r="Q1894" s="1">
        <v>9</v>
      </c>
      <c r="R1894" s="1" t="s">
        <v>35</v>
      </c>
      <c r="S1894" s="1">
        <v>0.11</v>
      </c>
      <c r="T1894" s="1">
        <v>3</v>
      </c>
      <c r="U1894" s="1">
        <v>356.8</v>
      </c>
      <c r="V1894" s="1" t="b">
        <v>0</v>
      </c>
      <c r="W1894" s="1" t="s">
        <v>46</v>
      </c>
      <c r="X1894" s="1">
        <v>0.28999999999999998</v>
      </c>
    </row>
    <row r="1895" spans="1:24" x14ac:dyDescent="0.35">
      <c r="A1895" s="1">
        <v>8154</v>
      </c>
      <c r="B1895" s="1">
        <v>65</v>
      </c>
      <c r="C1895" s="1" t="s">
        <v>40</v>
      </c>
      <c r="D1895" s="1" t="s">
        <v>37</v>
      </c>
      <c r="E1895" s="1">
        <v>758166</v>
      </c>
      <c r="F1895" s="1">
        <v>85827</v>
      </c>
      <c r="G1895" s="1" t="s">
        <v>32</v>
      </c>
      <c r="H1895" s="1">
        <v>118.24</v>
      </c>
      <c r="I1895" s="1">
        <v>1</v>
      </c>
      <c r="J1895" s="1">
        <v>5</v>
      </c>
      <c r="K1895" s="1" t="s">
        <v>33</v>
      </c>
      <c r="L1895" s="2">
        <v>45005.875</v>
      </c>
      <c r="M1895" s="1">
        <v>4</v>
      </c>
      <c r="N1895" s="1">
        <v>4.5</v>
      </c>
      <c r="O1895" s="1" t="b">
        <v>1</v>
      </c>
      <c r="P1895" s="1" t="s">
        <v>28</v>
      </c>
      <c r="Q1895" s="1">
        <v>34</v>
      </c>
      <c r="R1895" s="1" t="s">
        <v>35</v>
      </c>
      <c r="S1895" s="1">
        <v>0.28999999999999998</v>
      </c>
      <c r="T1895" s="1">
        <v>6</v>
      </c>
      <c r="U1895" s="1">
        <v>112.33</v>
      </c>
      <c r="V1895" s="1" t="b">
        <v>1</v>
      </c>
      <c r="W1895" s="1" t="s">
        <v>46</v>
      </c>
      <c r="X1895" s="1">
        <v>0.89</v>
      </c>
    </row>
    <row r="1896" spans="1:24" x14ac:dyDescent="0.35">
      <c r="A1896" s="1">
        <v>7488</v>
      </c>
      <c r="B1896" s="1">
        <v>63</v>
      </c>
      <c r="C1896" s="1" t="s">
        <v>40</v>
      </c>
      <c r="D1896" s="1" t="s">
        <v>31</v>
      </c>
      <c r="E1896" s="1">
        <v>456512</v>
      </c>
      <c r="F1896" s="1">
        <v>87195</v>
      </c>
      <c r="G1896" s="1" t="s">
        <v>44</v>
      </c>
      <c r="H1896" s="1">
        <v>116.21</v>
      </c>
      <c r="I1896" s="1">
        <v>4</v>
      </c>
      <c r="J1896" s="1">
        <v>10</v>
      </c>
      <c r="K1896" s="1" t="s">
        <v>41</v>
      </c>
      <c r="L1896" s="2">
        <v>45005.916666666664</v>
      </c>
      <c r="M1896" s="1">
        <v>1</v>
      </c>
      <c r="N1896" s="1">
        <v>4.3</v>
      </c>
      <c r="O1896" s="1" t="b">
        <v>0</v>
      </c>
      <c r="P1896" s="1" t="s">
        <v>28</v>
      </c>
      <c r="Q1896" s="1">
        <v>19</v>
      </c>
      <c r="R1896" s="1" t="s">
        <v>29</v>
      </c>
      <c r="S1896" s="1">
        <v>0.11</v>
      </c>
      <c r="T1896" s="1">
        <v>2</v>
      </c>
      <c r="U1896" s="1">
        <v>418.36</v>
      </c>
      <c r="V1896" s="1" t="b">
        <v>0</v>
      </c>
      <c r="W1896" t="s">
        <v>49</v>
      </c>
      <c r="X1896" s="1">
        <v>0.49</v>
      </c>
    </row>
    <row r="1897" spans="1:24" x14ac:dyDescent="0.35">
      <c r="A1897" s="1">
        <v>5737</v>
      </c>
      <c r="B1897" s="1">
        <v>31</v>
      </c>
      <c r="C1897" s="1" t="s">
        <v>40</v>
      </c>
      <c r="D1897" s="1" t="s">
        <v>31</v>
      </c>
      <c r="E1897" s="1">
        <v>886617</v>
      </c>
      <c r="F1897" s="1">
        <v>65387</v>
      </c>
      <c r="G1897" s="1" t="s">
        <v>44</v>
      </c>
      <c r="H1897" s="1">
        <v>106.52</v>
      </c>
      <c r="I1897" s="1">
        <v>4</v>
      </c>
      <c r="J1897" s="1">
        <v>5</v>
      </c>
      <c r="K1897" s="1" t="s">
        <v>27</v>
      </c>
      <c r="L1897" s="2">
        <v>45005.958333333336</v>
      </c>
      <c r="M1897" s="1">
        <v>5</v>
      </c>
      <c r="N1897" s="1">
        <v>2</v>
      </c>
      <c r="O1897" s="1" t="b">
        <v>0</v>
      </c>
      <c r="P1897" s="1" t="s">
        <v>28</v>
      </c>
      <c r="Q1897" s="1">
        <v>40</v>
      </c>
      <c r="R1897" s="1" t="s">
        <v>48</v>
      </c>
      <c r="S1897" s="1">
        <v>0.82</v>
      </c>
      <c r="T1897" s="1">
        <v>6</v>
      </c>
      <c r="U1897" s="1">
        <v>404.78</v>
      </c>
      <c r="V1897" s="1" t="b">
        <v>0</v>
      </c>
      <c r="W1897" s="1" t="s">
        <v>46</v>
      </c>
      <c r="X1897" s="1">
        <v>0.7</v>
      </c>
    </row>
    <row r="1898" spans="1:24" x14ac:dyDescent="0.35">
      <c r="A1898" s="1">
        <v>7525</v>
      </c>
      <c r="B1898" s="1">
        <v>50</v>
      </c>
      <c r="C1898" s="1" t="s">
        <v>40</v>
      </c>
      <c r="D1898" s="1" t="s">
        <v>31</v>
      </c>
      <c r="E1898" s="1">
        <v>124718</v>
      </c>
      <c r="F1898" s="1">
        <v>35226</v>
      </c>
      <c r="G1898" s="1" t="s">
        <v>26</v>
      </c>
      <c r="H1898" s="1">
        <v>78.3</v>
      </c>
      <c r="I1898" s="1">
        <v>3</v>
      </c>
      <c r="J1898" s="1">
        <v>0</v>
      </c>
      <c r="K1898" s="1" t="s">
        <v>27</v>
      </c>
      <c r="L1898" s="2">
        <v>45006</v>
      </c>
      <c r="M1898" s="1">
        <v>1</v>
      </c>
      <c r="N1898" s="1">
        <v>1.2</v>
      </c>
      <c r="O1898" s="1" t="b">
        <v>0</v>
      </c>
      <c r="P1898" s="1" t="s">
        <v>42</v>
      </c>
      <c r="Q1898" s="1">
        <v>43</v>
      </c>
      <c r="R1898" s="1" t="s">
        <v>35</v>
      </c>
      <c r="S1898" s="1">
        <v>0.51</v>
      </c>
      <c r="T1898" s="1">
        <v>6</v>
      </c>
      <c r="U1898" s="1">
        <v>234.9</v>
      </c>
      <c r="V1898" s="1" t="b">
        <v>0</v>
      </c>
      <c r="W1898" t="s">
        <v>49</v>
      </c>
      <c r="X1898" s="1">
        <v>0.2</v>
      </c>
    </row>
    <row r="1899" spans="1:24" x14ac:dyDescent="0.35">
      <c r="A1899" s="1">
        <v>4850</v>
      </c>
      <c r="B1899" s="1">
        <v>52</v>
      </c>
      <c r="C1899" s="1" t="s">
        <v>24</v>
      </c>
      <c r="D1899" s="1" t="s">
        <v>25</v>
      </c>
      <c r="E1899" s="1">
        <v>811562</v>
      </c>
      <c r="F1899" s="1">
        <v>16500</v>
      </c>
      <c r="G1899" s="1" t="s">
        <v>44</v>
      </c>
      <c r="H1899" s="1">
        <v>88.83</v>
      </c>
      <c r="I1899" s="1">
        <v>3</v>
      </c>
      <c r="J1899" s="1">
        <v>5</v>
      </c>
      <c r="K1899" s="1" t="s">
        <v>27</v>
      </c>
      <c r="L1899" s="2">
        <v>45006.041666666664</v>
      </c>
      <c r="M1899" s="1">
        <v>2</v>
      </c>
      <c r="N1899">
        <v>3</v>
      </c>
      <c r="O1899" s="1" t="b">
        <v>0</v>
      </c>
      <c r="P1899" s="1" t="s">
        <v>42</v>
      </c>
      <c r="Q1899" s="1">
        <v>11</v>
      </c>
      <c r="R1899" s="1" t="s">
        <v>29</v>
      </c>
      <c r="S1899" s="1">
        <v>0.25</v>
      </c>
      <c r="T1899" s="1">
        <v>4</v>
      </c>
      <c r="U1899" s="1">
        <v>253.17</v>
      </c>
      <c r="V1899" s="1" t="b">
        <v>0</v>
      </c>
      <c r="W1899" s="1" t="s">
        <v>36</v>
      </c>
      <c r="X1899" s="1">
        <v>0.56000000000000005</v>
      </c>
    </row>
    <row r="1900" spans="1:24" x14ac:dyDescent="0.35">
      <c r="A1900" s="1">
        <v>1689</v>
      </c>
      <c r="B1900" s="1">
        <v>56</v>
      </c>
      <c r="C1900" s="1" t="s">
        <v>30</v>
      </c>
      <c r="D1900" s="1" t="s">
        <v>25</v>
      </c>
      <c r="E1900" s="1">
        <v>780575</v>
      </c>
      <c r="F1900" s="1">
        <v>11634</v>
      </c>
      <c r="G1900" s="1" t="s">
        <v>26</v>
      </c>
      <c r="H1900" s="1">
        <v>67.41</v>
      </c>
      <c r="I1900" s="1">
        <v>2</v>
      </c>
      <c r="J1900" s="1">
        <v>20</v>
      </c>
      <c r="K1900" s="1" t="s">
        <v>47</v>
      </c>
      <c r="L1900" s="2">
        <v>45006.083333333336</v>
      </c>
      <c r="M1900">
        <v>3</v>
      </c>
      <c r="N1900" s="1">
        <v>2</v>
      </c>
      <c r="O1900" s="1" t="b">
        <v>0</v>
      </c>
      <c r="P1900" s="1" t="s">
        <v>28</v>
      </c>
      <c r="Q1900" s="1">
        <v>47</v>
      </c>
      <c r="R1900" s="1" t="s">
        <v>35</v>
      </c>
      <c r="S1900" s="1">
        <v>0.02</v>
      </c>
      <c r="T1900" s="1">
        <v>7</v>
      </c>
      <c r="U1900" s="1">
        <v>107.86</v>
      </c>
      <c r="V1900" s="1" t="b">
        <v>0</v>
      </c>
      <c r="W1900" t="s">
        <v>49</v>
      </c>
      <c r="X1900" s="1">
        <v>0.2</v>
      </c>
    </row>
    <row r="1901" spans="1:24" x14ac:dyDescent="0.35">
      <c r="A1901" s="1">
        <v>6175</v>
      </c>
      <c r="B1901" s="1">
        <v>64</v>
      </c>
      <c r="C1901" s="1" t="s">
        <v>30</v>
      </c>
      <c r="D1901" s="1" t="s">
        <v>37</v>
      </c>
      <c r="E1901" s="1">
        <v>521541</v>
      </c>
      <c r="F1901" s="1">
        <v>24059</v>
      </c>
      <c r="G1901" s="1" t="s">
        <v>38</v>
      </c>
      <c r="H1901" s="1">
        <v>105.79</v>
      </c>
      <c r="I1901" s="1">
        <v>3</v>
      </c>
      <c r="J1901" s="1">
        <v>5</v>
      </c>
      <c r="K1901" s="1" t="s">
        <v>47</v>
      </c>
      <c r="L1901" s="2">
        <v>45006.125</v>
      </c>
      <c r="M1901" s="1">
        <v>1</v>
      </c>
      <c r="N1901" s="1">
        <v>2.4</v>
      </c>
      <c r="O1901" s="1" t="b">
        <v>0</v>
      </c>
      <c r="P1901" s="1" t="s">
        <v>34</v>
      </c>
      <c r="Q1901" s="1">
        <v>42</v>
      </c>
      <c r="R1901" s="1" t="s">
        <v>29</v>
      </c>
      <c r="S1901" s="1">
        <v>0.52</v>
      </c>
      <c r="T1901" s="1">
        <v>6</v>
      </c>
      <c r="U1901" s="1">
        <v>301.5</v>
      </c>
      <c r="V1901" s="1" t="b">
        <v>0</v>
      </c>
      <c r="W1901" t="s">
        <v>49</v>
      </c>
      <c r="X1901" s="1">
        <v>0.24</v>
      </c>
    </row>
    <row r="1902" spans="1:24" x14ac:dyDescent="0.35">
      <c r="A1902" s="1">
        <v>9648</v>
      </c>
      <c r="B1902" s="1">
        <v>68</v>
      </c>
      <c r="C1902" s="1" t="s">
        <v>30</v>
      </c>
      <c r="D1902" s="1" t="s">
        <v>25</v>
      </c>
      <c r="E1902" s="1">
        <v>904890</v>
      </c>
      <c r="F1902" s="1">
        <v>80350</v>
      </c>
      <c r="G1902" s="1" t="s">
        <v>26</v>
      </c>
      <c r="H1902" s="1">
        <v>12.31</v>
      </c>
      <c r="I1902" s="1">
        <v>2</v>
      </c>
      <c r="J1902" s="1">
        <v>0</v>
      </c>
      <c r="K1902" s="1" t="s">
        <v>41</v>
      </c>
      <c r="L1902" s="2">
        <v>45006.166666666664</v>
      </c>
      <c r="M1902" s="1">
        <v>5</v>
      </c>
      <c r="N1902" s="1">
        <v>2.6</v>
      </c>
      <c r="O1902" s="1" t="b">
        <v>0</v>
      </c>
      <c r="P1902" s="1" t="s">
        <v>42</v>
      </c>
      <c r="Q1902" s="1">
        <v>11</v>
      </c>
      <c r="R1902" s="1" t="s">
        <v>48</v>
      </c>
      <c r="S1902" s="1">
        <v>0.75</v>
      </c>
      <c r="T1902" s="1">
        <v>4</v>
      </c>
      <c r="U1902" s="1">
        <v>24.62</v>
      </c>
      <c r="V1902" s="1" t="b">
        <v>0</v>
      </c>
      <c r="W1902" s="1" t="s">
        <v>39</v>
      </c>
      <c r="X1902" s="1">
        <v>0.16</v>
      </c>
    </row>
    <row r="1903" spans="1:24" x14ac:dyDescent="0.35">
      <c r="A1903" s="1">
        <v>6078</v>
      </c>
      <c r="B1903" s="1">
        <v>37</v>
      </c>
      <c r="C1903" s="1" t="s">
        <v>30</v>
      </c>
      <c r="D1903" s="1" t="s">
        <v>31</v>
      </c>
      <c r="E1903" s="1">
        <v>230293</v>
      </c>
      <c r="F1903" s="1">
        <v>14076</v>
      </c>
      <c r="G1903" s="1" t="s">
        <v>26</v>
      </c>
      <c r="H1903" s="1">
        <v>115.77</v>
      </c>
      <c r="I1903" s="1">
        <v>4</v>
      </c>
      <c r="J1903" s="1">
        <v>15</v>
      </c>
      <c r="K1903" s="1" t="s">
        <v>41</v>
      </c>
      <c r="L1903" s="2">
        <v>45006.208333333336</v>
      </c>
      <c r="M1903" s="1">
        <v>5</v>
      </c>
      <c r="N1903" s="1">
        <v>2.9</v>
      </c>
      <c r="O1903" s="1" t="b">
        <v>0</v>
      </c>
      <c r="P1903" s="1" t="s">
        <v>42</v>
      </c>
      <c r="Q1903" s="1">
        <v>16</v>
      </c>
      <c r="R1903" s="1" t="s">
        <v>29</v>
      </c>
      <c r="S1903" s="1">
        <v>0.77</v>
      </c>
      <c r="T1903" s="1">
        <v>4</v>
      </c>
      <c r="U1903" s="1">
        <v>393.62</v>
      </c>
      <c r="V1903" s="1" t="b">
        <v>0</v>
      </c>
      <c r="W1903" s="1" t="s">
        <v>24</v>
      </c>
      <c r="X1903" s="1">
        <v>0.45</v>
      </c>
    </row>
    <row r="1904" spans="1:24" x14ac:dyDescent="0.35">
      <c r="A1904" s="1">
        <v>6448</v>
      </c>
      <c r="B1904" s="1">
        <v>19</v>
      </c>
      <c r="C1904" s="1" t="s">
        <v>30</v>
      </c>
      <c r="D1904" s="1" t="s">
        <v>25</v>
      </c>
      <c r="E1904" s="1">
        <v>484486</v>
      </c>
      <c r="F1904" s="1">
        <v>48210</v>
      </c>
      <c r="G1904" s="1" t="s">
        <v>44</v>
      </c>
      <c r="H1904" s="1">
        <v>95.07</v>
      </c>
      <c r="I1904" s="1">
        <v>4</v>
      </c>
      <c r="J1904" s="1">
        <v>20</v>
      </c>
      <c r="K1904" s="1" t="s">
        <v>47</v>
      </c>
      <c r="L1904" s="2">
        <v>45006.25</v>
      </c>
      <c r="M1904" s="1">
        <v>1</v>
      </c>
      <c r="N1904" s="1">
        <v>5.6</v>
      </c>
      <c r="O1904" s="1" t="b">
        <v>0</v>
      </c>
      <c r="P1904" s="1" t="s">
        <v>45</v>
      </c>
      <c r="Q1904" s="1">
        <v>3</v>
      </c>
      <c r="R1904" s="1" t="s">
        <v>35</v>
      </c>
      <c r="S1904" s="1">
        <v>0.21</v>
      </c>
      <c r="T1904" s="1">
        <v>5</v>
      </c>
      <c r="U1904" s="1">
        <v>304.22000000000003</v>
      </c>
      <c r="V1904" s="1" t="b">
        <v>0</v>
      </c>
      <c r="W1904" s="1" t="s">
        <v>39</v>
      </c>
      <c r="X1904" s="1">
        <v>0.51</v>
      </c>
    </row>
    <row r="1905" spans="1:24" x14ac:dyDescent="0.35">
      <c r="A1905" s="1">
        <v>2179</v>
      </c>
      <c r="B1905" s="1">
        <v>68</v>
      </c>
      <c r="C1905" s="1" t="s">
        <v>24</v>
      </c>
      <c r="D1905" s="1" t="s">
        <v>25</v>
      </c>
      <c r="E1905" s="1">
        <v>771366</v>
      </c>
      <c r="F1905" s="1">
        <v>35931</v>
      </c>
      <c r="G1905" s="1" t="s">
        <v>43</v>
      </c>
      <c r="H1905" s="1">
        <v>142.07</v>
      </c>
      <c r="I1905" s="1">
        <v>4</v>
      </c>
      <c r="J1905" s="1">
        <v>10</v>
      </c>
      <c r="K1905" s="1" t="s">
        <v>47</v>
      </c>
      <c r="L1905" s="2">
        <v>45006.291666666664</v>
      </c>
      <c r="M1905" s="1">
        <v>1</v>
      </c>
      <c r="N1905" s="1">
        <v>2.5</v>
      </c>
      <c r="O1905" s="1" t="b">
        <v>0</v>
      </c>
      <c r="P1905" s="1" t="s">
        <v>34</v>
      </c>
      <c r="Q1905" s="1">
        <v>41</v>
      </c>
      <c r="R1905" s="1" t="s">
        <v>29</v>
      </c>
      <c r="S1905" s="1">
        <v>1</v>
      </c>
      <c r="T1905" s="1">
        <v>4</v>
      </c>
      <c r="U1905" s="1">
        <v>511.45</v>
      </c>
      <c r="V1905" s="1" t="b">
        <v>0</v>
      </c>
      <c r="W1905" s="1" t="s">
        <v>24</v>
      </c>
      <c r="X1905" s="1">
        <v>0.26</v>
      </c>
    </row>
    <row r="1906" spans="1:24" x14ac:dyDescent="0.35">
      <c r="A1906" s="1">
        <v>7406</v>
      </c>
      <c r="B1906">
        <v>43</v>
      </c>
      <c r="C1906" s="1" t="s">
        <v>30</v>
      </c>
      <c r="D1906" s="1" t="s">
        <v>25</v>
      </c>
      <c r="E1906" s="1">
        <v>849440</v>
      </c>
      <c r="F1906" s="1">
        <v>42007</v>
      </c>
      <c r="G1906" s="1" t="s">
        <v>38</v>
      </c>
      <c r="H1906" s="1">
        <v>84.82</v>
      </c>
      <c r="I1906" s="1">
        <v>2</v>
      </c>
      <c r="J1906" s="1">
        <v>10</v>
      </c>
      <c r="K1906" s="1" t="s">
        <v>33</v>
      </c>
      <c r="L1906" s="2">
        <v>45006.333333333336</v>
      </c>
      <c r="M1906" s="1">
        <v>4</v>
      </c>
      <c r="N1906" s="1">
        <v>2.9</v>
      </c>
      <c r="O1906" s="1" t="b">
        <v>0</v>
      </c>
      <c r="P1906" s="1" t="s">
        <v>34</v>
      </c>
      <c r="Q1906" s="1">
        <v>48</v>
      </c>
      <c r="R1906" s="1" t="s">
        <v>35</v>
      </c>
      <c r="S1906" s="1">
        <v>0.56999999999999995</v>
      </c>
      <c r="T1906" s="1">
        <v>7</v>
      </c>
      <c r="U1906" s="1">
        <v>152.68</v>
      </c>
      <c r="V1906" s="1" t="b">
        <v>0</v>
      </c>
      <c r="W1906" s="1" t="s">
        <v>36</v>
      </c>
      <c r="X1906" s="1">
        <v>0.61</v>
      </c>
    </row>
    <row r="1907" spans="1:24" x14ac:dyDescent="0.35">
      <c r="A1907" s="1">
        <v>9591</v>
      </c>
      <c r="B1907" s="1">
        <v>36</v>
      </c>
      <c r="C1907" s="1" t="s">
        <v>24</v>
      </c>
      <c r="D1907" s="1" t="s">
        <v>25</v>
      </c>
      <c r="E1907" s="1">
        <v>526185</v>
      </c>
      <c r="F1907" s="1">
        <v>32744</v>
      </c>
      <c r="G1907" s="1" t="s">
        <v>32</v>
      </c>
      <c r="H1907" s="1">
        <v>130.11000000000001</v>
      </c>
      <c r="I1907" s="1">
        <v>2</v>
      </c>
      <c r="J1907" s="1">
        <v>5</v>
      </c>
      <c r="K1907" s="1" t="s">
        <v>33</v>
      </c>
      <c r="L1907" s="2">
        <v>45006.375</v>
      </c>
      <c r="M1907" s="1">
        <v>2</v>
      </c>
      <c r="N1907" s="1">
        <v>0.3</v>
      </c>
      <c r="O1907" s="1" t="b">
        <v>0</v>
      </c>
      <c r="P1907" s="1" t="s">
        <v>45</v>
      </c>
      <c r="Q1907" s="1">
        <v>7</v>
      </c>
      <c r="R1907" s="1" t="s">
        <v>48</v>
      </c>
      <c r="S1907" s="1">
        <v>0.33</v>
      </c>
      <c r="T1907" s="1">
        <v>6</v>
      </c>
      <c r="U1907" s="1">
        <v>247.21</v>
      </c>
      <c r="V1907" s="1" t="b">
        <v>0</v>
      </c>
      <c r="W1907" s="1" t="s">
        <v>36</v>
      </c>
      <c r="X1907" s="1">
        <v>0.27</v>
      </c>
    </row>
    <row r="1908" spans="1:24" x14ac:dyDescent="0.35">
      <c r="A1908" s="1">
        <v>7907</v>
      </c>
      <c r="B1908" s="1">
        <v>54</v>
      </c>
      <c r="C1908" s="1" t="s">
        <v>24</v>
      </c>
      <c r="D1908" s="1" t="s">
        <v>31</v>
      </c>
      <c r="E1908" s="1">
        <v>701108</v>
      </c>
      <c r="F1908" s="1">
        <v>40396</v>
      </c>
      <c r="G1908" s="1" t="s">
        <v>26</v>
      </c>
      <c r="H1908" s="1">
        <v>127.6</v>
      </c>
      <c r="I1908" s="1">
        <v>2</v>
      </c>
      <c r="J1908" s="1">
        <v>10</v>
      </c>
      <c r="K1908" s="1" t="s">
        <v>47</v>
      </c>
      <c r="L1908" s="2">
        <v>45006.416666666664</v>
      </c>
      <c r="M1908" s="1">
        <v>4</v>
      </c>
      <c r="N1908" s="1">
        <v>6.3</v>
      </c>
      <c r="O1908" s="1" t="b">
        <v>0</v>
      </c>
      <c r="P1908" s="1" t="s">
        <v>45</v>
      </c>
      <c r="Q1908" s="1">
        <v>6</v>
      </c>
      <c r="R1908" s="1" t="s">
        <v>35</v>
      </c>
      <c r="S1908" s="1">
        <v>0.39</v>
      </c>
      <c r="T1908" s="1">
        <v>3</v>
      </c>
      <c r="U1908" s="1">
        <v>229.68</v>
      </c>
      <c r="V1908" s="1" t="b">
        <v>0</v>
      </c>
      <c r="W1908" s="1" t="s">
        <v>46</v>
      </c>
      <c r="X1908" s="1">
        <v>0.52</v>
      </c>
    </row>
    <row r="1909" spans="1:24" x14ac:dyDescent="0.35">
      <c r="A1909" s="1">
        <v>9800</v>
      </c>
      <c r="B1909" s="1">
        <v>35</v>
      </c>
      <c r="C1909" s="1" t="s">
        <v>30</v>
      </c>
      <c r="D1909" s="1" t="s">
        <v>31</v>
      </c>
      <c r="E1909" s="1">
        <v>990446</v>
      </c>
      <c r="F1909" s="1">
        <v>98619</v>
      </c>
      <c r="G1909" s="1" t="s">
        <v>26</v>
      </c>
      <c r="H1909" s="1">
        <v>93.05</v>
      </c>
      <c r="I1909" s="1">
        <v>3</v>
      </c>
      <c r="J1909" s="1">
        <v>0</v>
      </c>
      <c r="K1909" s="1" t="s">
        <v>27</v>
      </c>
      <c r="L1909" s="2">
        <v>45006.458333333336</v>
      </c>
      <c r="M1909" s="1">
        <v>5</v>
      </c>
      <c r="N1909" s="1">
        <v>1</v>
      </c>
      <c r="O1909" s="1" t="b">
        <v>0</v>
      </c>
      <c r="P1909" s="1" t="s">
        <v>45</v>
      </c>
      <c r="Q1909" s="1">
        <v>54</v>
      </c>
      <c r="R1909" s="1" t="s">
        <v>35</v>
      </c>
      <c r="S1909" s="1">
        <v>0.12</v>
      </c>
      <c r="T1909" s="1">
        <v>4</v>
      </c>
      <c r="U1909" s="1">
        <v>279.14999999999998</v>
      </c>
      <c r="V1909" s="1" t="b">
        <v>0</v>
      </c>
      <c r="W1909" s="1" t="s">
        <v>39</v>
      </c>
      <c r="X1909" s="1">
        <v>0.69</v>
      </c>
    </row>
    <row r="1910" spans="1:24" x14ac:dyDescent="0.35">
      <c r="A1910" s="1">
        <v>2638</v>
      </c>
      <c r="B1910" s="1">
        <v>33</v>
      </c>
      <c r="C1910" s="1" t="s">
        <v>30</v>
      </c>
      <c r="D1910" s="1" t="s">
        <v>37</v>
      </c>
      <c r="E1910" s="1">
        <v>520871</v>
      </c>
      <c r="F1910" s="1">
        <v>59954</v>
      </c>
      <c r="G1910" s="1" t="s">
        <v>26</v>
      </c>
      <c r="H1910" s="1">
        <v>117.64</v>
      </c>
      <c r="I1910" s="1">
        <v>1</v>
      </c>
      <c r="J1910" s="1">
        <v>10</v>
      </c>
      <c r="K1910" s="1" t="s">
        <v>47</v>
      </c>
      <c r="L1910" s="2">
        <v>45006.5</v>
      </c>
      <c r="M1910" s="1">
        <v>4</v>
      </c>
      <c r="N1910" s="1">
        <v>1.9</v>
      </c>
      <c r="O1910" s="1" t="b">
        <v>0</v>
      </c>
      <c r="P1910" s="1" t="s">
        <v>45</v>
      </c>
      <c r="Q1910" s="1">
        <v>17</v>
      </c>
      <c r="R1910" s="1" t="s">
        <v>48</v>
      </c>
      <c r="S1910" s="1">
        <v>0.49</v>
      </c>
      <c r="T1910" s="1">
        <v>5</v>
      </c>
      <c r="U1910" s="1">
        <v>105.88</v>
      </c>
      <c r="V1910" s="1" t="b">
        <v>0</v>
      </c>
      <c r="W1910" s="1" t="s">
        <v>46</v>
      </c>
      <c r="X1910" s="1">
        <v>0.06</v>
      </c>
    </row>
    <row r="1911" spans="1:24" x14ac:dyDescent="0.35">
      <c r="A1911" s="1">
        <v>6671</v>
      </c>
      <c r="B1911" s="1">
        <v>21</v>
      </c>
      <c r="C1911" s="1" t="s">
        <v>30</v>
      </c>
      <c r="D1911" s="1" t="s">
        <v>37</v>
      </c>
      <c r="E1911" s="1">
        <v>850039</v>
      </c>
      <c r="F1911" s="1">
        <v>76038</v>
      </c>
      <c r="G1911" s="1" t="s">
        <v>43</v>
      </c>
      <c r="H1911" s="1">
        <v>32.869999999999997</v>
      </c>
      <c r="I1911" s="1">
        <v>3</v>
      </c>
      <c r="J1911" s="1">
        <v>5</v>
      </c>
      <c r="K1911" s="1" t="s">
        <v>33</v>
      </c>
      <c r="L1911" s="2">
        <v>45006.541666666664</v>
      </c>
      <c r="M1911" s="1">
        <v>4</v>
      </c>
      <c r="N1911">
        <v>3</v>
      </c>
      <c r="O1911" s="1" t="b">
        <v>0</v>
      </c>
      <c r="P1911" s="1" t="s">
        <v>45</v>
      </c>
      <c r="Q1911" s="1">
        <v>25</v>
      </c>
      <c r="R1911" s="1" t="s">
        <v>48</v>
      </c>
      <c r="S1911" s="1">
        <v>0.75</v>
      </c>
      <c r="T1911" s="1">
        <v>7</v>
      </c>
      <c r="U1911" s="1">
        <v>93.68</v>
      </c>
      <c r="V1911" s="1" t="b">
        <v>0</v>
      </c>
      <c r="W1911" s="1" t="s">
        <v>46</v>
      </c>
      <c r="X1911" s="1">
        <v>0.86</v>
      </c>
    </row>
    <row r="1912" spans="1:24" x14ac:dyDescent="0.35">
      <c r="A1912" s="1">
        <v>7928</v>
      </c>
      <c r="B1912" s="1">
        <v>29</v>
      </c>
      <c r="C1912" s="1" t="s">
        <v>40</v>
      </c>
      <c r="D1912" s="1" t="s">
        <v>37</v>
      </c>
      <c r="E1912" s="1">
        <v>181234</v>
      </c>
      <c r="F1912" s="1">
        <v>22756</v>
      </c>
      <c r="G1912" s="1" t="s">
        <v>32</v>
      </c>
      <c r="H1912" s="1">
        <v>167.08</v>
      </c>
      <c r="I1912" s="1">
        <v>1</v>
      </c>
      <c r="J1912" s="1">
        <v>10</v>
      </c>
      <c r="K1912" s="1" t="s">
        <v>41</v>
      </c>
      <c r="L1912" s="2">
        <v>45006.583333333336</v>
      </c>
      <c r="M1912" s="1">
        <v>1</v>
      </c>
      <c r="N1912" s="1">
        <v>3.4</v>
      </c>
      <c r="O1912" s="1" t="b">
        <v>1</v>
      </c>
      <c r="P1912" s="1" t="s">
        <v>45</v>
      </c>
      <c r="Q1912" s="1">
        <v>30</v>
      </c>
      <c r="R1912" s="1" t="s">
        <v>29</v>
      </c>
      <c r="S1912" s="1">
        <v>0.41</v>
      </c>
      <c r="T1912" s="1">
        <v>4</v>
      </c>
      <c r="U1912" s="1">
        <v>150.37</v>
      </c>
      <c r="V1912" s="1" t="b">
        <v>0</v>
      </c>
      <c r="W1912" s="1" t="s">
        <v>24</v>
      </c>
      <c r="X1912" s="1">
        <v>0.36</v>
      </c>
    </row>
    <row r="1913" spans="1:24" x14ac:dyDescent="0.35">
      <c r="A1913" s="1">
        <v>2382</v>
      </c>
      <c r="B1913" s="1">
        <v>46</v>
      </c>
      <c r="C1913" s="1" t="s">
        <v>24</v>
      </c>
      <c r="D1913" s="1" t="s">
        <v>25</v>
      </c>
      <c r="E1913" s="1">
        <v>753570</v>
      </c>
      <c r="F1913" s="1">
        <v>89798</v>
      </c>
      <c r="G1913" s="1" t="s">
        <v>44</v>
      </c>
      <c r="H1913" s="1">
        <v>72.72</v>
      </c>
      <c r="I1913" s="1">
        <v>3</v>
      </c>
      <c r="J1913" s="1">
        <v>15</v>
      </c>
      <c r="K1913" s="1" t="s">
        <v>47</v>
      </c>
      <c r="L1913" s="2">
        <v>45006.625</v>
      </c>
      <c r="M1913" s="1">
        <v>1</v>
      </c>
      <c r="N1913" s="1">
        <v>5.5</v>
      </c>
      <c r="O1913" s="1" t="b">
        <v>0</v>
      </c>
      <c r="P1913" s="1" t="s">
        <v>42</v>
      </c>
      <c r="Q1913" s="1">
        <v>53</v>
      </c>
      <c r="R1913" s="1" t="s">
        <v>48</v>
      </c>
      <c r="S1913" s="1">
        <v>0.87</v>
      </c>
      <c r="T1913" s="1">
        <v>5</v>
      </c>
      <c r="U1913" s="1">
        <v>185.44</v>
      </c>
      <c r="V1913" s="1" t="b">
        <v>0</v>
      </c>
      <c r="W1913" s="1" t="s">
        <v>39</v>
      </c>
      <c r="X1913" s="1">
        <v>0.52</v>
      </c>
    </row>
    <row r="1914" spans="1:24" x14ac:dyDescent="0.35">
      <c r="A1914" s="1">
        <v>2403</v>
      </c>
      <c r="B1914" s="1">
        <v>24</v>
      </c>
      <c r="C1914" s="1" t="s">
        <v>30</v>
      </c>
      <c r="D1914" s="1" t="s">
        <v>25</v>
      </c>
      <c r="E1914" s="1">
        <v>593622</v>
      </c>
      <c r="F1914" s="1">
        <v>20605</v>
      </c>
      <c r="G1914" s="1" t="s">
        <v>38</v>
      </c>
      <c r="H1914" s="1">
        <v>91.08</v>
      </c>
      <c r="I1914" s="1">
        <v>4</v>
      </c>
      <c r="J1914" s="1">
        <v>15</v>
      </c>
      <c r="K1914" s="1" t="s">
        <v>47</v>
      </c>
      <c r="L1914" s="2">
        <v>45006.666666666664</v>
      </c>
      <c r="M1914" s="1">
        <v>2</v>
      </c>
      <c r="N1914" s="1">
        <v>4.0999999999999996</v>
      </c>
      <c r="O1914" s="1" t="b">
        <v>0</v>
      </c>
      <c r="P1914" s="1" t="s">
        <v>42</v>
      </c>
      <c r="Q1914" s="1">
        <v>55</v>
      </c>
      <c r="R1914" s="1" t="s">
        <v>35</v>
      </c>
      <c r="S1914" s="1">
        <v>0.48</v>
      </c>
      <c r="T1914" s="1">
        <v>7</v>
      </c>
      <c r="U1914" s="1">
        <v>309.67</v>
      </c>
      <c r="V1914" s="1" t="b">
        <v>0</v>
      </c>
      <c r="W1914" t="s">
        <v>49</v>
      </c>
      <c r="X1914" s="1">
        <v>0.45</v>
      </c>
    </row>
    <row r="1915" spans="1:24" x14ac:dyDescent="0.35">
      <c r="A1915" s="1">
        <v>4292</v>
      </c>
      <c r="B1915" s="1">
        <v>31</v>
      </c>
      <c r="C1915" s="1" t="s">
        <v>40</v>
      </c>
      <c r="D1915" s="1" t="s">
        <v>31</v>
      </c>
      <c r="E1915" s="1">
        <v>371246</v>
      </c>
      <c r="F1915" s="1">
        <v>32416</v>
      </c>
      <c r="G1915" s="1" t="s">
        <v>43</v>
      </c>
      <c r="H1915" s="1">
        <v>47.36</v>
      </c>
      <c r="I1915" s="1">
        <v>2</v>
      </c>
      <c r="J1915" s="1">
        <v>10</v>
      </c>
      <c r="K1915" s="1" t="s">
        <v>27</v>
      </c>
      <c r="L1915" s="2">
        <v>45006.708333333336</v>
      </c>
      <c r="M1915" s="1">
        <v>3</v>
      </c>
      <c r="N1915" s="1">
        <v>2.9</v>
      </c>
      <c r="O1915" s="1" t="b">
        <v>0</v>
      </c>
      <c r="P1915" s="1" t="s">
        <v>42</v>
      </c>
      <c r="Q1915" s="1">
        <v>55</v>
      </c>
      <c r="R1915" s="1" t="s">
        <v>29</v>
      </c>
      <c r="S1915" s="1">
        <v>0.9</v>
      </c>
      <c r="T1915" s="1">
        <v>8</v>
      </c>
      <c r="U1915" s="1">
        <v>85.25</v>
      </c>
      <c r="V1915" s="1" t="b">
        <v>1</v>
      </c>
      <c r="W1915" s="1" t="s">
        <v>46</v>
      </c>
      <c r="X1915" s="1">
        <v>0.95</v>
      </c>
    </row>
    <row r="1916" spans="1:24" x14ac:dyDescent="0.35">
      <c r="A1916" s="1">
        <v>1419</v>
      </c>
      <c r="B1916" s="1">
        <v>29</v>
      </c>
      <c r="C1916" s="1" t="s">
        <v>24</v>
      </c>
      <c r="D1916" s="1" t="s">
        <v>37</v>
      </c>
      <c r="E1916" s="1">
        <v>953539</v>
      </c>
      <c r="F1916" s="1">
        <v>66558</v>
      </c>
      <c r="G1916" s="1" t="s">
        <v>32</v>
      </c>
      <c r="H1916" s="1">
        <v>61.59</v>
      </c>
      <c r="I1916" s="1">
        <v>3</v>
      </c>
      <c r="J1916" s="1">
        <v>20</v>
      </c>
      <c r="K1916" s="1" t="s">
        <v>41</v>
      </c>
      <c r="L1916" s="2">
        <v>45006.75</v>
      </c>
      <c r="M1916" s="1">
        <v>3</v>
      </c>
      <c r="N1916" s="1">
        <v>4.5999999999999996</v>
      </c>
      <c r="O1916" s="1" t="b">
        <v>0</v>
      </c>
      <c r="P1916" s="1" t="s">
        <v>28</v>
      </c>
      <c r="Q1916" s="1">
        <v>52</v>
      </c>
      <c r="R1916" s="1" t="s">
        <v>48</v>
      </c>
      <c r="S1916" s="1">
        <v>0.7</v>
      </c>
      <c r="T1916" s="1">
        <v>10</v>
      </c>
      <c r="U1916" s="1">
        <v>147.82</v>
      </c>
      <c r="V1916" s="1" t="b">
        <v>0</v>
      </c>
      <c r="W1916" s="1" t="s">
        <v>46</v>
      </c>
      <c r="X1916" s="1">
        <v>0.19</v>
      </c>
    </row>
    <row r="1917" spans="1:24" x14ac:dyDescent="0.35">
      <c r="A1917" s="1">
        <v>5517</v>
      </c>
      <c r="B1917" s="1">
        <v>52</v>
      </c>
      <c r="C1917" s="1" t="s">
        <v>40</v>
      </c>
      <c r="D1917" s="1" t="s">
        <v>31</v>
      </c>
      <c r="E1917" s="1">
        <v>334501</v>
      </c>
      <c r="F1917" s="1">
        <v>47487</v>
      </c>
      <c r="G1917" s="1" t="s">
        <v>38</v>
      </c>
      <c r="H1917" s="1">
        <v>182.18</v>
      </c>
      <c r="I1917" s="1">
        <v>2</v>
      </c>
      <c r="J1917" s="1">
        <v>10</v>
      </c>
      <c r="K1917" s="1" t="s">
        <v>27</v>
      </c>
      <c r="L1917" s="2">
        <v>45006.791666666664</v>
      </c>
      <c r="M1917" s="1">
        <v>4</v>
      </c>
      <c r="N1917" s="1">
        <v>4.7</v>
      </c>
      <c r="O1917" s="1" t="b">
        <v>0</v>
      </c>
      <c r="P1917" s="1" t="s">
        <v>45</v>
      </c>
      <c r="Q1917" s="1">
        <v>7</v>
      </c>
      <c r="R1917" s="1" t="s">
        <v>35</v>
      </c>
      <c r="S1917" s="1">
        <v>0.06</v>
      </c>
      <c r="T1917" s="1">
        <v>4</v>
      </c>
      <c r="U1917" s="1">
        <v>327.92</v>
      </c>
      <c r="V1917" s="1" t="b">
        <v>0</v>
      </c>
      <c r="W1917" s="1" t="s">
        <v>46</v>
      </c>
      <c r="X1917" s="1">
        <v>0.63</v>
      </c>
    </row>
    <row r="1918" spans="1:24" x14ac:dyDescent="0.35">
      <c r="A1918" s="1">
        <v>4302</v>
      </c>
      <c r="B1918" s="1">
        <v>22</v>
      </c>
      <c r="C1918" s="1" t="s">
        <v>40</v>
      </c>
      <c r="D1918" s="1" t="s">
        <v>37</v>
      </c>
      <c r="E1918" s="1">
        <v>750616</v>
      </c>
      <c r="F1918" s="1">
        <v>12870</v>
      </c>
      <c r="G1918" s="1" t="s">
        <v>44</v>
      </c>
      <c r="H1918" s="1">
        <v>106.89</v>
      </c>
      <c r="I1918" s="1">
        <v>3</v>
      </c>
      <c r="J1918" s="1">
        <v>15</v>
      </c>
      <c r="K1918" s="1" t="s">
        <v>41</v>
      </c>
      <c r="L1918" s="2">
        <v>45006.833333333336</v>
      </c>
      <c r="M1918" s="1">
        <v>2</v>
      </c>
      <c r="N1918" s="1">
        <v>2</v>
      </c>
      <c r="O1918" s="1" t="b">
        <v>0</v>
      </c>
      <c r="P1918" s="1" t="s">
        <v>45</v>
      </c>
      <c r="Q1918" s="1">
        <v>33</v>
      </c>
      <c r="R1918" s="1" t="s">
        <v>48</v>
      </c>
      <c r="S1918" s="1">
        <v>7.0000000000000007E-2</v>
      </c>
      <c r="T1918" s="1">
        <v>5</v>
      </c>
      <c r="U1918" s="1">
        <v>272.57</v>
      </c>
      <c r="V1918" s="1" t="b">
        <v>0</v>
      </c>
      <c r="W1918" s="1" t="s">
        <v>24</v>
      </c>
      <c r="X1918" s="1">
        <v>0.83</v>
      </c>
    </row>
    <row r="1919" spans="1:24" x14ac:dyDescent="0.35">
      <c r="A1919" s="1">
        <v>8857</v>
      </c>
      <c r="B1919" s="1">
        <v>34</v>
      </c>
      <c r="C1919" s="1" t="s">
        <v>30</v>
      </c>
      <c r="D1919" s="1" t="s">
        <v>37</v>
      </c>
      <c r="E1919" s="1">
        <v>184079</v>
      </c>
      <c r="F1919" s="1">
        <v>14758</v>
      </c>
      <c r="G1919" s="1" t="s">
        <v>38</v>
      </c>
      <c r="H1919" s="1">
        <v>85.16</v>
      </c>
      <c r="I1919" s="1">
        <v>4</v>
      </c>
      <c r="J1919" s="1">
        <v>15</v>
      </c>
      <c r="K1919" s="1" t="s">
        <v>27</v>
      </c>
      <c r="L1919" s="2">
        <v>45006.875</v>
      </c>
      <c r="M1919" s="1">
        <v>2</v>
      </c>
      <c r="N1919" s="1">
        <v>4.4000000000000004</v>
      </c>
      <c r="O1919" s="1" t="b">
        <v>0</v>
      </c>
      <c r="P1919" s="1" t="s">
        <v>45</v>
      </c>
      <c r="Q1919" s="1">
        <v>45</v>
      </c>
      <c r="R1919" s="1" t="s">
        <v>35</v>
      </c>
      <c r="S1919" s="1">
        <v>0.8</v>
      </c>
      <c r="T1919" s="1">
        <v>2</v>
      </c>
      <c r="U1919" s="1">
        <v>289.54000000000002</v>
      </c>
      <c r="V1919" s="1" t="b">
        <v>1</v>
      </c>
      <c r="W1919" s="1" t="s">
        <v>24</v>
      </c>
      <c r="X1919" s="1">
        <v>0.43</v>
      </c>
    </row>
    <row r="1920" spans="1:24" x14ac:dyDescent="0.35">
      <c r="A1920" s="1">
        <v>8870</v>
      </c>
      <c r="B1920" s="1">
        <v>59</v>
      </c>
      <c r="C1920" s="1" t="s">
        <v>24</v>
      </c>
      <c r="D1920" s="1" t="s">
        <v>37</v>
      </c>
      <c r="E1920" s="1">
        <v>491313</v>
      </c>
      <c r="F1920" s="1">
        <v>48736</v>
      </c>
      <c r="G1920" s="1" t="s">
        <v>26</v>
      </c>
      <c r="H1920" s="1">
        <v>84.88</v>
      </c>
      <c r="I1920" s="1">
        <v>2</v>
      </c>
      <c r="J1920" s="1">
        <v>0</v>
      </c>
      <c r="K1920" s="1" t="s">
        <v>41</v>
      </c>
      <c r="L1920" s="2">
        <v>45006.916666666664</v>
      </c>
      <c r="M1920" s="1">
        <v>5</v>
      </c>
      <c r="N1920" s="1">
        <v>2.7</v>
      </c>
      <c r="O1920" s="1" t="b">
        <v>0</v>
      </c>
      <c r="P1920" s="1" t="s">
        <v>45</v>
      </c>
      <c r="Q1920" s="1">
        <v>15</v>
      </c>
      <c r="R1920" s="1" t="s">
        <v>48</v>
      </c>
      <c r="S1920" s="1">
        <v>0.36</v>
      </c>
      <c r="T1920" s="1">
        <v>3</v>
      </c>
      <c r="U1920" s="1">
        <v>169.76</v>
      </c>
      <c r="V1920" s="1" t="b">
        <v>0</v>
      </c>
      <c r="W1920" t="s">
        <v>49</v>
      </c>
      <c r="X1920" s="1">
        <v>0.34</v>
      </c>
    </row>
    <row r="1921" spans="1:24" x14ac:dyDescent="0.35">
      <c r="A1921" s="1">
        <v>6693</v>
      </c>
      <c r="B1921" s="1">
        <v>49</v>
      </c>
      <c r="C1921" s="1" t="s">
        <v>40</v>
      </c>
      <c r="D1921" s="1" t="s">
        <v>25</v>
      </c>
      <c r="E1921" s="1">
        <v>718725</v>
      </c>
      <c r="F1921" s="1">
        <v>87195</v>
      </c>
      <c r="G1921" s="1" t="s">
        <v>26</v>
      </c>
      <c r="H1921" s="1">
        <v>100.1</v>
      </c>
      <c r="I1921" s="1">
        <v>4</v>
      </c>
      <c r="J1921" s="1">
        <v>5</v>
      </c>
      <c r="K1921" s="1" t="s">
        <v>47</v>
      </c>
      <c r="L1921" s="2">
        <v>45006.958333333336</v>
      </c>
      <c r="M1921" s="1">
        <v>1</v>
      </c>
      <c r="N1921" s="1">
        <v>2.8</v>
      </c>
      <c r="O1921" s="1" t="b">
        <v>0</v>
      </c>
      <c r="P1921" s="1" t="s">
        <v>42</v>
      </c>
      <c r="Q1921" s="1">
        <v>19</v>
      </c>
      <c r="R1921" s="1" t="s">
        <v>29</v>
      </c>
      <c r="S1921" s="1">
        <v>0.19</v>
      </c>
      <c r="T1921" s="1">
        <v>6</v>
      </c>
      <c r="U1921" s="1">
        <v>380.38</v>
      </c>
      <c r="V1921" s="1" t="b">
        <v>0</v>
      </c>
      <c r="W1921" s="1" t="s">
        <v>36</v>
      </c>
      <c r="X1921" s="1">
        <v>0.11</v>
      </c>
    </row>
    <row r="1922" spans="1:24" x14ac:dyDescent="0.35">
      <c r="A1922" s="1">
        <v>1767</v>
      </c>
      <c r="B1922" s="1">
        <v>27</v>
      </c>
      <c r="C1922" s="1" t="s">
        <v>24</v>
      </c>
      <c r="D1922" s="1" t="s">
        <v>37</v>
      </c>
      <c r="E1922" s="1">
        <v>703858</v>
      </c>
      <c r="F1922" s="1">
        <v>75138</v>
      </c>
      <c r="G1922" s="1" t="s">
        <v>43</v>
      </c>
      <c r="H1922" s="1">
        <v>136.12</v>
      </c>
      <c r="I1922" s="1">
        <v>1</v>
      </c>
      <c r="J1922" s="1">
        <v>0</v>
      </c>
      <c r="K1922" s="1" t="s">
        <v>47</v>
      </c>
      <c r="L1922" s="2">
        <v>45007</v>
      </c>
      <c r="M1922" s="1">
        <v>5</v>
      </c>
      <c r="N1922" s="1">
        <v>3.2</v>
      </c>
      <c r="O1922" s="1" t="b">
        <v>1</v>
      </c>
      <c r="P1922" s="1" t="s">
        <v>45</v>
      </c>
      <c r="Q1922" s="1">
        <v>9</v>
      </c>
      <c r="R1922" s="1" t="s">
        <v>29</v>
      </c>
      <c r="S1922" s="1">
        <v>0.87</v>
      </c>
      <c r="T1922" s="1">
        <v>2</v>
      </c>
      <c r="U1922" s="1">
        <v>136.12</v>
      </c>
      <c r="V1922" s="1" t="b">
        <v>0</v>
      </c>
      <c r="W1922" s="1" t="s">
        <v>39</v>
      </c>
      <c r="X1922" s="1">
        <v>0.72</v>
      </c>
    </row>
    <row r="1923" spans="1:24" x14ac:dyDescent="0.35">
      <c r="A1923" s="1">
        <v>3044</v>
      </c>
      <c r="B1923" s="1">
        <v>60</v>
      </c>
      <c r="C1923" s="1" t="s">
        <v>30</v>
      </c>
      <c r="D1923" s="1" t="s">
        <v>37</v>
      </c>
      <c r="E1923" s="1">
        <v>716944</v>
      </c>
      <c r="F1923" s="1">
        <v>60250</v>
      </c>
      <c r="G1923" s="1" t="s">
        <v>38</v>
      </c>
      <c r="H1923" s="1">
        <v>109.69</v>
      </c>
      <c r="I1923" s="1">
        <v>2</v>
      </c>
      <c r="J1923" s="1">
        <v>20</v>
      </c>
      <c r="K1923" s="1" t="s">
        <v>47</v>
      </c>
      <c r="L1923" s="2">
        <v>45007.041666666664</v>
      </c>
      <c r="M1923" s="1">
        <v>3</v>
      </c>
      <c r="N1923" s="1">
        <v>2.4</v>
      </c>
      <c r="O1923" s="1" t="b">
        <v>0</v>
      </c>
      <c r="P1923" s="1" t="s">
        <v>28</v>
      </c>
      <c r="Q1923" s="1">
        <v>49</v>
      </c>
      <c r="R1923" s="1" t="s">
        <v>29</v>
      </c>
      <c r="S1923" s="1">
        <v>0.98</v>
      </c>
      <c r="T1923" s="1">
        <v>6</v>
      </c>
      <c r="U1923" s="1">
        <v>175.5</v>
      </c>
      <c r="V1923" s="1" t="b">
        <v>0</v>
      </c>
      <c r="W1923" s="1" t="s">
        <v>39</v>
      </c>
      <c r="X1923" s="1">
        <v>0.79</v>
      </c>
    </row>
    <row r="1924" spans="1:24" x14ac:dyDescent="0.35">
      <c r="A1924" s="1">
        <v>2549</v>
      </c>
      <c r="B1924" s="1">
        <v>34</v>
      </c>
      <c r="C1924" s="1" t="s">
        <v>24</v>
      </c>
      <c r="D1924" s="1" t="s">
        <v>25</v>
      </c>
      <c r="E1924" s="1">
        <v>297937</v>
      </c>
      <c r="F1924" s="1">
        <v>50558</v>
      </c>
      <c r="G1924" s="1" t="s">
        <v>26</v>
      </c>
      <c r="H1924" s="1">
        <v>110.76</v>
      </c>
      <c r="I1924" s="1">
        <v>3</v>
      </c>
      <c r="J1924" s="1">
        <v>5</v>
      </c>
      <c r="K1924" s="1" t="s">
        <v>33</v>
      </c>
      <c r="L1924" s="2">
        <v>45007.083333333336</v>
      </c>
      <c r="M1924">
        <v>3</v>
      </c>
      <c r="N1924" s="1">
        <v>2.2999999999999998</v>
      </c>
      <c r="O1924" s="1" t="b">
        <v>0</v>
      </c>
      <c r="P1924" s="1" t="s">
        <v>42</v>
      </c>
      <c r="Q1924" s="1">
        <v>4</v>
      </c>
      <c r="R1924" s="1" t="s">
        <v>35</v>
      </c>
      <c r="S1924" s="1">
        <v>0.81</v>
      </c>
      <c r="T1924" s="1">
        <v>4</v>
      </c>
      <c r="U1924" s="1">
        <v>315.67</v>
      </c>
      <c r="V1924" s="1" t="b">
        <v>0</v>
      </c>
      <c r="W1924" s="1" t="s">
        <v>36</v>
      </c>
      <c r="X1924" s="1">
        <v>0.31</v>
      </c>
    </row>
    <row r="1925" spans="1:24" x14ac:dyDescent="0.35">
      <c r="A1925" s="1">
        <v>7140</v>
      </c>
      <c r="B1925" s="1">
        <v>22</v>
      </c>
      <c r="C1925" s="1" t="s">
        <v>40</v>
      </c>
      <c r="D1925" s="1" t="s">
        <v>37</v>
      </c>
      <c r="E1925" s="1">
        <v>480445</v>
      </c>
      <c r="F1925" s="1">
        <v>63092</v>
      </c>
      <c r="G1925" s="1" t="s">
        <v>43</v>
      </c>
      <c r="H1925" s="1">
        <v>53.84</v>
      </c>
      <c r="I1925" s="1">
        <v>2</v>
      </c>
      <c r="J1925" s="1">
        <v>10</v>
      </c>
      <c r="K1925" s="1" t="s">
        <v>41</v>
      </c>
      <c r="L1925" s="2">
        <v>45007.125</v>
      </c>
      <c r="M1925" s="1">
        <v>3</v>
      </c>
      <c r="N1925" s="1">
        <v>4.5</v>
      </c>
      <c r="O1925" s="1" t="b">
        <v>0</v>
      </c>
      <c r="P1925" s="1" t="s">
        <v>42</v>
      </c>
      <c r="Q1925" s="1">
        <v>47</v>
      </c>
      <c r="R1925" s="1" t="s">
        <v>29</v>
      </c>
      <c r="S1925" s="1">
        <v>0.73</v>
      </c>
      <c r="T1925" s="1">
        <v>3</v>
      </c>
      <c r="U1925" s="1">
        <v>96.91</v>
      </c>
      <c r="V1925" s="1" t="b">
        <v>0</v>
      </c>
      <c r="W1925" s="1" t="s">
        <v>46</v>
      </c>
      <c r="X1925" s="1">
        <v>0.78</v>
      </c>
    </row>
    <row r="1926" spans="1:24" x14ac:dyDescent="0.35">
      <c r="A1926" s="1">
        <v>4716</v>
      </c>
      <c r="B1926" s="1">
        <v>62</v>
      </c>
      <c r="C1926" s="1" t="s">
        <v>40</v>
      </c>
      <c r="D1926" s="1" t="s">
        <v>25</v>
      </c>
      <c r="E1926" s="1">
        <v>796780</v>
      </c>
      <c r="F1926" s="1">
        <v>85121</v>
      </c>
      <c r="G1926" s="1" t="s">
        <v>43</v>
      </c>
      <c r="H1926" s="1">
        <v>85.31</v>
      </c>
      <c r="I1926" s="1">
        <v>1</v>
      </c>
      <c r="J1926" s="1">
        <v>10</v>
      </c>
      <c r="K1926" s="1" t="s">
        <v>41</v>
      </c>
      <c r="L1926" s="2">
        <v>45007.166666666664</v>
      </c>
      <c r="M1926" s="1">
        <v>1</v>
      </c>
      <c r="N1926" s="1">
        <v>0.7</v>
      </c>
      <c r="O1926" s="1" t="b">
        <v>0</v>
      </c>
      <c r="P1926" s="1" t="s">
        <v>42</v>
      </c>
      <c r="Q1926" s="1">
        <v>10</v>
      </c>
      <c r="R1926" s="1" t="s">
        <v>29</v>
      </c>
      <c r="S1926" s="1">
        <v>0</v>
      </c>
      <c r="T1926" s="1">
        <v>6</v>
      </c>
      <c r="U1926" s="1">
        <v>76.78</v>
      </c>
      <c r="V1926" s="1" t="b">
        <v>0</v>
      </c>
      <c r="W1926" s="1" t="s">
        <v>39</v>
      </c>
      <c r="X1926" s="1">
        <v>0.1</v>
      </c>
    </row>
    <row r="1927" spans="1:24" x14ac:dyDescent="0.35">
      <c r="A1927" s="1">
        <v>5481</v>
      </c>
      <c r="B1927" s="1">
        <v>59</v>
      </c>
      <c r="C1927" s="1" t="s">
        <v>24</v>
      </c>
      <c r="D1927" s="1" t="s">
        <v>25</v>
      </c>
      <c r="E1927" s="1">
        <v>256454</v>
      </c>
      <c r="F1927" s="1">
        <v>65604</v>
      </c>
      <c r="G1927" s="1" t="s">
        <v>43</v>
      </c>
      <c r="H1927" s="1">
        <v>107.83</v>
      </c>
      <c r="I1927" s="1">
        <v>1</v>
      </c>
      <c r="J1927" s="1">
        <v>20</v>
      </c>
      <c r="K1927" s="1" t="s">
        <v>27</v>
      </c>
      <c r="L1927" s="2">
        <v>45007.208333333336</v>
      </c>
      <c r="M1927">
        <v>3</v>
      </c>
      <c r="N1927" s="1">
        <v>1.4</v>
      </c>
      <c r="O1927" s="1" t="b">
        <v>0</v>
      </c>
      <c r="P1927" s="1" t="s">
        <v>28</v>
      </c>
      <c r="Q1927" s="1">
        <v>50</v>
      </c>
      <c r="R1927" s="1" t="s">
        <v>29</v>
      </c>
      <c r="S1927" s="1">
        <v>0.11</v>
      </c>
      <c r="T1927" s="1">
        <v>5</v>
      </c>
      <c r="U1927" s="1">
        <v>86.26</v>
      </c>
      <c r="V1927" s="1" t="b">
        <v>0</v>
      </c>
      <c r="W1927" s="1" t="s">
        <v>39</v>
      </c>
      <c r="X1927" s="1">
        <v>0.43</v>
      </c>
    </row>
    <row r="1928" spans="1:24" x14ac:dyDescent="0.35">
      <c r="A1928" s="1">
        <v>8898</v>
      </c>
      <c r="B1928" s="1">
        <v>26</v>
      </c>
      <c r="C1928" s="1" t="s">
        <v>40</v>
      </c>
      <c r="D1928" s="1" t="s">
        <v>31</v>
      </c>
      <c r="E1928" s="1">
        <v>138795</v>
      </c>
      <c r="F1928" s="1">
        <v>47039</v>
      </c>
      <c r="G1928" s="1" t="s">
        <v>44</v>
      </c>
      <c r="H1928" s="1">
        <v>98.44</v>
      </c>
      <c r="I1928" s="1">
        <v>3</v>
      </c>
      <c r="J1928" s="1">
        <v>15</v>
      </c>
      <c r="K1928" s="1" t="s">
        <v>33</v>
      </c>
      <c r="L1928" s="2">
        <v>45007.25</v>
      </c>
      <c r="M1928" s="1">
        <v>1</v>
      </c>
      <c r="N1928" s="1">
        <v>4</v>
      </c>
      <c r="O1928" s="1" t="b">
        <v>0</v>
      </c>
      <c r="P1928" s="1" t="s">
        <v>42</v>
      </c>
      <c r="Q1928" s="1">
        <v>37</v>
      </c>
      <c r="R1928" s="1" t="s">
        <v>35</v>
      </c>
      <c r="S1928" s="1">
        <v>0.67</v>
      </c>
      <c r="T1928" s="1">
        <v>8</v>
      </c>
      <c r="U1928" s="1">
        <v>251.02</v>
      </c>
      <c r="V1928" s="1" t="b">
        <v>1</v>
      </c>
      <c r="W1928" s="1" t="s">
        <v>46</v>
      </c>
      <c r="X1928" s="1">
        <v>0.28000000000000003</v>
      </c>
    </row>
    <row r="1929" spans="1:24" x14ac:dyDescent="0.35">
      <c r="A1929" s="1">
        <v>7548</v>
      </c>
      <c r="B1929" s="1">
        <v>66</v>
      </c>
      <c r="C1929" s="1" t="s">
        <v>40</v>
      </c>
      <c r="D1929" s="1" t="s">
        <v>25</v>
      </c>
      <c r="E1929" s="1">
        <v>151425</v>
      </c>
      <c r="F1929" s="1">
        <v>79859</v>
      </c>
      <c r="G1929" s="1" t="s">
        <v>26</v>
      </c>
      <c r="H1929" s="1">
        <v>79.209999999999994</v>
      </c>
      <c r="I1929" s="1">
        <v>4</v>
      </c>
      <c r="J1929" s="1">
        <v>10</v>
      </c>
      <c r="K1929" s="1" t="s">
        <v>27</v>
      </c>
      <c r="L1929" s="2">
        <v>45007.291666666664</v>
      </c>
      <c r="M1929" s="1">
        <v>3</v>
      </c>
      <c r="N1929" s="1">
        <v>2.9</v>
      </c>
      <c r="O1929" s="1" t="b">
        <v>0</v>
      </c>
      <c r="P1929" s="1" t="s">
        <v>28</v>
      </c>
      <c r="Q1929" s="1">
        <v>38</v>
      </c>
      <c r="R1929" s="1" t="s">
        <v>29</v>
      </c>
      <c r="S1929" s="1">
        <v>0.41</v>
      </c>
      <c r="T1929" s="1">
        <v>3</v>
      </c>
      <c r="U1929" s="1">
        <v>285.16000000000003</v>
      </c>
      <c r="V1929" s="1" t="b">
        <v>0</v>
      </c>
      <c r="W1929" s="1" t="s">
        <v>39</v>
      </c>
      <c r="X1929" s="1">
        <v>0.28000000000000003</v>
      </c>
    </row>
    <row r="1930" spans="1:24" x14ac:dyDescent="0.35">
      <c r="A1930" s="1">
        <v>3293</v>
      </c>
      <c r="B1930" s="1">
        <v>50</v>
      </c>
      <c r="C1930" s="1" t="s">
        <v>40</v>
      </c>
      <c r="D1930" s="1" t="s">
        <v>25</v>
      </c>
      <c r="E1930" s="1">
        <v>681690</v>
      </c>
      <c r="F1930" s="1">
        <v>58745</v>
      </c>
      <c r="G1930" s="1" t="s">
        <v>26</v>
      </c>
      <c r="H1930" s="1">
        <v>74.62</v>
      </c>
      <c r="I1930" s="1">
        <v>2</v>
      </c>
      <c r="J1930" s="1">
        <v>0</v>
      </c>
      <c r="K1930" s="1" t="s">
        <v>33</v>
      </c>
      <c r="L1930" s="2">
        <v>45007.333333333336</v>
      </c>
      <c r="M1930">
        <v>3</v>
      </c>
      <c r="N1930" s="1">
        <v>4.5</v>
      </c>
      <c r="O1930" s="1" t="b">
        <v>0</v>
      </c>
      <c r="P1930" s="1" t="s">
        <v>34</v>
      </c>
      <c r="Q1930" s="1">
        <v>21</v>
      </c>
      <c r="R1930" s="1" t="s">
        <v>29</v>
      </c>
      <c r="S1930" s="1">
        <v>0.02</v>
      </c>
      <c r="T1930" s="1">
        <v>5</v>
      </c>
      <c r="U1930" s="1">
        <v>149.24</v>
      </c>
      <c r="V1930" s="1" t="b">
        <v>0</v>
      </c>
      <c r="W1930" s="1" t="s">
        <v>24</v>
      </c>
      <c r="X1930" s="1">
        <v>0.93</v>
      </c>
    </row>
    <row r="1931" spans="1:24" x14ac:dyDescent="0.35">
      <c r="A1931" s="1">
        <v>5837</v>
      </c>
      <c r="B1931">
        <v>43</v>
      </c>
      <c r="C1931" s="1" t="s">
        <v>30</v>
      </c>
      <c r="D1931" s="1" t="s">
        <v>25</v>
      </c>
      <c r="E1931" s="1">
        <v>555755</v>
      </c>
      <c r="F1931" s="1">
        <v>15461</v>
      </c>
      <c r="G1931" s="1" t="s">
        <v>32</v>
      </c>
      <c r="H1931" s="1">
        <v>121.78</v>
      </c>
      <c r="I1931" s="1">
        <v>4</v>
      </c>
      <c r="J1931" s="1">
        <v>15</v>
      </c>
      <c r="K1931" s="1" t="s">
        <v>27</v>
      </c>
      <c r="L1931" s="2">
        <v>45007.375</v>
      </c>
      <c r="M1931" s="1">
        <v>5</v>
      </c>
      <c r="N1931" s="1">
        <v>3.5</v>
      </c>
      <c r="O1931" s="1" t="b">
        <v>0</v>
      </c>
      <c r="P1931" s="1" t="s">
        <v>45</v>
      </c>
      <c r="Q1931" s="1">
        <v>10</v>
      </c>
      <c r="R1931" s="1" t="s">
        <v>48</v>
      </c>
      <c r="S1931" s="1">
        <v>0.74</v>
      </c>
      <c r="T1931" s="1">
        <v>8</v>
      </c>
      <c r="U1931" s="1">
        <v>414.05</v>
      </c>
      <c r="V1931" s="1" t="b">
        <v>0</v>
      </c>
      <c r="W1931" s="1" t="s">
        <v>36</v>
      </c>
      <c r="X1931" s="1">
        <v>0.78</v>
      </c>
    </row>
    <row r="1932" spans="1:24" x14ac:dyDescent="0.35">
      <c r="A1932" s="1">
        <v>8758</v>
      </c>
      <c r="B1932" s="1">
        <v>53</v>
      </c>
      <c r="C1932" s="1" t="s">
        <v>30</v>
      </c>
      <c r="D1932" s="1" t="s">
        <v>37</v>
      </c>
      <c r="E1932" s="1">
        <v>831563</v>
      </c>
      <c r="F1932" s="1">
        <v>50831</v>
      </c>
      <c r="G1932" s="1" t="s">
        <v>44</v>
      </c>
      <c r="H1932" s="1">
        <v>123.01</v>
      </c>
      <c r="I1932" s="1">
        <v>4</v>
      </c>
      <c r="J1932" s="1">
        <v>10</v>
      </c>
      <c r="K1932" s="1" t="s">
        <v>33</v>
      </c>
      <c r="L1932" s="2">
        <v>45007.416666666664</v>
      </c>
      <c r="M1932">
        <v>3</v>
      </c>
      <c r="N1932" s="1">
        <v>1</v>
      </c>
      <c r="O1932" s="1" t="b">
        <v>0</v>
      </c>
      <c r="P1932" s="1" t="s">
        <v>28</v>
      </c>
      <c r="Q1932" s="1">
        <v>17</v>
      </c>
      <c r="R1932" s="1" t="s">
        <v>35</v>
      </c>
      <c r="S1932" s="1">
        <v>0.42</v>
      </c>
      <c r="T1932" s="1">
        <v>6</v>
      </c>
      <c r="U1932" s="1">
        <v>442.84</v>
      </c>
      <c r="V1932" s="1" t="b">
        <v>0</v>
      </c>
      <c r="W1932" s="1" t="s">
        <v>24</v>
      </c>
      <c r="X1932" s="1">
        <v>0.77</v>
      </c>
    </row>
    <row r="1933" spans="1:24" x14ac:dyDescent="0.35">
      <c r="A1933" s="1">
        <v>7793</v>
      </c>
      <c r="B1933" s="1">
        <v>35</v>
      </c>
      <c r="C1933" s="1" t="s">
        <v>40</v>
      </c>
      <c r="D1933" s="1" t="s">
        <v>31</v>
      </c>
      <c r="E1933" s="1">
        <v>465271</v>
      </c>
      <c r="F1933" s="1">
        <v>61137</v>
      </c>
      <c r="G1933" s="1" t="s">
        <v>26</v>
      </c>
      <c r="H1933" s="1">
        <v>149.47</v>
      </c>
      <c r="I1933" s="1">
        <v>3</v>
      </c>
      <c r="J1933" s="1">
        <v>15</v>
      </c>
      <c r="K1933" s="1" t="s">
        <v>27</v>
      </c>
      <c r="L1933" s="2">
        <v>45007.458333333336</v>
      </c>
      <c r="M1933" s="1">
        <v>2</v>
      </c>
      <c r="N1933" s="1">
        <v>3.1</v>
      </c>
      <c r="O1933" s="1" t="b">
        <v>0</v>
      </c>
      <c r="P1933" s="1" t="s">
        <v>45</v>
      </c>
      <c r="Q1933" s="1">
        <v>17</v>
      </c>
      <c r="R1933" s="1" t="s">
        <v>29</v>
      </c>
      <c r="S1933" s="1">
        <v>0.66</v>
      </c>
      <c r="T1933" s="1">
        <v>7</v>
      </c>
      <c r="U1933" s="1">
        <v>381.15</v>
      </c>
      <c r="V1933" s="1" t="b">
        <v>0</v>
      </c>
      <c r="W1933" s="1" t="s">
        <v>24</v>
      </c>
      <c r="X1933" s="1">
        <v>0.49</v>
      </c>
    </row>
    <row r="1934" spans="1:24" x14ac:dyDescent="0.35">
      <c r="A1934" s="1">
        <v>8638</v>
      </c>
      <c r="B1934" s="1">
        <v>26</v>
      </c>
      <c r="C1934" s="1" t="s">
        <v>24</v>
      </c>
      <c r="D1934" s="1" t="s">
        <v>37</v>
      </c>
      <c r="E1934" s="1">
        <v>863011</v>
      </c>
      <c r="F1934" s="1">
        <v>44030</v>
      </c>
      <c r="G1934" s="1" t="s">
        <v>26</v>
      </c>
      <c r="H1934" s="1">
        <v>109.79</v>
      </c>
      <c r="I1934" s="1">
        <v>2</v>
      </c>
      <c r="J1934" s="1">
        <v>5</v>
      </c>
      <c r="K1934" s="1" t="s">
        <v>27</v>
      </c>
      <c r="L1934" s="2">
        <v>45007.5</v>
      </c>
      <c r="M1934" s="1">
        <v>4</v>
      </c>
      <c r="N1934" s="1">
        <v>3.8</v>
      </c>
      <c r="O1934" s="1" t="b">
        <v>1</v>
      </c>
      <c r="P1934" s="1" t="s">
        <v>45</v>
      </c>
      <c r="Q1934" s="1">
        <v>30</v>
      </c>
      <c r="R1934" s="1" t="s">
        <v>29</v>
      </c>
      <c r="S1934" s="1">
        <v>0.47</v>
      </c>
      <c r="T1934" s="1">
        <v>6</v>
      </c>
      <c r="U1934" s="1">
        <v>208.6</v>
      </c>
      <c r="V1934" s="1" t="b">
        <v>0</v>
      </c>
      <c r="W1934" s="1" t="s">
        <v>39</v>
      </c>
      <c r="X1934" s="1">
        <v>0.62</v>
      </c>
    </row>
    <row r="1935" spans="1:24" x14ac:dyDescent="0.35">
      <c r="A1935" s="1">
        <v>8993</v>
      </c>
      <c r="B1935" s="1">
        <v>46</v>
      </c>
      <c r="C1935" s="1" t="s">
        <v>30</v>
      </c>
      <c r="D1935" s="1" t="s">
        <v>25</v>
      </c>
      <c r="E1935" s="1">
        <v>936081</v>
      </c>
      <c r="F1935" s="1">
        <v>15731</v>
      </c>
      <c r="G1935" s="1" t="s">
        <v>32</v>
      </c>
      <c r="H1935" s="1">
        <v>-3.81</v>
      </c>
      <c r="I1935" s="1">
        <v>1</v>
      </c>
      <c r="J1935" s="1">
        <v>10</v>
      </c>
      <c r="K1935" s="1" t="s">
        <v>33</v>
      </c>
      <c r="L1935" s="2">
        <v>45007.541666666664</v>
      </c>
      <c r="M1935" s="1">
        <v>2</v>
      </c>
      <c r="N1935" s="1">
        <v>3.4</v>
      </c>
      <c r="O1935" s="1" t="b">
        <v>1</v>
      </c>
      <c r="P1935" s="1" t="s">
        <v>42</v>
      </c>
      <c r="Q1935" s="1">
        <v>19</v>
      </c>
      <c r="R1935" s="1" t="s">
        <v>29</v>
      </c>
      <c r="S1935" s="1">
        <v>0.03</v>
      </c>
      <c r="T1935" s="1">
        <v>4</v>
      </c>
      <c r="U1935" s="1">
        <v>-3.43</v>
      </c>
      <c r="V1935" s="1" t="b">
        <v>0</v>
      </c>
      <c r="W1935" s="1" t="s">
        <v>24</v>
      </c>
      <c r="X1935" s="1">
        <v>0.79</v>
      </c>
    </row>
    <row r="1936" spans="1:24" x14ac:dyDescent="0.35">
      <c r="A1936" s="1">
        <v>7007</v>
      </c>
      <c r="B1936" s="1">
        <v>67</v>
      </c>
      <c r="C1936" s="1" t="s">
        <v>24</v>
      </c>
      <c r="D1936" s="1" t="s">
        <v>25</v>
      </c>
      <c r="E1936" s="1">
        <v>303567</v>
      </c>
      <c r="F1936" s="1">
        <v>31500</v>
      </c>
      <c r="G1936" s="1" t="s">
        <v>38</v>
      </c>
      <c r="H1936" s="1">
        <v>217.91</v>
      </c>
      <c r="I1936" s="1">
        <v>3</v>
      </c>
      <c r="J1936" s="1">
        <v>10</v>
      </c>
      <c r="K1936" s="1" t="s">
        <v>41</v>
      </c>
      <c r="L1936" s="2">
        <v>45007.583333333336</v>
      </c>
      <c r="M1936" s="1">
        <v>5</v>
      </c>
      <c r="N1936" s="1">
        <v>2.2999999999999998</v>
      </c>
      <c r="O1936" s="1" t="b">
        <v>0</v>
      </c>
      <c r="P1936" s="1" t="s">
        <v>42</v>
      </c>
      <c r="Q1936" s="1">
        <v>22</v>
      </c>
      <c r="R1936" s="1" t="s">
        <v>48</v>
      </c>
      <c r="S1936" s="1">
        <v>0.64</v>
      </c>
      <c r="T1936" s="1">
        <v>9</v>
      </c>
      <c r="U1936" s="1">
        <v>588.36</v>
      </c>
      <c r="V1936" s="1" t="b">
        <v>1</v>
      </c>
      <c r="W1936" t="s">
        <v>49</v>
      </c>
      <c r="X1936" s="1">
        <v>0.27</v>
      </c>
    </row>
    <row r="1937" spans="1:24" x14ac:dyDescent="0.35">
      <c r="A1937" s="1">
        <v>6542</v>
      </c>
      <c r="B1937" s="1">
        <v>31</v>
      </c>
      <c r="C1937" s="1" t="s">
        <v>40</v>
      </c>
      <c r="D1937" s="1" t="s">
        <v>31</v>
      </c>
      <c r="E1937" s="1">
        <v>719405</v>
      </c>
      <c r="F1937" s="1">
        <v>85439</v>
      </c>
      <c r="G1937" s="1" t="s">
        <v>38</v>
      </c>
      <c r="H1937" s="1">
        <v>99.56</v>
      </c>
      <c r="I1937" s="1">
        <v>4</v>
      </c>
      <c r="J1937" s="1">
        <v>15</v>
      </c>
      <c r="K1937" s="1" t="s">
        <v>27</v>
      </c>
      <c r="L1937" s="2">
        <v>45007.625</v>
      </c>
      <c r="M1937" s="1">
        <v>4</v>
      </c>
      <c r="N1937" s="1">
        <v>2.6</v>
      </c>
      <c r="O1937" s="1" t="b">
        <v>0</v>
      </c>
      <c r="P1937" s="1" t="s">
        <v>28</v>
      </c>
      <c r="Q1937" s="1">
        <v>39</v>
      </c>
      <c r="R1937" s="1" t="s">
        <v>48</v>
      </c>
      <c r="S1937" s="1">
        <v>0.79</v>
      </c>
      <c r="T1937" s="1">
        <v>5</v>
      </c>
      <c r="U1937" s="1">
        <v>338.5</v>
      </c>
      <c r="V1937" s="1" t="b">
        <v>0</v>
      </c>
      <c r="W1937" s="1" t="s">
        <v>24</v>
      </c>
      <c r="X1937" s="1">
        <v>0.28999999999999998</v>
      </c>
    </row>
    <row r="1938" spans="1:24" x14ac:dyDescent="0.35">
      <c r="A1938" s="1">
        <v>7356</v>
      </c>
      <c r="B1938" s="1">
        <v>42</v>
      </c>
      <c r="C1938" s="1" t="s">
        <v>40</v>
      </c>
      <c r="D1938" s="1" t="s">
        <v>31</v>
      </c>
      <c r="E1938" s="1">
        <v>361712</v>
      </c>
      <c r="F1938" s="1">
        <v>43117</v>
      </c>
      <c r="G1938" s="1" t="s">
        <v>44</v>
      </c>
      <c r="H1938" s="1">
        <v>79.5</v>
      </c>
      <c r="I1938" s="1">
        <v>1</v>
      </c>
      <c r="J1938" s="1">
        <v>5</v>
      </c>
      <c r="K1938" s="1" t="s">
        <v>33</v>
      </c>
      <c r="L1938" s="2">
        <v>45007.666666666664</v>
      </c>
      <c r="M1938">
        <v>3</v>
      </c>
      <c r="N1938" s="1">
        <v>2.2000000000000002</v>
      </c>
      <c r="O1938" s="1" t="b">
        <v>0</v>
      </c>
      <c r="P1938" s="1" t="s">
        <v>28</v>
      </c>
      <c r="Q1938" s="1">
        <v>52</v>
      </c>
      <c r="R1938" s="1" t="s">
        <v>48</v>
      </c>
      <c r="S1938" s="1">
        <v>0.16</v>
      </c>
      <c r="T1938" s="1">
        <v>2</v>
      </c>
      <c r="U1938" s="1">
        <v>75.52</v>
      </c>
      <c r="V1938" s="1" t="b">
        <v>0</v>
      </c>
      <c r="W1938" s="1" t="s">
        <v>39</v>
      </c>
      <c r="X1938" s="1">
        <v>0.88</v>
      </c>
    </row>
    <row r="1939" spans="1:24" x14ac:dyDescent="0.35">
      <c r="A1939" s="1">
        <v>9433</v>
      </c>
      <c r="B1939" s="1">
        <v>32</v>
      </c>
      <c r="C1939" s="1" t="s">
        <v>24</v>
      </c>
      <c r="D1939" s="1" t="s">
        <v>25</v>
      </c>
      <c r="E1939" s="1">
        <v>564962</v>
      </c>
      <c r="F1939" s="1">
        <v>41174</v>
      </c>
      <c r="G1939" s="1" t="s">
        <v>43</v>
      </c>
      <c r="H1939" s="1">
        <v>97.09</v>
      </c>
      <c r="I1939" s="1">
        <v>4</v>
      </c>
      <c r="J1939" s="1">
        <v>0</v>
      </c>
      <c r="K1939" s="1" t="s">
        <v>33</v>
      </c>
      <c r="L1939" s="2">
        <v>45007.708333333336</v>
      </c>
      <c r="M1939" s="1">
        <v>4</v>
      </c>
      <c r="N1939" s="1">
        <v>1</v>
      </c>
      <c r="O1939" s="1" t="b">
        <v>0</v>
      </c>
      <c r="P1939" s="1" t="s">
        <v>42</v>
      </c>
      <c r="Q1939" s="1">
        <v>9</v>
      </c>
      <c r="R1939" s="1" t="s">
        <v>29</v>
      </c>
      <c r="S1939" s="1">
        <v>0.89</v>
      </c>
      <c r="T1939" s="1">
        <v>3</v>
      </c>
      <c r="U1939" s="1">
        <v>388.36</v>
      </c>
      <c r="V1939" s="1" t="b">
        <v>0</v>
      </c>
      <c r="W1939" s="1" t="s">
        <v>46</v>
      </c>
      <c r="X1939" s="1">
        <v>0.23</v>
      </c>
    </row>
    <row r="1940" spans="1:24" x14ac:dyDescent="0.35">
      <c r="A1940" s="1">
        <v>8380</v>
      </c>
      <c r="B1940" s="1">
        <v>23</v>
      </c>
      <c r="C1940" s="1" t="s">
        <v>30</v>
      </c>
      <c r="D1940" s="1" t="s">
        <v>25</v>
      </c>
      <c r="E1940" s="1">
        <v>833413</v>
      </c>
      <c r="F1940" s="1">
        <v>43208</v>
      </c>
      <c r="G1940" s="1" t="s">
        <v>32</v>
      </c>
      <c r="H1940" s="1">
        <v>80.2</v>
      </c>
      <c r="I1940" s="1">
        <v>2</v>
      </c>
      <c r="J1940" s="1">
        <v>5</v>
      </c>
      <c r="K1940" s="1" t="s">
        <v>41</v>
      </c>
      <c r="L1940" s="2">
        <v>45007.75</v>
      </c>
      <c r="M1940" s="1">
        <v>2</v>
      </c>
      <c r="N1940" s="1">
        <v>0.8</v>
      </c>
      <c r="O1940" s="1" t="b">
        <v>0</v>
      </c>
      <c r="P1940" s="1" t="s">
        <v>45</v>
      </c>
      <c r="Q1940" s="1">
        <v>16</v>
      </c>
      <c r="R1940" s="1" t="s">
        <v>35</v>
      </c>
      <c r="S1940" s="1">
        <v>0.18</v>
      </c>
      <c r="T1940" s="1">
        <v>3</v>
      </c>
      <c r="U1940" s="1">
        <v>152.38</v>
      </c>
      <c r="V1940" s="1" t="b">
        <v>0</v>
      </c>
      <c r="W1940" s="1" t="s">
        <v>46</v>
      </c>
      <c r="X1940" s="1">
        <v>0.68</v>
      </c>
    </row>
    <row r="1941" spans="1:24" x14ac:dyDescent="0.35">
      <c r="A1941" s="1">
        <v>3385</v>
      </c>
      <c r="B1941" s="1">
        <v>59</v>
      </c>
      <c r="C1941" s="1" t="s">
        <v>24</v>
      </c>
      <c r="D1941" s="1" t="s">
        <v>37</v>
      </c>
      <c r="E1941" s="1">
        <v>287350</v>
      </c>
      <c r="F1941" s="1">
        <v>94728</v>
      </c>
      <c r="G1941" s="1" t="s">
        <v>32</v>
      </c>
      <c r="H1941" s="1">
        <v>59.06</v>
      </c>
      <c r="I1941" s="1">
        <v>4</v>
      </c>
      <c r="J1941" s="1">
        <v>0</v>
      </c>
      <c r="K1941" s="1" t="s">
        <v>41</v>
      </c>
      <c r="L1941" s="2">
        <v>45007.791666666664</v>
      </c>
      <c r="M1941" s="1">
        <v>1</v>
      </c>
      <c r="N1941" s="1">
        <v>3.6</v>
      </c>
      <c r="O1941" s="1" t="b">
        <v>1</v>
      </c>
      <c r="P1941" s="1" t="s">
        <v>42</v>
      </c>
      <c r="Q1941" s="1">
        <v>40</v>
      </c>
      <c r="R1941" s="1" t="s">
        <v>35</v>
      </c>
      <c r="S1941" s="1">
        <v>0.42</v>
      </c>
      <c r="T1941" s="1">
        <v>9</v>
      </c>
      <c r="U1941" s="1">
        <v>236.24</v>
      </c>
      <c r="V1941" s="1" t="b">
        <v>0</v>
      </c>
      <c r="W1941" s="1" t="s">
        <v>39</v>
      </c>
      <c r="X1941" s="1">
        <v>0.92</v>
      </c>
    </row>
    <row r="1942" spans="1:24" x14ac:dyDescent="0.35">
      <c r="A1942" s="1">
        <v>5268</v>
      </c>
      <c r="B1942" s="1">
        <v>46</v>
      </c>
      <c r="C1942" s="1" t="s">
        <v>24</v>
      </c>
      <c r="D1942" s="1" t="s">
        <v>25</v>
      </c>
      <c r="E1942" s="1">
        <v>440300</v>
      </c>
      <c r="F1942" s="1">
        <v>89435</v>
      </c>
      <c r="G1942" s="1" t="s">
        <v>26</v>
      </c>
      <c r="H1942" s="1">
        <v>130.72999999999999</v>
      </c>
      <c r="I1942" s="1">
        <v>1</v>
      </c>
      <c r="J1942" s="1">
        <v>20</v>
      </c>
      <c r="K1942" s="1" t="s">
        <v>41</v>
      </c>
      <c r="L1942" s="2">
        <v>45007.833333333336</v>
      </c>
      <c r="M1942" s="1">
        <v>1</v>
      </c>
      <c r="N1942" s="1">
        <v>1.7</v>
      </c>
      <c r="O1942" s="1" t="b">
        <v>1</v>
      </c>
      <c r="P1942" s="1" t="s">
        <v>45</v>
      </c>
      <c r="Q1942" s="1">
        <v>44</v>
      </c>
      <c r="R1942" s="1" t="s">
        <v>48</v>
      </c>
      <c r="S1942" s="1">
        <v>0.53</v>
      </c>
      <c r="T1942" s="1">
        <v>6</v>
      </c>
      <c r="U1942" s="1">
        <v>104.58</v>
      </c>
      <c r="V1942" s="1" t="b">
        <v>0</v>
      </c>
      <c r="W1942" s="1" t="s">
        <v>24</v>
      </c>
      <c r="X1942" s="1">
        <v>0.95</v>
      </c>
    </row>
    <row r="1943" spans="1:24" x14ac:dyDescent="0.35">
      <c r="A1943" s="1">
        <v>1671</v>
      </c>
      <c r="B1943" s="1">
        <v>32</v>
      </c>
      <c r="C1943" s="1" t="s">
        <v>40</v>
      </c>
      <c r="D1943" s="1" t="s">
        <v>37</v>
      </c>
      <c r="E1943" s="1">
        <v>529960</v>
      </c>
      <c r="F1943" s="1">
        <v>94482</v>
      </c>
      <c r="G1943" s="1" t="s">
        <v>26</v>
      </c>
      <c r="H1943" s="1">
        <v>92.57</v>
      </c>
      <c r="I1943" s="1">
        <v>2</v>
      </c>
      <c r="J1943" s="1">
        <v>5</v>
      </c>
      <c r="K1943" s="1" t="s">
        <v>41</v>
      </c>
      <c r="L1943" s="2">
        <v>45007.875</v>
      </c>
      <c r="M1943" s="1">
        <v>2</v>
      </c>
      <c r="N1943" s="1">
        <v>3.9</v>
      </c>
      <c r="O1943" s="1" t="b">
        <v>0</v>
      </c>
      <c r="P1943" s="1" t="s">
        <v>34</v>
      </c>
      <c r="Q1943" s="1">
        <v>7</v>
      </c>
      <c r="R1943" s="1" t="s">
        <v>29</v>
      </c>
      <c r="S1943" s="1">
        <v>0.31</v>
      </c>
      <c r="T1943" s="1">
        <v>3</v>
      </c>
      <c r="U1943" s="1">
        <v>175.88</v>
      </c>
      <c r="V1943" s="1" t="b">
        <v>1</v>
      </c>
      <c r="W1943" s="1" t="s">
        <v>36</v>
      </c>
      <c r="X1943" s="1">
        <v>0.3</v>
      </c>
    </row>
    <row r="1944" spans="1:24" x14ac:dyDescent="0.35">
      <c r="A1944" s="1">
        <v>1163</v>
      </c>
      <c r="B1944" s="1">
        <v>46</v>
      </c>
      <c r="C1944" s="1" t="s">
        <v>30</v>
      </c>
      <c r="D1944" s="1" t="s">
        <v>31</v>
      </c>
      <c r="E1944" s="1">
        <v>450484</v>
      </c>
      <c r="F1944" s="1">
        <v>78688</v>
      </c>
      <c r="G1944" s="1" t="s">
        <v>32</v>
      </c>
      <c r="H1944" s="1">
        <v>95.53</v>
      </c>
      <c r="I1944" s="1">
        <v>3</v>
      </c>
      <c r="J1944" s="1">
        <v>0</v>
      </c>
      <c r="K1944" s="1" t="s">
        <v>27</v>
      </c>
      <c r="L1944" s="2">
        <v>45007.916666666664</v>
      </c>
      <c r="M1944">
        <v>3</v>
      </c>
      <c r="N1944" s="1">
        <v>2.1</v>
      </c>
      <c r="O1944" s="1" t="b">
        <v>0</v>
      </c>
      <c r="P1944" s="1" t="s">
        <v>28</v>
      </c>
      <c r="Q1944" s="1">
        <v>30</v>
      </c>
      <c r="R1944" s="1" t="s">
        <v>35</v>
      </c>
      <c r="S1944" s="1">
        <v>0.5</v>
      </c>
      <c r="T1944" s="1">
        <v>5</v>
      </c>
      <c r="U1944" s="1">
        <v>286.58999999999997</v>
      </c>
      <c r="V1944" s="1" t="b">
        <v>0</v>
      </c>
      <c r="W1944" s="1" t="s">
        <v>24</v>
      </c>
      <c r="X1944" s="1">
        <v>0.95</v>
      </c>
    </row>
    <row r="1945" spans="1:24" x14ac:dyDescent="0.35">
      <c r="A1945" s="1">
        <v>9656</v>
      </c>
      <c r="B1945" s="1">
        <v>21</v>
      </c>
      <c r="C1945" s="1" t="s">
        <v>24</v>
      </c>
      <c r="D1945" s="1" t="s">
        <v>37</v>
      </c>
      <c r="E1945" s="1">
        <v>130568</v>
      </c>
      <c r="F1945" s="1">
        <v>35960</v>
      </c>
      <c r="G1945" s="1" t="s">
        <v>43</v>
      </c>
      <c r="H1945" s="1">
        <v>-25.14</v>
      </c>
      <c r="I1945" s="1">
        <v>4</v>
      </c>
      <c r="J1945" s="1">
        <v>15</v>
      </c>
      <c r="K1945" s="1" t="s">
        <v>27</v>
      </c>
      <c r="L1945" s="2">
        <v>45007.958333333336</v>
      </c>
      <c r="M1945" s="1">
        <v>5</v>
      </c>
      <c r="N1945">
        <v>3</v>
      </c>
      <c r="O1945" s="1" t="b">
        <v>1</v>
      </c>
      <c r="P1945" s="1" t="s">
        <v>42</v>
      </c>
      <c r="Q1945" s="1">
        <v>48</v>
      </c>
      <c r="R1945" s="1" t="s">
        <v>29</v>
      </c>
      <c r="S1945" s="1">
        <v>0.72</v>
      </c>
      <c r="T1945" s="1">
        <v>6</v>
      </c>
      <c r="U1945" s="1">
        <v>-85.48</v>
      </c>
      <c r="V1945" s="1" t="b">
        <v>0</v>
      </c>
      <c r="W1945" t="s">
        <v>49</v>
      </c>
      <c r="X1945" s="1">
        <v>0.14000000000000001</v>
      </c>
    </row>
    <row r="1946" spans="1:24" x14ac:dyDescent="0.35">
      <c r="A1946" s="1">
        <v>5592</v>
      </c>
      <c r="B1946" s="1">
        <v>35</v>
      </c>
      <c r="C1946" s="1" t="s">
        <v>30</v>
      </c>
      <c r="D1946" s="1" t="s">
        <v>25</v>
      </c>
      <c r="E1946" s="1">
        <v>371056</v>
      </c>
      <c r="F1946" s="1">
        <v>20247</v>
      </c>
      <c r="G1946" s="1" t="s">
        <v>38</v>
      </c>
      <c r="H1946" s="1">
        <v>88.68</v>
      </c>
      <c r="I1946" s="1">
        <v>2</v>
      </c>
      <c r="J1946" s="1">
        <v>0</v>
      </c>
      <c r="K1946" s="1" t="s">
        <v>47</v>
      </c>
      <c r="L1946" s="2">
        <v>45008</v>
      </c>
      <c r="M1946" s="1">
        <v>1</v>
      </c>
      <c r="N1946" s="1">
        <v>2.4</v>
      </c>
      <c r="O1946" s="1" t="b">
        <v>0</v>
      </c>
      <c r="P1946" s="1" t="s">
        <v>45</v>
      </c>
      <c r="Q1946" s="1">
        <v>47</v>
      </c>
      <c r="R1946" s="1" t="s">
        <v>48</v>
      </c>
      <c r="S1946" s="1">
        <v>0.71</v>
      </c>
      <c r="T1946" s="1">
        <v>7</v>
      </c>
      <c r="U1946" s="1">
        <v>177.36</v>
      </c>
      <c r="V1946" s="1" t="b">
        <v>0</v>
      </c>
      <c r="W1946" s="1" t="s">
        <v>36</v>
      </c>
      <c r="X1946" s="1">
        <v>0.24</v>
      </c>
    </row>
    <row r="1947" spans="1:24" x14ac:dyDescent="0.35">
      <c r="A1947" s="1">
        <v>5795</v>
      </c>
      <c r="B1947" s="1">
        <v>67</v>
      </c>
      <c r="C1947" s="1" t="s">
        <v>40</v>
      </c>
      <c r="D1947" s="1" t="s">
        <v>37</v>
      </c>
      <c r="E1947" s="1">
        <v>787887</v>
      </c>
      <c r="F1947" s="1">
        <v>36038</v>
      </c>
      <c r="G1947" s="1" t="s">
        <v>44</v>
      </c>
      <c r="H1947" s="1">
        <v>46.17</v>
      </c>
      <c r="I1947" s="1">
        <v>2</v>
      </c>
      <c r="J1947" s="1">
        <v>20</v>
      </c>
      <c r="K1947" s="1" t="s">
        <v>27</v>
      </c>
      <c r="L1947" s="2">
        <v>45008.041666666664</v>
      </c>
      <c r="M1947" s="1">
        <v>4</v>
      </c>
      <c r="N1947" s="1">
        <v>6.1</v>
      </c>
      <c r="O1947" s="1" t="b">
        <v>1</v>
      </c>
      <c r="P1947" s="1" t="s">
        <v>34</v>
      </c>
      <c r="Q1947" s="1">
        <v>56</v>
      </c>
      <c r="R1947" s="1" t="s">
        <v>48</v>
      </c>
      <c r="S1947" s="1">
        <v>0.92</v>
      </c>
      <c r="T1947" s="1">
        <v>8</v>
      </c>
      <c r="U1947" s="1">
        <v>73.87</v>
      </c>
      <c r="V1947" s="1" t="b">
        <v>0</v>
      </c>
      <c r="W1947" s="1" t="s">
        <v>24</v>
      </c>
      <c r="X1947" s="1">
        <v>0.4</v>
      </c>
    </row>
    <row r="1948" spans="1:24" x14ac:dyDescent="0.35">
      <c r="A1948" s="1">
        <v>5798</v>
      </c>
      <c r="B1948" s="1">
        <v>66</v>
      </c>
      <c r="C1948" s="1" t="s">
        <v>30</v>
      </c>
      <c r="D1948" s="1" t="s">
        <v>37</v>
      </c>
      <c r="E1948" s="1">
        <v>412570</v>
      </c>
      <c r="F1948" s="1">
        <v>37770</v>
      </c>
      <c r="G1948" s="1" t="s">
        <v>38</v>
      </c>
      <c r="H1948" s="1">
        <v>73.88</v>
      </c>
      <c r="I1948" s="1">
        <v>3</v>
      </c>
      <c r="J1948" s="1">
        <v>0</v>
      </c>
      <c r="K1948" s="1" t="s">
        <v>47</v>
      </c>
      <c r="L1948" s="2">
        <v>45008.083333333336</v>
      </c>
      <c r="M1948" s="1">
        <v>5</v>
      </c>
      <c r="N1948" s="1">
        <v>2.9</v>
      </c>
      <c r="O1948" s="1" t="b">
        <v>1</v>
      </c>
      <c r="P1948" s="1" t="s">
        <v>45</v>
      </c>
      <c r="Q1948" s="1">
        <v>47</v>
      </c>
      <c r="R1948" s="1" t="s">
        <v>29</v>
      </c>
      <c r="S1948" s="1">
        <v>0.86</v>
      </c>
      <c r="T1948" s="1">
        <v>3</v>
      </c>
      <c r="U1948" s="1">
        <v>221.64</v>
      </c>
      <c r="V1948" s="1" t="b">
        <v>0</v>
      </c>
      <c r="W1948" s="1" t="s">
        <v>24</v>
      </c>
      <c r="X1948" s="1">
        <v>0.76</v>
      </c>
    </row>
    <row r="1949" spans="1:24" x14ac:dyDescent="0.35">
      <c r="A1949" s="1">
        <v>7036</v>
      </c>
      <c r="B1949" s="1">
        <v>61</v>
      </c>
      <c r="C1949" s="1" t="s">
        <v>40</v>
      </c>
      <c r="D1949" s="1" t="s">
        <v>31</v>
      </c>
      <c r="E1949" s="1">
        <v>472507</v>
      </c>
      <c r="F1949" s="1">
        <v>82485</v>
      </c>
      <c r="G1949" s="1" t="s">
        <v>44</v>
      </c>
      <c r="H1949" s="1">
        <v>111.81</v>
      </c>
      <c r="I1949" s="1">
        <v>3</v>
      </c>
      <c r="J1949" s="1">
        <v>5</v>
      </c>
      <c r="K1949" s="1" t="s">
        <v>47</v>
      </c>
      <c r="L1949" s="2">
        <v>45008.125</v>
      </c>
      <c r="M1949" s="1">
        <v>4</v>
      </c>
      <c r="N1949">
        <v>3</v>
      </c>
      <c r="O1949" s="1" t="b">
        <v>0</v>
      </c>
      <c r="P1949" s="1" t="s">
        <v>28</v>
      </c>
      <c r="Q1949" s="1">
        <v>52</v>
      </c>
      <c r="R1949" s="1" t="s">
        <v>35</v>
      </c>
      <c r="S1949" s="1">
        <v>0.99</v>
      </c>
      <c r="T1949" s="1">
        <v>6</v>
      </c>
      <c r="U1949" s="1">
        <v>318.66000000000003</v>
      </c>
      <c r="V1949" s="1" t="b">
        <v>0</v>
      </c>
      <c r="W1949" t="s">
        <v>49</v>
      </c>
      <c r="X1949" s="1">
        <v>0.09</v>
      </c>
    </row>
    <row r="1950" spans="1:24" x14ac:dyDescent="0.35">
      <c r="A1950" s="1">
        <v>3355</v>
      </c>
      <c r="B1950" s="1">
        <v>56</v>
      </c>
      <c r="C1950" s="1" t="s">
        <v>30</v>
      </c>
      <c r="D1950" s="1" t="s">
        <v>37</v>
      </c>
      <c r="E1950" s="1">
        <v>330066</v>
      </c>
      <c r="F1950" s="1">
        <v>74654</v>
      </c>
      <c r="G1950" s="1" t="s">
        <v>43</v>
      </c>
      <c r="H1950" s="1">
        <v>69.319999999999993</v>
      </c>
      <c r="I1950" s="1">
        <v>1</v>
      </c>
      <c r="J1950" s="1">
        <v>0</v>
      </c>
      <c r="K1950" s="1" t="s">
        <v>27</v>
      </c>
      <c r="L1950" s="2">
        <v>45008.166666666664</v>
      </c>
      <c r="M1950" s="1">
        <v>2</v>
      </c>
      <c r="N1950" s="1">
        <v>3.3</v>
      </c>
      <c r="O1950" s="1" t="b">
        <v>0</v>
      </c>
      <c r="P1950" s="1" t="s">
        <v>42</v>
      </c>
      <c r="Q1950" s="1">
        <v>39</v>
      </c>
      <c r="R1950" s="1" t="s">
        <v>35</v>
      </c>
      <c r="S1950" s="1">
        <v>0.6</v>
      </c>
      <c r="T1950" s="1">
        <v>2</v>
      </c>
      <c r="U1950" s="1">
        <v>69.319999999999993</v>
      </c>
      <c r="V1950" s="1" t="b">
        <v>0</v>
      </c>
      <c r="W1950" t="s">
        <v>49</v>
      </c>
      <c r="X1950" s="1">
        <v>0.22</v>
      </c>
    </row>
    <row r="1951" spans="1:24" x14ac:dyDescent="0.35">
      <c r="A1951" s="1">
        <v>6887</v>
      </c>
      <c r="B1951" s="1">
        <v>33</v>
      </c>
      <c r="C1951" s="1" t="s">
        <v>24</v>
      </c>
      <c r="D1951" s="1" t="s">
        <v>25</v>
      </c>
      <c r="E1951" s="1">
        <v>353007</v>
      </c>
      <c r="F1951" s="1">
        <v>77741</v>
      </c>
      <c r="G1951" s="1" t="s">
        <v>32</v>
      </c>
      <c r="H1951" s="1">
        <v>76.22</v>
      </c>
      <c r="I1951" s="1">
        <v>2</v>
      </c>
      <c r="J1951" s="1">
        <v>5</v>
      </c>
      <c r="K1951" s="1" t="s">
        <v>47</v>
      </c>
      <c r="L1951" s="2">
        <v>45008.208333333336</v>
      </c>
      <c r="M1951" s="1">
        <v>1</v>
      </c>
      <c r="N1951" s="1">
        <v>0.9</v>
      </c>
      <c r="O1951" s="1" t="b">
        <v>0</v>
      </c>
      <c r="P1951" s="1" t="s">
        <v>45</v>
      </c>
      <c r="Q1951" s="1">
        <v>25</v>
      </c>
      <c r="R1951" s="1" t="s">
        <v>48</v>
      </c>
      <c r="S1951" s="1">
        <v>0.4</v>
      </c>
      <c r="T1951" s="1">
        <v>5</v>
      </c>
      <c r="U1951" s="1">
        <v>144.82</v>
      </c>
      <c r="V1951" s="1" t="b">
        <v>0</v>
      </c>
      <c r="W1951" s="1" t="s">
        <v>39</v>
      </c>
      <c r="X1951" s="1">
        <v>0.48</v>
      </c>
    </row>
    <row r="1952" spans="1:24" x14ac:dyDescent="0.35">
      <c r="A1952" s="1">
        <v>8961</v>
      </c>
      <c r="B1952" s="1">
        <v>28</v>
      </c>
      <c r="C1952" s="1" t="s">
        <v>40</v>
      </c>
      <c r="D1952" s="1" t="s">
        <v>37</v>
      </c>
      <c r="E1952" s="1">
        <v>594957</v>
      </c>
      <c r="F1952" s="1">
        <v>67773</v>
      </c>
      <c r="G1952" s="1" t="s">
        <v>43</v>
      </c>
      <c r="H1952" s="1">
        <v>104.83</v>
      </c>
      <c r="I1952" s="1">
        <v>2</v>
      </c>
      <c r="J1952" s="1">
        <v>20</v>
      </c>
      <c r="K1952" s="1" t="s">
        <v>41</v>
      </c>
      <c r="L1952" s="2">
        <v>45008.25</v>
      </c>
      <c r="M1952" s="1">
        <v>1</v>
      </c>
      <c r="N1952" s="1">
        <v>5.2</v>
      </c>
      <c r="O1952" s="1" t="b">
        <v>0</v>
      </c>
      <c r="P1952" s="1" t="s">
        <v>28</v>
      </c>
      <c r="Q1952" s="1">
        <v>41</v>
      </c>
      <c r="R1952" s="1" t="s">
        <v>29</v>
      </c>
      <c r="S1952" s="1">
        <v>0.24</v>
      </c>
      <c r="T1952" s="1">
        <v>8</v>
      </c>
      <c r="U1952" s="1">
        <v>167.73</v>
      </c>
      <c r="V1952" s="1" t="b">
        <v>0</v>
      </c>
      <c r="W1952" s="1" t="s">
        <v>24</v>
      </c>
      <c r="X1952" s="1">
        <v>7.0000000000000007E-2</v>
      </c>
    </row>
    <row r="1953" spans="1:24" x14ac:dyDescent="0.35">
      <c r="A1953" s="1">
        <v>6827</v>
      </c>
      <c r="B1953" s="1">
        <v>31</v>
      </c>
      <c r="C1953" s="1" t="s">
        <v>24</v>
      </c>
      <c r="D1953" s="1" t="s">
        <v>37</v>
      </c>
      <c r="E1953" s="1">
        <v>102355</v>
      </c>
      <c r="F1953" s="1">
        <v>93391</v>
      </c>
      <c r="G1953" s="1" t="s">
        <v>32</v>
      </c>
      <c r="H1953" s="1">
        <v>74.67</v>
      </c>
      <c r="I1953" s="1">
        <v>1</v>
      </c>
      <c r="J1953" s="1">
        <v>0</v>
      </c>
      <c r="K1953" s="1" t="s">
        <v>47</v>
      </c>
      <c r="L1953" s="2">
        <v>45008.291666666664</v>
      </c>
      <c r="M1953" s="1">
        <v>1</v>
      </c>
      <c r="N1953" s="1">
        <v>2.6</v>
      </c>
      <c r="O1953" s="1" t="b">
        <v>0</v>
      </c>
      <c r="P1953" s="1" t="s">
        <v>42</v>
      </c>
      <c r="Q1953" s="1">
        <v>43</v>
      </c>
      <c r="R1953" s="1" t="s">
        <v>48</v>
      </c>
      <c r="S1953" s="1">
        <v>0.24</v>
      </c>
      <c r="T1953" s="1">
        <v>5</v>
      </c>
      <c r="U1953" s="1">
        <v>74.67</v>
      </c>
      <c r="V1953" s="1" t="b">
        <v>1</v>
      </c>
      <c r="W1953" s="1" t="s">
        <v>46</v>
      </c>
      <c r="X1953" s="1">
        <v>0.35</v>
      </c>
    </row>
    <row r="1954" spans="1:24" x14ac:dyDescent="0.35">
      <c r="A1954" s="1">
        <v>9737</v>
      </c>
      <c r="B1954" s="1">
        <v>20</v>
      </c>
      <c r="C1954" s="1" t="s">
        <v>40</v>
      </c>
      <c r="D1954" s="1" t="s">
        <v>37</v>
      </c>
      <c r="E1954" s="1">
        <v>196429</v>
      </c>
      <c r="F1954" s="1">
        <v>62633</v>
      </c>
      <c r="G1954" s="1" t="s">
        <v>26</v>
      </c>
      <c r="H1954" s="1">
        <v>47.23</v>
      </c>
      <c r="I1954" s="1">
        <v>4</v>
      </c>
      <c r="J1954" s="1">
        <v>0</v>
      </c>
      <c r="K1954" s="1" t="s">
        <v>27</v>
      </c>
      <c r="L1954" s="2">
        <v>45008.333333333336</v>
      </c>
      <c r="M1954" s="1">
        <v>2</v>
      </c>
      <c r="N1954" s="1">
        <v>1</v>
      </c>
      <c r="O1954" s="1" t="b">
        <v>1</v>
      </c>
      <c r="P1954" s="1" t="s">
        <v>34</v>
      </c>
      <c r="Q1954" s="1">
        <v>49</v>
      </c>
      <c r="R1954" s="1" t="s">
        <v>35</v>
      </c>
      <c r="S1954" s="1">
        <v>0.15</v>
      </c>
      <c r="T1954" s="1">
        <v>2</v>
      </c>
      <c r="U1954" s="1">
        <v>188.92</v>
      </c>
      <c r="V1954" s="1" t="b">
        <v>0</v>
      </c>
      <c r="W1954" s="1" t="s">
        <v>46</v>
      </c>
      <c r="X1954" s="1">
        <v>0.61</v>
      </c>
    </row>
    <row r="1955" spans="1:24" x14ac:dyDescent="0.35">
      <c r="A1955" s="1">
        <v>5719</v>
      </c>
      <c r="B1955" s="1">
        <v>68</v>
      </c>
      <c r="C1955" s="1" t="s">
        <v>30</v>
      </c>
      <c r="D1955" s="1" t="s">
        <v>25</v>
      </c>
      <c r="E1955" s="1">
        <v>810093</v>
      </c>
      <c r="F1955" s="1">
        <v>29564</v>
      </c>
      <c r="G1955" s="1" t="s">
        <v>44</v>
      </c>
      <c r="H1955" s="1">
        <v>13.92</v>
      </c>
      <c r="I1955" s="1">
        <v>2</v>
      </c>
      <c r="J1955" s="1">
        <v>20</v>
      </c>
      <c r="K1955" s="1" t="s">
        <v>33</v>
      </c>
      <c r="L1955" s="2">
        <v>45008.375</v>
      </c>
      <c r="M1955" s="1">
        <v>5</v>
      </c>
      <c r="N1955" s="1">
        <v>2.2000000000000002</v>
      </c>
      <c r="O1955" s="1" t="b">
        <v>0</v>
      </c>
      <c r="P1955" s="1" t="s">
        <v>45</v>
      </c>
      <c r="Q1955" s="1">
        <v>54</v>
      </c>
      <c r="R1955" s="1" t="s">
        <v>29</v>
      </c>
      <c r="S1955" s="1">
        <v>0.73</v>
      </c>
      <c r="T1955" s="1">
        <v>3</v>
      </c>
      <c r="U1955" s="1">
        <v>22.27</v>
      </c>
      <c r="V1955" s="1" t="b">
        <v>1</v>
      </c>
      <c r="W1955" s="1" t="s">
        <v>39</v>
      </c>
      <c r="X1955" s="1">
        <v>0.77</v>
      </c>
    </row>
    <row r="1956" spans="1:24" x14ac:dyDescent="0.35">
      <c r="A1956" s="1">
        <v>1593</v>
      </c>
      <c r="B1956" s="1">
        <v>67</v>
      </c>
      <c r="C1956" s="1" t="s">
        <v>30</v>
      </c>
      <c r="D1956" s="1" t="s">
        <v>37</v>
      </c>
      <c r="E1956" s="1">
        <v>559501</v>
      </c>
      <c r="F1956" s="1">
        <v>88669</v>
      </c>
      <c r="G1956" s="1" t="s">
        <v>26</v>
      </c>
      <c r="H1956" s="1">
        <v>116.83</v>
      </c>
      <c r="I1956" s="1">
        <v>2</v>
      </c>
      <c r="J1956" s="1">
        <v>0</v>
      </c>
      <c r="K1956" s="1" t="s">
        <v>27</v>
      </c>
      <c r="L1956" s="2">
        <v>45008.416666666664</v>
      </c>
      <c r="M1956" s="1">
        <v>5</v>
      </c>
      <c r="N1956" s="1">
        <v>2.7</v>
      </c>
      <c r="O1956" s="1" t="b">
        <v>0</v>
      </c>
      <c r="P1956" s="1" t="s">
        <v>42</v>
      </c>
      <c r="Q1956" s="1">
        <v>8</v>
      </c>
      <c r="R1956" s="1" t="s">
        <v>29</v>
      </c>
      <c r="S1956" s="1">
        <v>0.65</v>
      </c>
      <c r="T1956" s="1">
        <v>6</v>
      </c>
      <c r="U1956" s="1">
        <v>233.66</v>
      </c>
      <c r="V1956" s="1" t="b">
        <v>0</v>
      </c>
      <c r="W1956" t="s">
        <v>49</v>
      </c>
      <c r="X1956" s="1">
        <v>0.5</v>
      </c>
    </row>
    <row r="1957" spans="1:24" x14ac:dyDescent="0.35">
      <c r="A1957" s="1">
        <v>5839</v>
      </c>
      <c r="B1957" s="1">
        <v>59</v>
      </c>
      <c r="C1957" s="1" t="s">
        <v>40</v>
      </c>
      <c r="D1957" s="1" t="s">
        <v>25</v>
      </c>
      <c r="E1957" s="1">
        <v>578187</v>
      </c>
      <c r="F1957" s="1">
        <v>28114</v>
      </c>
      <c r="G1957" s="1" t="s">
        <v>32</v>
      </c>
      <c r="H1957" s="1">
        <v>74.17</v>
      </c>
      <c r="I1957" s="1">
        <v>4</v>
      </c>
      <c r="J1957" s="1">
        <v>5</v>
      </c>
      <c r="K1957" s="1" t="s">
        <v>33</v>
      </c>
      <c r="L1957" s="2">
        <v>45008.458333333336</v>
      </c>
      <c r="M1957" s="1">
        <v>1</v>
      </c>
      <c r="N1957" s="1">
        <v>4.0999999999999996</v>
      </c>
      <c r="O1957" s="1" t="b">
        <v>1</v>
      </c>
      <c r="P1957" s="1" t="s">
        <v>42</v>
      </c>
      <c r="Q1957" s="1">
        <v>31</v>
      </c>
      <c r="R1957" s="1" t="s">
        <v>48</v>
      </c>
      <c r="S1957" s="1">
        <v>0.28999999999999998</v>
      </c>
      <c r="T1957" s="1">
        <v>5</v>
      </c>
      <c r="U1957" s="1">
        <v>281.85000000000002</v>
      </c>
      <c r="V1957" s="1" t="b">
        <v>0</v>
      </c>
      <c r="W1957" s="1" t="s">
        <v>39</v>
      </c>
      <c r="X1957" s="1">
        <v>0.45</v>
      </c>
    </row>
    <row r="1958" spans="1:24" x14ac:dyDescent="0.35">
      <c r="A1958" s="1">
        <v>8394</v>
      </c>
      <c r="B1958" s="1">
        <v>55</v>
      </c>
      <c r="C1958" s="1" t="s">
        <v>40</v>
      </c>
      <c r="D1958" s="1" t="s">
        <v>37</v>
      </c>
      <c r="E1958" s="1">
        <v>538949</v>
      </c>
      <c r="F1958" s="1">
        <v>42803</v>
      </c>
      <c r="G1958" s="1" t="s">
        <v>44</v>
      </c>
      <c r="H1958" s="1">
        <v>16.72</v>
      </c>
      <c r="I1958" s="1">
        <v>3</v>
      </c>
      <c r="J1958" s="1">
        <v>10</v>
      </c>
      <c r="K1958" s="1" t="s">
        <v>33</v>
      </c>
      <c r="L1958" s="2">
        <v>45008.5</v>
      </c>
      <c r="M1958" s="1">
        <v>5</v>
      </c>
      <c r="N1958" s="1">
        <v>2</v>
      </c>
      <c r="O1958" s="1" t="b">
        <v>0</v>
      </c>
      <c r="P1958" s="1" t="s">
        <v>42</v>
      </c>
      <c r="Q1958" s="1">
        <v>22</v>
      </c>
      <c r="R1958" s="1" t="s">
        <v>29</v>
      </c>
      <c r="S1958" s="1">
        <v>0.89</v>
      </c>
      <c r="T1958" s="1">
        <v>9</v>
      </c>
      <c r="U1958" s="1">
        <v>45.14</v>
      </c>
      <c r="V1958" s="1" t="b">
        <v>0</v>
      </c>
      <c r="W1958" s="1" t="s">
        <v>39</v>
      </c>
      <c r="X1958" s="1">
        <v>0.33</v>
      </c>
    </row>
    <row r="1959" spans="1:24" x14ac:dyDescent="0.35">
      <c r="A1959" s="1">
        <v>4493</v>
      </c>
      <c r="B1959" s="1">
        <v>62</v>
      </c>
      <c r="C1959" s="1" t="s">
        <v>40</v>
      </c>
      <c r="D1959" s="1" t="s">
        <v>31</v>
      </c>
      <c r="E1959" s="1">
        <v>211151</v>
      </c>
      <c r="F1959" s="1">
        <v>69341</v>
      </c>
      <c r="G1959" s="1" t="s">
        <v>44</v>
      </c>
      <c r="H1959" s="1">
        <v>162.28</v>
      </c>
      <c r="I1959" s="1">
        <v>3</v>
      </c>
      <c r="J1959" s="1">
        <v>10</v>
      </c>
      <c r="K1959" s="1" t="s">
        <v>47</v>
      </c>
      <c r="L1959" s="2">
        <v>45008.541666666664</v>
      </c>
      <c r="M1959" s="1">
        <v>1</v>
      </c>
      <c r="N1959" s="1">
        <v>6.9</v>
      </c>
      <c r="O1959" s="1" t="b">
        <v>0</v>
      </c>
      <c r="P1959" s="1" t="s">
        <v>28</v>
      </c>
      <c r="Q1959" s="1">
        <v>31</v>
      </c>
      <c r="R1959" s="1" t="s">
        <v>29</v>
      </c>
      <c r="S1959" s="1">
        <v>0.55000000000000004</v>
      </c>
      <c r="T1959" s="1">
        <v>5</v>
      </c>
      <c r="U1959" s="1">
        <v>438.16</v>
      </c>
      <c r="V1959" s="1" t="b">
        <v>0</v>
      </c>
      <c r="W1959" s="1" t="s">
        <v>46</v>
      </c>
      <c r="X1959" s="1">
        <v>0.37</v>
      </c>
    </row>
    <row r="1960" spans="1:24" x14ac:dyDescent="0.35">
      <c r="A1960" s="1">
        <v>7164</v>
      </c>
      <c r="B1960" s="1">
        <v>59</v>
      </c>
      <c r="C1960" s="1" t="s">
        <v>30</v>
      </c>
      <c r="D1960" s="1" t="s">
        <v>31</v>
      </c>
      <c r="E1960" s="1">
        <v>400670</v>
      </c>
      <c r="F1960" s="1">
        <v>33545</v>
      </c>
      <c r="G1960" s="1" t="s">
        <v>26</v>
      </c>
      <c r="H1960" s="1">
        <v>116.9</v>
      </c>
      <c r="I1960" s="1">
        <v>3</v>
      </c>
      <c r="J1960" s="1">
        <v>5</v>
      </c>
      <c r="K1960" s="1" t="s">
        <v>47</v>
      </c>
      <c r="L1960" s="2">
        <v>45008.583333333336</v>
      </c>
      <c r="M1960" s="1">
        <v>5</v>
      </c>
      <c r="N1960" s="1">
        <v>1.6</v>
      </c>
      <c r="O1960" s="1" t="b">
        <v>0</v>
      </c>
      <c r="P1960" s="1" t="s">
        <v>34</v>
      </c>
      <c r="Q1960" s="1">
        <v>56</v>
      </c>
      <c r="R1960" s="1" t="s">
        <v>29</v>
      </c>
      <c r="S1960" s="1">
        <v>7.0000000000000007E-2</v>
      </c>
      <c r="T1960" s="1">
        <v>5</v>
      </c>
      <c r="U1960" s="1">
        <v>333.16</v>
      </c>
      <c r="V1960" s="1" t="b">
        <v>0</v>
      </c>
      <c r="W1960" t="s">
        <v>49</v>
      </c>
      <c r="X1960" s="1">
        <v>0.54</v>
      </c>
    </row>
    <row r="1961" spans="1:24" x14ac:dyDescent="0.35">
      <c r="A1961" s="1">
        <v>3672</v>
      </c>
      <c r="B1961" s="1">
        <v>35</v>
      </c>
      <c r="C1961" s="1" t="s">
        <v>40</v>
      </c>
      <c r="D1961" s="1" t="s">
        <v>31</v>
      </c>
      <c r="E1961" s="1">
        <v>904520</v>
      </c>
      <c r="F1961" s="1">
        <v>72759</v>
      </c>
      <c r="G1961" s="1" t="s">
        <v>44</v>
      </c>
      <c r="H1961" s="1">
        <v>40.6</v>
      </c>
      <c r="I1961" s="1">
        <v>1</v>
      </c>
      <c r="J1961" s="1">
        <v>0</v>
      </c>
      <c r="K1961" s="1" t="s">
        <v>33</v>
      </c>
      <c r="L1961" s="2">
        <v>45008.625</v>
      </c>
      <c r="M1961" s="1">
        <v>1</v>
      </c>
      <c r="N1961" s="1">
        <v>3.9</v>
      </c>
      <c r="O1961" s="1" t="b">
        <v>1</v>
      </c>
      <c r="P1961" s="1" t="s">
        <v>34</v>
      </c>
      <c r="Q1961" s="1">
        <v>35</v>
      </c>
      <c r="R1961" s="1" t="s">
        <v>29</v>
      </c>
      <c r="S1961" s="1">
        <v>0.06</v>
      </c>
      <c r="T1961" s="1">
        <v>5</v>
      </c>
      <c r="U1961" s="1">
        <v>40.6</v>
      </c>
      <c r="V1961" s="1" t="b">
        <v>0</v>
      </c>
      <c r="W1961" t="s">
        <v>49</v>
      </c>
      <c r="X1961" s="1">
        <v>0.4</v>
      </c>
    </row>
    <row r="1962" spans="1:24" x14ac:dyDescent="0.35">
      <c r="A1962" s="1">
        <v>5200</v>
      </c>
      <c r="B1962" s="1">
        <v>37</v>
      </c>
      <c r="C1962" s="1" t="s">
        <v>40</v>
      </c>
      <c r="D1962" s="1" t="s">
        <v>25</v>
      </c>
      <c r="E1962" s="1">
        <v>427521</v>
      </c>
      <c r="F1962" s="1">
        <v>86488</v>
      </c>
      <c r="G1962" s="1" t="s">
        <v>32</v>
      </c>
      <c r="H1962" s="1">
        <v>64.77</v>
      </c>
      <c r="I1962" s="1">
        <v>4</v>
      </c>
      <c r="J1962" s="1">
        <v>5</v>
      </c>
      <c r="K1962" s="1" t="s">
        <v>47</v>
      </c>
      <c r="L1962" s="2">
        <v>45008.666666666664</v>
      </c>
      <c r="M1962" s="1">
        <v>5</v>
      </c>
      <c r="N1962" s="1">
        <v>0</v>
      </c>
      <c r="O1962" s="1" t="b">
        <v>0</v>
      </c>
      <c r="P1962" s="1" t="s">
        <v>28</v>
      </c>
      <c r="Q1962" s="1">
        <v>4</v>
      </c>
      <c r="R1962" s="1" t="s">
        <v>48</v>
      </c>
      <c r="S1962" s="1">
        <v>0.14000000000000001</v>
      </c>
      <c r="T1962" s="1">
        <v>9</v>
      </c>
      <c r="U1962" s="1">
        <v>246.13</v>
      </c>
      <c r="V1962" s="1" t="b">
        <v>1</v>
      </c>
      <c r="W1962" s="1" t="s">
        <v>24</v>
      </c>
      <c r="X1962" s="1">
        <v>0.32</v>
      </c>
    </row>
    <row r="1963" spans="1:24" x14ac:dyDescent="0.35">
      <c r="A1963" s="1">
        <v>1016</v>
      </c>
      <c r="B1963" s="1">
        <v>65</v>
      </c>
      <c r="C1963" s="1" t="s">
        <v>24</v>
      </c>
      <c r="D1963" s="1" t="s">
        <v>25</v>
      </c>
      <c r="E1963" s="1">
        <v>275477</v>
      </c>
      <c r="F1963" s="1">
        <v>78071</v>
      </c>
      <c r="G1963" s="1" t="s">
        <v>32</v>
      </c>
      <c r="H1963" s="1">
        <v>152.32</v>
      </c>
      <c r="I1963" s="1">
        <v>3</v>
      </c>
      <c r="J1963" s="1">
        <v>20</v>
      </c>
      <c r="K1963" s="1" t="s">
        <v>41</v>
      </c>
      <c r="L1963" s="2">
        <v>45008.708333333336</v>
      </c>
      <c r="M1963" s="1">
        <v>4</v>
      </c>
      <c r="N1963">
        <v>3</v>
      </c>
      <c r="O1963" s="1" t="b">
        <v>0</v>
      </c>
      <c r="P1963" s="1" t="s">
        <v>45</v>
      </c>
      <c r="Q1963" s="1">
        <v>54</v>
      </c>
      <c r="R1963" s="1" t="s">
        <v>29</v>
      </c>
      <c r="S1963" s="1">
        <v>0.21</v>
      </c>
      <c r="T1963" s="1">
        <v>5</v>
      </c>
      <c r="U1963" s="1">
        <v>365.57</v>
      </c>
      <c r="V1963" s="1" t="b">
        <v>0</v>
      </c>
      <c r="W1963" s="1" t="s">
        <v>39</v>
      </c>
      <c r="X1963" s="1">
        <v>0.62</v>
      </c>
    </row>
    <row r="1964" spans="1:24" x14ac:dyDescent="0.35">
      <c r="A1964" s="1">
        <v>4191</v>
      </c>
      <c r="B1964" s="1">
        <v>42</v>
      </c>
      <c r="C1964" s="1" t="s">
        <v>40</v>
      </c>
      <c r="D1964" s="1" t="s">
        <v>25</v>
      </c>
      <c r="E1964" s="1">
        <v>532058</v>
      </c>
      <c r="F1964" s="1">
        <v>63866</v>
      </c>
      <c r="G1964" s="1" t="s">
        <v>26</v>
      </c>
      <c r="H1964" s="1">
        <v>91.23</v>
      </c>
      <c r="I1964" s="1">
        <v>1</v>
      </c>
      <c r="J1964" s="1">
        <v>5</v>
      </c>
      <c r="K1964" s="1" t="s">
        <v>27</v>
      </c>
      <c r="L1964" s="2">
        <v>45008.75</v>
      </c>
      <c r="M1964" s="1">
        <v>1</v>
      </c>
      <c r="N1964" s="1">
        <v>3.6</v>
      </c>
      <c r="O1964" s="1" t="b">
        <v>0</v>
      </c>
      <c r="P1964" s="1" t="s">
        <v>28</v>
      </c>
      <c r="Q1964" s="1">
        <v>47</v>
      </c>
      <c r="R1964" s="1" t="s">
        <v>35</v>
      </c>
      <c r="S1964" s="1">
        <v>0.89</v>
      </c>
      <c r="T1964" s="1">
        <v>5</v>
      </c>
      <c r="U1964" s="1">
        <v>86.67</v>
      </c>
      <c r="V1964" s="1" t="b">
        <v>0</v>
      </c>
      <c r="W1964" s="1" t="s">
        <v>24</v>
      </c>
      <c r="X1964" s="1">
        <v>1</v>
      </c>
    </row>
    <row r="1965" spans="1:24" x14ac:dyDescent="0.35">
      <c r="A1965" s="1">
        <v>1392</v>
      </c>
      <c r="B1965" s="1">
        <v>55</v>
      </c>
      <c r="C1965" s="1" t="s">
        <v>24</v>
      </c>
      <c r="D1965" s="1" t="s">
        <v>37</v>
      </c>
      <c r="E1965" s="1">
        <v>686076</v>
      </c>
      <c r="F1965" s="1">
        <v>80499</v>
      </c>
      <c r="G1965" s="1" t="s">
        <v>43</v>
      </c>
      <c r="H1965" s="1">
        <v>79.08</v>
      </c>
      <c r="I1965" s="1">
        <v>4</v>
      </c>
      <c r="J1965" s="1">
        <v>10</v>
      </c>
      <c r="K1965" s="1" t="s">
        <v>47</v>
      </c>
      <c r="L1965" s="2">
        <v>45008.791666666664</v>
      </c>
      <c r="M1965" s="1">
        <v>1</v>
      </c>
      <c r="N1965" s="1">
        <v>1.3</v>
      </c>
      <c r="O1965" s="1" t="b">
        <v>0</v>
      </c>
      <c r="P1965" s="1" t="s">
        <v>34</v>
      </c>
      <c r="Q1965" s="1">
        <v>0</v>
      </c>
      <c r="R1965" s="1" t="s">
        <v>48</v>
      </c>
      <c r="S1965" s="1">
        <v>0.78</v>
      </c>
      <c r="T1965" s="1">
        <v>8</v>
      </c>
      <c r="U1965" s="1">
        <v>284.69</v>
      </c>
      <c r="V1965" s="1" t="b">
        <v>0</v>
      </c>
      <c r="W1965" s="1" t="s">
        <v>36</v>
      </c>
      <c r="X1965" s="1">
        <v>0.28999999999999998</v>
      </c>
    </row>
    <row r="1966" spans="1:24" x14ac:dyDescent="0.35">
      <c r="A1966" s="1">
        <v>9616</v>
      </c>
      <c r="B1966" s="1">
        <v>30</v>
      </c>
      <c r="C1966" s="1" t="s">
        <v>24</v>
      </c>
      <c r="D1966" s="1" t="s">
        <v>25</v>
      </c>
      <c r="E1966" s="1">
        <v>604898</v>
      </c>
      <c r="F1966" s="1">
        <v>88243</v>
      </c>
      <c r="G1966" s="1" t="s">
        <v>32</v>
      </c>
      <c r="H1966" s="1">
        <v>137.53</v>
      </c>
      <c r="I1966" s="1">
        <v>3</v>
      </c>
      <c r="J1966" s="1">
        <v>15</v>
      </c>
      <c r="K1966" s="1" t="s">
        <v>33</v>
      </c>
      <c r="L1966" s="2">
        <v>45008.833333333336</v>
      </c>
      <c r="M1966" s="1">
        <v>3</v>
      </c>
      <c r="N1966" s="1">
        <v>5.2</v>
      </c>
      <c r="O1966" s="1" t="b">
        <v>0</v>
      </c>
      <c r="P1966" s="1" t="s">
        <v>28</v>
      </c>
      <c r="Q1966" s="1">
        <v>49</v>
      </c>
      <c r="R1966" s="1" t="s">
        <v>29</v>
      </c>
      <c r="S1966" s="1">
        <v>0.2</v>
      </c>
      <c r="T1966" s="1">
        <v>4</v>
      </c>
      <c r="U1966" s="1">
        <v>350.7</v>
      </c>
      <c r="V1966" s="1" t="b">
        <v>0</v>
      </c>
      <c r="W1966" s="1" t="s">
        <v>46</v>
      </c>
      <c r="X1966" s="1">
        <v>0.12</v>
      </c>
    </row>
    <row r="1967" spans="1:24" x14ac:dyDescent="0.35">
      <c r="A1967" s="1">
        <v>7272</v>
      </c>
      <c r="B1967">
        <v>43</v>
      </c>
      <c r="C1967" s="1" t="s">
        <v>24</v>
      </c>
      <c r="D1967" s="1" t="s">
        <v>25</v>
      </c>
      <c r="E1967" s="1">
        <v>675817</v>
      </c>
      <c r="F1967" s="1">
        <v>73153</v>
      </c>
      <c r="G1967" s="1" t="s">
        <v>32</v>
      </c>
      <c r="H1967" s="1">
        <v>91.61</v>
      </c>
      <c r="I1967" s="1">
        <v>2</v>
      </c>
      <c r="J1967" s="1">
        <v>20</v>
      </c>
      <c r="K1967" s="1" t="s">
        <v>33</v>
      </c>
      <c r="L1967" s="2">
        <v>45008.875</v>
      </c>
      <c r="M1967" s="1">
        <v>1</v>
      </c>
      <c r="N1967" s="1">
        <v>3.7</v>
      </c>
      <c r="O1967" s="1" t="b">
        <v>0</v>
      </c>
      <c r="P1967" s="1" t="s">
        <v>34</v>
      </c>
      <c r="Q1967" s="1">
        <v>49</v>
      </c>
      <c r="R1967" s="1" t="s">
        <v>48</v>
      </c>
      <c r="S1967" s="1">
        <v>0.25</v>
      </c>
      <c r="T1967" s="1">
        <v>3</v>
      </c>
      <c r="U1967" s="1">
        <v>146.58000000000001</v>
      </c>
      <c r="V1967" s="1" t="b">
        <v>0</v>
      </c>
      <c r="W1967" s="1" t="s">
        <v>36</v>
      </c>
      <c r="X1967" s="1">
        <v>0.15</v>
      </c>
    </row>
    <row r="1968" spans="1:24" x14ac:dyDescent="0.35">
      <c r="A1968" s="1">
        <v>1571</v>
      </c>
      <c r="B1968" s="1">
        <v>31</v>
      </c>
      <c r="C1968" s="1" t="s">
        <v>30</v>
      </c>
      <c r="D1968" s="1" t="s">
        <v>25</v>
      </c>
      <c r="E1968" s="1">
        <v>212833</v>
      </c>
      <c r="F1968" s="1">
        <v>22860</v>
      </c>
      <c r="G1968" s="1" t="s">
        <v>44</v>
      </c>
      <c r="H1968" s="1">
        <v>161.47999999999999</v>
      </c>
      <c r="I1968" s="1">
        <v>2</v>
      </c>
      <c r="J1968" s="1">
        <v>0</v>
      </c>
      <c r="K1968" s="1" t="s">
        <v>27</v>
      </c>
      <c r="L1968" s="2">
        <v>45008.916666666664</v>
      </c>
      <c r="M1968" s="1">
        <v>5</v>
      </c>
      <c r="N1968" s="1">
        <v>2.5</v>
      </c>
      <c r="O1968" s="1" t="b">
        <v>0</v>
      </c>
      <c r="P1968" s="1" t="s">
        <v>34</v>
      </c>
      <c r="Q1968" s="1">
        <v>30</v>
      </c>
      <c r="R1968" s="1" t="s">
        <v>35</v>
      </c>
      <c r="S1968" s="1">
        <v>0.64</v>
      </c>
      <c r="T1968" s="1">
        <v>8</v>
      </c>
      <c r="U1968" s="1">
        <v>322.95999999999998</v>
      </c>
      <c r="V1968" s="1" t="b">
        <v>0</v>
      </c>
      <c r="W1968" s="1" t="s">
        <v>36</v>
      </c>
      <c r="X1968" s="1">
        <v>0.61</v>
      </c>
    </row>
    <row r="1969" spans="1:24" x14ac:dyDescent="0.35">
      <c r="A1969" s="1">
        <v>4631</v>
      </c>
      <c r="B1969" s="1">
        <v>50</v>
      </c>
      <c r="C1969" s="1" t="s">
        <v>24</v>
      </c>
      <c r="D1969" s="1" t="s">
        <v>25</v>
      </c>
      <c r="E1969" s="1">
        <v>203578</v>
      </c>
      <c r="F1969" s="1">
        <v>89783</v>
      </c>
      <c r="G1969" s="1" t="s">
        <v>44</v>
      </c>
      <c r="H1969" s="1">
        <v>79.36</v>
      </c>
      <c r="I1969" s="1">
        <v>3</v>
      </c>
      <c r="J1969" s="1">
        <v>5</v>
      </c>
      <c r="K1969" s="1" t="s">
        <v>47</v>
      </c>
      <c r="L1969" s="2">
        <v>45008.958333333336</v>
      </c>
      <c r="M1969" s="1">
        <v>4</v>
      </c>
      <c r="N1969" s="1">
        <v>3.6</v>
      </c>
      <c r="O1969" s="1" t="b">
        <v>0</v>
      </c>
      <c r="P1969" s="1" t="s">
        <v>34</v>
      </c>
      <c r="Q1969" s="1">
        <v>30</v>
      </c>
      <c r="R1969" s="1" t="s">
        <v>29</v>
      </c>
      <c r="S1969" s="1">
        <v>0.87</v>
      </c>
      <c r="T1969" s="1">
        <v>5</v>
      </c>
      <c r="U1969" s="1">
        <v>226.18</v>
      </c>
      <c r="V1969" s="1" t="b">
        <v>0</v>
      </c>
      <c r="W1969" s="1" t="s">
        <v>36</v>
      </c>
      <c r="X1969" s="1">
        <v>0.56000000000000005</v>
      </c>
    </row>
    <row r="1970" spans="1:24" x14ac:dyDescent="0.35">
      <c r="A1970" s="1">
        <v>7172</v>
      </c>
      <c r="B1970" s="1">
        <v>45</v>
      </c>
      <c r="C1970" s="1" t="s">
        <v>40</v>
      </c>
      <c r="D1970" s="1" t="s">
        <v>31</v>
      </c>
      <c r="E1970" s="1">
        <v>283455</v>
      </c>
      <c r="F1970" s="1">
        <v>92946</v>
      </c>
      <c r="G1970" s="1" t="s">
        <v>32</v>
      </c>
      <c r="H1970" s="1">
        <v>71.48</v>
      </c>
      <c r="I1970" s="1">
        <v>3</v>
      </c>
      <c r="J1970" s="1">
        <v>20</v>
      </c>
      <c r="K1970" s="1" t="s">
        <v>47</v>
      </c>
      <c r="L1970" s="2">
        <v>45009</v>
      </c>
      <c r="M1970" s="1">
        <v>4</v>
      </c>
      <c r="N1970" s="1">
        <v>2.1</v>
      </c>
      <c r="O1970" s="1" t="b">
        <v>0</v>
      </c>
      <c r="P1970" s="1" t="s">
        <v>34</v>
      </c>
      <c r="Q1970" s="1">
        <v>57</v>
      </c>
      <c r="R1970" s="1" t="s">
        <v>29</v>
      </c>
      <c r="S1970" s="1">
        <v>0.32</v>
      </c>
      <c r="T1970" s="1">
        <v>8</v>
      </c>
      <c r="U1970" s="1">
        <v>171.55</v>
      </c>
      <c r="V1970" s="1" t="b">
        <v>0</v>
      </c>
      <c r="W1970" t="s">
        <v>49</v>
      </c>
      <c r="X1970" s="1">
        <v>0.11</v>
      </c>
    </row>
    <row r="1971" spans="1:24" x14ac:dyDescent="0.35">
      <c r="A1971" s="1">
        <v>8177</v>
      </c>
      <c r="B1971" s="1">
        <v>69</v>
      </c>
      <c r="C1971" s="1" t="s">
        <v>30</v>
      </c>
      <c r="D1971" s="1" t="s">
        <v>37</v>
      </c>
      <c r="E1971" s="1">
        <v>605527</v>
      </c>
      <c r="F1971" s="1">
        <v>27670</v>
      </c>
      <c r="G1971" s="1" t="s">
        <v>26</v>
      </c>
      <c r="H1971" s="1">
        <v>100.83</v>
      </c>
      <c r="I1971" s="1">
        <v>1</v>
      </c>
      <c r="J1971" s="1">
        <v>10</v>
      </c>
      <c r="K1971" s="1" t="s">
        <v>33</v>
      </c>
      <c r="L1971" s="2">
        <v>45009.041666666664</v>
      </c>
      <c r="M1971" s="1">
        <v>5</v>
      </c>
      <c r="N1971" s="1">
        <v>4.9000000000000004</v>
      </c>
      <c r="O1971" s="1" t="b">
        <v>0</v>
      </c>
      <c r="P1971" s="1" t="s">
        <v>45</v>
      </c>
      <c r="Q1971" s="1">
        <v>56</v>
      </c>
      <c r="R1971" s="1" t="s">
        <v>48</v>
      </c>
      <c r="S1971" s="1">
        <v>0.53</v>
      </c>
      <c r="T1971" s="1">
        <v>6</v>
      </c>
      <c r="U1971" s="1">
        <v>90.75</v>
      </c>
      <c r="V1971" s="1" t="b">
        <v>0</v>
      </c>
      <c r="W1971" t="s">
        <v>49</v>
      </c>
      <c r="X1971" s="1">
        <v>0.41</v>
      </c>
    </row>
    <row r="1972" spans="1:24" x14ac:dyDescent="0.35">
      <c r="A1972" s="1">
        <v>9433</v>
      </c>
      <c r="B1972" s="1">
        <v>54</v>
      </c>
      <c r="C1972" s="1" t="s">
        <v>30</v>
      </c>
      <c r="D1972" s="1" t="s">
        <v>31</v>
      </c>
      <c r="E1972" s="1">
        <v>663465</v>
      </c>
      <c r="F1972" s="1">
        <v>94766</v>
      </c>
      <c r="G1972" s="1" t="s">
        <v>43</v>
      </c>
      <c r="H1972" s="1">
        <v>148.22999999999999</v>
      </c>
      <c r="I1972" s="1">
        <v>2</v>
      </c>
      <c r="J1972" s="1">
        <v>0</v>
      </c>
      <c r="K1972" s="1" t="s">
        <v>27</v>
      </c>
      <c r="L1972" s="2">
        <v>45009.083333333336</v>
      </c>
      <c r="M1972" s="1">
        <v>2</v>
      </c>
      <c r="N1972" s="1">
        <v>4.5</v>
      </c>
      <c r="O1972" s="1" t="b">
        <v>0</v>
      </c>
      <c r="P1972" s="1" t="s">
        <v>34</v>
      </c>
      <c r="Q1972" s="1">
        <v>50</v>
      </c>
      <c r="R1972" s="1" t="s">
        <v>48</v>
      </c>
      <c r="S1972" s="1">
        <v>0.89</v>
      </c>
      <c r="T1972" s="1">
        <v>3</v>
      </c>
      <c r="U1972" s="1">
        <v>296.45999999999998</v>
      </c>
      <c r="V1972" s="1" t="b">
        <v>1</v>
      </c>
      <c r="W1972" s="1" t="s">
        <v>24</v>
      </c>
      <c r="X1972" s="1">
        <v>0.85</v>
      </c>
    </row>
    <row r="1973" spans="1:24" x14ac:dyDescent="0.35">
      <c r="A1973" s="1">
        <v>4897</v>
      </c>
      <c r="B1973" s="1">
        <v>25</v>
      </c>
      <c r="C1973" s="1" t="s">
        <v>30</v>
      </c>
      <c r="D1973" s="1" t="s">
        <v>37</v>
      </c>
      <c r="E1973" s="1">
        <v>741191</v>
      </c>
      <c r="F1973" s="1">
        <v>51280</v>
      </c>
      <c r="G1973" s="1" t="s">
        <v>44</v>
      </c>
      <c r="H1973" s="1">
        <v>112.48</v>
      </c>
      <c r="I1973" s="1">
        <v>4</v>
      </c>
      <c r="J1973" s="1">
        <v>5</v>
      </c>
      <c r="K1973" s="1" t="s">
        <v>33</v>
      </c>
      <c r="L1973" s="2">
        <v>45009.125</v>
      </c>
      <c r="M1973" s="1">
        <v>1</v>
      </c>
      <c r="N1973" s="1">
        <v>3.6</v>
      </c>
      <c r="O1973" s="1" t="b">
        <v>0</v>
      </c>
      <c r="P1973" s="1" t="s">
        <v>42</v>
      </c>
      <c r="Q1973" s="1">
        <v>8</v>
      </c>
      <c r="R1973" s="1" t="s">
        <v>48</v>
      </c>
      <c r="S1973" s="1">
        <v>0.77</v>
      </c>
      <c r="T1973" s="1">
        <v>3</v>
      </c>
      <c r="U1973" s="1">
        <v>427.42</v>
      </c>
      <c r="V1973" s="1" t="b">
        <v>0</v>
      </c>
      <c r="W1973" s="1" t="s">
        <v>39</v>
      </c>
      <c r="X1973" s="1">
        <v>0.48</v>
      </c>
    </row>
    <row r="1974" spans="1:24" x14ac:dyDescent="0.35">
      <c r="A1974" s="1">
        <v>9123</v>
      </c>
      <c r="B1974" s="1">
        <v>61</v>
      </c>
      <c r="C1974" s="1" t="s">
        <v>30</v>
      </c>
      <c r="D1974" s="1" t="s">
        <v>37</v>
      </c>
      <c r="E1974" s="1">
        <v>663344</v>
      </c>
      <c r="F1974" s="1">
        <v>99694</v>
      </c>
      <c r="G1974" s="1" t="s">
        <v>44</v>
      </c>
      <c r="H1974" s="1">
        <v>105.18</v>
      </c>
      <c r="I1974" s="1">
        <v>3</v>
      </c>
      <c r="J1974" s="1">
        <v>5</v>
      </c>
      <c r="K1974" s="1" t="s">
        <v>27</v>
      </c>
      <c r="L1974" s="2">
        <v>45009.166666666664</v>
      </c>
      <c r="M1974" s="1">
        <v>4</v>
      </c>
      <c r="N1974" s="1">
        <v>3.9</v>
      </c>
      <c r="O1974" s="1" t="b">
        <v>0</v>
      </c>
      <c r="P1974" s="1" t="s">
        <v>42</v>
      </c>
      <c r="Q1974" s="1">
        <v>32</v>
      </c>
      <c r="R1974" s="1" t="s">
        <v>48</v>
      </c>
      <c r="S1974" s="1">
        <v>0.89</v>
      </c>
      <c r="T1974" s="1">
        <v>6</v>
      </c>
      <c r="U1974" s="1">
        <v>299.76</v>
      </c>
      <c r="V1974" s="1" t="b">
        <v>0</v>
      </c>
      <c r="W1974" s="1" t="s">
        <v>39</v>
      </c>
      <c r="X1974" s="1">
        <v>0.78</v>
      </c>
    </row>
    <row r="1975" spans="1:24" x14ac:dyDescent="0.35">
      <c r="A1975" s="1">
        <v>3279</v>
      </c>
      <c r="B1975" s="1">
        <v>51</v>
      </c>
      <c r="C1975" s="1" t="s">
        <v>30</v>
      </c>
      <c r="D1975" s="1" t="s">
        <v>31</v>
      </c>
      <c r="E1975" s="1">
        <v>581465</v>
      </c>
      <c r="F1975" s="1">
        <v>71439</v>
      </c>
      <c r="G1975" s="1" t="s">
        <v>43</v>
      </c>
      <c r="H1975" s="1">
        <v>59.63</v>
      </c>
      <c r="I1975" s="1">
        <v>4</v>
      </c>
      <c r="J1975" s="1">
        <v>0</v>
      </c>
      <c r="K1975" s="1" t="s">
        <v>47</v>
      </c>
      <c r="L1975" s="2">
        <v>45009.208333333336</v>
      </c>
      <c r="M1975" s="1">
        <v>5</v>
      </c>
      <c r="N1975" s="1">
        <v>0.8</v>
      </c>
      <c r="O1975" s="1" t="b">
        <v>0</v>
      </c>
      <c r="P1975" s="1" t="s">
        <v>34</v>
      </c>
      <c r="Q1975" s="1">
        <v>58</v>
      </c>
      <c r="R1975" s="1" t="s">
        <v>48</v>
      </c>
      <c r="S1975" s="1">
        <v>0.28000000000000003</v>
      </c>
      <c r="T1975" s="1">
        <v>5</v>
      </c>
      <c r="U1975" s="1">
        <v>238.52</v>
      </c>
      <c r="V1975" s="1" t="b">
        <v>0</v>
      </c>
      <c r="W1975" s="1" t="s">
        <v>39</v>
      </c>
      <c r="X1975" s="1">
        <v>0.05</v>
      </c>
    </row>
    <row r="1976" spans="1:24" x14ac:dyDescent="0.35">
      <c r="A1976" s="1">
        <v>9980</v>
      </c>
      <c r="B1976" s="1">
        <v>61</v>
      </c>
      <c r="C1976" s="1" t="s">
        <v>30</v>
      </c>
      <c r="D1976" s="1" t="s">
        <v>25</v>
      </c>
      <c r="E1976" s="1">
        <v>690709</v>
      </c>
      <c r="F1976" s="1">
        <v>89423</v>
      </c>
      <c r="G1976" s="1" t="s">
        <v>44</v>
      </c>
      <c r="H1976" s="1">
        <v>52.28</v>
      </c>
      <c r="I1976" s="1">
        <v>3</v>
      </c>
      <c r="J1976" s="1">
        <v>15</v>
      </c>
      <c r="K1976" s="1" t="s">
        <v>47</v>
      </c>
      <c r="L1976" s="2">
        <v>45009.25</v>
      </c>
      <c r="M1976" s="1">
        <v>4</v>
      </c>
      <c r="N1976" s="1">
        <v>5.2</v>
      </c>
      <c r="O1976" s="1" t="b">
        <v>0</v>
      </c>
      <c r="P1976" s="1" t="s">
        <v>34</v>
      </c>
      <c r="Q1976" s="1">
        <v>34</v>
      </c>
      <c r="R1976" s="1" t="s">
        <v>29</v>
      </c>
      <c r="S1976" s="1">
        <v>0.69</v>
      </c>
      <c r="T1976" s="1">
        <v>5</v>
      </c>
      <c r="U1976" s="1">
        <v>133.31</v>
      </c>
      <c r="V1976" s="1" t="b">
        <v>0</v>
      </c>
      <c r="W1976" s="1" t="s">
        <v>36</v>
      </c>
      <c r="X1976" s="1">
        <v>0.49</v>
      </c>
    </row>
    <row r="1977" spans="1:24" x14ac:dyDescent="0.35">
      <c r="A1977" s="1">
        <v>8451</v>
      </c>
      <c r="B1977" s="1">
        <v>22</v>
      </c>
      <c r="C1977" s="1" t="s">
        <v>30</v>
      </c>
      <c r="D1977" s="1" t="s">
        <v>31</v>
      </c>
      <c r="E1977" s="1">
        <v>788992</v>
      </c>
      <c r="F1977" s="1">
        <v>45061</v>
      </c>
      <c r="G1977" s="1" t="s">
        <v>26</v>
      </c>
      <c r="H1977" s="1">
        <v>148.29</v>
      </c>
      <c r="I1977" s="1">
        <v>2</v>
      </c>
      <c r="J1977" s="1">
        <v>15</v>
      </c>
      <c r="K1977" s="1" t="s">
        <v>27</v>
      </c>
      <c r="L1977" s="2">
        <v>45009.291666666664</v>
      </c>
      <c r="M1977" s="1">
        <v>4</v>
      </c>
      <c r="N1977" s="1">
        <v>2.9</v>
      </c>
      <c r="O1977" s="1" t="b">
        <v>0</v>
      </c>
      <c r="P1977" s="1" t="s">
        <v>28</v>
      </c>
      <c r="Q1977" s="1">
        <v>25</v>
      </c>
      <c r="R1977" s="1" t="s">
        <v>48</v>
      </c>
      <c r="S1977" s="1">
        <v>0.11</v>
      </c>
      <c r="T1977" s="1">
        <v>4</v>
      </c>
      <c r="U1977" s="1">
        <v>252.09</v>
      </c>
      <c r="V1977" s="1" t="b">
        <v>0</v>
      </c>
      <c r="W1977" s="1" t="s">
        <v>46</v>
      </c>
      <c r="X1977" s="1">
        <v>0.82</v>
      </c>
    </row>
    <row r="1978" spans="1:24" x14ac:dyDescent="0.35">
      <c r="A1978" s="1">
        <v>9906</v>
      </c>
      <c r="B1978" s="1">
        <v>22</v>
      </c>
      <c r="C1978" s="1" t="s">
        <v>24</v>
      </c>
      <c r="D1978" s="1" t="s">
        <v>37</v>
      </c>
      <c r="E1978" s="1">
        <v>401829</v>
      </c>
      <c r="F1978" s="1">
        <v>60764</v>
      </c>
      <c r="G1978" s="1" t="s">
        <v>44</v>
      </c>
      <c r="H1978" s="1">
        <v>153.54</v>
      </c>
      <c r="I1978" s="1">
        <v>3</v>
      </c>
      <c r="J1978" s="1">
        <v>20</v>
      </c>
      <c r="K1978" s="1" t="s">
        <v>33</v>
      </c>
      <c r="L1978" s="2">
        <v>45009.333333333336</v>
      </c>
      <c r="M1978" s="1">
        <v>5</v>
      </c>
      <c r="N1978" s="1">
        <v>4.5</v>
      </c>
      <c r="O1978" s="1" t="b">
        <v>1</v>
      </c>
      <c r="P1978" s="1" t="s">
        <v>45</v>
      </c>
      <c r="Q1978" s="1">
        <v>1</v>
      </c>
      <c r="R1978" s="1" t="s">
        <v>48</v>
      </c>
      <c r="S1978" s="1">
        <v>0.62</v>
      </c>
      <c r="T1978" s="1">
        <v>4</v>
      </c>
      <c r="U1978" s="1">
        <v>368.5</v>
      </c>
      <c r="V1978" s="1" t="b">
        <v>0</v>
      </c>
      <c r="W1978" s="1" t="s">
        <v>46</v>
      </c>
      <c r="X1978" s="1">
        <v>0.6</v>
      </c>
    </row>
    <row r="1979" spans="1:24" x14ac:dyDescent="0.35">
      <c r="A1979" s="1">
        <v>1775</v>
      </c>
      <c r="B1979" s="1">
        <v>48</v>
      </c>
      <c r="C1979" s="1" t="s">
        <v>40</v>
      </c>
      <c r="D1979" s="1" t="s">
        <v>37</v>
      </c>
      <c r="E1979" s="1">
        <v>308294</v>
      </c>
      <c r="F1979" s="1">
        <v>33810</v>
      </c>
      <c r="G1979" s="1" t="s">
        <v>44</v>
      </c>
      <c r="H1979" s="1">
        <v>151.93</v>
      </c>
      <c r="I1979" s="1">
        <v>4</v>
      </c>
      <c r="J1979" s="1">
        <v>5</v>
      </c>
      <c r="K1979" s="1" t="s">
        <v>33</v>
      </c>
      <c r="L1979" s="2">
        <v>45009.375</v>
      </c>
      <c r="M1979" s="1">
        <v>3</v>
      </c>
      <c r="N1979" s="1">
        <v>4.0999999999999996</v>
      </c>
      <c r="O1979" s="1" t="b">
        <v>0</v>
      </c>
      <c r="P1979" s="1" t="s">
        <v>34</v>
      </c>
      <c r="Q1979" s="1">
        <v>33</v>
      </c>
      <c r="R1979" s="1" t="s">
        <v>48</v>
      </c>
      <c r="S1979" s="1">
        <v>0.3</v>
      </c>
      <c r="T1979" s="1">
        <v>6</v>
      </c>
      <c r="U1979" s="1">
        <v>577.33000000000004</v>
      </c>
      <c r="V1979" s="1" t="b">
        <v>0</v>
      </c>
      <c r="W1979" s="1" t="s">
        <v>46</v>
      </c>
      <c r="X1979" s="1">
        <v>0.11</v>
      </c>
    </row>
    <row r="1980" spans="1:24" x14ac:dyDescent="0.35">
      <c r="A1980" s="1">
        <v>7869</v>
      </c>
      <c r="B1980" s="1">
        <v>62</v>
      </c>
      <c r="C1980" s="1" t="s">
        <v>40</v>
      </c>
      <c r="D1980" s="1" t="s">
        <v>25</v>
      </c>
      <c r="E1980" s="1">
        <v>168590</v>
      </c>
      <c r="F1980" s="1">
        <v>55588</v>
      </c>
      <c r="G1980" s="1" t="s">
        <v>32</v>
      </c>
      <c r="H1980" s="1">
        <v>139.55000000000001</v>
      </c>
      <c r="I1980" s="1">
        <v>2</v>
      </c>
      <c r="J1980" s="1">
        <v>20</v>
      </c>
      <c r="K1980" s="1" t="s">
        <v>33</v>
      </c>
      <c r="L1980" s="2">
        <v>45009.416666666664</v>
      </c>
      <c r="M1980" s="1">
        <v>4</v>
      </c>
      <c r="N1980" s="1">
        <v>4.5</v>
      </c>
      <c r="O1980" s="1" t="b">
        <v>0</v>
      </c>
      <c r="P1980" s="1" t="s">
        <v>28</v>
      </c>
      <c r="Q1980" s="1">
        <v>16</v>
      </c>
      <c r="R1980" s="1" t="s">
        <v>35</v>
      </c>
      <c r="S1980" s="1">
        <v>0.7</v>
      </c>
      <c r="T1980" s="1">
        <v>5</v>
      </c>
      <c r="U1980" s="1">
        <v>223.28</v>
      </c>
      <c r="V1980" s="1" t="b">
        <v>0</v>
      </c>
      <c r="W1980" s="1" t="s">
        <v>24</v>
      </c>
      <c r="X1980" s="1">
        <v>0.88</v>
      </c>
    </row>
    <row r="1981" spans="1:24" x14ac:dyDescent="0.35">
      <c r="A1981" s="1">
        <v>3247</v>
      </c>
      <c r="B1981" s="1">
        <v>26</v>
      </c>
      <c r="C1981" s="1" t="s">
        <v>24</v>
      </c>
      <c r="D1981" s="1" t="s">
        <v>31</v>
      </c>
      <c r="E1981" s="1">
        <v>371121</v>
      </c>
      <c r="F1981" s="1">
        <v>25933</v>
      </c>
      <c r="G1981" s="1" t="s">
        <v>26</v>
      </c>
      <c r="H1981" s="1">
        <v>122.33</v>
      </c>
      <c r="I1981" s="1">
        <v>3</v>
      </c>
      <c r="J1981" s="1">
        <v>0</v>
      </c>
      <c r="K1981" s="1" t="s">
        <v>27</v>
      </c>
      <c r="L1981" s="2">
        <v>45009.458333333336</v>
      </c>
      <c r="M1981" s="1">
        <v>4</v>
      </c>
      <c r="N1981" s="1">
        <v>1.4</v>
      </c>
      <c r="O1981" s="1" t="b">
        <v>1</v>
      </c>
      <c r="P1981" s="1" t="s">
        <v>34</v>
      </c>
      <c r="Q1981" s="1">
        <v>5</v>
      </c>
      <c r="R1981" s="1" t="s">
        <v>29</v>
      </c>
      <c r="S1981" s="1">
        <v>0.14000000000000001</v>
      </c>
      <c r="T1981" s="1">
        <v>2</v>
      </c>
      <c r="U1981" s="1">
        <v>366.99</v>
      </c>
      <c r="V1981" s="1" t="b">
        <v>0</v>
      </c>
      <c r="W1981" t="s">
        <v>49</v>
      </c>
      <c r="X1981" s="1">
        <v>0.19</v>
      </c>
    </row>
    <row r="1982" spans="1:24" x14ac:dyDescent="0.35">
      <c r="A1982" s="1">
        <v>8088</v>
      </c>
      <c r="B1982" s="1">
        <v>59</v>
      </c>
      <c r="C1982" s="1" t="s">
        <v>24</v>
      </c>
      <c r="D1982" s="1" t="s">
        <v>37</v>
      </c>
      <c r="E1982" s="1">
        <v>977000</v>
      </c>
      <c r="F1982" s="1">
        <v>40034</v>
      </c>
      <c r="G1982" s="1" t="s">
        <v>26</v>
      </c>
      <c r="H1982" s="1">
        <v>121.56</v>
      </c>
      <c r="I1982" s="1">
        <v>2</v>
      </c>
      <c r="J1982" s="1">
        <v>20</v>
      </c>
      <c r="K1982" s="1" t="s">
        <v>27</v>
      </c>
      <c r="L1982" s="2">
        <v>45009.5</v>
      </c>
      <c r="M1982" s="1">
        <v>2</v>
      </c>
      <c r="N1982" s="1">
        <v>1.6</v>
      </c>
      <c r="O1982" s="1" t="b">
        <v>0</v>
      </c>
      <c r="P1982" s="1" t="s">
        <v>45</v>
      </c>
      <c r="Q1982" s="1">
        <v>36</v>
      </c>
      <c r="R1982" s="1" t="s">
        <v>48</v>
      </c>
      <c r="S1982" s="1">
        <v>0.67</v>
      </c>
      <c r="T1982" s="1">
        <v>6</v>
      </c>
      <c r="U1982" s="1">
        <v>194.5</v>
      </c>
      <c r="V1982" s="1" t="b">
        <v>0</v>
      </c>
      <c r="W1982" s="1" t="s">
        <v>46</v>
      </c>
      <c r="X1982" s="1">
        <v>0.71</v>
      </c>
    </row>
    <row r="1983" spans="1:24" x14ac:dyDescent="0.35">
      <c r="A1983" s="1">
        <v>1078</v>
      </c>
      <c r="B1983" s="1">
        <v>49</v>
      </c>
      <c r="C1983" s="1" t="s">
        <v>30</v>
      </c>
      <c r="D1983" s="1" t="s">
        <v>31</v>
      </c>
      <c r="E1983" s="1">
        <v>935399</v>
      </c>
      <c r="F1983" s="1">
        <v>11947</v>
      </c>
      <c r="G1983" s="1" t="s">
        <v>32</v>
      </c>
      <c r="H1983" s="1">
        <v>106.68</v>
      </c>
      <c r="I1983" s="1">
        <v>1</v>
      </c>
      <c r="J1983" s="1">
        <v>5</v>
      </c>
      <c r="K1983" s="1" t="s">
        <v>33</v>
      </c>
      <c r="L1983" s="2">
        <v>45009.541666666664</v>
      </c>
      <c r="M1983" s="1">
        <v>3</v>
      </c>
      <c r="N1983" s="1">
        <v>6.4</v>
      </c>
      <c r="O1983" s="1" t="b">
        <v>0</v>
      </c>
      <c r="P1983" s="1" t="s">
        <v>45</v>
      </c>
      <c r="Q1983" s="1">
        <v>30</v>
      </c>
      <c r="R1983" s="1" t="s">
        <v>29</v>
      </c>
      <c r="S1983" s="1">
        <v>0.71</v>
      </c>
      <c r="T1983" s="1">
        <v>7</v>
      </c>
      <c r="U1983" s="1">
        <v>101.35</v>
      </c>
      <c r="V1983" s="1" t="b">
        <v>1</v>
      </c>
      <c r="W1983" s="1" t="s">
        <v>46</v>
      </c>
      <c r="X1983" s="1">
        <v>7.0000000000000007E-2</v>
      </c>
    </row>
    <row r="1984" spans="1:24" x14ac:dyDescent="0.35">
      <c r="A1984" s="1">
        <v>9080</v>
      </c>
      <c r="B1984" s="1">
        <v>50</v>
      </c>
      <c r="C1984" s="1" t="s">
        <v>30</v>
      </c>
      <c r="D1984" s="1" t="s">
        <v>25</v>
      </c>
      <c r="E1984" s="1">
        <v>436216</v>
      </c>
      <c r="F1984" s="1">
        <v>29715</v>
      </c>
      <c r="G1984" s="1" t="s">
        <v>38</v>
      </c>
      <c r="H1984" s="1">
        <v>128.1</v>
      </c>
      <c r="I1984" s="1">
        <v>4</v>
      </c>
      <c r="J1984" s="1">
        <v>15</v>
      </c>
      <c r="K1984" s="1" t="s">
        <v>33</v>
      </c>
      <c r="L1984" s="2">
        <v>45009.583333333336</v>
      </c>
      <c r="M1984" s="1">
        <v>2</v>
      </c>
      <c r="N1984" s="1">
        <v>0.7</v>
      </c>
      <c r="O1984" s="1" t="b">
        <v>0</v>
      </c>
      <c r="P1984" s="1" t="s">
        <v>42</v>
      </c>
      <c r="Q1984" s="1">
        <v>27</v>
      </c>
      <c r="R1984" s="1" t="s">
        <v>29</v>
      </c>
      <c r="S1984" s="1">
        <v>0.86</v>
      </c>
      <c r="T1984" s="1">
        <v>6</v>
      </c>
      <c r="U1984" s="1">
        <v>435.54</v>
      </c>
      <c r="V1984" s="1" t="b">
        <v>0</v>
      </c>
      <c r="W1984" t="s">
        <v>49</v>
      </c>
      <c r="X1984" s="1">
        <v>0.54</v>
      </c>
    </row>
    <row r="1985" spans="1:24" x14ac:dyDescent="0.35">
      <c r="A1985" s="1">
        <v>8099</v>
      </c>
      <c r="B1985" s="1">
        <v>20</v>
      </c>
      <c r="C1985" s="1" t="s">
        <v>24</v>
      </c>
      <c r="D1985" s="1" t="s">
        <v>25</v>
      </c>
      <c r="E1985" s="1">
        <v>508286</v>
      </c>
      <c r="F1985" s="1">
        <v>40956</v>
      </c>
      <c r="G1985" s="1" t="s">
        <v>43</v>
      </c>
      <c r="H1985" s="1">
        <v>97.92</v>
      </c>
      <c r="I1985" s="1">
        <v>3</v>
      </c>
      <c r="J1985" s="1">
        <v>15</v>
      </c>
      <c r="K1985" s="1" t="s">
        <v>27</v>
      </c>
      <c r="L1985" s="2">
        <v>45009.625</v>
      </c>
      <c r="M1985" s="1">
        <v>5</v>
      </c>
      <c r="N1985" s="1">
        <v>1.4</v>
      </c>
      <c r="O1985" s="1" t="b">
        <v>1</v>
      </c>
      <c r="P1985" s="1" t="s">
        <v>45</v>
      </c>
      <c r="Q1985" s="1">
        <v>20</v>
      </c>
      <c r="R1985" s="1" t="s">
        <v>48</v>
      </c>
      <c r="S1985" s="1">
        <v>0.69</v>
      </c>
      <c r="T1985" s="1">
        <v>5</v>
      </c>
      <c r="U1985" s="1">
        <v>249.7</v>
      </c>
      <c r="V1985" s="1" t="b">
        <v>0</v>
      </c>
      <c r="W1985" s="1" t="s">
        <v>39</v>
      </c>
      <c r="X1985" s="1">
        <v>0.3</v>
      </c>
    </row>
    <row r="1986" spans="1:24" x14ac:dyDescent="0.35">
      <c r="A1986" s="1">
        <v>4926</v>
      </c>
      <c r="B1986" s="1">
        <v>47</v>
      </c>
      <c r="C1986" s="1" t="s">
        <v>30</v>
      </c>
      <c r="D1986" s="1" t="s">
        <v>37</v>
      </c>
      <c r="E1986" s="1">
        <v>575689</v>
      </c>
      <c r="F1986" s="1">
        <v>97180</v>
      </c>
      <c r="G1986" s="1" t="s">
        <v>26</v>
      </c>
      <c r="H1986" s="1">
        <v>127.96</v>
      </c>
      <c r="I1986" s="1">
        <v>3</v>
      </c>
      <c r="J1986" s="1">
        <v>0</v>
      </c>
      <c r="K1986" s="1" t="s">
        <v>27</v>
      </c>
      <c r="L1986" s="2">
        <v>45009.666666666664</v>
      </c>
      <c r="M1986" s="1">
        <v>1</v>
      </c>
      <c r="N1986" s="1">
        <v>3.1</v>
      </c>
      <c r="O1986" s="1" t="b">
        <v>0</v>
      </c>
      <c r="P1986" s="1" t="s">
        <v>42</v>
      </c>
      <c r="Q1986" s="1">
        <v>10</v>
      </c>
      <c r="R1986" s="1" t="s">
        <v>35</v>
      </c>
      <c r="S1986" s="1">
        <v>0.52</v>
      </c>
      <c r="T1986" s="1">
        <v>10</v>
      </c>
      <c r="U1986" s="1">
        <v>383.88</v>
      </c>
      <c r="V1986" s="1" t="b">
        <v>0</v>
      </c>
      <c r="W1986" s="1" t="s">
        <v>24</v>
      </c>
      <c r="X1986" s="1">
        <v>0.98</v>
      </c>
    </row>
    <row r="1987" spans="1:24" x14ac:dyDescent="0.35">
      <c r="A1987" s="1">
        <v>8340</v>
      </c>
      <c r="B1987" s="1">
        <v>67</v>
      </c>
      <c r="C1987" s="1" t="s">
        <v>40</v>
      </c>
      <c r="D1987" s="1" t="s">
        <v>25</v>
      </c>
      <c r="E1987" s="1">
        <v>907932</v>
      </c>
      <c r="F1987" s="1">
        <v>90846</v>
      </c>
      <c r="G1987" s="1" t="s">
        <v>38</v>
      </c>
      <c r="H1987" s="1">
        <v>145.88</v>
      </c>
      <c r="I1987" s="1">
        <v>3</v>
      </c>
      <c r="J1987" s="1">
        <v>10</v>
      </c>
      <c r="K1987" s="1" t="s">
        <v>33</v>
      </c>
      <c r="L1987" s="2">
        <v>45009.708333333336</v>
      </c>
      <c r="M1987" s="1">
        <v>5</v>
      </c>
      <c r="N1987" s="1">
        <v>3.1</v>
      </c>
      <c r="O1987" s="1" t="b">
        <v>0</v>
      </c>
      <c r="P1987" s="1" t="s">
        <v>45</v>
      </c>
      <c r="Q1987" s="1">
        <v>40</v>
      </c>
      <c r="R1987" s="1" t="s">
        <v>35</v>
      </c>
      <c r="S1987" s="1">
        <v>0.78</v>
      </c>
      <c r="T1987" s="1">
        <v>5</v>
      </c>
      <c r="U1987" s="1">
        <v>393.88</v>
      </c>
      <c r="V1987" s="1" t="b">
        <v>0</v>
      </c>
      <c r="W1987" s="1" t="s">
        <v>24</v>
      </c>
      <c r="X1987" s="1">
        <v>0.9</v>
      </c>
    </row>
    <row r="1988" spans="1:24" x14ac:dyDescent="0.35">
      <c r="A1988" s="1">
        <v>8083</v>
      </c>
      <c r="B1988" s="1">
        <v>29</v>
      </c>
      <c r="C1988" s="1" t="s">
        <v>40</v>
      </c>
      <c r="D1988" s="1" t="s">
        <v>37</v>
      </c>
      <c r="E1988" s="1">
        <v>599203</v>
      </c>
      <c r="F1988" s="1">
        <v>97986</v>
      </c>
      <c r="G1988" s="1" t="s">
        <v>43</v>
      </c>
      <c r="H1988" s="1">
        <v>37.11</v>
      </c>
      <c r="I1988" s="1">
        <v>4</v>
      </c>
      <c r="J1988" s="1">
        <v>20</v>
      </c>
      <c r="K1988" s="1" t="s">
        <v>33</v>
      </c>
      <c r="L1988" s="2">
        <v>45009.75</v>
      </c>
      <c r="M1988" s="1">
        <v>3</v>
      </c>
      <c r="N1988" s="1">
        <v>2.2000000000000002</v>
      </c>
      <c r="O1988" s="1" t="b">
        <v>0</v>
      </c>
      <c r="P1988" s="1" t="s">
        <v>28</v>
      </c>
      <c r="Q1988" s="1">
        <v>53</v>
      </c>
      <c r="R1988" s="1" t="s">
        <v>29</v>
      </c>
      <c r="S1988" s="1">
        <v>0.28000000000000003</v>
      </c>
      <c r="T1988" s="1">
        <v>5</v>
      </c>
      <c r="U1988" s="1">
        <v>118.75</v>
      </c>
      <c r="V1988" s="1" t="b">
        <v>0</v>
      </c>
      <c r="W1988" t="s">
        <v>49</v>
      </c>
      <c r="X1988" s="1">
        <v>0.44</v>
      </c>
    </row>
    <row r="1989" spans="1:24" x14ac:dyDescent="0.35">
      <c r="A1989" s="1">
        <v>7230</v>
      </c>
      <c r="B1989" s="1">
        <v>46</v>
      </c>
      <c r="C1989" s="1" t="s">
        <v>30</v>
      </c>
      <c r="D1989" s="1" t="s">
        <v>37</v>
      </c>
      <c r="E1989" s="1">
        <v>634299</v>
      </c>
      <c r="F1989" s="1">
        <v>26303</v>
      </c>
      <c r="G1989" s="1" t="s">
        <v>26</v>
      </c>
      <c r="H1989" s="1">
        <v>154.82</v>
      </c>
      <c r="I1989" s="1">
        <v>1</v>
      </c>
      <c r="J1989" s="1">
        <v>0</v>
      </c>
      <c r="K1989" s="1" t="s">
        <v>47</v>
      </c>
      <c r="L1989" s="2">
        <v>45009.791666666664</v>
      </c>
      <c r="M1989" s="1">
        <v>5</v>
      </c>
      <c r="N1989" s="1">
        <v>3.9</v>
      </c>
      <c r="O1989" s="1" t="b">
        <v>0</v>
      </c>
      <c r="P1989" s="1" t="s">
        <v>45</v>
      </c>
      <c r="Q1989" s="1">
        <v>56</v>
      </c>
      <c r="R1989" s="1" t="s">
        <v>48</v>
      </c>
      <c r="S1989" s="1">
        <v>0.68</v>
      </c>
      <c r="T1989" s="1">
        <v>2</v>
      </c>
      <c r="U1989" s="1">
        <v>154.82</v>
      </c>
      <c r="V1989" s="1" t="b">
        <v>0</v>
      </c>
      <c r="W1989" s="1" t="s">
        <v>36</v>
      </c>
      <c r="X1989" s="1">
        <v>0.85</v>
      </c>
    </row>
    <row r="1990" spans="1:24" x14ac:dyDescent="0.35">
      <c r="A1990" s="1">
        <v>5940</v>
      </c>
      <c r="B1990" s="1">
        <v>20</v>
      </c>
      <c r="C1990" s="1" t="s">
        <v>30</v>
      </c>
      <c r="D1990" s="1" t="s">
        <v>25</v>
      </c>
      <c r="E1990" s="1">
        <v>279111</v>
      </c>
      <c r="F1990" s="1">
        <v>34031</v>
      </c>
      <c r="G1990" s="1" t="s">
        <v>44</v>
      </c>
      <c r="H1990" s="1">
        <v>97.11</v>
      </c>
      <c r="I1990" s="1">
        <v>4</v>
      </c>
      <c r="J1990" s="1">
        <v>15</v>
      </c>
      <c r="K1990" s="1" t="s">
        <v>41</v>
      </c>
      <c r="L1990" s="2">
        <v>45009.833333333336</v>
      </c>
      <c r="M1990" s="1">
        <v>3</v>
      </c>
      <c r="N1990" s="1">
        <v>4.4000000000000004</v>
      </c>
      <c r="O1990" s="1" t="b">
        <v>1</v>
      </c>
      <c r="P1990" s="1" t="s">
        <v>28</v>
      </c>
      <c r="Q1990" s="1">
        <v>35</v>
      </c>
      <c r="R1990" s="1" t="s">
        <v>29</v>
      </c>
      <c r="S1990" s="1">
        <v>0.72</v>
      </c>
      <c r="T1990" s="1">
        <v>6</v>
      </c>
      <c r="U1990" s="1">
        <v>330.17</v>
      </c>
      <c r="V1990" s="1" t="b">
        <v>0</v>
      </c>
      <c r="W1990" s="1" t="s">
        <v>24</v>
      </c>
      <c r="X1990" s="1">
        <v>0.24</v>
      </c>
    </row>
    <row r="1991" spans="1:24" x14ac:dyDescent="0.35">
      <c r="A1991" s="1">
        <v>4271</v>
      </c>
      <c r="B1991" s="1">
        <v>43</v>
      </c>
      <c r="C1991" s="1" t="s">
        <v>30</v>
      </c>
      <c r="D1991" s="1" t="s">
        <v>25</v>
      </c>
      <c r="E1991" s="1">
        <v>502112</v>
      </c>
      <c r="F1991" s="1">
        <v>97389</v>
      </c>
      <c r="G1991" s="1" t="s">
        <v>26</v>
      </c>
      <c r="H1991" s="1">
        <v>172.91</v>
      </c>
      <c r="I1991" s="1">
        <v>3</v>
      </c>
      <c r="J1991" s="1">
        <v>5</v>
      </c>
      <c r="K1991" s="1" t="s">
        <v>27</v>
      </c>
      <c r="L1991" s="2">
        <v>45009.875</v>
      </c>
      <c r="M1991" s="1">
        <v>2</v>
      </c>
      <c r="N1991" s="1">
        <v>3</v>
      </c>
      <c r="O1991" s="1" t="b">
        <v>0</v>
      </c>
      <c r="P1991" s="1" t="s">
        <v>42</v>
      </c>
      <c r="Q1991" s="1">
        <v>38</v>
      </c>
      <c r="R1991" s="1" t="s">
        <v>29</v>
      </c>
      <c r="S1991" s="1">
        <v>0.39</v>
      </c>
      <c r="T1991" s="1">
        <v>7</v>
      </c>
      <c r="U1991" s="1">
        <v>492.79</v>
      </c>
      <c r="V1991" s="1" t="b">
        <v>0</v>
      </c>
      <c r="W1991" s="1" t="s">
        <v>36</v>
      </c>
      <c r="X1991" s="1">
        <v>0.52</v>
      </c>
    </row>
    <row r="1992" spans="1:24" x14ac:dyDescent="0.35">
      <c r="A1992" s="1">
        <v>4456</v>
      </c>
      <c r="B1992" s="1">
        <v>47</v>
      </c>
      <c r="C1992" s="1" t="s">
        <v>40</v>
      </c>
      <c r="D1992" s="1" t="s">
        <v>31</v>
      </c>
      <c r="E1992" s="1">
        <v>457479</v>
      </c>
      <c r="F1992" s="1">
        <v>27977</v>
      </c>
      <c r="G1992" s="1" t="s">
        <v>43</v>
      </c>
      <c r="H1992" s="1">
        <v>163.52000000000001</v>
      </c>
      <c r="I1992" s="1">
        <v>4</v>
      </c>
      <c r="J1992" s="1">
        <v>5</v>
      </c>
      <c r="K1992" s="1" t="s">
        <v>41</v>
      </c>
      <c r="L1992" s="2">
        <v>45009.916666666664</v>
      </c>
      <c r="M1992" s="1">
        <v>4</v>
      </c>
      <c r="N1992" s="1">
        <v>2.6</v>
      </c>
      <c r="O1992" s="1" t="b">
        <v>1</v>
      </c>
      <c r="P1992" s="1" t="s">
        <v>28</v>
      </c>
      <c r="Q1992" s="1">
        <v>44</v>
      </c>
      <c r="R1992" s="1" t="s">
        <v>48</v>
      </c>
      <c r="S1992" s="1">
        <v>0.99</v>
      </c>
      <c r="T1992" s="1">
        <v>7</v>
      </c>
      <c r="U1992" s="1">
        <v>621.38</v>
      </c>
      <c r="V1992" s="1" t="b">
        <v>0</v>
      </c>
      <c r="W1992" s="1" t="s">
        <v>39</v>
      </c>
      <c r="X1992" s="1">
        <v>0.83</v>
      </c>
    </row>
    <row r="1993" spans="1:24" x14ac:dyDescent="0.35">
      <c r="A1993" s="1">
        <v>8788</v>
      </c>
      <c r="B1993" s="1">
        <v>26</v>
      </c>
      <c r="C1993" s="1" t="s">
        <v>30</v>
      </c>
      <c r="D1993" s="1" t="s">
        <v>31</v>
      </c>
      <c r="E1993" s="1">
        <v>533174</v>
      </c>
      <c r="F1993" s="1">
        <v>52707</v>
      </c>
      <c r="G1993" s="1" t="s">
        <v>38</v>
      </c>
      <c r="H1993" s="1">
        <v>48.46</v>
      </c>
      <c r="I1993" s="1">
        <v>3</v>
      </c>
      <c r="J1993" s="1">
        <v>10</v>
      </c>
      <c r="K1993" s="1" t="s">
        <v>27</v>
      </c>
      <c r="L1993" s="2">
        <v>45009.958333333336</v>
      </c>
      <c r="M1993" s="1">
        <v>5</v>
      </c>
      <c r="N1993" s="1">
        <v>3</v>
      </c>
      <c r="O1993" s="1" t="b">
        <v>0</v>
      </c>
      <c r="P1993" s="1" t="s">
        <v>42</v>
      </c>
      <c r="Q1993" s="1">
        <v>47</v>
      </c>
      <c r="R1993" s="1" t="s">
        <v>35</v>
      </c>
      <c r="S1993" s="1">
        <v>0.36</v>
      </c>
      <c r="T1993" s="1">
        <v>6</v>
      </c>
      <c r="U1993" s="1">
        <v>130.84</v>
      </c>
      <c r="V1993" s="1" t="b">
        <v>0</v>
      </c>
      <c r="W1993" s="1" t="s">
        <v>24</v>
      </c>
      <c r="X1993" s="1">
        <v>0.68</v>
      </c>
    </row>
    <row r="1994" spans="1:24" x14ac:dyDescent="0.35">
      <c r="A1994" s="1">
        <v>9599</v>
      </c>
      <c r="B1994" s="1">
        <v>43</v>
      </c>
      <c r="C1994" s="1" t="s">
        <v>24</v>
      </c>
      <c r="D1994" s="1" t="s">
        <v>37</v>
      </c>
      <c r="E1994" s="1">
        <v>535128</v>
      </c>
      <c r="F1994" s="1">
        <v>24465</v>
      </c>
      <c r="G1994" s="1" t="s">
        <v>44</v>
      </c>
      <c r="H1994" s="1">
        <v>100.03</v>
      </c>
      <c r="I1994" s="1">
        <v>4</v>
      </c>
      <c r="J1994" s="1">
        <v>10</v>
      </c>
      <c r="K1994" s="1" t="s">
        <v>47</v>
      </c>
      <c r="L1994" s="2">
        <v>45010</v>
      </c>
      <c r="M1994" s="1">
        <v>5</v>
      </c>
      <c r="N1994" s="1">
        <v>2.2999999999999998</v>
      </c>
      <c r="O1994" s="1" t="b">
        <v>0</v>
      </c>
      <c r="P1994" s="1" t="s">
        <v>45</v>
      </c>
      <c r="Q1994" s="1">
        <v>26</v>
      </c>
      <c r="R1994" s="1" t="s">
        <v>29</v>
      </c>
      <c r="S1994" s="1">
        <v>0.08</v>
      </c>
      <c r="T1994" s="1">
        <v>3</v>
      </c>
      <c r="U1994" s="1">
        <v>360.11</v>
      </c>
      <c r="V1994" s="1" t="b">
        <v>0</v>
      </c>
      <c r="W1994" s="1" t="s">
        <v>24</v>
      </c>
      <c r="X1994" s="1">
        <v>0.45</v>
      </c>
    </row>
    <row r="1995" spans="1:24" x14ac:dyDescent="0.35">
      <c r="A1995" s="1">
        <v>8650</v>
      </c>
      <c r="B1995" s="1">
        <v>19</v>
      </c>
      <c r="C1995" s="1" t="s">
        <v>30</v>
      </c>
      <c r="D1995" s="1" t="s">
        <v>31</v>
      </c>
      <c r="E1995" s="1">
        <v>100814</v>
      </c>
      <c r="F1995" s="1">
        <v>85761</v>
      </c>
      <c r="G1995" s="1" t="s">
        <v>43</v>
      </c>
      <c r="H1995" s="1">
        <v>6.71</v>
      </c>
      <c r="I1995" s="1">
        <v>2</v>
      </c>
      <c r="J1995" s="1">
        <v>15</v>
      </c>
      <c r="K1995" s="1" t="s">
        <v>27</v>
      </c>
      <c r="L1995" s="2">
        <v>45010.041666666664</v>
      </c>
      <c r="M1995" s="1">
        <v>4</v>
      </c>
      <c r="N1995" s="1">
        <v>0.5</v>
      </c>
      <c r="O1995" s="1" t="b">
        <v>1</v>
      </c>
      <c r="P1995" s="1" t="s">
        <v>28</v>
      </c>
      <c r="Q1995" s="1">
        <v>19</v>
      </c>
      <c r="R1995" s="1" t="s">
        <v>29</v>
      </c>
      <c r="S1995" s="1">
        <v>0.3</v>
      </c>
      <c r="T1995" s="1">
        <v>2</v>
      </c>
      <c r="U1995" s="1">
        <v>11.41</v>
      </c>
      <c r="V1995" s="1" t="b">
        <v>0</v>
      </c>
      <c r="W1995" s="1" t="s">
        <v>39</v>
      </c>
      <c r="X1995" s="1">
        <v>0.54</v>
      </c>
    </row>
    <row r="1996" spans="1:24" x14ac:dyDescent="0.35">
      <c r="A1996" s="1">
        <v>3711</v>
      </c>
      <c r="B1996" s="1">
        <v>20</v>
      </c>
      <c r="C1996" s="1" t="s">
        <v>24</v>
      </c>
      <c r="D1996" s="1" t="s">
        <v>37</v>
      </c>
      <c r="E1996" s="1">
        <v>568492</v>
      </c>
      <c r="F1996" s="1">
        <v>26640</v>
      </c>
      <c r="G1996" s="1" t="s">
        <v>43</v>
      </c>
      <c r="H1996" s="1">
        <v>80.7</v>
      </c>
      <c r="I1996" s="1">
        <v>4</v>
      </c>
      <c r="J1996" s="1">
        <v>10</v>
      </c>
      <c r="K1996" s="1" t="s">
        <v>27</v>
      </c>
      <c r="L1996" s="2">
        <v>45010.083333333336</v>
      </c>
      <c r="M1996" s="1">
        <v>5</v>
      </c>
      <c r="N1996" s="1">
        <v>3.5</v>
      </c>
      <c r="O1996" s="1" t="b">
        <v>0</v>
      </c>
      <c r="P1996" s="1" t="s">
        <v>28</v>
      </c>
      <c r="Q1996" s="1">
        <v>48</v>
      </c>
      <c r="R1996" s="1" t="s">
        <v>29</v>
      </c>
      <c r="S1996" s="1">
        <v>0.1</v>
      </c>
      <c r="T1996" s="1">
        <v>4</v>
      </c>
      <c r="U1996" s="1">
        <v>290.52</v>
      </c>
      <c r="V1996" s="1" t="b">
        <v>0</v>
      </c>
      <c r="W1996" s="1" t="s">
        <v>46</v>
      </c>
      <c r="X1996" s="1">
        <v>0.28999999999999998</v>
      </c>
    </row>
    <row r="1997" spans="1:24" x14ac:dyDescent="0.35">
      <c r="A1997" s="1">
        <v>2668</v>
      </c>
      <c r="B1997" s="1">
        <v>63</v>
      </c>
      <c r="C1997" s="1" t="s">
        <v>30</v>
      </c>
      <c r="D1997" s="1" t="s">
        <v>25</v>
      </c>
      <c r="E1997" s="1">
        <v>517935</v>
      </c>
      <c r="F1997" s="1">
        <v>41535</v>
      </c>
      <c r="G1997" s="1" t="s">
        <v>26</v>
      </c>
      <c r="H1997" s="1">
        <v>117.79</v>
      </c>
      <c r="I1997" s="1">
        <v>3</v>
      </c>
      <c r="J1997" s="1">
        <v>10</v>
      </c>
      <c r="K1997" s="1" t="s">
        <v>41</v>
      </c>
      <c r="L1997" s="2">
        <v>45010.125</v>
      </c>
      <c r="M1997" s="1">
        <v>5</v>
      </c>
      <c r="N1997" s="1">
        <v>4.0999999999999996</v>
      </c>
      <c r="O1997" s="1" t="b">
        <v>1</v>
      </c>
      <c r="P1997" s="1" t="s">
        <v>42</v>
      </c>
      <c r="Q1997" s="1">
        <v>19</v>
      </c>
      <c r="R1997" s="1" t="s">
        <v>29</v>
      </c>
      <c r="S1997" s="1">
        <v>0.34</v>
      </c>
      <c r="T1997" s="1">
        <v>3</v>
      </c>
      <c r="U1997" s="1">
        <v>318.02999999999997</v>
      </c>
      <c r="V1997" s="1" t="b">
        <v>0</v>
      </c>
      <c r="W1997" s="1" t="s">
        <v>46</v>
      </c>
      <c r="X1997" s="1">
        <v>0.56000000000000005</v>
      </c>
    </row>
    <row r="1998" spans="1:24" x14ac:dyDescent="0.35">
      <c r="A1998" s="1">
        <v>1147</v>
      </c>
      <c r="B1998" s="1">
        <v>21</v>
      </c>
      <c r="C1998" s="1" t="s">
        <v>30</v>
      </c>
      <c r="D1998" s="1" t="s">
        <v>25</v>
      </c>
      <c r="E1998" s="1">
        <v>382294</v>
      </c>
      <c r="F1998" s="1">
        <v>49280</v>
      </c>
      <c r="G1998" s="1" t="s">
        <v>32</v>
      </c>
      <c r="H1998" s="1">
        <v>142.35</v>
      </c>
      <c r="I1998" s="1">
        <v>3</v>
      </c>
      <c r="J1998" s="1">
        <v>5</v>
      </c>
      <c r="K1998" s="1" t="s">
        <v>47</v>
      </c>
      <c r="L1998" s="2">
        <v>45010.166666666664</v>
      </c>
      <c r="M1998" s="1">
        <v>1</v>
      </c>
      <c r="N1998" s="1">
        <v>2.8</v>
      </c>
      <c r="O1998" s="1" t="b">
        <v>0</v>
      </c>
      <c r="P1998" s="1" t="s">
        <v>45</v>
      </c>
      <c r="Q1998" s="1">
        <v>1</v>
      </c>
      <c r="R1998" s="1" t="s">
        <v>29</v>
      </c>
      <c r="S1998" s="1">
        <v>0.13</v>
      </c>
      <c r="T1998" s="1">
        <v>11</v>
      </c>
      <c r="U1998" s="1">
        <v>405.7</v>
      </c>
      <c r="V1998" s="1" t="b">
        <v>0</v>
      </c>
      <c r="W1998" s="1" t="s">
        <v>39</v>
      </c>
      <c r="X1998" s="1">
        <v>0.14000000000000001</v>
      </c>
    </row>
    <row r="1999" spans="1:24" x14ac:dyDescent="0.35">
      <c r="A1999" s="1">
        <v>7420</v>
      </c>
      <c r="B1999" s="1">
        <v>42</v>
      </c>
      <c r="C1999" s="1" t="s">
        <v>40</v>
      </c>
      <c r="D1999" s="1" t="s">
        <v>31</v>
      </c>
      <c r="E1999" s="1">
        <v>103825</v>
      </c>
      <c r="F1999" s="1">
        <v>12991</v>
      </c>
      <c r="G1999" s="1" t="s">
        <v>32</v>
      </c>
      <c r="H1999" s="1">
        <v>103.46</v>
      </c>
      <c r="I1999" s="1">
        <v>4</v>
      </c>
      <c r="J1999" s="1">
        <v>20</v>
      </c>
      <c r="K1999" s="1" t="s">
        <v>47</v>
      </c>
      <c r="L1999" s="2">
        <v>45010.208333333336</v>
      </c>
      <c r="M1999" s="1">
        <v>1</v>
      </c>
      <c r="N1999" s="1">
        <v>-0.4</v>
      </c>
      <c r="O1999" s="1" t="b">
        <v>0</v>
      </c>
      <c r="P1999" s="1" t="s">
        <v>34</v>
      </c>
      <c r="Q1999" s="1">
        <v>36</v>
      </c>
      <c r="R1999" s="1" t="s">
        <v>48</v>
      </c>
      <c r="S1999" s="1">
        <v>0.44</v>
      </c>
      <c r="T1999" s="1">
        <v>4</v>
      </c>
      <c r="U1999" s="1">
        <v>331.07</v>
      </c>
      <c r="V1999" s="1" t="b">
        <v>0</v>
      </c>
      <c r="W1999" t="s">
        <v>49</v>
      </c>
      <c r="X1999" s="1">
        <v>0.76</v>
      </c>
    </row>
    <row r="2000" spans="1:24" x14ac:dyDescent="0.35">
      <c r="A2000" s="1">
        <v>1365</v>
      </c>
      <c r="B2000" s="1">
        <v>68</v>
      </c>
      <c r="C2000" s="1" t="s">
        <v>24</v>
      </c>
      <c r="D2000" s="1" t="s">
        <v>37</v>
      </c>
      <c r="E2000" s="1">
        <v>674656</v>
      </c>
      <c r="F2000" s="1">
        <v>27801</v>
      </c>
      <c r="G2000" s="1" t="s">
        <v>44</v>
      </c>
      <c r="H2000" s="1">
        <v>122.14</v>
      </c>
      <c r="I2000" s="1">
        <v>4</v>
      </c>
      <c r="J2000" s="1">
        <v>5</v>
      </c>
      <c r="K2000" s="1" t="s">
        <v>47</v>
      </c>
      <c r="L2000" s="2">
        <v>45010.25</v>
      </c>
      <c r="M2000" s="1">
        <v>4</v>
      </c>
      <c r="N2000" s="1">
        <v>2.1</v>
      </c>
      <c r="O2000" s="1" t="b">
        <v>0</v>
      </c>
      <c r="P2000" s="1" t="s">
        <v>34</v>
      </c>
      <c r="Q2000" s="1">
        <v>26</v>
      </c>
      <c r="R2000" s="1" t="s">
        <v>35</v>
      </c>
      <c r="S2000" s="1">
        <v>0.78</v>
      </c>
      <c r="T2000" s="1">
        <v>3</v>
      </c>
      <c r="U2000" s="1">
        <v>464.13</v>
      </c>
      <c r="V2000" s="1" t="b">
        <v>0</v>
      </c>
      <c r="W2000" s="1" t="s">
        <v>36</v>
      </c>
      <c r="X2000" s="1">
        <v>0.99</v>
      </c>
    </row>
    <row r="2001" spans="1:24" x14ac:dyDescent="0.35">
      <c r="A2001" s="1">
        <v>5531</v>
      </c>
      <c r="B2001" s="1">
        <v>30</v>
      </c>
      <c r="C2001" s="1" t="s">
        <v>24</v>
      </c>
      <c r="D2001" s="1" t="s">
        <v>37</v>
      </c>
      <c r="E2001" s="1">
        <v>508016</v>
      </c>
      <c r="F2001" s="1">
        <v>99680</v>
      </c>
      <c r="G2001" s="1" t="s">
        <v>43</v>
      </c>
      <c r="H2001" s="1">
        <v>64.88</v>
      </c>
      <c r="I2001" s="1">
        <v>2</v>
      </c>
      <c r="J2001" s="1">
        <v>5</v>
      </c>
      <c r="K2001" s="1" t="s">
        <v>47</v>
      </c>
      <c r="L2001" s="2">
        <v>45010.291666666664</v>
      </c>
      <c r="M2001" s="1">
        <v>2</v>
      </c>
      <c r="N2001" s="1">
        <v>4.4000000000000004</v>
      </c>
      <c r="O2001" s="1" t="b">
        <v>0</v>
      </c>
      <c r="P2001" s="1" t="s">
        <v>28</v>
      </c>
      <c r="Q2001" s="1">
        <v>17</v>
      </c>
      <c r="R2001" s="1" t="s">
        <v>48</v>
      </c>
      <c r="S2001" s="1">
        <v>7.0000000000000007E-2</v>
      </c>
      <c r="T2001" s="1">
        <v>5</v>
      </c>
      <c r="U2001" s="1">
        <v>123.27</v>
      </c>
      <c r="V2001" s="1" t="b">
        <v>0</v>
      </c>
      <c r="W2001" t="s">
        <v>49</v>
      </c>
      <c r="X2001" s="1">
        <v>0.05</v>
      </c>
    </row>
    <row r="2002" spans="1:24" x14ac:dyDescent="0.35">
      <c r="A2002" s="1">
        <v>6330</v>
      </c>
      <c r="B2002" s="1">
        <v>56</v>
      </c>
      <c r="C2002" s="1" t="s">
        <v>24</v>
      </c>
      <c r="D2002" s="1" t="s">
        <v>31</v>
      </c>
      <c r="E2002" s="1">
        <v>175535</v>
      </c>
      <c r="F2002" s="1">
        <v>17965</v>
      </c>
      <c r="G2002" s="1" t="s">
        <v>38</v>
      </c>
      <c r="H2002" s="1">
        <v>99.05</v>
      </c>
      <c r="I2002" s="1">
        <v>1</v>
      </c>
      <c r="J2002" s="1">
        <v>15</v>
      </c>
      <c r="K2002" s="1" t="s">
        <v>27</v>
      </c>
      <c r="L2002" s="2">
        <v>45010.333333333336</v>
      </c>
      <c r="M2002" s="1">
        <v>5</v>
      </c>
      <c r="N2002" s="1">
        <v>0.8</v>
      </c>
      <c r="O2002" s="1" t="b">
        <v>0</v>
      </c>
      <c r="P2002" s="1" t="s">
        <v>42</v>
      </c>
      <c r="Q2002" s="1">
        <v>12</v>
      </c>
      <c r="R2002" s="1" t="s">
        <v>48</v>
      </c>
      <c r="S2002" s="1">
        <v>0.56000000000000005</v>
      </c>
      <c r="T2002" s="1">
        <v>4</v>
      </c>
      <c r="U2002" s="1">
        <v>84.19</v>
      </c>
      <c r="V2002" s="1" t="b">
        <v>0</v>
      </c>
      <c r="W2002" t="s">
        <v>49</v>
      </c>
      <c r="X2002" s="1">
        <v>0.79</v>
      </c>
    </row>
    <row r="2003" spans="1:24" x14ac:dyDescent="0.35">
      <c r="A2003" s="1">
        <v>6510</v>
      </c>
      <c r="B2003" s="1">
        <v>61</v>
      </c>
      <c r="C2003" s="1" t="s">
        <v>40</v>
      </c>
      <c r="D2003" s="1" t="s">
        <v>37</v>
      </c>
      <c r="E2003" s="1">
        <v>186390</v>
      </c>
      <c r="F2003" s="1">
        <v>23730</v>
      </c>
      <c r="G2003" s="1" t="s">
        <v>44</v>
      </c>
      <c r="H2003" s="1">
        <v>70.489999999999995</v>
      </c>
      <c r="I2003" s="1">
        <v>1</v>
      </c>
      <c r="J2003" s="1">
        <v>15</v>
      </c>
      <c r="K2003" s="1" t="s">
        <v>41</v>
      </c>
      <c r="L2003" s="2">
        <v>45010.375</v>
      </c>
      <c r="M2003" s="1">
        <v>5</v>
      </c>
      <c r="N2003" s="1">
        <v>4</v>
      </c>
      <c r="O2003" s="1" t="b">
        <v>0</v>
      </c>
      <c r="P2003" s="1" t="s">
        <v>42</v>
      </c>
      <c r="Q2003" s="1">
        <v>17</v>
      </c>
      <c r="R2003" s="1" t="s">
        <v>48</v>
      </c>
      <c r="S2003" s="1">
        <v>0.04</v>
      </c>
      <c r="T2003" s="1">
        <v>2</v>
      </c>
      <c r="U2003" s="1">
        <v>59.92</v>
      </c>
      <c r="V2003" s="1" t="b">
        <v>0</v>
      </c>
      <c r="W2003" s="1" t="s">
        <v>24</v>
      </c>
      <c r="X2003" s="1">
        <v>0.84</v>
      </c>
    </row>
    <row r="2004" spans="1:24" x14ac:dyDescent="0.35">
      <c r="A2004" s="1">
        <v>9754</v>
      </c>
      <c r="B2004">
        <v>43</v>
      </c>
      <c r="C2004" s="1" t="s">
        <v>24</v>
      </c>
      <c r="D2004" s="1" t="s">
        <v>37</v>
      </c>
      <c r="E2004" s="1">
        <v>604484</v>
      </c>
      <c r="F2004" s="1">
        <v>39553</v>
      </c>
      <c r="G2004" s="1" t="s">
        <v>44</v>
      </c>
      <c r="H2004" s="1">
        <v>114.13</v>
      </c>
      <c r="I2004" s="1">
        <v>2</v>
      </c>
      <c r="J2004" s="1">
        <v>20</v>
      </c>
      <c r="K2004" s="1" t="s">
        <v>47</v>
      </c>
      <c r="L2004" s="2">
        <v>45010.416666666664</v>
      </c>
      <c r="M2004" s="1">
        <v>2</v>
      </c>
      <c r="N2004" s="1">
        <v>2.2999999999999998</v>
      </c>
      <c r="O2004" s="1" t="b">
        <v>0</v>
      </c>
      <c r="P2004" s="1" t="s">
        <v>42</v>
      </c>
      <c r="Q2004" s="1">
        <v>59</v>
      </c>
      <c r="R2004" s="1" t="s">
        <v>35</v>
      </c>
      <c r="S2004" s="1">
        <v>0.88</v>
      </c>
      <c r="T2004" s="1">
        <v>2</v>
      </c>
      <c r="U2004" s="1">
        <v>182.61</v>
      </c>
      <c r="V2004" s="1" t="b">
        <v>0</v>
      </c>
      <c r="W2004" s="1" t="s">
        <v>36</v>
      </c>
      <c r="X2004" s="1">
        <v>0.03</v>
      </c>
    </row>
    <row r="2005" spans="1:24" x14ac:dyDescent="0.35">
      <c r="A2005" s="1">
        <v>9964</v>
      </c>
      <c r="B2005" s="1">
        <v>40</v>
      </c>
      <c r="C2005" s="1" t="s">
        <v>40</v>
      </c>
      <c r="D2005" s="1" t="s">
        <v>25</v>
      </c>
      <c r="E2005" s="1">
        <v>323923</v>
      </c>
      <c r="F2005" s="1">
        <v>18301</v>
      </c>
      <c r="G2005" s="1" t="s">
        <v>26</v>
      </c>
      <c r="H2005" s="1">
        <v>169.49</v>
      </c>
      <c r="I2005" s="1">
        <v>1</v>
      </c>
      <c r="J2005" s="1">
        <v>0</v>
      </c>
      <c r="K2005" s="1" t="s">
        <v>33</v>
      </c>
      <c r="L2005" s="2">
        <v>45010.458333333336</v>
      </c>
      <c r="M2005" s="1">
        <v>5</v>
      </c>
      <c r="N2005" s="1">
        <v>3</v>
      </c>
      <c r="O2005" s="1" t="b">
        <v>0</v>
      </c>
      <c r="P2005" s="1" t="s">
        <v>45</v>
      </c>
      <c r="Q2005" s="1">
        <v>10</v>
      </c>
      <c r="R2005" s="1" t="s">
        <v>48</v>
      </c>
      <c r="S2005" s="1">
        <v>0.92</v>
      </c>
      <c r="T2005" s="1">
        <v>2</v>
      </c>
      <c r="U2005" s="1">
        <v>169.49</v>
      </c>
      <c r="V2005" s="1" t="b">
        <v>0</v>
      </c>
      <c r="W2005" t="s">
        <v>49</v>
      </c>
      <c r="X2005" s="1">
        <v>0.57999999999999996</v>
      </c>
    </row>
    <row r="2006" spans="1:24" x14ac:dyDescent="0.35">
      <c r="A2006" s="1">
        <v>7493</v>
      </c>
      <c r="B2006" s="1">
        <v>26</v>
      </c>
      <c r="C2006" s="1" t="s">
        <v>30</v>
      </c>
      <c r="D2006" s="1" t="s">
        <v>37</v>
      </c>
      <c r="E2006" s="1">
        <v>729364</v>
      </c>
      <c r="F2006" s="1">
        <v>28936</v>
      </c>
      <c r="G2006" s="1" t="s">
        <v>38</v>
      </c>
      <c r="H2006" s="1">
        <v>97.15</v>
      </c>
      <c r="I2006" s="1">
        <v>1</v>
      </c>
      <c r="J2006" s="1">
        <v>10</v>
      </c>
      <c r="K2006" s="1" t="s">
        <v>47</v>
      </c>
      <c r="L2006" s="2">
        <v>45010.5</v>
      </c>
      <c r="M2006" s="1">
        <v>2</v>
      </c>
      <c r="N2006" s="1">
        <v>2</v>
      </c>
      <c r="O2006" s="1" t="b">
        <v>1</v>
      </c>
      <c r="P2006" s="1" t="s">
        <v>45</v>
      </c>
      <c r="Q2006" s="1">
        <v>13</v>
      </c>
      <c r="R2006" s="1" t="s">
        <v>35</v>
      </c>
      <c r="S2006" s="1">
        <v>0.49</v>
      </c>
      <c r="T2006" s="1">
        <v>6</v>
      </c>
      <c r="U2006" s="1">
        <v>87.44</v>
      </c>
      <c r="V2006" s="1" t="b">
        <v>0</v>
      </c>
      <c r="W2006" s="1" t="s">
        <v>46</v>
      </c>
      <c r="X2006" s="1">
        <v>0.89</v>
      </c>
    </row>
    <row r="2007" spans="1:24" x14ac:dyDescent="0.35">
      <c r="A2007" s="1">
        <v>6439</v>
      </c>
      <c r="B2007" s="1">
        <v>19</v>
      </c>
      <c r="C2007" s="1" t="s">
        <v>30</v>
      </c>
      <c r="D2007" s="1" t="s">
        <v>37</v>
      </c>
      <c r="E2007" s="1">
        <v>830377</v>
      </c>
      <c r="F2007" s="1">
        <v>24155</v>
      </c>
      <c r="G2007" s="1" t="s">
        <v>43</v>
      </c>
      <c r="H2007" s="1">
        <v>31.45</v>
      </c>
      <c r="I2007" s="1">
        <v>3</v>
      </c>
      <c r="J2007" s="1">
        <v>10</v>
      </c>
      <c r="K2007" s="1" t="s">
        <v>41</v>
      </c>
      <c r="L2007" s="2">
        <v>45010.541666666664</v>
      </c>
      <c r="M2007" s="1">
        <v>4</v>
      </c>
      <c r="N2007" s="1">
        <v>1.3</v>
      </c>
      <c r="O2007" s="1" t="b">
        <v>0</v>
      </c>
      <c r="P2007" s="1" t="s">
        <v>45</v>
      </c>
      <c r="Q2007" s="1">
        <v>43</v>
      </c>
      <c r="R2007" s="1" t="s">
        <v>29</v>
      </c>
      <c r="S2007" s="1">
        <v>0.77</v>
      </c>
      <c r="T2007" s="1">
        <v>5</v>
      </c>
      <c r="U2007" s="1">
        <v>84.92</v>
      </c>
      <c r="V2007" s="1" t="b">
        <v>0</v>
      </c>
      <c r="W2007" t="s">
        <v>49</v>
      </c>
      <c r="X2007" s="1">
        <v>0.56999999999999995</v>
      </c>
    </row>
    <row r="2008" spans="1:24" x14ac:dyDescent="0.35">
      <c r="A2008" s="1">
        <v>7511</v>
      </c>
      <c r="B2008" s="1">
        <v>58</v>
      </c>
      <c r="C2008" s="1" t="s">
        <v>24</v>
      </c>
      <c r="D2008" s="1" t="s">
        <v>37</v>
      </c>
      <c r="E2008" s="1">
        <v>279577</v>
      </c>
      <c r="F2008" s="1">
        <v>96653</v>
      </c>
      <c r="G2008" s="1" t="s">
        <v>43</v>
      </c>
      <c r="H2008" s="1">
        <v>109.81</v>
      </c>
      <c r="I2008" s="1">
        <v>3</v>
      </c>
      <c r="J2008" s="1">
        <v>5</v>
      </c>
      <c r="K2008" s="1" t="s">
        <v>41</v>
      </c>
      <c r="L2008" s="2">
        <v>45010.583333333336</v>
      </c>
      <c r="M2008" s="1">
        <v>4</v>
      </c>
      <c r="N2008" s="1">
        <v>5.2</v>
      </c>
      <c r="O2008" s="1" t="b">
        <v>0</v>
      </c>
      <c r="P2008" s="1" t="s">
        <v>34</v>
      </c>
      <c r="Q2008" s="1">
        <v>3</v>
      </c>
      <c r="R2008" s="1" t="s">
        <v>29</v>
      </c>
      <c r="S2008" s="1">
        <v>0.59</v>
      </c>
      <c r="T2008" s="1">
        <v>6</v>
      </c>
      <c r="U2008" s="1">
        <v>312.95999999999998</v>
      </c>
      <c r="V2008" s="1" t="b">
        <v>0</v>
      </c>
      <c r="W2008" s="1" t="s">
        <v>46</v>
      </c>
      <c r="X2008" s="1">
        <v>0.59</v>
      </c>
    </row>
    <row r="2009" spans="1:24" x14ac:dyDescent="0.35">
      <c r="A2009" s="1">
        <v>8504</v>
      </c>
      <c r="B2009" s="1">
        <v>61</v>
      </c>
      <c r="C2009" s="1" t="s">
        <v>30</v>
      </c>
      <c r="D2009" s="1" t="s">
        <v>31</v>
      </c>
      <c r="E2009" s="1">
        <v>877765</v>
      </c>
      <c r="F2009" s="1">
        <v>58848</v>
      </c>
      <c r="G2009" s="1" t="s">
        <v>43</v>
      </c>
      <c r="H2009" s="1">
        <v>135.27000000000001</v>
      </c>
      <c r="I2009" s="1">
        <v>3</v>
      </c>
      <c r="J2009" s="1">
        <v>5</v>
      </c>
      <c r="K2009" s="1" t="s">
        <v>41</v>
      </c>
      <c r="L2009" s="2">
        <v>45010.625</v>
      </c>
      <c r="M2009" s="1">
        <v>2</v>
      </c>
      <c r="N2009" s="1">
        <v>4.2</v>
      </c>
      <c r="O2009" s="1" t="b">
        <v>0</v>
      </c>
      <c r="P2009" s="1" t="s">
        <v>28</v>
      </c>
      <c r="Q2009" s="1">
        <v>38</v>
      </c>
      <c r="R2009" s="1" t="s">
        <v>48</v>
      </c>
      <c r="S2009" s="1">
        <v>0.34</v>
      </c>
      <c r="T2009" s="1">
        <v>7</v>
      </c>
      <c r="U2009" s="1">
        <v>385.52</v>
      </c>
      <c r="V2009" s="1" t="b">
        <v>0</v>
      </c>
      <c r="W2009" s="1" t="s">
        <v>46</v>
      </c>
      <c r="X2009" s="1">
        <v>1</v>
      </c>
    </row>
    <row r="2010" spans="1:24" x14ac:dyDescent="0.35">
      <c r="A2010" s="1">
        <v>2246</v>
      </c>
      <c r="B2010" s="1">
        <v>48</v>
      </c>
      <c r="C2010" s="1" t="s">
        <v>30</v>
      </c>
      <c r="D2010" s="1" t="s">
        <v>31</v>
      </c>
      <c r="E2010" s="1">
        <v>682187</v>
      </c>
      <c r="F2010" s="1">
        <v>12042</v>
      </c>
      <c r="G2010" s="1" t="s">
        <v>44</v>
      </c>
      <c r="H2010" s="1">
        <v>54.1</v>
      </c>
      <c r="I2010" s="1">
        <v>4</v>
      </c>
      <c r="J2010" s="1">
        <v>20</v>
      </c>
      <c r="K2010" s="1" t="s">
        <v>41</v>
      </c>
      <c r="L2010" s="2">
        <v>45010.666666666664</v>
      </c>
      <c r="M2010" s="1">
        <v>2</v>
      </c>
      <c r="N2010" s="1">
        <v>4</v>
      </c>
      <c r="O2010" s="1" t="b">
        <v>0</v>
      </c>
      <c r="P2010" s="1" t="s">
        <v>45</v>
      </c>
      <c r="Q2010" s="1">
        <v>12</v>
      </c>
      <c r="R2010" s="1" t="s">
        <v>29</v>
      </c>
      <c r="S2010" s="1">
        <v>0.25</v>
      </c>
      <c r="T2010" s="1">
        <v>10</v>
      </c>
      <c r="U2010" s="1">
        <v>173.12</v>
      </c>
      <c r="V2010" s="1" t="b">
        <v>0</v>
      </c>
      <c r="W2010" t="s">
        <v>49</v>
      </c>
      <c r="X2010" s="1">
        <v>0.9</v>
      </c>
    </row>
    <row r="2011" spans="1:24" x14ac:dyDescent="0.35">
      <c r="A2011" s="1">
        <v>4839</v>
      </c>
      <c r="B2011" s="1">
        <v>61</v>
      </c>
      <c r="C2011" s="1" t="s">
        <v>24</v>
      </c>
      <c r="D2011" s="1" t="s">
        <v>31</v>
      </c>
      <c r="E2011" s="1">
        <v>838142</v>
      </c>
      <c r="F2011" s="1">
        <v>28565</v>
      </c>
      <c r="G2011" s="1" t="s">
        <v>26</v>
      </c>
      <c r="H2011" s="1">
        <v>162.09</v>
      </c>
      <c r="I2011" s="1">
        <v>4</v>
      </c>
      <c r="J2011" s="1">
        <v>10</v>
      </c>
      <c r="K2011" s="1" t="s">
        <v>33</v>
      </c>
      <c r="L2011" s="2">
        <v>45010.708333333336</v>
      </c>
      <c r="M2011" s="1">
        <v>3</v>
      </c>
      <c r="N2011" s="1">
        <v>4.4000000000000004</v>
      </c>
      <c r="O2011" s="1" t="b">
        <v>0</v>
      </c>
      <c r="P2011" s="1" t="s">
        <v>28</v>
      </c>
      <c r="Q2011" s="1">
        <v>18</v>
      </c>
      <c r="R2011" s="1" t="s">
        <v>29</v>
      </c>
      <c r="S2011" s="1">
        <v>0.76</v>
      </c>
      <c r="T2011" s="1">
        <v>7</v>
      </c>
      <c r="U2011" s="1">
        <v>583.52</v>
      </c>
      <c r="V2011" s="1" t="b">
        <v>0</v>
      </c>
      <c r="W2011" s="1" t="s">
        <v>24</v>
      </c>
      <c r="X2011" s="1">
        <v>0.63</v>
      </c>
    </row>
    <row r="2012" spans="1:24" x14ac:dyDescent="0.35">
      <c r="A2012" s="1">
        <v>9551</v>
      </c>
      <c r="B2012" s="1">
        <v>64</v>
      </c>
      <c r="C2012" s="1" t="s">
        <v>30</v>
      </c>
      <c r="D2012" s="1" t="s">
        <v>37</v>
      </c>
      <c r="E2012" s="1">
        <v>909033</v>
      </c>
      <c r="F2012" s="1">
        <v>57602</v>
      </c>
      <c r="G2012" s="1" t="s">
        <v>44</v>
      </c>
      <c r="H2012" s="1">
        <v>70.180000000000007</v>
      </c>
      <c r="I2012" s="1">
        <v>1</v>
      </c>
      <c r="J2012" s="1">
        <v>5</v>
      </c>
      <c r="K2012" s="1" t="s">
        <v>47</v>
      </c>
      <c r="L2012" s="2">
        <v>45010.75</v>
      </c>
      <c r="M2012" s="1">
        <v>1</v>
      </c>
      <c r="N2012" s="1">
        <v>3.8</v>
      </c>
      <c r="O2012" s="1" t="b">
        <v>0</v>
      </c>
      <c r="P2012" s="1" t="s">
        <v>42</v>
      </c>
      <c r="Q2012" s="1">
        <v>42</v>
      </c>
      <c r="R2012" s="1" t="s">
        <v>29</v>
      </c>
      <c r="S2012" s="1">
        <v>0.43</v>
      </c>
      <c r="T2012" s="1">
        <v>6</v>
      </c>
      <c r="U2012" s="1">
        <v>66.67</v>
      </c>
      <c r="V2012" s="1" t="b">
        <v>0</v>
      </c>
      <c r="W2012" s="1" t="s">
        <v>46</v>
      </c>
      <c r="X2012" s="1">
        <v>0.51</v>
      </c>
    </row>
    <row r="2013" spans="1:24" x14ac:dyDescent="0.35">
      <c r="A2013" s="1">
        <v>3376</v>
      </c>
      <c r="B2013" s="1">
        <v>19</v>
      </c>
      <c r="C2013" s="1" t="s">
        <v>24</v>
      </c>
      <c r="D2013" s="1" t="s">
        <v>37</v>
      </c>
      <c r="E2013" s="1">
        <v>241749</v>
      </c>
      <c r="F2013" s="1">
        <v>47260</v>
      </c>
      <c r="G2013" s="1" t="s">
        <v>32</v>
      </c>
      <c r="H2013" s="1">
        <v>61.99</v>
      </c>
      <c r="I2013" s="1">
        <v>4</v>
      </c>
      <c r="J2013" s="1">
        <v>5</v>
      </c>
      <c r="K2013" s="1" t="s">
        <v>27</v>
      </c>
      <c r="L2013" s="2">
        <v>45010.791666666664</v>
      </c>
      <c r="M2013" s="1">
        <v>1</v>
      </c>
      <c r="N2013" s="1">
        <v>4.4000000000000004</v>
      </c>
      <c r="O2013" s="1" t="b">
        <v>1</v>
      </c>
      <c r="P2013" s="1" t="s">
        <v>45</v>
      </c>
      <c r="Q2013" s="1">
        <v>59</v>
      </c>
      <c r="R2013" s="1" t="s">
        <v>48</v>
      </c>
      <c r="S2013" s="1">
        <v>0.92</v>
      </c>
      <c r="T2013" s="1">
        <v>3</v>
      </c>
      <c r="U2013" s="1">
        <v>235.56</v>
      </c>
      <c r="V2013" s="1" t="b">
        <v>0</v>
      </c>
      <c r="W2013" s="1" t="s">
        <v>39</v>
      </c>
      <c r="X2013" s="1">
        <v>0.19</v>
      </c>
    </row>
    <row r="2014" spans="1:24" x14ac:dyDescent="0.35">
      <c r="A2014" s="1">
        <v>4009</v>
      </c>
      <c r="B2014" s="1">
        <v>49</v>
      </c>
      <c r="C2014" s="1" t="s">
        <v>24</v>
      </c>
      <c r="D2014" s="1" t="s">
        <v>31</v>
      </c>
      <c r="E2014" s="1">
        <v>522768</v>
      </c>
      <c r="F2014" s="1">
        <v>46326</v>
      </c>
      <c r="G2014" s="1" t="s">
        <v>32</v>
      </c>
      <c r="H2014" s="1">
        <v>10.97</v>
      </c>
      <c r="I2014" s="1">
        <v>3</v>
      </c>
      <c r="J2014" s="1">
        <v>15</v>
      </c>
      <c r="K2014" s="1" t="s">
        <v>27</v>
      </c>
      <c r="L2014" s="2">
        <v>45010.833333333336</v>
      </c>
      <c r="M2014" s="1">
        <v>5</v>
      </c>
      <c r="N2014" s="1">
        <v>2</v>
      </c>
      <c r="O2014" s="1" t="b">
        <v>0</v>
      </c>
      <c r="P2014" s="1" t="s">
        <v>45</v>
      </c>
      <c r="Q2014" s="1">
        <v>38</v>
      </c>
      <c r="R2014" s="1" t="s">
        <v>48</v>
      </c>
      <c r="S2014" s="1">
        <v>0.98</v>
      </c>
      <c r="T2014" s="1">
        <v>8</v>
      </c>
      <c r="U2014" s="1">
        <v>27.97</v>
      </c>
      <c r="V2014" s="1" t="b">
        <v>0</v>
      </c>
      <c r="W2014" s="1" t="s">
        <v>24</v>
      </c>
      <c r="X2014" s="1">
        <v>0.84</v>
      </c>
    </row>
    <row r="2015" spans="1:24" x14ac:dyDescent="0.35">
      <c r="A2015" s="1">
        <v>2827</v>
      </c>
      <c r="B2015" s="1">
        <v>35</v>
      </c>
      <c r="C2015" s="1" t="s">
        <v>30</v>
      </c>
      <c r="D2015" s="1" t="s">
        <v>31</v>
      </c>
      <c r="E2015" s="1">
        <v>884609</v>
      </c>
      <c r="F2015" s="1">
        <v>52581</v>
      </c>
      <c r="G2015" s="1" t="s">
        <v>43</v>
      </c>
      <c r="H2015" s="1">
        <v>113.44</v>
      </c>
      <c r="I2015" s="1">
        <v>4</v>
      </c>
      <c r="J2015" s="1">
        <v>0</v>
      </c>
      <c r="K2015" s="1" t="s">
        <v>33</v>
      </c>
      <c r="L2015" s="2">
        <v>45010.875</v>
      </c>
      <c r="M2015" s="1">
        <v>5</v>
      </c>
      <c r="N2015">
        <v>3</v>
      </c>
      <c r="O2015" s="1" t="b">
        <v>0</v>
      </c>
      <c r="P2015" s="1" t="s">
        <v>45</v>
      </c>
      <c r="Q2015" s="1">
        <v>58</v>
      </c>
      <c r="R2015" s="1" t="s">
        <v>35</v>
      </c>
      <c r="S2015" s="1">
        <v>0.21</v>
      </c>
      <c r="T2015" s="1">
        <v>5</v>
      </c>
      <c r="U2015" s="1">
        <v>453.76</v>
      </c>
      <c r="V2015" s="1" t="b">
        <v>0</v>
      </c>
      <c r="W2015" s="1" t="s">
        <v>39</v>
      </c>
      <c r="X2015" s="1">
        <v>0.28999999999999998</v>
      </c>
    </row>
    <row r="2016" spans="1:24" x14ac:dyDescent="0.35">
      <c r="A2016" s="1">
        <v>7979</v>
      </c>
      <c r="B2016" s="1">
        <v>30</v>
      </c>
      <c r="C2016" s="1" t="s">
        <v>30</v>
      </c>
      <c r="D2016" s="1" t="s">
        <v>37</v>
      </c>
      <c r="E2016" s="1">
        <v>843218</v>
      </c>
      <c r="F2016" s="1">
        <v>13658</v>
      </c>
      <c r="G2016" s="1" t="s">
        <v>26</v>
      </c>
      <c r="H2016" s="1">
        <v>190.8</v>
      </c>
      <c r="I2016" s="1">
        <v>1</v>
      </c>
      <c r="J2016" s="1">
        <v>20</v>
      </c>
      <c r="K2016" s="1" t="s">
        <v>47</v>
      </c>
      <c r="L2016" s="2">
        <v>45010.916666666664</v>
      </c>
      <c r="M2016">
        <v>3</v>
      </c>
      <c r="N2016" s="1">
        <v>4.9000000000000004</v>
      </c>
      <c r="O2016" s="1" t="b">
        <v>0</v>
      </c>
      <c r="P2016" s="1" t="s">
        <v>28</v>
      </c>
      <c r="Q2016" s="1">
        <v>24</v>
      </c>
      <c r="R2016" s="1" t="s">
        <v>29</v>
      </c>
      <c r="S2016" s="1">
        <v>0.56000000000000005</v>
      </c>
      <c r="T2016" s="1">
        <v>1</v>
      </c>
      <c r="U2016" s="1">
        <v>152.63999999999999</v>
      </c>
      <c r="V2016" s="1" t="b">
        <v>0</v>
      </c>
      <c r="W2016" s="1" t="s">
        <v>46</v>
      </c>
      <c r="X2016" s="1">
        <v>0.01</v>
      </c>
    </row>
    <row r="2017" spans="1:24" x14ac:dyDescent="0.35">
      <c r="A2017" s="1">
        <v>9569</v>
      </c>
      <c r="B2017" s="1">
        <v>63</v>
      </c>
      <c r="C2017" s="1" t="s">
        <v>30</v>
      </c>
      <c r="D2017" s="1" t="s">
        <v>37</v>
      </c>
      <c r="E2017" s="1">
        <v>561107</v>
      </c>
      <c r="F2017" s="1">
        <v>91855</v>
      </c>
      <c r="G2017" s="1" t="s">
        <v>43</v>
      </c>
      <c r="H2017" s="1">
        <v>118.34</v>
      </c>
      <c r="I2017" s="1">
        <v>3</v>
      </c>
      <c r="J2017" s="1">
        <v>0</v>
      </c>
      <c r="K2017" s="1" t="s">
        <v>47</v>
      </c>
      <c r="L2017" s="2">
        <v>45010.958333333336</v>
      </c>
      <c r="M2017" s="1">
        <v>2</v>
      </c>
      <c r="N2017" s="1">
        <v>3.6</v>
      </c>
      <c r="O2017" s="1" t="b">
        <v>1</v>
      </c>
      <c r="P2017" s="1" t="s">
        <v>34</v>
      </c>
      <c r="Q2017" s="1">
        <v>14</v>
      </c>
      <c r="R2017" s="1" t="s">
        <v>48</v>
      </c>
      <c r="S2017" s="1">
        <v>0.54</v>
      </c>
      <c r="T2017" s="1">
        <v>5</v>
      </c>
      <c r="U2017" s="1">
        <v>355.02</v>
      </c>
      <c r="V2017" s="1" t="b">
        <v>0</v>
      </c>
      <c r="W2017" s="1" t="s">
        <v>46</v>
      </c>
      <c r="X2017" s="1">
        <v>0.06</v>
      </c>
    </row>
    <row r="2018" spans="1:24" x14ac:dyDescent="0.35">
      <c r="A2018" s="1">
        <v>5285</v>
      </c>
      <c r="B2018" s="1">
        <v>22</v>
      </c>
      <c r="C2018" s="1" t="s">
        <v>30</v>
      </c>
      <c r="D2018" s="1" t="s">
        <v>25</v>
      </c>
      <c r="E2018" s="1">
        <v>593915</v>
      </c>
      <c r="F2018" s="1">
        <v>94614</v>
      </c>
      <c r="G2018" s="1" t="s">
        <v>43</v>
      </c>
      <c r="H2018" s="1">
        <v>63.29</v>
      </c>
      <c r="I2018" s="1">
        <v>1</v>
      </c>
      <c r="J2018" s="1">
        <v>0</v>
      </c>
      <c r="K2018" s="1" t="s">
        <v>27</v>
      </c>
      <c r="L2018" s="2">
        <v>45011</v>
      </c>
      <c r="M2018">
        <v>3</v>
      </c>
      <c r="N2018" s="1">
        <v>2.6</v>
      </c>
      <c r="O2018" s="1" t="b">
        <v>0</v>
      </c>
      <c r="P2018" s="1" t="s">
        <v>34</v>
      </c>
      <c r="Q2018" s="1">
        <v>50</v>
      </c>
      <c r="R2018" s="1" t="s">
        <v>29</v>
      </c>
      <c r="S2018" s="1">
        <v>0.87</v>
      </c>
      <c r="T2018" s="1">
        <v>12</v>
      </c>
      <c r="U2018" s="1">
        <v>63.29</v>
      </c>
      <c r="V2018" s="1" t="b">
        <v>0</v>
      </c>
      <c r="W2018" s="1" t="s">
        <v>36</v>
      </c>
      <c r="X2018" s="1">
        <v>0.2</v>
      </c>
    </row>
    <row r="2019" spans="1:24" x14ac:dyDescent="0.35">
      <c r="A2019" s="1">
        <v>7910</v>
      </c>
      <c r="B2019" s="1">
        <v>59</v>
      </c>
      <c r="C2019" s="1" t="s">
        <v>30</v>
      </c>
      <c r="D2019" s="1" t="s">
        <v>31</v>
      </c>
      <c r="E2019" s="1">
        <v>223355</v>
      </c>
      <c r="F2019" s="1">
        <v>47548</v>
      </c>
      <c r="G2019" s="1" t="s">
        <v>44</v>
      </c>
      <c r="H2019" s="1">
        <v>125.66</v>
      </c>
      <c r="I2019" s="1">
        <v>4</v>
      </c>
      <c r="J2019" s="1">
        <v>20</v>
      </c>
      <c r="K2019" s="1" t="s">
        <v>33</v>
      </c>
      <c r="L2019" s="2">
        <v>45011.041666666664</v>
      </c>
      <c r="M2019" s="1">
        <v>5</v>
      </c>
      <c r="N2019" s="1">
        <v>1.2</v>
      </c>
      <c r="O2019" s="1" t="b">
        <v>0</v>
      </c>
      <c r="P2019" s="1" t="s">
        <v>42</v>
      </c>
      <c r="Q2019" s="1">
        <v>19</v>
      </c>
      <c r="R2019" s="1" t="s">
        <v>48</v>
      </c>
      <c r="S2019" s="1">
        <v>0.69</v>
      </c>
      <c r="T2019" s="1">
        <v>5</v>
      </c>
      <c r="U2019" s="1">
        <v>402.11</v>
      </c>
      <c r="V2019" s="1" t="b">
        <v>0</v>
      </c>
      <c r="W2019" s="1" t="s">
        <v>39</v>
      </c>
      <c r="X2019" s="1">
        <v>0.81</v>
      </c>
    </row>
    <row r="2020" spans="1:24" x14ac:dyDescent="0.35">
      <c r="A2020" s="1">
        <v>9561</v>
      </c>
      <c r="B2020" s="1">
        <v>61</v>
      </c>
      <c r="C2020" s="1" t="s">
        <v>40</v>
      </c>
      <c r="D2020" s="1" t="s">
        <v>37</v>
      </c>
      <c r="E2020" s="1">
        <v>977882</v>
      </c>
      <c r="F2020" s="1">
        <v>29668</v>
      </c>
      <c r="G2020" s="1" t="s">
        <v>43</v>
      </c>
      <c r="H2020" s="1">
        <v>140.02000000000001</v>
      </c>
      <c r="I2020" s="1">
        <v>2</v>
      </c>
      <c r="J2020" s="1">
        <v>10</v>
      </c>
      <c r="K2020" s="1" t="s">
        <v>27</v>
      </c>
      <c r="L2020" s="2">
        <v>45011.083333333336</v>
      </c>
      <c r="M2020" s="1">
        <v>1</v>
      </c>
      <c r="N2020" s="1">
        <v>3.3</v>
      </c>
      <c r="O2020" s="1" t="b">
        <v>1</v>
      </c>
      <c r="P2020" s="1" t="s">
        <v>28</v>
      </c>
      <c r="Q2020" s="1">
        <v>16</v>
      </c>
      <c r="R2020" s="1" t="s">
        <v>35</v>
      </c>
      <c r="S2020" s="1">
        <v>0.61</v>
      </c>
      <c r="T2020" s="1">
        <v>4</v>
      </c>
      <c r="U2020" s="1">
        <v>252.04</v>
      </c>
      <c r="V2020" s="1" t="b">
        <v>0</v>
      </c>
      <c r="W2020" t="s">
        <v>49</v>
      </c>
      <c r="X2020" s="1">
        <v>0.97</v>
      </c>
    </row>
    <row r="2021" spans="1:24" x14ac:dyDescent="0.35">
      <c r="A2021" s="1">
        <v>3196</v>
      </c>
      <c r="B2021" s="1">
        <v>27</v>
      </c>
      <c r="C2021" s="1" t="s">
        <v>30</v>
      </c>
      <c r="D2021" s="1" t="s">
        <v>31</v>
      </c>
      <c r="E2021" s="1">
        <v>264364</v>
      </c>
      <c r="F2021" s="1">
        <v>50285</v>
      </c>
      <c r="G2021" s="1" t="s">
        <v>43</v>
      </c>
      <c r="H2021" s="1">
        <v>158.03</v>
      </c>
      <c r="I2021" s="1">
        <v>2</v>
      </c>
      <c r="J2021" s="1">
        <v>5</v>
      </c>
      <c r="K2021" s="1" t="s">
        <v>33</v>
      </c>
      <c r="L2021" s="2">
        <v>45011.125</v>
      </c>
      <c r="M2021" s="1">
        <v>4</v>
      </c>
      <c r="N2021" s="1">
        <v>5.5</v>
      </c>
      <c r="O2021" s="1" t="b">
        <v>0</v>
      </c>
      <c r="P2021" s="1" t="s">
        <v>45</v>
      </c>
      <c r="Q2021" s="1">
        <v>54</v>
      </c>
      <c r="R2021" s="1" t="s">
        <v>35</v>
      </c>
      <c r="S2021" s="1">
        <v>0.68</v>
      </c>
      <c r="T2021" s="1">
        <v>3</v>
      </c>
      <c r="U2021" s="1">
        <v>300.26</v>
      </c>
      <c r="V2021" s="1" t="b">
        <v>0</v>
      </c>
      <c r="W2021" t="s">
        <v>49</v>
      </c>
      <c r="X2021" s="1">
        <v>0.72</v>
      </c>
    </row>
    <row r="2022" spans="1:24" x14ac:dyDescent="0.35">
      <c r="A2022" s="1">
        <v>4747</v>
      </c>
      <c r="B2022" s="1">
        <v>60</v>
      </c>
      <c r="C2022" s="1" t="s">
        <v>40</v>
      </c>
      <c r="D2022" s="1" t="s">
        <v>31</v>
      </c>
      <c r="E2022" s="1">
        <v>228424</v>
      </c>
      <c r="F2022" s="1">
        <v>32546</v>
      </c>
      <c r="G2022" s="1" t="s">
        <v>26</v>
      </c>
      <c r="H2022" s="1">
        <v>38.25</v>
      </c>
      <c r="I2022" s="1">
        <v>3</v>
      </c>
      <c r="J2022" s="1">
        <v>20</v>
      </c>
      <c r="K2022" s="1" t="s">
        <v>41</v>
      </c>
      <c r="L2022" s="2">
        <v>45011.166666666664</v>
      </c>
      <c r="M2022" s="1">
        <v>1</v>
      </c>
      <c r="N2022" s="1">
        <v>1.3</v>
      </c>
      <c r="O2022" s="1" t="b">
        <v>0</v>
      </c>
      <c r="P2022" s="1" t="s">
        <v>34</v>
      </c>
      <c r="Q2022" s="1">
        <v>0</v>
      </c>
      <c r="R2022" s="1" t="s">
        <v>48</v>
      </c>
      <c r="S2022" s="1">
        <v>0.39</v>
      </c>
      <c r="T2022" s="1">
        <v>6</v>
      </c>
      <c r="U2022" s="1">
        <v>91.8</v>
      </c>
      <c r="V2022" s="1" t="b">
        <v>0</v>
      </c>
      <c r="W2022" s="1" t="s">
        <v>24</v>
      </c>
      <c r="X2022" s="1">
        <v>0.17</v>
      </c>
    </row>
    <row r="2023" spans="1:24" x14ac:dyDescent="0.35">
      <c r="A2023" s="1">
        <v>9843</v>
      </c>
      <c r="B2023" s="1">
        <v>42</v>
      </c>
      <c r="C2023" s="1" t="s">
        <v>24</v>
      </c>
      <c r="D2023" s="1" t="s">
        <v>31</v>
      </c>
      <c r="E2023" s="1">
        <v>225451</v>
      </c>
      <c r="F2023" s="1">
        <v>47874</v>
      </c>
      <c r="G2023" s="1" t="s">
        <v>26</v>
      </c>
      <c r="H2023" s="1">
        <v>177.65</v>
      </c>
      <c r="I2023" s="1">
        <v>1</v>
      </c>
      <c r="J2023" s="1">
        <v>5</v>
      </c>
      <c r="K2023" s="1" t="s">
        <v>47</v>
      </c>
      <c r="L2023" s="2">
        <v>45011.208333333336</v>
      </c>
      <c r="M2023" s="1">
        <v>1</v>
      </c>
      <c r="N2023" s="1">
        <v>4.5</v>
      </c>
      <c r="O2023" s="1" t="b">
        <v>0</v>
      </c>
      <c r="P2023" s="1" t="s">
        <v>42</v>
      </c>
      <c r="Q2023" s="1">
        <v>28</v>
      </c>
      <c r="R2023" s="1" t="s">
        <v>29</v>
      </c>
      <c r="S2023" s="1">
        <v>0.96</v>
      </c>
      <c r="T2023" s="1">
        <v>5</v>
      </c>
      <c r="U2023" s="1">
        <v>168.77</v>
      </c>
      <c r="V2023" s="1" t="b">
        <v>0</v>
      </c>
      <c r="W2023" s="1" t="s">
        <v>24</v>
      </c>
      <c r="X2023" s="1">
        <v>0.87</v>
      </c>
    </row>
    <row r="2024" spans="1:24" x14ac:dyDescent="0.35">
      <c r="A2024" s="1">
        <v>6978</v>
      </c>
      <c r="B2024" s="1">
        <v>51</v>
      </c>
      <c r="C2024" s="1" t="s">
        <v>30</v>
      </c>
      <c r="D2024" s="1" t="s">
        <v>25</v>
      </c>
      <c r="E2024" s="1">
        <v>428241</v>
      </c>
      <c r="F2024" s="1">
        <v>61318</v>
      </c>
      <c r="G2024" s="1" t="s">
        <v>26</v>
      </c>
      <c r="H2024" s="1">
        <v>110.67</v>
      </c>
      <c r="I2024" s="1">
        <v>2</v>
      </c>
      <c r="J2024" s="1">
        <v>15</v>
      </c>
      <c r="K2024" s="1" t="s">
        <v>47</v>
      </c>
      <c r="L2024" s="2">
        <v>45011.25</v>
      </c>
      <c r="M2024" s="1">
        <v>2</v>
      </c>
      <c r="N2024" s="1">
        <v>2.2999999999999998</v>
      </c>
      <c r="O2024" s="1" t="b">
        <v>0</v>
      </c>
      <c r="P2024" s="1" t="s">
        <v>34</v>
      </c>
      <c r="Q2024" s="1">
        <v>43</v>
      </c>
      <c r="R2024" s="1" t="s">
        <v>35</v>
      </c>
      <c r="S2024" s="1">
        <v>0.06</v>
      </c>
      <c r="T2024" s="1">
        <v>5</v>
      </c>
      <c r="U2024" s="1">
        <v>188.14</v>
      </c>
      <c r="V2024" s="1" t="b">
        <v>0</v>
      </c>
      <c r="W2024" s="1" t="s">
        <v>46</v>
      </c>
      <c r="X2024" s="1">
        <v>0.81</v>
      </c>
    </row>
    <row r="2025" spans="1:24" x14ac:dyDescent="0.35">
      <c r="A2025" s="1">
        <v>6607</v>
      </c>
      <c r="B2025" s="1">
        <v>54</v>
      </c>
      <c r="C2025" s="1" t="s">
        <v>30</v>
      </c>
      <c r="D2025" s="1" t="s">
        <v>37</v>
      </c>
      <c r="E2025" s="1">
        <v>829063</v>
      </c>
      <c r="F2025" s="1">
        <v>47165</v>
      </c>
      <c r="G2025" s="1" t="s">
        <v>43</v>
      </c>
      <c r="H2025" s="1">
        <v>187.66</v>
      </c>
      <c r="I2025" s="1">
        <v>2</v>
      </c>
      <c r="J2025" s="1">
        <v>0</v>
      </c>
      <c r="K2025" s="1" t="s">
        <v>47</v>
      </c>
      <c r="L2025" s="2">
        <v>45011.291666666664</v>
      </c>
      <c r="M2025" s="1">
        <v>5</v>
      </c>
      <c r="N2025" s="1">
        <v>2.4</v>
      </c>
      <c r="O2025" s="1" t="b">
        <v>1</v>
      </c>
      <c r="P2025" s="1" t="s">
        <v>28</v>
      </c>
      <c r="Q2025" s="1">
        <v>18</v>
      </c>
      <c r="R2025" s="1" t="s">
        <v>48</v>
      </c>
      <c r="S2025" s="1">
        <v>0.03</v>
      </c>
      <c r="T2025" s="1">
        <v>6</v>
      </c>
      <c r="U2025" s="1">
        <v>375.32</v>
      </c>
      <c r="V2025" s="1" t="b">
        <v>0</v>
      </c>
      <c r="W2025" s="1" t="s">
        <v>39</v>
      </c>
      <c r="X2025" s="1">
        <v>0.85</v>
      </c>
    </row>
    <row r="2026" spans="1:24" x14ac:dyDescent="0.35">
      <c r="A2026" s="1">
        <v>1769</v>
      </c>
      <c r="B2026" s="1">
        <v>47</v>
      </c>
      <c r="C2026" s="1" t="s">
        <v>30</v>
      </c>
      <c r="D2026" s="1" t="s">
        <v>37</v>
      </c>
      <c r="E2026" s="1">
        <v>771544</v>
      </c>
      <c r="F2026" s="1">
        <v>72970</v>
      </c>
      <c r="G2026" s="1" t="s">
        <v>26</v>
      </c>
      <c r="H2026" s="1">
        <v>107.78</v>
      </c>
      <c r="I2026" s="1">
        <v>3</v>
      </c>
      <c r="J2026" s="1">
        <v>15</v>
      </c>
      <c r="K2026" s="1" t="s">
        <v>47</v>
      </c>
      <c r="L2026" s="2">
        <v>45011.333333333336</v>
      </c>
      <c r="M2026" s="1">
        <v>4</v>
      </c>
      <c r="N2026" s="1">
        <v>1.2</v>
      </c>
      <c r="O2026" s="1" t="b">
        <v>0</v>
      </c>
      <c r="P2026" s="1" t="s">
        <v>42</v>
      </c>
      <c r="Q2026" s="1">
        <v>29</v>
      </c>
      <c r="R2026" s="1" t="s">
        <v>35</v>
      </c>
      <c r="S2026" s="1">
        <v>0.42</v>
      </c>
      <c r="T2026" s="1">
        <v>3</v>
      </c>
      <c r="U2026" s="1">
        <v>274.83999999999997</v>
      </c>
      <c r="V2026" s="1" t="b">
        <v>0</v>
      </c>
      <c r="W2026" s="1" t="s">
        <v>36</v>
      </c>
      <c r="X2026" s="1">
        <v>0.18</v>
      </c>
    </row>
    <row r="2027" spans="1:24" x14ac:dyDescent="0.35">
      <c r="A2027" s="1">
        <v>1780</v>
      </c>
      <c r="B2027" s="1">
        <v>24</v>
      </c>
      <c r="C2027" s="1" t="s">
        <v>24</v>
      </c>
      <c r="D2027" s="1" t="s">
        <v>31</v>
      </c>
      <c r="E2027" s="1">
        <v>320408</v>
      </c>
      <c r="F2027" s="1">
        <v>66820</v>
      </c>
      <c r="G2027" s="1" t="s">
        <v>26</v>
      </c>
      <c r="H2027" s="1">
        <v>128.84</v>
      </c>
      <c r="I2027" s="1">
        <v>3</v>
      </c>
      <c r="J2027" s="1">
        <v>0</v>
      </c>
      <c r="K2027" s="1" t="s">
        <v>47</v>
      </c>
      <c r="L2027" s="2">
        <v>45011.375</v>
      </c>
      <c r="M2027" s="1">
        <v>1</v>
      </c>
      <c r="N2027" s="1">
        <v>1.9</v>
      </c>
      <c r="O2027" s="1" t="b">
        <v>0</v>
      </c>
      <c r="P2027" s="1" t="s">
        <v>28</v>
      </c>
      <c r="Q2027" s="1">
        <v>24</v>
      </c>
      <c r="R2027" s="1" t="s">
        <v>48</v>
      </c>
      <c r="S2027" s="1">
        <v>0.15</v>
      </c>
      <c r="T2027" s="1">
        <v>5</v>
      </c>
      <c r="U2027" s="1">
        <v>386.52</v>
      </c>
      <c r="V2027" s="1" t="b">
        <v>0</v>
      </c>
      <c r="W2027" s="1" t="s">
        <v>36</v>
      </c>
      <c r="X2027" s="1">
        <v>0.52</v>
      </c>
    </row>
    <row r="2028" spans="1:24" x14ac:dyDescent="0.35">
      <c r="A2028" s="1">
        <v>7303</v>
      </c>
      <c r="B2028" s="1">
        <v>23</v>
      </c>
      <c r="C2028" s="1" t="s">
        <v>40</v>
      </c>
      <c r="D2028" s="1" t="s">
        <v>37</v>
      </c>
      <c r="E2028" s="1">
        <v>428885</v>
      </c>
      <c r="F2028" s="1">
        <v>55411</v>
      </c>
      <c r="G2028" s="1" t="s">
        <v>38</v>
      </c>
      <c r="H2028" s="1">
        <v>52.57</v>
      </c>
      <c r="I2028" s="1">
        <v>1</v>
      </c>
      <c r="J2028" s="1">
        <v>10</v>
      </c>
      <c r="K2028" s="1" t="s">
        <v>47</v>
      </c>
      <c r="L2028" s="2">
        <v>45011.416666666664</v>
      </c>
      <c r="M2028" s="1">
        <v>1</v>
      </c>
      <c r="N2028" s="1">
        <v>4</v>
      </c>
      <c r="O2028" s="1" t="b">
        <v>0</v>
      </c>
      <c r="P2028" s="1" t="s">
        <v>42</v>
      </c>
      <c r="Q2028" s="1">
        <v>27</v>
      </c>
      <c r="R2028" s="1" t="s">
        <v>35</v>
      </c>
      <c r="S2028" s="1">
        <v>0.54</v>
      </c>
      <c r="T2028" s="1">
        <v>5</v>
      </c>
      <c r="U2028" s="1">
        <v>47.31</v>
      </c>
      <c r="V2028" s="1" t="b">
        <v>0</v>
      </c>
      <c r="W2028" s="1" t="s">
        <v>24</v>
      </c>
      <c r="X2028" s="1">
        <v>0.63</v>
      </c>
    </row>
    <row r="2029" spans="1:24" x14ac:dyDescent="0.35">
      <c r="A2029" s="1">
        <v>4983</v>
      </c>
      <c r="B2029" s="1">
        <v>20</v>
      </c>
      <c r="C2029" s="1" t="s">
        <v>40</v>
      </c>
      <c r="D2029" s="1" t="s">
        <v>25</v>
      </c>
      <c r="E2029" s="1">
        <v>685665</v>
      </c>
      <c r="F2029" s="1">
        <v>90358</v>
      </c>
      <c r="G2029" s="1" t="s">
        <v>38</v>
      </c>
      <c r="H2029" s="1">
        <v>149.24</v>
      </c>
      <c r="I2029" s="1">
        <v>2</v>
      </c>
      <c r="J2029" s="1">
        <v>20</v>
      </c>
      <c r="K2029" s="1" t="s">
        <v>41</v>
      </c>
      <c r="L2029" s="2">
        <v>45011.458333333336</v>
      </c>
      <c r="M2029" s="1">
        <v>2</v>
      </c>
      <c r="N2029" s="1">
        <v>4.2</v>
      </c>
      <c r="O2029" s="1" t="b">
        <v>1</v>
      </c>
      <c r="P2029" s="1" t="s">
        <v>28</v>
      </c>
      <c r="Q2029" s="1">
        <v>36</v>
      </c>
      <c r="R2029" s="1" t="s">
        <v>48</v>
      </c>
      <c r="S2029" s="1">
        <v>0.01</v>
      </c>
      <c r="T2029" s="1">
        <v>6</v>
      </c>
      <c r="U2029" s="1">
        <v>238.78</v>
      </c>
      <c r="V2029" s="1" t="b">
        <v>0</v>
      </c>
      <c r="W2029" t="s">
        <v>49</v>
      </c>
      <c r="X2029" s="1">
        <v>0.68</v>
      </c>
    </row>
    <row r="2030" spans="1:24" x14ac:dyDescent="0.35">
      <c r="A2030" s="1">
        <v>9714</v>
      </c>
      <c r="B2030" s="1">
        <v>30</v>
      </c>
      <c r="C2030" s="1" t="s">
        <v>30</v>
      </c>
      <c r="D2030" s="1" t="s">
        <v>31</v>
      </c>
      <c r="E2030" s="1">
        <v>505255</v>
      </c>
      <c r="F2030" s="1">
        <v>95312</v>
      </c>
      <c r="G2030" s="1" t="s">
        <v>32</v>
      </c>
      <c r="H2030" s="1">
        <v>46.15</v>
      </c>
      <c r="I2030" s="1">
        <v>1</v>
      </c>
      <c r="J2030" s="1">
        <v>10</v>
      </c>
      <c r="K2030" s="1" t="s">
        <v>47</v>
      </c>
      <c r="L2030" s="2">
        <v>45011.5</v>
      </c>
      <c r="M2030" s="1">
        <v>3</v>
      </c>
      <c r="N2030" s="1">
        <v>3.4</v>
      </c>
      <c r="O2030" s="1" t="b">
        <v>0</v>
      </c>
      <c r="P2030" s="1" t="s">
        <v>45</v>
      </c>
      <c r="Q2030" s="1">
        <v>41</v>
      </c>
      <c r="R2030" s="1" t="s">
        <v>35</v>
      </c>
      <c r="S2030" s="1">
        <v>0.46</v>
      </c>
      <c r="T2030" s="1">
        <v>5</v>
      </c>
      <c r="U2030" s="1">
        <v>41.54</v>
      </c>
      <c r="V2030" s="1" t="b">
        <v>0</v>
      </c>
      <c r="W2030" s="1" t="s">
        <v>46</v>
      </c>
      <c r="X2030" s="1">
        <v>0.68</v>
      </c>
    </row>
    <row r="2031" spans="1:24" x14ac:dyDescent="0.35">
      <c r="A2031" s="1">
        <v>1521</v>
      </c>
      <c r="B2031" s="1">
        <v>20</v>
      </c>
      <c r="C2031" s="1" t="s">
        <v>30</v>
      </c>
      <c r="D2031" s="1" t="s">
        <v>25</v>
      </c>
      <c r="E2031" s="1">
        <v>669449</v>
      </c>
      <c r="F2031" s="1">
        <v>85998</v>
      </c>
      <c r="G2031" s="1" t="s">
        <v>44</v>
      </c>
      <c r="H2031" s="1">
        <v>113.44</v>
      </c>
      <c r="I2031" s="1">
        <v>1</v>
      </c>
      <c r="J2031" s="1">
        <v>0</v>
      </c>
      <c r="K2031" s="1" t="s">
        <v>41</v>
      </c>
      <c r="L2031" s="2">
        <v>45011.541666666664</v>
      </c>
      <c r="M2031" s="1">
        <v>5</v>
      </c>
      <c r="N2031">
        <v>3</v>
      </c>
      <c r="O2031" s="1" t="b">
        <v>1</v>
      </c>
      <c r="P2031" s="1" t="s">
        <v>45</v>
      </c>
      <c r="Q2031" s="1">
        <v>57</v>
      </c>
      <c r="R2031" s="1" t="s">
        <v>35</v>
      </c>
      <c r="S2031" s="1">
        <v>0.28999999999999998</v>
      </c>
      <c r="T2031" s="1">
        <v>4</v>
      </c>
      <c r="U2031" s="1">
        <v>113.44</v>
      </c>
      <c r="V2031" s="1" t="b">
        <v>0</v>
      </c>
      <c r="W2031" s="1" t="s">
        <v>46</v>
      </c>
      <c r="X2031" s="1">
        <v>0.01</v>
      </c>
    </row>
    <row r="2032" spans="1:24" x14ac:dyDescent="0.35">
      <c r="A2032" s="1">
        <v>8569</v>
      </c>
      <c r="B2032" s="1">
        <v>43</v>
      </c>
      <c r="C2032" s="1" t="s">
        <v>30</v>
      </c>
      <c r="D2032" s="1" t="s">
        <v>25</v>
      </c>
      <c r="E2032" s="1">
        <v>790366</v>
      </c>
      <c r="F2032" s="1">
        <v>46479</v>
      </c>
      <c r="G2032" s="1" t="s">
        <v>44</v>
      </c>
      <c r="H2032" s="1">
        <v>78.47</v>
      </c>
      <c r="I2032" s="1">
        <v>3</v>
      </c>
      <c r="J2032" s="1">
        <v>15</v>
      </c>
      <c r="K2032" s="1" t="s">
        <v>47</v>
      </c>
      <c r="L2032" s="2">
        <v>45011.583333333336</v>
      </c>
      <c r="M2032" s="1">
        <v>5</v>
      </c>
      <c r="N2032" s="1">
        <v>1.3</v>
      </c>
      <c r="O2032" s="1" t="b">
        <v>0</v>
      </c>
      <c r="P2032" s="1" t="s">
        <v>28</v>
      </c>
      <c r="Q2032" s="1">
        <v>10</v>
      </c>
      <c r="R2032" s="1" t="s">
        <v>48</v>
      </c>
      <c r="S2032" s="1">
        <v>0.2</v>
      </c>
      <c r="T2032" s="1">
        <v>5</v>
      </c>
      <c r="U2032" s="1">
        <v>200.1</v>
      </c>
      <c r="V2032" s="1" t="b">
        <v>1</v>
      </c>
      <c r="W2032" t="s">
        <v>49</v>
      </c>
      <c r="X2032" s="1">
        <v>0.96</v>
      </c>
    </row>
    <row r="2033" spans="1:24" x14ac:dyDescent="0.35">
      <c r="A2033" s="1">
        <v>6784</v>
      </c>
      <c r="B2033" s="1">
        <v>41</v>
      </c>
      <c r="C2033" s="1" t="s">
        <v>30</v>
      </c>
      <c r="D2033" s="1" t="s">
        <v>37</v>
      </c>
      <c r="E2033" s="1">
        <v>248616</v>
      </c>
      <c r="F2033" s="1">
        <v>49906</v>
      </c>
      <c r="G2033" s="1" t="s">
        <v>26</v>
      </c>
      <c r="H2033" s="1">
        <v>95.59</v>
      </c>
      <c r="I2033" s="1">
        <v>1</v>
      </c>
      <c r="J2033" s="1">
        <v>0</v>
      </c>
      <c r="K2033" s="1" t="s">
        <v>47</v>
      </c>
      <c r="L2033" s="2">
        <v>45011.625</v>
      </c>
      <c r="M2033" s="1">
        <v>5</v>
      </c>
      <c r="N2033" s="1">
        <v>3.1</v>
      </c>
      <c r="O2033" s="1" t="b">
        <v>0</v>
      </c>
      <c r="P2033" s="1" t="s">
        <v>28</v>
      </c>
      <c r="Q2033" s="1">
        <v>15</v>
      </c>
      <c r="R2033" s="1" t="s">
        <v>35</v>
      </c>
      <c r="S2033" s="1">
        <v>0.44</v>
      </c>
      <c r="T2033" s="1">
        <v>9</v>
      </c>
      <c r="U2033" s="1">
        <v>95.59</v>
      </c>
      <c r="V2033" s="1" t="b">
        <v>0</v>
      </c>
      <c r="W2033" s="1" t="s">
        <v>39</v>
      </c>
      <c r="X2033" s="1">
        <v>0.57999999999999996</v>
      </c>
    </row>
    <row r="2034" spans="1:24" x14ac:dyDescent="0.35">
      <c r="A2034" s="1">
        <v>5583</v>
      </c>
      <c r="B2034" s="1">
        <v>23</v>
      </c>
      <c r="C2034" s="1" t="s">
        <v>24</v>
      </c>
      <c r="D2034" s="1" t="s">
        <v>37</v>
      </c>
      <c r="E2034" s="1">
        <v>637275</v>
      </c>
      <c r="F2034" s="1">
        <v>83198</v>
      </c>
      <c r="G2034" s="1" t="s">
        <v>32</v>
      </c>
      <c r="H2034" s="1">
        <v>154.26</v>
      </c>
      <c r="I2034" s="1">
        <v>4</v>
      </c>
      <c r="J2034" s="1">
        <v>10</v>
      </c>
      <c r="K2034" s="1" t="s">
        <v>33</v>
      </c>
      <c r="L2034" s="2">
        <v>45011.666666666664</v>
      </c>
      <c r="M2034" s="1">
        <v>1</v>
      </c>
      <c r="N2034" s="1">
        <v>2.5</v>
      </c>
      <c r="O2034" s="1" t="b">
        <v>0</v>
      </c>
      <c r="P2034" s="1" t="s">
        <v>34</v>
      </c>
      <c r="Q2034" s="1">
        <v>17</v>
      </c>
      <c r="R2034" s="1" t="s">
        <v>48</v>
      </c>
      <c r="S2034" s="1">
        <v>0.85</v>
      </c>
      <c r="T2034" s="1">
        <v>5</v>
      </c>
      <c r="U2034" s="1">
        <v>555.34</v>
      </c>
      <c r="V2034" s="1" t="b">
        <v>0</v>
      </c>
      <c r="W2034" t="s">
        <v>49</v>
      </c>
      <c r="X2034" s="1">
        <v>0.19</v>
      </c>
    </row>
    <row r="2035" spans="1:24" x14ac:dyDescent="0.35">
      <c r="A2035" s="1">
        <v>6946</v>
      </c>
      <c r="B2035" s="1">
        <v>60</v>
      </c>
      <c r="C2035" s="1" t="s">
        <v>30</v>
      </c>
      <c r="D2035" s="1" t="s">
        <v>25</v>
      </c>
      <c r="E2035" s="1">
        <v>629527</v>
      </c>
      <c r="F2035" s="1">
        <v>82940</v>
      </c>
      <c r="G2035" s="1" t="s">
        <v>32</v>
      </c>
      <c r="H2035" s="1">
        <v>82.25</v>
      </c>
      <c r="I2035" s="1">
        <v>1</v>
      </c>
      <c r="J2035" s="1">
        <v>10</v>
      </c>
      <c r="K2035" s="1" t="s">
        <v>47</v>
      </c>
      <c r="L2035" s="2">
        <v>45011.708333333336</v>
      </c>
      <c r="M2035" s="1">
        <v>1</v>
      </c>
      <c r="N2035" s="1">
        <v>3.3</v>
      </c>
      <c r="O2035" s="1" t="b">
        <v>0</v>
      </c>
      <c r="P2035" s="1" t="s">
        <v>34</v>
      </c>
      <c r="Q2035" s="1">
        <v>40</v>
      </c>
      <c r="R2035" s="1" t="s">
        <v>35</v>
      </c>
      <c r="S2035" s="1">
        <v>0.66</v>
      </c>
      <c r="T2035" s="1">
        <v>5</v>
      </c>
      <c r="U2035" s="1">
        <v>74.03</v>
      </c>
      <c r="V2035" s="1" t="b">
        <v>0</v>
      </c>
      <c r="W2035" s="1" t="s">
        <v>24</v>
      </c>
      <c r="X2035" s="1">
        <v>0.77</v>
      </c>
    </row>
    <row r="2036" spans="1:24" x14ac:dyDescent="0.35">
      <c r="A2036" s="1">
        <v>5941</v>
      </c>
      <c r="B2036" s="1">
        <v>66</v>
      </c>
      <c r="C2036" s="1" t="s">
        <v>24</v>
      </c>
      <c r="D2036" s="1" t="s">
        <v>37</v>
      </c>
      <c r="E2036" s="1">
        <v>669073</v>
      </c>
      <c r="F2036" s="1">
        <v>52605</v>
      </c>
      <c r="G2036" s="1" t="s">
        <v>38</v>
      </c>
      <c r="H2036" s="1">
        <v>155.28</v>
      </c>
      <c r="I2036" s="1">
        <v>2</v>
      </c>
      <c r="J2036" s="1">
        <v>15</v>
      </c>
      <c r="K2036" s="1" t="s">
        <v>27</v>
      </c>
      <c r="L2036" s="2">
        <v>45011.75</v>
      </c>
      <c r="M2036" s="1">
        <v>1</v>
      </c>
      <c r="N2036" s="1">
        <v>2.5</v>
      </c>
      <c r="O2036" s="1" t="b">
        <v>1</v>
      </c>
      <c r="P2036" s="1" t="s">
        <v>42</v>
      </c>
      <c r="Q2036" s="1">
        <v>53</v>
      </c>
      <c r="R2036" s="1" t="s">
        <v>35</v>
      </c>
      <c r="S2036" s="1">
        <v>0.16</v>
      </c>
      <c r="T2036" s="1">
        <v>3</v>
      </c>
      <c r="U2036" s="1">
        <v>263.98</v>
      </c>
      <c r="V2036" s="1" t="b">
        <v>0</v>
      </c>
      <c r="W2036" t="s">
        <v>49</v>
      </c>
      <c r="X2036" s="1">
        <v>0.05</v>
      </c>
    </row>
    <row r="2037" spans="1:24" x14ac:dyDescent="0.35">
      <c r="A2037" s="1">
        <v>7267</v>
      </c>
      <c r="B2037" s="1">
        <v>59</v>
      </c>
      <c r="C2037" s="1" t="s">
        <v>30</v>
      </c>
      <c r="D2037" s="1" t="s">
        <v>25</v>
      </c>
      <c r="E2037" s="1">
        <v>123358</v>
      </c>
      <c r="F2037" s="1">
        <v>19542</v>
      </c>
      <c r="G2037" s="1" t="s">
        <v>32</v>
      </c>
      <c r="H2037" s="1">
        <v>79.650000000000006</v>
      </c>
      <c r="I2037" s="1">
        <v>1</v>
      </c>
      <c r="J2037" s="1">
        <v>15</v>
      </c>
      <c r="K2037" s="1" t="s">
        <v>33</v>
      </c>
      <c r="L2037" s="2">
        <v>45011.791666666664</v>
      </c>
      <c r="M2037" s="1">
        <v>3</v>
      </c>
      <c r="N2037" s="1">
        <v>2.6</v>
      </c>
      <c r="O2037" s="1" t="b">
        <v>0</v>
      </c>
      <c r="P2037" s="1" t="s">
        <v>28</v>
      </c>
      <c r="Q2037" s="1">
        <v>8</v>
      </c>
      <c r="R2037" s="1" t="s">
        <v>48</v>
      </c>
      <c r="S2037" s="1">
        <v>0.5</v>
      </c>
      <c r="T2037" s="1">
        <v>5</v>
      </c>
      <c r="U2037" s="1">
        <v>67.7</v>
      </c>
      <c r="V2037" s="1" t="b">
        <v>0</v>
      </c>
      <c r="W2037" s="1" t="s">
        <v>46</v>
      </c>
      <c r="X2037" s="1">
        <v>0.17</v>
      </c>
    </row>
    <row r="2038" spans="1:24" x14ac:dyDescent="0.35">
      <c r="A2038" s="1">
        <v>8128</v>
      </c>
      <c r="B2038" s="1">
        <v>29</v>
      </c>
      <c r="C2038" s="1" t="s">
        <v>40</v>
      </c>
      <c r="D2038" s="1" t="s">
        <v>25</v>
      </c>
      <c r="E2038" s="1">
        <v>476903</v>
      </c>
      <c r="F2038" s="1">
        <v>91440</v>
      </c>
      <c r="G2038" s="1" t="s">
        <v>43</v>
      </c>
      <c r="H2038" s="1">
        <v>106.55</v>
      </c>
      <c r="I2038" s="1">
        <v>4</v>
      </c>
      <c r="J2038" s="1">
        <v>10</v>
      </c>
      <c r="K2038" s="1" t="s">
        <v>33</v>
      </c>
      <c r="L2038" s="2">
        <v>45011.833333333336</v>
      </c>
      <c r="M2038" s="1">
        <v>1</v>
      </c>
      <c r="N2038" s="1">
        <v>3.2</v>
      </c>
      <c r="O2038" s="1" t="b">
        <v>0</v>
      </c>
      <c r="P2038" s="1" t="s">
        <v>28</v>
      </c>
      <c r="Q2038" s="1">
        <v>27</v>
      </c>
      <c r="R2038" s="1" t="s">
        <v>35</v>
      </c>
      <c r="S2038" s="1">
        <v>0.93</v>
      </c>
      <c r="T2038" s="1">
        <v>7</v>
      </c>
      <c r="U2038" s="1">
        <v>383.58</v>
      </c>
      <c r="V2038" s="1" t="b">
        <v>0</v>
      </c>
      <c r="W2038" s="1" t="s">
        <v>36</v>
      </c>
      <c r="X2038" s="1">
        <v>0.4</v>
      </c>
    </row>
    <row r="2039" spans="1:24" x14ac:dyDescent="0.35">
      <c r="A2039" s="1">
        <v>3461</v>
      </c>
      <c r="B2039" s="1">
        <v>66</v>
      </c>
      <c r="C2039" s="1" t="s">
        <v>40</v>
      </c>
      <c r="D2039" s="1" t="s">
        <v>31</v>
      </c>
      <c r="E2039" s="1">
        <v>575890</v>
      </c>
      <c r="F2039" s="1">
        <v>37774</v>
      </c>
      <c r="G2039" s="1" t="s">
        <v>26</v>
      </c>
      <c r="H2039" s="1">
        <v>207.49</v>
      </c>
      <c r="I2039" s="1">
        <v>4</v>
      </c>
      <c r="J2039" s="1">
        <v>0</v>
      </c>
      <c r="K2039" s="1" t="s">
        <v>33</v>
      </c>
      <c r="L2039" s="2">
        <v>45011.875</v>
      </c>
      <c r="M2039" s="1">
        <v>5</v>
      </c>
      <c r="N2039" s="1">
        <v>3.5</v>
      </c>
      <c r="O2039" s="1" t="b">
        <v>0</v>
      </c>
      <c r="P2039" s="1" t="s">
        <v>28</v>
      </c>
      <c r="Q2039" s="1">
        <v>26</v>
      </c>
      <c r="R2039" s="1" t="s">
        <v>35</v>
      </c>
      <c r="S2039" s="1">
        <v>0.44</v>
      </c>
      <c r="T2039" s="1">
        <v>9</v>
      </c>
      <c r="U2039" s="1">
        <v>829.96</v>
      </c>
      <c r="V2039" s="1" t="b">
        <v>0</v>
      </c>
      <c r="W2039" s="1" t="s">
        <v>39</v>
      </c>
      <c r="X2039" s="1">
        <v>0.56000000000000005</v>
      </c>
    </row>
    <row r="2040" spans="1:24" x14ac:dyDescent="0.35">
      <c r="A2040" s="1">
        <v>1685</v>
      </c>
      <c r="B2040" s="1">
        <v>53</v>
      </c>
      <c r="C2040" s="1" t="s">
        <v>30</v>
      </c>
      <c r="D2040" s="1" t="s">
        <v>25</v>
      </c>
      <c r="E2040" s="1">
        <v>287522</v>
      </c>
      <c r="F2040" s="1">
        <v>18556</v>
      </c>
      <c r="G2040" s="1" t="s">
        <v>43</v>
      </c>
      <c r="H2040" s="1">
        <v>106.09</v>
      </c>
      <c r="I2040" s="1">
        <v>2</v>
      </c>
      <c r="J2040" s="1">
        <v>0</v>
      </c>
      <c r="K2040" s="1" t="s">
        <v>27</v>
      </c>
      <c r="L2040" s="2">
        <v>45011.916666666664</v>
      </c>
      <c r="M2040" s="1">
        <v>5</v>
      </c>
      <c r="N2040" s="1">
        <v>4.8</v>
      </c>
      <c r="O2040" s="1" t="b">
        <v>1</v>
      </c>
      <c r="P2040" s="1" t="s">
        <v>34</v>
      </c>
      <c r="Q2040" s="1">
        <v>45</v>
      </c>
      <c r="R2040" s="1" t="s">
        <v>48</v>
      </c>
      <c r="S2040" s="1">
        <v>0.47</v>
      </c>
      <c r="T2040" s="1">
        <v>9</v>
      </c>
      <c r="U2040" s="1">
        <v>212.18</v>
      </c>
      <c r="V2040" s="1" t="b">
        <v>0</v>
      </c>
      <c r="W2040" s="1" t="s">
        <v>24</v>
      </c>
      <c r="X2040" s="1">
        <v>0.42</v>
      </c>
    </row>
    <row r="2041" spans="1:24" x14ac:dyDescent="0.35">
      <c r="A2041" s="1">
        <v>3160</v>
      </c>
      <c r="B2041" s="1">
        <v>19</v>
      </c>
      <c r="C2041" s="1" t="s">
        <v>30</v>
      </c>
      <c r="D2041" s="1" t="s">
        <v>25</v>
      </c>
      <c r="E2041" s="1">
        <v>319592</v>
      </c>
      <c r="F2041" s="1">
        <v>56123</v>
      </c>
      <c r="G2041" s="1" t="s">
        <v>44</v>
      </c>
      <c r="H2041" s="1">
        <v>96.21</v>
      </c>
      <c r="I2041" s="1">
        <v>2</v>
      </c>
      <c r="J2041" s="1">
        <v>20</v>
      </c>
      <c r="K2041" s="1" t="s">
        <v>41</v>
      </c>
      <c r="L2041" s="2">
        <v>45011.958333333336</v>
      </c>
      <c r="M2041" s="1">
        <v>2</v>
      </c>
      <c r="N2041" s="1">
        <v>2.5</v>
      </c>
      <c r="O2041" s="1" t="b">
        <v>0</v>
      </c>
      <c r="P2041" s="1" t="s">
        <v>34</v>
      </c>
      <c r="Q2041" s="1">
        <v>51</v>
      </c>
      <c r="R2041" s="1" t="s">
        <v>29</v>
      </c>
      <c r="S2041" s="1">
        <v>0.94</v>
      </c>
      <c r="T2041" s="1">
        <v>9</v>
      </c>
      <c r="U2041" s="1">
        <v>153.94</v>
      </c>
      <c r="V2041" s="1" t="b">
        <v>0</v>
      </c>
      <c r="W2041" t="s">
        <v>49</v>
      </c>
      <c r="X2041" s="1">
        <v>0.3</v>
      </c>
    </row>
    <row r="2042" spans="1:24" x14ac:dyDescent="0.35">
      <c r="A2042" s="1">
        <v>8031</v>
      </c>
      <c r="B2042" s="1">
        <v>28</v>
      </c>
      <c r="C2042" s="1" t="s">
        <v>24</v>
      </c>
      <c r="D2042" s="1" t="s">
        <v>37</v>
      </c>
      <c r="E2042" s="1">
        <v>259500</v>
      </c>
      <c r="F2042" s="1">
        <v>88342</v>
      </c>
      <c r="G2042" s="1" t="s">
        <v>38</v>
      </c>
      <c r="H2042" s="1">
        <v>107</v>
      </c>
      <c r="I2042" s="1">
        <v>1</v>
      </c>
      <c r="J2042" s="1">
        <v>10</v>
      </c>
      <c r="K2042" s="1" t="s">
        <v>33</v>
      </c>
      <c r="L2042" s="2">
        <v>45012</v>
      </c>
      <c r="M2042" s="1">
        <v>3</v>
      </c>
      <c r="N2042" s="1">
        <v>3.8</v>
      </c>
      <c r="O2042" s="1" t="b">
        <v>0</v>
      </c>
      <c r="P2042" s="1" t="s">
        <v>45</v>
      </c>
      <c r="Q2042" s="1">
        <v>37</v>
      </c>
      <c r="R2042" s="1" t="s">
        <v>48</v>
      </c>
      <c r="S2042" s="1">
        <v>0.14000000000000001</v>
      </c>
      <c r="T2042" s="1">
        <v>3</v>
      </c>
      <c r="U2042" s="1">
        <v>96.3</v>
      </c>
      <c r="V2042" s="1" t="b">
        <v>0</v>
      </c>
      <c r="W2042" t="s">
        <v>49</v>
      </c>
      <c r="X2042" s="1">
        <v>0.74</v>
      </c>
    </row>
    <row r="2043" spans="1:24" x14ac:dyDescent="0.35">
      <c r="A2043" s="1">
        <v>6341</v>
      </c>
      <c r="B2043" s="1">
        <v>56</v>
      </c>
      <c r="C2043" s="1" t="s">
        <v>30</v>
      </c>
      <c r="D2043" s="1" t="s">
        <v>31</v>
      </c>
      <c r="E2043" s="1">
        <v>109096</v>
      </c>
      <c r="F2043" s="1">
        <v>52586</v>
      </c>
      <c r="G2043" s="1" t="s">
        <v>43</v>
      </c>
      <c r="H2043" s="1">
        <v>83.49</v>
      </c>
      <c r="I2043" s="1">
        <v>4</v>
      </c>
      <c r="J2043" s="1">
        <v>20</v>
      </c>
      <c r="K2043" s="1" t="s">
        <v>33</v>
      </c>
      <c r="L2043" s="2">
        <v>45012.041666666664</v>
      </c>
      <c r="M2043" s="1">
        <v>4</v>
      </c>
      <c r="N2043" s="1">
        <v>5.7</v>
      </c>
      <c r="O2043" s="1" t="b">
        <v>0</v>
      </c>
      <c r="P2043" s="1" t="s">
        <v>42</v>
      </c>
      <c r="Q2043" s="1">
        <v>43</v>
      </c>
      <c r="R2043" s="1" t="s">
        <v>29</v>
      </c>
      <c r="S2043" s="1">
        <v>0.74</v>
      </c>
      <c r="T2043" s="1">
        <v>4</v>
      </c>
      <c r="U2043" s="1">
        <v>267.17</v>
      </c>
      <c r="V2043" s="1" t="b">
        <v>0</v>
      </c>
      <c r="W2043" s="1" t="s">
        <v>36</v>
      </c>
      <c r="X2043" s="1">
        <v>0.01</v>
      </c>
    </row>
    <row r="2044" spans="1:24" x14ac:dyDescent="0.35">
      <c r="A2044" s="1">
        <v>1038</v>
      </c>
      <c r="B2044" s="1">
        <v>51</v>
      </c>
      <c r="C2044" s="1" t="s">
        <v>30</v>
      </c>
      <c r="D2044" s="1" t="s">
        <v>37</v>
      </c>
      <c r="E2044" s="1">
        <v>147582</v>
      </c>
      <c r="F2044" s="1">
        <v>24864</v>
      </c>
      <c r="G2044" s="1" t="s">
        <v>26</v>
      </c>
      <c r="H2044" s="1">
        <v>49.93</v>
      </c>
      <c r="I2044" s="1">
        <v>4</v>
      </c>
      <c r="J2044" s="1">
        <v>10</v>
      </c>
      <c r="K2044" s="1" t="s">
        <v>33</v>
      </c>
      <c r="L2044" s="2">
        <v>45012.083333333336</v>
      </c>
      <c r="M2044" s="1">
        <v>1</v>
      </c>
      <c r="N2044" s="1">
        <v>3.9</v>
      </c>
      <c r="O2044" s="1" t="b">
        <v>0</v>
      </c>
      <c r="P2044" s="1" t="s">
        <v>34</v>
      </c>
      <c r="Q2044" s="1">
        <v>22</v>
      </c>
      <c r="R2044" s="1" t="s">
        <v>35</v>
      </c>
      <c r="S2044" s="1">
        <v>0.3</v>
      </c>
      <c r="T2044" s="1">
        <v>2</v>
      </c>
      <c r="U2044" s="1">
        <v>179.75</v>
      </c>
      <c r="V2044" s="1" t="b">
        <v>0</v>
      </c>
      <c r="W2044" s="1" t="s">
        <v>39</v>
      </c>
      <c r="X2044" s="1">
        <v>0.68</v>
      </c>
    </row>
    <row r="2045" spans="1:24" x14ac:dyDescent="0.35">
      <c r="A2045" s="1">
        <v>5875</v>
      </c>
      <c r="B2045">
        <v>43</v>
      </c>
      <c r="C2045" s="1" t="s">
        <v>30</v>
      </c>
      <c r="D2045" s="1" t="s">
        <v>31</v>
      </c>
      <c r="E2045" s="1">
        <v>812755</v>
      </c>
      <c r="F2045" s="1">
        <v>68989</v>
      </c>
      <c r="G2045" s="1" t="s">
        <v>43</v>
      </c>
      <c r="H2045" s="1">
        <v>202.96</v>
      </c>
      <c r="I2045" s="1">
        <v>1</v>
      </c>
      <c r="J2045" s="1">
        <v>20</v>
      </c>
      <c r="K2045" s="1" t="s">
        <v>47</v>
      </c>
      <c r="L2045" s="2">
        <v>45012.125</v>
      </c>
      <c r="M2045" s="1">
        <v>4</v>
      </c>
      <c r="N2045" s="1">
        <v>4.7</v>
      </c>
      <c r="O2045" s="1" t="b">
        <v>1</v>
      </c>
      <c r="P2045" s="1" t="s">
        <v>42</v>
      </c>
      <c r="Q2045" s="1">
        <v>42</v>
      </c>
      <c r="R2045" s="1" t="s">
        <v>29</v>
      </c>
      <c r="S2045" s="1">
        <v>0.87</v>
      </c>
      <c r="T2045" s="1">
        <v>7</v>
      </c>
      <c r="U2045" s="1">
        <v>162.37</v>
      </c>
      <c r="V2045" s="1" t="b">
        <v>0</v>
      </c>
      <c r="W2045" s="1" t="s">
        <v>39</v>
      </c>
      <c r="X2045" s="1">
        <v>0.95</v>
      </c>
    </row>
    <row r="2046" spans="1:24" x14ac:dyDescent="0.35">
      <c r="A2046" s="1">
        <v>2256</v>
      </c>
      <c r="B2046" s="1">
        <v>35</v>
      </c>
      <c r="C2046" s="1" t="s">
        <v>40</v>
      </c>
      <c r="D2046" s="1" t="s">
        <v>37</v>
      </c>
      <c r="E2046" s="1">
        <v>998027</v>
      </c>
      <c r="F2046" s="1">
        <v>66093</v>
      </c>
      <c r="G2046" s="1" t="s">
        <v>43</v>
      </c>
      <c r="H2046" s="1">
        <v>79.680000000000007</v>
      </c>
      <c r="I2046" s="1">
        <v>2</v>
      </c>
      <c r="J2046" s="1">
        <v>5</v>
      </c>
      <c r="K2046" s="1" t="s">
        <v>41</v>
      </c>
      <c r="L2046" s="2">
        <v>45012.166666666664</v>
      </c>
      <c r="M2046" s="1">
        <v>1</v>
      </c>
      <c r="N2046" s="1">
        <v>2.1</v>
      </c>
      <c r="O2046" s="1" t="b">
        <v>0</v>
      </c>
      <c r="P2046" s="1" t="s">
        <v>42</v>
      </c>
      <c r="Q2046" s="1">
        <v>21</v>
      </c>
      <c r="R2046" s="1" t="s">
        <v>29</v>
      </c>
      <c r="S2046" s="1">
        <v>0.05</v>
      </c>
      <c r="T2046" s="1">
        <v>6</v>
      </c>
      <c r="U2046" s="1">
        <v>151.38999999999999</v>
      </c>
      <c r="V2046" s="1" t="b">
        <v>0</v>
      </c>
      <c r="W2046" s="1" t="s">
        <v>39</v>
      </c>
      <c r="X2046" s="1">
        <v>0.15</v>
      </c>
    </row>
    <row r="2047" spans="1:24" x14ac:dyDescent="0.35">
      <c r="A2047" s="1">
        <v>8697</v>
      </c>
      <c r="B2047" s="1">
        <v>38</v>
      </c>
      <c r="C2047" s="1" t="s">
        <v>24</v>
      </c>
      <c r="D2047" s="1" t="s">
        <v>25</v>
      </c>
      <c r="E2047" s="1">
        <v>561373</v>
      </c>
      <c r="F2047" s="1">
        <v>43749</v>
      </c>
      <c r="G2047" s="1" t="s">
        <v>32</v>
      </c>
      <c r="H2047" s="1">
        <v>23.88</v>
      </c>
      <c r="I2047" s="1">
        <v>4</v>
      </c>
      <c r="J2047" s="1">
        <v>0</v>
      </c>
      <c r="K2047" s="1" t="s">
        <v>27</v>
      </c>
      <c r="L2047" s="2">
        <v>45012.208333333336</v>
      </c>
      <c r="M2047" s="1">
        <v>3</v>
      </c>
      <c r="N2047" s="1">
        <v>1.9</v>
      </c>
      <c r="O2047" s="1" t="b">
        <v>1</v>
      </c>
      <c r="P2047" s="1" t="s">
        <v>34</v>
      </c>
      <c r="Q2047" s="1">
        <v>3</v>
      </c>
      <c r="R2047" s="1" t="s">
        <v>48</v>
      </c>
      <c r="S2047" s="1">
        <v>0.99</v>
      </c>
      <c r="T2047" s="1">
        <v>3</v>
      </c>
      <c r="U2047" s="1">
        <v>95.52</v>
      </c>
      <c r="V2047" s="1" t="b">
        <v>0</v>
      </c>
      <c r="W2047" s="1" t="s">
        <v>46</v>
      </c>
      <c r="X2047" s="1">
        <v>0.86</v>
      </c>
    </row>
    <row r="2048" spans="1:24" x14ac:dyDescent="0.35">
      <c r="A2048" s="1">
        <v>3196</v>
      </c>
      <c r="B2048" s="1">
        <v>53</v>
      </c>
      <c r="C2048" s="1" t="s">
        <v>40</v>
      </c>
      <c r="D2048" s="1" t="s">
        <v>31</v>
      </c>
      <c r="E2048" s="1">
        <v>725782</v>
      </c>
      <c r="F2048" s="1">
        <v>69739</v>
      </c>
      <c r="G2048" s="1" t="s">
        <v>38</v>
      </c>
      <c r="H2048" s="1">
        <v>92.23</v>
      </c>
      <c r="I2048" s="1">
        <v>1</v>
      </c>
      <c r="J2048" s="1">
        <v>0</v>
      </c>
      <c r="K2048" s="1" t="s">
        <v>27</v>
      </c>
      <c r="L2048" s="2">
        <v>45012.25</v>
      </c>
      <c r="M2048" s="1">
        <v>3</v>
      </c>
      <c r="N2048" s="1">
        <v>2.8</v>
      </c>
      <c r="O2048" s="1" t="b">
        <v>1</v>
      </c>
      <c r="P2048" s="1" t="s">
        <v>28</v>
      </c>
      <c r="Q2048" s="1">
        <v>31</v>
      </c>
      <c r="R2048" s="1" t="s">
        <v>29</v>
      </c>
      <c r="S2048" s="1">
        <v>0.77</v>
      </c>
      <c r="T2048" s="1">
        <v>7</v>
      </c>
      <c r="U2048" s="1">
        <v>92.23</v>
      </c>
      <c r="V2048" s="1" t="b">
        <v>1</v>
      </c>
      <c r="W2048" s="1" t="s">
        <v>39</v>
      </c>
      <c r="X2048" s="1">
        <v>0.19</v>
      </c>
    </row>
    <row r="2049" spans="1:24" x14ac:dyDescent="0.35">
      <c r="A2049" s="1">
        <v>8165</v>
      </c>
      <c r="B2049" s="1">
        <v>57</v>
      </c>
      <c r="C2049" s="1" t="s">
        <v>24</v>
      </c>
      <c r="D2049" s="1" t="s">
        <v>31</v>
      </c>
      <c r="E2049" s="1">
        <v>431628</v>
      </c>
      <c r="F2049" s="1">
        <v>52996</v>
      </c>
      <c r="G2049" s="1" t="s">
        <v>44</v>
      </c>
      <c r="H2049" s="1">
        <v>117.84</v>
      </c>
      <c r="I2049" s="1">
        <v>2</v>
      </c>
      <c r="J2049" s="1">
        <v>5</v>
      </c>
      <c r="K2049" s="1" t="s">
        <v>41</v>
      </c>
      <c r="L2049" s="2">
        <v>45012.291666666664</v>
      </c>
      <c r="M2049" s="1">
        <v>5</v>
      </c>
      <c r="N2049" s="1">
        <v>2.9</v>
      </c>
      <c r="O2049" s="1" t="b">
        <v>0</v>
      </c>
      <c r="P2049" s="1" t="s">
        <v>28</v>
      </c>
      <c r="Q2049" s="1">
        <v>23</v>
      </c>
      <c r="R2049" s="1" t="s">
        <v>29</v>
      </c>
      <c r="S2049" s="1">
        <v>0.28000000000000003</v>
      </c>
      <c r="T2049" s="1">
        <v>5</v>
      </c>
      <c r="U2049" s="1">
        <v>223.9</v>
      </c>
      <c r="V2049" s="1" t="b">
        <v>0</v>
      </c>
      <c r="W2049" s="1" t="s">
        <v>24</v>
      </c>
      <c r="X2049" s="1">
        <v>0.42</v>
      </c>
    </row>
    <row r="2050" spans="1:24" x14ac:dyDescent="0.35">
      <c r="A2050" s="1">
        <v>1301</v>
      </c>
      <c r="B2050" s="1">
        <v>69</v>
      </c>
      <c r="C2050" s="1" t="s">
        <v>40</v>
      </c>
      <c r="D2050" s="1" t="s">
        <v>31</v>
      </c>
      <c r="E2050" s="1">
        <v>887719</v>
      </c>
      <c r="F2050" s="1">
        <v>27305</v>
      </c>
      <c r="G2050" s="1" t="s">
        <v>26</v>
      </c>
      <c r="H2050" s="1">
        <v>89.61</v>
      </c>
      <c r="I2050" s="1">
        <v>1</v>
      </c>
      <c r="J2050" s="1">
        <v>15</v>
      </c>
      <c r="K2050" s="1" t="s">
        <v>41</v>
      </c>
      <c r="L2050" s="2">
        <v>45012.333333333336</v>
      </c>
      <c r="M2050" s="1">
        <v>3</v>
      </c>
      <c r="N2050" s="1">
        <v>4.5999999999999996</v>
      </c>
      <c r="O2050" s="1" t="b">
        <v>1</v>
      </c>
      <c r="P2050" s="1" t="s">
        <v>45</v>
      </c>
      <c r="Q2050" s="1">
        <v>37</v>
      </c>
      <c r="R2050" s="1" t="s">
        <v>35</v>
      </c>
      <c r="S2050" s="1">
        <v>0.76</v>
      </c>
      <c r="T2050" s="1">
        <v>4</v>
      </c>
      <c r="U2050" s="1">
        <v>76.17</v>
      </c>
      <c r="V2050" s="1" t="b">
        <v>0</v>
      </c>
      <c r="W2050" t="s">
        <v>49</v>
      </c>
      <c r="X2050" s="1">
        <v>0.98</v>
      </c>
    </row>
    <row r="2051" spans="1:24" x14ac:dyDescent="0.35">
      <c r="A2051" s="1">
        <v>8527</v>
      </c>
      <c r="B2051" s="1">
        <v>63</v>
      </c>
      <c r="C2051" s="1" t="s">
        <v>30</v>
      </c>
      <c r="D2051" s="1" t="s">
        <v>31</v>
      </c>
      <c r="E2051" s="1">
        <v>809870</v>
      </c>
      <c r="F2051" s="1">
        <v>87474</v>
      </c>
      <c r="G2051" s="1" t="s">
        <v>26</v>
      </c>
      <c r="H2051" s="1">
        <v>97.56</v>
      </c>
      <c r="I2051" s="1">
        <v>2</v>
      </c>
      <c r="J2051" s="1">
        <v>5</v>
      </c>
      <c r="K2051" s="1" t="s">
        <v>41</v>
      </c>
      <c r="L2051" s="2">
        <v>45012.375</v>
      </c>
      <c r="M2051" s="1">
        <v>4</v>
      </c>
      <c r="N2051" s="1">
        <v>1.9</v>
      </c>
      <c r="O2051" s="1" t="b">
        <v>0</v>
      </c>
      <c r="P2051" s="1" t="s">
        <v>28</v>
      </c>
      <c r="Q2051" s="1">
        <v>49</v>
      </c>
      <c r="R2051" s="1" t="s">
        <v>48</v>
      </c>
      <c r="S2051" s="1">
        <v>0.92</v>
      </c>
      <c r="T2051" s="1">
        <v>7</v>
      </c>
      <c r="U2051" s="1">
        <v>185.36</v>
      </c>
      <c r="V2051" s="1" t="b">
        <v>0</v>
      </c>
      <c r="W2051" s="1" t="s">
        <v>24</v>
      </c>
      <c r="X2051" s="1">
        <v>0.79</v>
      </c>
    </row>
    <row r="2052" spans="1:24" x14ac:dyDescent="0.35">
      <c r="A2052" s="1">
        <v>7381</v>
      </c>
      <c r="B2052" s="1">
        <v>61</v>
      </c>
      <c r="C2052" s="1" t="s">
        <v>40</v>
      </c>
      <c r="D2052" s="1" t="s">
        <v>37</v>
      </c>
      <c r="E2052" s="1">
        <v>648190</v>
      </c>
      <c r="F2052" s="1">
        <v>26318</v>
      </c>
      <c r="G2052" s="1" t="s">
        <v>44</v>
      </c>
      <c r="H2052" s="1">
        <v>91.8</v>
      </c>
      <c r="I2052" s="1">
        <v>2</v>
      </c>
      <c r="J2052" s="1">
        <v>0</v>
      </c>
      <c r="K2052" s="1" t="s">
        <v>47</v>
      </c>
      <c r="L2052" s="2">
        <v>45012.416666666664</v>
      </c>
      <c r="M2052">
        <v>3</v>
      </c>
      <c r="N2052" s="1">
        <v>2.9</v>
      </c>
      <c r="O2052" s="1" t="b">
        <v>0</v>
      </c>
      <c r="P2052" s="1" t="s">
        <v>28</v>
      </c>
      <c r="Q2052" s="1">
        <v>27</v>
      </c>
      <c r="R2052" s="1" t="s">
        <v>48</v>
      </c>
      <c r="S2052" s="1">
        <v>0.11</v>
      </c>
      <c r="T2052" s="1">
        <v>5</v>
      </c>
      <c r="U2052" s="1">
        <v>183.6</v>
      </c>
      <c r="V2052" s="1" t="b">
        <v>0</v>
      </c>
      <c r="W2052" t="s">
        <v>49</v>
      </c>
      <c r="X2052" s="1">
        <v>0.36</v>
      </c>
    </row>
    <row r="2053" spans="1:24" x14ac:dyDescent="0.35">
      <c r="A2053" s="1">
        <v>1646</v>
      </c>
      <c r="B2053" s="1">
        <v>39</v>
      </c>
      <c r="C2053" s="1" t="s">
        <v>40</v>
      </c>
      <c r="D2053" s="1" t="s">
        <v>37</v>
      </c>
      <c r="E2053" s="1">
        <v>418332</v>
      </c>
      <c r="F2053" s="1">
        <v>62810</v>
      </c>
      <c r="G2053" s="1" t="s">
        <v>26</v>
      </c>
      <c r="H2053" s="1">
        <v>121.28</v>
      </c>
      <c r="I2053" s="1">
        <v>4</v>
      </c>
      <c r="J2053" s="1">
        <v>10</v>
      </c>
      <c r="K2053" s="1" t="s">
        <v>33</v>
      </c>
      <c r="L2053" s="2">
        <v>45012.458333333336</v>
      </c>
      <c r="M2053" s="1">
        <v>3</v>
      </c>
      <c r="N2053" s="1">
        <v>4.5999999999999996</v>
      </c>
      <c r="O2053" s="1" t="b">
        <v>0</v>
      </c>
      <c r="P2053" s="1" t="s">
        <v>34</v>
      </c>
      <c r="Q2053" s="1">
        <v>5</v>
      </c>
      <c r="R2053" s="1" t="s">
        <v>29</v>
      </c>
      <c r="S2053" s="1">
        <v>0.91</v>
      </c>
      <c r="T2053" s="1">
        <v>2</v>
      </c>
      <c r="U2053" s="1">
        <v>436.61</v>
      </c>
      <c r="V2053" s="1" t="b">
        <v>0</v>
      </c>
      <c r="W2053" s="1" t="s">
        <v>46</v>
      </c>
      <c r="X2053" s="1">
        <v>0.35</v>
      </c>
    </row>
    <row r="2054" spans="1:24" x14ac:dyDescent="0.35">
      <c r="A2054" s="1">
        <v>9789</v>
      </c>
      <c r="B2054" s="1">
        <v>47</v>
      </c>
      <c r="C2054" s="1" t="s">
        <v>24</v>
      </c>
      <c r="D2054" s="1" t="s">
        <v>31</v>
      </c>
      <c r="E2054" s="1">
        <v>475038</v>
      </c>
      <c r="F2054" s="1">
        <v>95915</v>
      </c>
      <c r="G2054" s="1" t="s">
        <v>32</v>
      </c>
      <c r="H2054" s="1">
        <v>140.94999999999999</v>
      </c>
      <c r="I2054" s="1">
        <v>3</v>
      </c>
      <c r="J2054" s="1">
        <v>20</v>
      </c>
      <c r="K2054" s="1" t="s">
        <v>47</v>
      </c>
      <c r="L2054" s="2">
        <v>45012.5</v>
      </c>
      <c r="M2054" s="1">
        <v>4</v>
      </c>
      <c r="N2054" s="1">
        <v>3.3</v>
      </c>
      <c r="O2054" s="1" t="b">
        <v>0</v>
      </c>
      <c r="P2054" s="1" t="s">
        <v>42</v>
      </c>
      <c r="Q2054" s="1">
        <v>32</v>
      </c>
      <c r="R2054" s="1" t="s">
        <v>35</v>
      </c>
      <c r="S2054" s="1">
        <v>0.36</v>
      </c>
      <c r="T2054" s="1">
        <v>7</v>
      </c>
      <c r="U2054" s="1">
        <v>338.28</v>
      </c>
      <c r="V2054" s="1" t="b">
        <v>0</v>
      </c>
      <c r="W2054" s="1" t="s">
        <v>46</v>
      </c>
      <c r="X2054" s="1">
        <v>0.32</v>
      </c>
    </row>
    <row r="2055" spans="1:24" x14ac:dyDescent="0.35">
      <c r="A2055" s="1">
        <v>9853</v>
      </c>
      <c r="B2055" s="1">
        <v>67</v>
      </c>
      <c r="C2055" s="1" t="s">
        <v>24</v>
      </c>
      <c r="D2055" s="1" t="s">
        <v>31</v>
      </c>
      <c r="E2055" s="1">
        <v>514380</v>
      </c>
      <c r="F2055" s="1">
        <v>47820</v>
      </c>
      <c r="G2055" s="1" t="s">
        <v>43</v>
      </c>
      <c r="H2055" s="1">
        <v>90.38</v>
      </c>
      <c r="I2055" s="1">
        <v>4</v>
      </c>
      <c r="J2055" s="1">
        <v>0</v>
      </c>
      <c r="K2055" s="1" t="s">
        <v>41</v>
      </c>
      <c r="L2055" s="2">
        <v>45012.541666666664</v>
      </c>
      <c r="M2055" s="1">
        <v>1</v>
      </c>
      <c r="N2055" s="1">
        <v>3</v>
      </c>
      <c r="O2055" s="1" t="b">
        <v>0</v>
      </c>
      <c r="P2055" s="1" t="s">
        <v>28</v>
      </c>
      <c r="Q2055" s="1">
        <v>30</v>
      </c>
      <c r="R2055" s="1" t="s">
        <v>48</v>
      </c>
      <c r="S2055" s="1">
        <v>0.01</v>
      </c>
      <c r="T2055" s="1">
        <v>5</v>
      </c>
      <c r="U2055" s="1">
        <v>361.52</v>
      </c>
      <c r="V2055" s="1" t="b">
        <v>0</v>
      </c>
      <c r="W2055" s="1" t="s">
        <v>24</v>
      </c>
      <c r="X2055" s="1">
        <v>0.36</v>
      </c>
    </row>
    <row r="2056" spans="1:24" x14ac:dyDescent="0.35">
      <c r="A2056" s="1">
        <v>5330</v>
      </c>
      <c r="B2056" s="1">
        <v>60</v>
      </c>
      <c r="C2056" s="1" t="s">
        <v>40</v>
      </c>
      <c r="D2056" s="1" t="s">
        <v>31</v>
      </c>
      <c r="E2056" s="1">
        <v>967636</v>
      </c>
      <c r="F2056" s="1">
        <v>71800</v>
      </c>
      <c r="G2056" s="1" t="s">
        <v>32</v>
      </c>
      <c r="H2056" s="1">
        <v>229.48</v>
      </c>
      <c r="I2056" s="1">
        <v>1</v>
      </c>
      <c r="J2056" s="1">
        <v>5</v>
      </c>
      <c r="K2056" s="1" t="s">
        <v>47</v>
      </c>
      <c r="L2056" s="2">
        <v>45012.583333333336</v>
      </c>
      <c r="M2056" s="1">
        <v>2</v>
      </c>
      <c r="N2056" s="1">
        <v>3.4</v>
      </c>
      <c r="O2056" s="1" t="b">
        <v>0</v>
      </c>
      <c r="P2056" s="1" t="s">
        <v>34</v>
      </c>
      <c r="Q2056" s="1">
        <v>56</v>
      </c>
      <c r="R2056" s="1" t="s">
        <v>35</v>
      </c>
      <c r="S2056" s="1">
        <v>0.11</v>
      </c>
      <c r="T2056" s="1">
        <v>4</v>
      </c>
      <c r="U2056" s="1">
        <v>218.01</v>
      </c>
      <c r="V2056" s="1" t="b">
        <v>0</v>
      </c>
      <c r="W2056" s="1" t="s">
        <v>39</v>
      </c>
      <c r="X2056" s="1">
        <v>0.98</v>
      </c>
    </row>
    <row r="2057" spans="1:24" x14ac:dyDescent="0.35">
      <c r="A2057" s="1">
        <v>8003</v>
      </c>
      <c r="B2057" s="1">
        <v>47</v>
      </c>
      <c r="C2057" s="1" t="s">
        <v>24</v>
      </c>
      <c r="D2057" s="1" t="s">
        <v>37</v>
      </c>
      <c r="E2057" s="1">
        <v>232844</v>
      </c>
      <c r="F2057" s="1">
        <v>80942</v>
      </c>
      <c r="G2057" s="1" t="s">
        <v>32</v>
      </c>
      <c r="H2057" s="1">
        <v>152.04</v>
      </c>
      <c r="I2057" s="1">
        <v>2</v>
      </c>
      <c r="J2057" s="1">
        <v>10</v>
      </c>
      <c r="K2057" s="1" t="s">
        <v>27</v>
      </c>
      <c r="L2057" s="2">
        <v>45012.625</v>
      </c>
      <c r="M2057" s="1">
        <v>5</v>
      </c>
      <c r="N2057" s="1">
        <v>1.3</v>
      </c>
      <c r="O2057" s="1" t="b">
        <v>0</v>
      </c>
      <c r="P2057" s="1" t="s">
        <v>42</v>
      </c>
      <c r="Q2057" s="1">
        <v>9</v>
      </c>
      <c r="R2057" s="1" t="s">
        <v>29</v>
      </c>
      <c r="S2057" s="1">
        <v>0.88</v>
      </c>
      <c r="T2057" s="1">
        <v>5</v>
      </c>
      <c r="U2057" s="1">
        <v>273.67</v>
      </c>
      <c r="V2057" s="1" t="b">
        <v>0</v>
      </c>
      <c r="W2057" s="1" t="s">
        <v>46</v>
      </c>
      <c r="X2057" s="1">
        <v>0.34</v>
      </c>
    </row>
    <row r="2058" spans="1:24" x14ac:dyDescent="0.35">
      <c r="A2058" s="1">
        <v>4537</v>
      </c>
      <c r="B2058" s="1">
        <v>25</v>
      </c>
      <c r="C2058" s="1" t="s">
        <v>24</v>
      </c>
      <c r="D2058" s="1" t="s">
        <v>31</v>
      </c>
      <c r="E2058" s="1">
        <v>284126</v>
      </c>
      <c r="F2058" s="1">
        <v>30661</v>
      </c>
      <c r="G2058" s="1" t="s">
        <v>32</v>
      </c>
      <c r="H2058" s="1">
        <v>99.73</v>
      </c>
      <c r="I2058" s="1">
        <v>4</v>
      </c>
      <c r="J2058" s="1">
        <v>0</v>
      </c>
      <c r="K2058" s="1" t="s">
        <v>47</v>
      </c>
      <c r="L2058" s="2">
        <v>45012.666666666664</v>
      </c>
      <c r="M2058" s="1">
        <v>2</v>
      </c>
      <c r="N2058" s="1">
        <v>1.3</v>
      </c>
      <c r="O2058" s="1" t="b">
        <v>0</v>
      </c>
      <c r="P2058" s="1" t="s">
        <v>34</v>
      </c>
      <c r="Q2058" s="1">
        <v>11</v>
      </c>
      <c r="R2058" s="1" t="s">
        <v>29</v>
      </c>
      <c r="S2058" s="1">
        <v>0.98</v>
      </c>
      <c r="T2058" s="1">
        <v>7</v>
      </c>
      <c r="U2058" s="1">
        <v>398.92</v>
      </c>
      <c r="V2058" s="1" t="b">
        <v>0</v>
      </c>
      <c r="W2058" t="s">
        <v>49</v>
      </c>
      <c r="X2058" s="1">
        <v>0.45</v>
      </c>
    </row>
    <row r="2059" spans="1:24" x14ac:dyDescent="0.35">
      <c r="A2059" s="1">
        <v>5558</v>
      </c>
      <c r="B2059" s="1">
        <v>51</v>
      </c>
      <c r="C2059" s="1" t="s">
        <v>24</v>
      </c>
      <c r="D2059" s="1" t="s">
        <v>31</v>
      </c>
      <c r="E2059" s="1">
        <v>751088</v>
      </c>
      <c r="F2059" s="1">
        <v>93394</v>
      </c>
      <c r="G2059" s="1" t="s">
        <v>44</v>
      </c>
      <c r="H2059" s="1">
        <v>34.08</v>
      </c>
      <c r="I2059" s="1">
        <v>2</v>
      </c>
      <c r="J2059" s="1">
        <v>5</v>
      </c>
      <c r="K2059" s="1" t="s">
        <v>41</v>
      </c>
      <c r="L2059" s="2">
        <v>45012.708333333336</v>
      </c>
      <c r="M2059" s="1">
        <v>4</v>
      </c>
      <c r="N2059" s="1">
        <v>0.6</v>
      </c>
      <c r="O2059" s="1" t="b">
        <v>1</v>
      </c>
      <c r="P2059" s="1" t="s">
        <v>28</v>
      </c>
      <c r="Q2059" s="1">
        <v>6</v>
      </c>
      <c r="R2059" s="1" t="s">
        <v>48</v>
      </c>
      <c r="S2059" s="1">
        <v>0.9</v>
      </c>
      <c r="T2059" s="1">
        <v>2</v>
      </c>
      <c r="U2059" s="1">
        <v>64.75</v>
      </c>
      <c r="V2059" s="1" t="b">
        <v>1</v>
      </c>
      <c r="W2059" t="s">
        <v>49</v>
      </c>
      <c r="X2059" s="1">
        <v>0.21</v>
      </c>
    </row>
    <row r="2060" spans="1:24" x14ac:dyDescent="0.35">
      <c r="A2060" s="1">
        <v>7579</v>
      </c>
      <c r="B2060" s="1">
        <v>64</v>
      </c>
      <c r="C2060" s="1" t="s">
        <v>24</v>
      </c>
      <c r="D2060" s="1" t="s">
        <v>31</v>
      </c>
      <c r="E2060" s="1">
        <v>859864</v>
      </c>
      <c r="F2060" s="1">
        <v>40816</v>
      </c>
      <c r="G2060" s="1" t="s">
        <v>38</v>
      </c>
      <c r="H2060" s="1">
        <v>105.71</v>
      </c>
      <c r="I2060" s="1">
        <v>4</v>
      </c>
      <c r="J2060" s="1">
        <v>0</v>
      </c>
      <c r="K2060" s="1" t="s">
        <v>33</v>
      </c>
      <c r="L2060" s="2">
        <v>45012.75</v>
      </c>
      <c r="M2060" s="1">
        <v>5</v>
      </c>
      <c r="N2060" s="1">
        <v>3.3</v>
      </c>
      <c r="O2060" s="1" t="b">
        <v>0</v>
      </c>
      <c r="P2060" s="1" t="s">
        <v>28</v>
      </c>
      <c r="Q2060" s="1">
        <v>23</v>
      </c>
      <c r="R2060" s="1" t="s">
        <v>29</v>
      </c>
      <c r="S2060" s="1">
        <v>0.44</v>
      </c>
      <c r="T2060" s="1">
        <v>4</v>
      </c>
      <c r="U2060" s="1">
        <v>422.84</v>
      </c>
      <c r="V2060" s="1" t="b">
        <v>0</v>
      </c>
      <c r="W2060" s="1" t="s">
        <v>24</v>
      </c>
      <c r="X2060" s="1">
        <v>0.64</v>
      </c>
    </row>
    <row r="2061" spans="1:24" x14ac:dyDescent="0.35">
      <c r="A2061" s="1">
        <v>9474</v>
      </c>
      <c r="B2061" s="1">
        <v>26</v>
      </c>
      <c r="C2061" s="1" t="s">
        <v>24</v>
      </c>
      <c r="D2061" s="1" t="s">
        <v>37</v>
      </c>
      <c r="E2061" s="1">
        <v>420437</v>
      </c>
      <c r="F2061" s="1">
        <v>22850</v>
      </c>
      <c r="G2061" s="1" t="s">
        <v>44</v>
      </c>
      <c r="H2061" s="1">
        <v>140.69</v>
      </c>
      <c r="I2061" s="1">
        <v>1</v>
      </c>
      <c r="J2061" s="1">
        <v>5</v>
      </c>
      <c r="K2061" s="1" t="s">
        <v>47</v>
      </c>
      <c r="L2061" s="2">
        <v>45012.791666666664</v>
      </c>
      <c r="M2061" s="1">
        <v>2</v>
      </c>
      <c r="N2061" s="1">
        <v>4.4000000000000004</v>
      </c>
      <c r="O2061" s="1" t="b">
        <v>0</v>
      </c>
      <c r="P2061" s="1" t="s">
        <v>34</v>
      </c>
      <c r="Q2061" s="1">
        <v>27</v>
      </c>
      <c r="R2061" s="1" t="s">
        <v>35</v>
      </c>
      <c r="S2061" s="1">
        <v>0.96</v>
      </c>
      <c r="T2061" s="1">
        <v>4</v>
      </c>
      <c r="U2061" s="1">
        <v>133.66</v>
      </c>
      <c r="V2061" s="1" t="b">
        <v>0</v>
      </c>
      <c r="W2061" s="1" t="s">
        <v>24</v>
      </c>
      <c r="X2061" s="1">
        <v>0.83</v>
      </c>
    </row>
    <row r="2062" spans="1:24" x14ac:dyDescent="0.35">
      <c r="A2062" s="1">
        <v>5082</v>
      </c>
      <c r="B2062" s="1">
        <v>68</v>
      </c>
      <c r="C2062" s="1" t="s">
        <v>40</v>
      </c>
      <c r="D2062" s="1" t="s">
        <v>25</v>
      </c>
      <c r="E2062" s="1">
        <v>574514</v>
      </c>
      <c r="F2062" s="1">
        <v>88137</v>
      </c>
      <c r="G2062" s="1" t="s">
        <v>44</v>
      </c>
      <c r="H2062" s="1">
        <v>141.08000000000001</v>
      </c>
      <c r="I2062" s="1">
        <v>1</v>
      </c>
      <c r="J2062" s="1">
        <v>5</v>
      </c>
      <c r="K2062" s="1" t="s">
        <v>41</v>
      </c>
      <c r="L2062" s="2">
        <v>45012.833333333336</v>
      </c>
      <c r="M2062" s="1">
        <v>2</v>
      </c>
      <c r="N2062" s="1">
        <v>4.0999999999999996</v>
      </c>
      <c r="O2062" s="1" t="b">
        <v>0</v>
      </c>
      <c r="P2062" s="1" t="s">
        <v>45</v>
      </c>
      <c r="Q2062" s="1">
        <v>10</v>
      </c>
      <c r="R2062" s="1" t="s">
        <v>35</v>
      </c>
      <c r="S2062" s="1">
        <v>0.41</v>
      </c>
      <c r="T2062" s="1">
        <v>4</v>
      </c>
      <c r="U2062" s="1">
        <v>134.03</v>
      </c>
      <c r="V2062" s="1" t="b">
        <v>0</v>
      </c>
      <c r="W2062" s="1" t="s">
        <v>39</v>
      </c>
      <c r="X2062" s="1">
        <v>0.28999999999999998</v>
      </c>
    </row>
    <row r="2063" spans="1:24" x14ac:dyDescent="0.35">
      <c r="A2063" s="1">
        <v>5183</v>
      </c>
      <c r="B2063" s="1">
        <v>37</v>
      </c>
      <c r="C2063" s="1" t="s">
        <v>24</v>
      </c>
      <c r="D2063" s="1" t="s">
        <v>25</v>
      </c>
      <c r="E2063" s="1">
        <v>631501</v>
      </c>
      <c r="F2063" s="1">
        <v>75057</v>
      </c>
      <c r="G2063" s="1" t="s">
        <v>32</v>
      </c>
      <c r="H2063" s="1">
        <v>7.37</v>
      </c>
      <c r="I2063" s="1">
        <v>1</v>
      </c>
      <c r="J2063" s="1">
        <v>0</v>
      </c>
      <c r="K2063" s="1" t="s">
        <v>47</v>
      </c>
      <c r="L2063" s="2">
        <v>45012.875</v>
      </c>
      <c r="M2063" s="1">
        <v>4</v>
      </c>
      <c r="N2063" s="1">
        <v>4.7</v>
      </c>
      <c r="O2063" s="1" t="b">
        <v>1</v>
      </c>
      <c r="P2063" s="1" t="s">
        <v>42</v>
      </c>
      <c r="Q2063" s="1">
        <v>31</v>
      </c>
      <c r="R2063" s="1" t="s">
        <v>29</v>
      </c>
      <c r="S2063" s="1">
        <v>0.11</v>
      </c>
      <c r="T2063" s="1">
        <v>5</v>
      </c>
      <c r="U2063" s="1">
        <v>7.37</v>
      </c>
      <c r="V2063" s="1" t="b">
        <v>1</v>
      </c>
      <c r="W2063" s="1" t="s">
        <v>39</v>
      </c>
      <c r="X2063" s="1">
        <v>0.21</v>
      </c>
    </row>
    <row r="2064" spans="1:24" x14ac:dyDescent="0.35">
      <c r="A2064" s="1">
        <v>9652</v>
      </c>
      <c r="B2064" s="1">
        <v>57</v>
      </c>
      <c r="C2064" s="1" t="s">
        <v>30</v>
      </c>
      <c r="D2064" s="1" t="s">
        <v>37</v>
      </c>
      <c r="E2064" s="1">
        <v>377085</v>
      </c>
      <c r="F2064" s="1">
        <v>49866</v>
      </c>
      <c r="G2064" s="1" t="s">
        <v>38</v>
      </c>
      <c r="H2064" s="1">
        <v>105.77</v>
      </c>
      <c r="I2064" s="1">
        <v>4</v>
      </c>
      <c r="J2064" s="1">
        <v>10</v>
      </c>
      <c r="K2064" s="1" t="s">
        <v>27</v>
      </c>
      <c r="L2064" s="2">
        <v>45012.916666666664</v>
      </c>
      <c r="M2064" s="1">
        <v>5</v>
      </c>
      <c r="N2064" s="1">
        <v>5.2</v>
      </c>
      <c r="O2064" s="1" t="b">
        <v>0</v>
      </c>
      <c r="P2064" s="1" t="s">
        <v>42</v>
      </c>
      <c r="Q2064" s="1">
        <v>19</v>
      </c>
      <c r="R2064" s="1" t="s">
        <v>29</v>
      </c>
      <c r="S2064" s="1">
        <v>0.34</v>
      </c>
      <c r="T2064" s="1">
        <v>5</v>
      </c>
      <c r="U2064" s="1">
        <v>380.77</v>
      </c>
      <c r="V2064" s="1" t="b">
        <v>0</v>
      </c>
      <c r="W2064" s="1" t="s">
        <v>24</v>
      </c>
      <c r="X2064" s="1">
        <v>0.45</v>
      </c>
    </row>
    <row r="2065" spans="1:24" x14ac:dyDescent="0.35">
      <c r="A2065" s="1">
        <v>4754</v>
      </c>
      <c r="B2065" s="1">
        <v>42</v>
      </c>
      <c r="C2065" s="1" t="s">
        <v>40</v>
      </c>
      <c r="D2065" s="1" t="s">
        <v>25</v>
      </c>
      <c r="E2065" s="1">
        <v>982313</v>
      </c>
      <c r="F2065" s="1">
        <v>36644</v>
      </c>
      <c r="G2065" s="1" t="s">
        <v>44</v>
      </c>
      <c r="H2065" s="1">
        <v>75.97</v>
      </c>
      <c r="I2065" s="1">
        <v>3</v>
      </c>
      <c r="J2065" s="1">
        <v>0</v>
      </c>
      <c r="K2065" s="1" t="s">
        <v>47</v>
      </c>
      <c r="L2065" s="2">
        <v>45012.958333333336</v>
      </c>
      <c r="M2065" s="1">
        <v>5</v>
      </c>
      <c r="N2065" s="1">
        <v>3.2</v>
      </c>
      <c r="O2065" s="1" t="b">
        <v>0</v>
      </c>
      <c r="P2065" s="1" t="s">
        <v>28</v>
      </c>
      <c r="Q2065" s="1">
        <v>55</v>
      </c>
      <c r="R2065" s="1" t="s">
        <v>35</v>
      </c>
      <c r="S2065" s="1">
        <v>1</v>
      </c>
      <c r="T2065" s="1">
        <v>4</v>
      </c>
      <c r="U2065" s="1">
        <v>227.91</v>
      </c>
      <c r="V2065" s="1" t="b">
        <v>0</v>
      </c>
      <c r="W2065" s="1" t="s">
        <v>36</v>
      </c>
      <c r="X2065" s="1">
        <v>0.68</v>
      </c>
    </row>
    <row r="2066" spans="1:24" x14ac:dyDescent="0.35">
      <c r="A2066" s="1">
        <v>2724</v>
      </c>
      <c r="B2066" s="1">
        <v>36</v>
      </c>
      <c r="C2066" s="1" t="s">
        <v>40</v>
      </c>
      <c r="D2066" s="1" t="s">
        <v>31</v>
      </c>
      <c r="E2066" s="1">
        <v>509180</v>
      </c>
      <c r="F2066" s="1">
        <v>62919</v>
      </c>
      <c r="G2066" s="1" t="s">
        <v>38</v>
      </c>
      <c r="H2066" s="1">
        <v>174.86</v>
      </c>
      <c r="I2066" s="1">
        <v>1</v>
      </c>
      <c r="J2066" s="1">
        <v>0</v>
      </c>
      <c r="K2066" s="1" t="s">
        <v>47</v>
      </c>
      <c r="L2066" s="2">
        <v>45013</v>
      </c>
      <c r="M2066" s="1">
        <v>2</v>
      </c>
      <c r="N2066" s="1">
        <v>2.9</v>
      </c>
      <c r="O2066" s="1" t="b">
        <v>0</v>
      </c>
      <c r="P2066" s="1" t="s">
        <v>34</v>
      </c>
      <c r="Q2066" s="1">
        <v>27</v>
      </c>
      <c r="R2066" s="1" t="s">
        <v>29</v>
      </c>
      <c r="S2066" s="1">
        <v>0.63</v>
      </c>
      <c r="T2066" s="1">
        <v>3</v>
      </c>
      <c r="U2066" s="1">
        <v>174.86</v>
      </c>
      <c r="V2066" s="1" t="b">
        <v>0</v>
      </c>
      <c r="W2066" s="1" t="s">
        <v>36</v>
      </c>
      <c r="X2066" s="1">
        <v>0.41</v>
      </c>
    </row>
    <row r="2067" spans="1:24" x14ac:dyDescent="0.35">
      <c r="A2067" s="1">
        <v>2376</v>
      </c>
      <c r="B2067" s="1">
        <v>22</v>
      </c>
      <c r="C2067" s="1" t="s">
        <v>40</v>
      </c>
      <c r="D2067" s="1" t="s">
        <v>31</v>
      </c>
      <c r="E2067" s="1">
        <v>126855</v>
      </c>
      <c r="F2067" s="1">
        <v>37428</v>
      </c>
      <c r="G2067" s="1" t="s">
        <v>32</v>
      </c>
      <c r="H2067" s="1">
        <v>106.18</v>
      </c>
      <c r="I2067" s="1">
        <v>4</v>
      </c>
      <c r="J2067" s="1">
        <v>10</v>
      </c>
      <c r="K2067" s="1" t="s">
        <v>33</v>
      </c>
      <c r="L2067" s="2">
        <v>45013.041666666664</v>
      </c>
      <c r="M2067" s="1">
        <v>5</v>
      </c>
      <c r="N2067" s="1">
        <v>5.2</v>
      </c>
      <c r="O2067" s="1" t="b">
        <v>0</v>
      </c>
      <c r="P2067" s="1" t="s">
        <v>34</v>
      </c>
      <c r="Q2067" s="1">
        <v>0</v>
      </c>
      <c r="R2067" s="1" t="s">
        <v>29</v>
      </c>
      <c r="S2067" s="1">
        <v>0.34</v>
      </c>
      <c r="T2067" s="1">
        <v>2</v>
      </c>
      <c r="U2067" s="1">
        <v>382.25</v>
      </c>
      <c r="V2067" s="1" t="b">
        <v>0</v>
      </c>
      <c r="W2067" t="s">
        <v>49</v>
      </c>
      <c r="X2067" s="1">
        <v>0.15</v>
      </c>
    </row>
    <row r="2068" spans="1:24" x14ac:dyDescent="0.35">
      <c r="A2068" s="1">
        <v>9706</v>
      </c>
      <c r="B2068" s="1">
        <v>28</v>
      </c>
      <c r="C2068" s="1" t="s">
        <v>24</v>
      </c>
      <c r="D2068" s="1" t="s">
        <v>37</v>
      </c>
      <c r="E2068" s="1">
        <v>625334</v>
      </c>
      <c r="F2068" s="1">
        <v>68491</v>
      </c>
      <c r="G2068" s="1" t="s">
        <v>44</v>
      </c>
      <c r="H2068" s="1">
        <v>-14.21</v>
      </c>
      <c r="I2068" s="1">
        <v>3</v>
      </c>
      <c r="J2068" s="1">
        <v>0</v>
      </c>
      <c r="K2068" s="1" t="s">
        <v>47</v>
      </c>
      <c r="L2068" s="2">
        <v>45013.083333333336</v>
      </c>
      <c r="M2068" s="1">
        <v>5</v>
      </c>
      <c r="N2068" s="1">
        <v>1.9</v>
      </c>
      <c r="O2068" s="1" t="b">
        <v>0</v>
      </c>
      <c r="P2068" s="1" t="s">
        <v>28</v>
      </c>
      <c r="Q2068" s="1">
        <v>26</v>
      </c>
      <c r="R2068" s="1" t="s">
        <v>29</v>
      </c>
      <c r="S2068" s="1">
        <v>0.62</v>
      </c>
      <c r="T2068" s="1">
        <v>3</v>
      </c>
      <c r="U2068" s="1">
        <v>-42.63</v>
      </c>
      <c r="V2068" s="1" t="b">
        <v>1</v>
      </c>
      <c r="W2068" s="1" t="s">
        <v>39</v>
      </c>
      <c r="X2068" s="1">
        <v>0.18</v>
      </c>
    </row>
    <row r="2069" spans="1:24" x14ac:dyDescent="0.35">
      <c r="A2069" s="1">
        <v>9894</v>
      </c>
      <c r="B2069">
        <v>43</v>
      </c>
      <c r="C2069" s="1" t="s">
        <v>30</v>
      </c>
      <c r="D2069" s="1" t="s">
        <v>37</v>
      </c>
      <c r="E2069" s="1">
        <v>901341</v>
      </c>
      <c r="F2069" s="1">
        <v>43380</v>
      </c>
      <c r="G2069" s="1" t="s">
        <v>38</v>
      </c>
      <c r="H2069" s="1">
        <v>118.42</v>
      </c>
      <c r="I2069" s="1">
        <v>4</v>
      </c>
      <c r="J2069" s="1">
        <v>20</v>
      </c>
      <c r="K2069" s="1" t="s">
        <v>47</v>
      </c>
      <c r="L2069" s="2">
        <v>45013.125</v>
      </c>
      <c r="M2069" s="1">
        <v>1</v>
      </c>
      <c r="N2069" s="1">
        <v>1.2</v>
      </c>
      <c r="O2069" s="1" t="b">
        <v>0</v>
      </c>
      <c r="P2069" s="1" t="s">
        <v>34</v>
      </c>
      <c r="Q2069" s="1">
        <v>15</v>
      </c>
      <c r="R2069" s="1" t="s">
        <v>35</v>
      </c>
      <c r="S2069" s="1">
        <v>0.43</v>
      </c>
      <c r="T2069" s="1">
        <v>4</v>
      </c>
      <c r="U2069" s="1">
        <v>378.94</v>
      </c>
      <c r="V2069" s="1" t="b">
        <v>0</v>
      </c>
      <c r="W2069" s="1" t="s">
        <v>36</v>
      </c>
      <c r="X2069" s="1">
        <v>0.28999999999999998</v>
      </c>
    </row>
    <row r="2070" spans="1:24" x14ac:dyDescent="0.35">
      <c r="A2070" s="1">
        <v>2653</v>
      </c>
      <c r="B2070" s="1">
        <v>25</v>
      </c>
      <c r="C2070" s="1" t="s">
        <v>24</v>
      </c>
      <c r="D2070" s="1" t="s">
        <v>25</v>
      </c>
      <c r="E2070" s="1">
        <v>834474</v>
      </c>
      <c r="F2070" s="1">
        <v>82822</v>
      </c>
      <c r="G2070" s="1" t="s">
        <v>26</v>
      </c>
      <c r="H2070" s="1">
        <v>2.5099999999999998</v>
      </c>
      <c r="I2070" s="1">
        <v>4</v>
      </c>
      <c r="J2070" s="1">
        <v>20</v>
      </c>
      <c r="K2070" s="1" t="s">
        <v>27</v>
      </c>
      <c r="L2070" s="2">
        <v>45013.166666666664</v>
      </c>
      <c r="M2070" s="1">
        <v>4</v>
      </c>
      <c r="N2070" s="1">
        <v>2.5</v>
      </c>
      <c r="O2070" s="1" t="b">
        <v>0</v>
      </c>
      <c r="P2070" s="1" t="s">
        <v>28</v>
      </c>
      <c r="Q2070" s="1">
        <v>35</v>
      </c>
      <c r="R2070" s="1" t="s">
        <v>29</v>
      </c>
      <c r="S2070" s="1">
        <v>0.05</v>
      </c>
      <c r="T2070" s="1">
        <v>9</v>
      </c>
      <c r="U2070" s="1">
        <v>8.0299999999999994</v>
      </c>
      <c r="V2070" s="1" t="b">
        <v>0</v>
      </c>
      <c r="W2070" s="1" t="s">
        <v>39</v>
      </c>
      <c r="X2070" s="1">
        <v>0.83</v>
      </c>
    </row>
    <row r="2071" spans="1:24" x14ac:dyDescent="0.35">
      <c r="A2071" s="1">
        <v>3066</v>
      </c>
      <c r="B2071" s="1">
        <v>36</v>
      </c>
      <c r="C2071" s="1" t="s">
        <v>40</v>
      </c>
      <c r="D2071" s="1" t="s">
        <v>25</v>
      </c>
      <c r="E2071" s="1">
        <v>516584</v>
      </c>
      <c r="F2071" s="1">
        <v>85604</v>
      </c>
      <c r="G2071" s="1" t="s">
        <v>44</v>
      </c>
      <c r="H2071" s="1">
        <v>122.51</v>
      </c>
      <c r="I2071" s="1">
        <v>1</v>
      </c>
      <c r="J2071" s="1">
        <v>20</v>
      </c>
      <c r="K2071" s="1" t="s">
        <v>27</v>
      </c>
      <c r="L2071" s="2">
        <v>45013.208333333336</v>
      </c>
      <c r="M2071" s="1">
        <v>4</v>
      </c>
      <c r="N2071" s="1">
        <v>2.2999999999999998</v>
      </c>
      <c r="O2071" s="1" t="b">
        <v>0</v>
      </c>
      <c r="P2071" s="1" t="s">
        <v>45</v>
      </c>
      <c r="Q2071" s="1">
        <v>5</v>
      </c>
      <c r="R2071" s="1" t="s">
        <v>35</v>
      </c>
      <c r="S2071" s="1">
        <v>0.2</v>
      </c>
      <c r="T2071" s="1">
        <v>2</v>
      </c>
      <c r="U2071" s="1">
        <v>98.01</v>
      </c>
      <c r="V2071" s="1" t="b">
        <v>0</v>
      </c>
      <c r="W2071" t="s">
        <v>49</v>
      </c>
      <c r="X2071" s="1">
        <v>0.51</v>
      </c>
    </row>
    <row r="2072" spans="1:24" x14ac:dyDescent="0.35">
      <c r="A2072" s="1">
        <v>1022</v>
      </c>
      <c r="B2072" s="1">
        <v>40</v>
      </c>
      <c r="C2072" s="1" t="s">
        <v>40</v>
      </c>
      <c r="D2072" s="1" t="s">
        <v>31</v>
      </c>
      <c r="E2072" s="1">
        <v>478997</v>
      </c>
      <c r="F2072" s="1">
        <v>85341</v>
      </c>
      <c r="G2072" s="1" t="s">
        <v>44</v>
      </c>
      <c r="H2072" s="1">
        <v>229.36</v>
      </c>
      <c r="I2072" s="1">
        <v>3</v>
      </c>
      <c r="J2072" s="1">
        <v>5</v>
      </c>
      <c r="K2072" s="1" t="s">
        <v>27</v>
      </c>
      <c r="L2072" s="2">
        <v>45013.25</v>
      </c>
      <c r="M2072">
        <v>3</v>
      </c>
      <c r="N2072" s="1">
        <v>3.1</v>
      </c>
      <c r="O2072" s="1" t="b">
        <v>1</v>
      </c>
      <c r="P2072" s="1" t="s">
        <v>42</v>
      </c>
      <c r="Q2072" s="1">
        <v>9</v>
      </c>
      <c r="R2072" s="1" t="s">
        <v>48</v>
      </c>
      <c r="S2072" s="1">
        <v>0.02</v>
      </c>
      <c r="T2072" s="1">
        <v>6</v>
      </c>
      <c r="U2072" s="1">
        <v>653.67999999999995</v>
      </c>
      <c r="V2072" s="1" t="b">
        <v>0</v>
      </c>
      <c r="W2072" s="1" t="s">
        <v>46</v>
      </c>
      <c r="X2072" s="1">
        <v>0.59</v>
      </c>
    </row>
    <row r="2073" spans="1:24" x14ac:dyDescent="0.35">
      <c r="A2073" s="1">
        <v>3460</v>
      </c>
      <c r="B2073" s="1">
        <v>44</v>
      </c>
      <c r="C2073" s="1" t="s">
        <v>40</v>
      </c>
      <c r="D2073" s="1" t="s">
        <v>37</v>
      </c>
      <c r="E2073" s="1">
        <v>194135</v>
      </c>
      <c r="F2073" s="1">
        <v>13017</v>
      </c>
      <c r="G2073" s="1" t="s">
        <v>44</v>
      </c>
      <c r="H2073" s="1">
        <v>168.02</v>
      </c>
      <c r="I2073" s="1">
        <v>4</v>
      </c>
      <c r="J2073" s="1">
        <v>15</v>
      </c>
      <c r="K2073" s="1" t="s">
        <v>33</v>
      </c>
      <c r="L2073" s="2">
        <v>45013.291666666664</v>
      </c>
      <c r="M2073" s="1">
        <v>2</v>
      </c>
      <c r="N2073" s="1">
        <v>1.7</v>
      </c>
      <c r="O2073" s="1" t="b">
        <v>0</v>
      </c>
      <c r="P2073" s="1" t="s">
        <v>45</v>
      </c>
      <c r="Q2073" s="1">
        <v>38</v>
      </c>
      <c r="R2073" s="1" t="s">
        <v>29</v>
      </c>
      <c r="S2073" s="1">
        <v>0.25</v>
      </c>
      <c r="T2073" s="1">
        <v>3</v>
      </c>
      <c r="U2073" s="1">
        <v>571.27</v>
      </c>
      <c r="V2073" s="1" t="b">
        <v>0</v>
      </c>
      <c r="W2073" s="1" t="s">
        <v>24</v>
      </c>
      <c r="X2073" s="1">
        <v>0.2</v>
      </c>
    </row>
    <row r="2074" spans="1:24" x14ac:dyDescent="0.35">
      <c r="A2074" s="1">
        <v>6926</v>
      </c>
      <c r="B2074" s="1">
        <v>57</v>
      </c>
      <c r="C2074" s="1" t="s">
        <v>40</v>
      </c>
      <c r="D2074" s="1" t="s">
        <v>25</v>
      </c>
      <c r="E2074" s="1">
        <v>695543</v>
      </c>
      <c r="F2074" s="1">
        <v>96708</v>
      </c>
      <c r="G2074" s="1" t="s">
        <v>38</v>
      </c>
      <c r="H2074" s="1">
        <v>112.94</v>
      </c>
      <c r="I2074" s="1">
        <v>4</v>
      </c>
      <c r="J2074" s="1">
        <v>0</v>
      </c>
      <c r="K2074" s="1" t="s">
        <v>27</v>
      </c>
      <c r="L2074" s="2">
        <v>45013.333333333336</v>
      </c>
      <c r="M2074" s="1">
        <v>3</v>
      </c>
      <c r="N2074" s="1">
        <v>3.6</v>
      </c>
      <c r="O2074" s="1" t="b">
        <v>0</v>
      </c>
      <c r="P2074" s="1" t="s">
        <v>34</v>
      </c>
      <c r="Q2074" s="1">
        <v>43</v>
      </c>
      <c r="R2074" s="1" t="s">
        <v>29</v>
      </c>
      <c r="S2074" s="1">
        <v>0.74</v>
      </c>
      <c r="T2074" s="1">
        <v>1</v>
      </c>
      <c r="U2074" s="1">
        <v>451.76</v>
      </c>
      <c r="V2074" s="1" t="b">
        <v>0</v>
      </c>
      <c r="W2074" s="1" t="s">
        <v>39</v>
      </c>
      <c r="X2074" s="1">
        <v>0.65</v>
      </c>
    </row>
    <row r="2075" spans="1:24" x14ac:dyDescent="0.35">
      <c r="A2075" s="1">
        <v>7251</v>
      </c>
      <c r="B2075" s="1">
        <v>49</v>
      </c>
      <c r="C2075" s="1" t="s">
        <v>24</v>
      </c>
      <c r="D2075" s="1" t="s">
        <v>25</v>
      </c>
      <c r="E2075" s="1">
        <v>312568</v>
      </c>
      <c r="F2075" s="1">
        <v>19926</v>
      </c>
      <c r="G2075" s="1" t="s">
        <v>43</v>
      </c>
      <c r="H2075" s="1">
        <v>67.03</v>
      </c>
      <c r="I2075" s="1">
        <v>4</v>
      </c>
      <c r="J2075" s="1">
        <v>15</v>
      </c>
      <c r="K2075" s="1" t="s">
        <v>27</v>
      </c>
      <c r="L2075" s="2">
        <v>45013.375</v>
      </c>
      <c r="M2075" s="1">
        <v>2</v>
      </c>
      <c r="N2075" s="1">
        <v>2.1</v>
      </c>
      <c r="O2075" s="1" t="b">
        <v>1</v>
      </c>
      <c r="P2075" s="1" t="s">
        <v>42</v>
      </c>
      <c r="Q2075" s="1">
        <v>18</v>
      </c>
      <c r="R2075" s="1" t="s">
        <v>29</v>
      </c>
      <c r="S2075" s="1">
        <v>0.19</v>
      </c>
      <c r="T2075" s="1">
        <v>5</v>
      </c>
      <c r="U2075" s="1">
        <v>227.9</v>
      </c>
      <c r="V2075" s="1" t="b">
        <v>0</v>
      </c>
      <c r="W2075" t="s">
        <v>49</v>
      </c>
      <c r="X2075" s="1">
        <v>0.84</v>
      </c>
    </row>
    <row r="2076" spans="1:24" x14ac:dyDescent="0.35">
      <c r="A2076" s="1">
        <v>8295</v>
      </c>
      <c r="B2076" s="1">
        <v>43</v>
      </c>
      <c r="C2076" s="1" t="s">
        <v>30</v>
      </c>
      <c r="D2076" s="1" t="s">
        <v>31</v>
      </c>
      <c r="E2076" s="1">
        <v>844502</v>
      </c>
      <c r="F2076" s="1">
        <v>54508</v>
      </c>
      <c r="G2076" s="1" t="s">
        <v>44</v>
      </c>
      <c r="H2076" s="1">
        <v>163.71</v>
      </c>
      <c r="I2076" s="1">
        <v>4</v>
      </c>
      <c r="J2076" s="1">
        <v>20</v>
      </c>
      <c r="K2076" s="1" t="s">
        <v>47</v>
      </c>
      <c r="L2076" s="2">
        <v>45013.416666666664</v>
      </c>
      <c r="M2076" s="1">
        <v>1</v>
      </c>
      <c r="N2076" s="1">
        <v>4.8</v>
      </c>
      <c r="O2076" s="1" t="b">
        <v>0</v>
      </c>
      <c r="P2076" s="1" t="s">
        <v>28</v>
      </c>
      <c r="Q2076" s="1">
        <v>9</v>
      </c>
      <c r="R2076" s="1" t="s">
        <v>48</v>
      </c>
      <c r="S2076" s="1">
        <v>0.53</v>
      </c>
      <c r="T2076" s="1">
        <v>4</v>
      </c>
      <c r="U2076" s="1">
        <v>523.87</v>
      </c>
      <c r="V2076" s="1" t="b">
        <v>1</v>
      </c>
      <c r="W2076" t="s">
        <v>49</v>
      </c>
      <c r="X2076" s="1">
        <v>0.2</v>
      </c>
    </row>
    <row r="2077" spans="1:24" x14ac:dyDescent="0.35">
      <c r="A2077" s="1">
        <v>4300</v>
      </c>
      <c r="B2077" s="1">
        <v>44</v>
      </c>
      <c r="C2077" s="1" t="s">
        <v>30</v>
      </c>
      <c r="D2077" s="1" t="s">
        <v>31</v>
      </c>
      <c r="E2077" s="1">
        <v>871224</v>
      </c>
      <c r="F2077" s="1">
        <v>33486</v>
      </c>
      <c r="G2077" s="1" t="s">
        <v>26</v>
      </c>
      <c r="H2077" s="1">
        <v>131.79</v>
      </c>
      <c r="I2077" s="1">
        <v>1</v>
      </c>
      <c r="J2077" s="1">
        <v>10</v>
      </c>
      <c r="K2077" s="1" t="s">
        <v>47</v>
      </c>
      <c r="L2077" s="2">
        <v>45013.458333333336</v>
      </c>
      <c r="M2077" s="1">
        <v>5</v>
      </c>
      <c r="N2077" s="1">
        <v>1.2</v>
      </c>
      <c r="O2077" s="1" t="b">
        <v>0</v>
      </c>
      <c r="P2077" s="1" t="s">
        <v>28</v>
      </c>
      <c r="Q2077" s="1">
        <v>25</v>
      </c>
      <c r="R2077" s="1" t="s">
        <v>29</v>
      </c>
      <c r="S2077" s="1">
        <v>0.7</v>
      </c>
      <c r="T2077" s="1">
        <v>6</v>
      </c>
      <c r="U2077" s="1">
        <v>118.61</v>
      </c>
      <c r="V2077" s="1" t="b">
        <v>0</v>
      </c>
      <c r="W2077" t="s">
        <v>49</v>
      </c>
      <c r="X2077" s="1">
        <v>0.06</v>
      </c>
    </row>
    <row r="2078" spans="1:24" x14ac:dyDescent="0.35">
      <c r="A2078" s="1">
        <v>7279</v>
      </c>
      <c r="B2078" s="1">
        <v>36</v>
      </c>
      <c r="C2078" s="1" t="s">
        <v>40</v>
      </c>
      <c r="D2078" s="1" t="s">
        <v>31</v>
      </c>
      <c r="E2078" s="1">
        <v>508840</v>
      </c>
      <c r="F2078" s="1">
        <v>39511</v>
      </c>
      <c r="G2078" s="1" t="s">
        <v>26</v>
      </c>
      <c r="H2078" s="1">
        <v>86.66</v>
      </c>
      <c r="I2078" s="1">
        <v>4</v>
      </c>
      <c r="J2078" s="1">
        <v>20</v>
      </c>
      <c r="K2078" s="1" t="s">
        <v>33</v>
      </c>
      <c r="L2078" s="2">
        <v>45013.5</v>
      </c>
      <c r="M2078" s="1">
        <v>1</v>
      </c>
      <c r="N2078" s="1">
        <v>2.8</v>
      </c>
      <c r="O2078" s="1" t="b">
        <v>0</v>
      </c>
      <c r="P2078" s="1" t="s">
        <v>42</v>
      </c>
      <c r="Q2078" s="1">
        <v>33</v>
      </c>
      <c r="R2078" s="1" t="s">
        <v>35</v>
      </c>
      <c r="S2078" s="1">
        <v>0.55000000000000004</v>
      </c>
      <c r="T2078" s="1">
        <v>9</v>
      </c>
      <c r="U2078" s="1">
        <v>277.31</v>
      </c>
      <c r="V2078" s="1" t="b">
        <v>0</v>
      </c>
      <c r="W2078" s="1" t="s">
        <v>39</v>
      </c>
      <c r="X2078" s="1">
        <v>0.66</v>
      </c>
    </row>
    <row r="2079" spans="1:24" x14ac:dyDescent="0.35">
      <c r="A2079" s="1">
        <v>9553</v>
      </c>
      <c r="B2079" s="1">
        <v>67</v>
      </c>
      <c r="C2079" s="1" t="s">
        <v>30</v>
      </c>
      <c r="D2079" s="1" t="s">
        <v>31</v>
      </c>
      <c r="E2079" s="1">
        <v>335787</v>
      </c>
      <c r="F2079" s="1">
        <v>20002</v>
      </c>
      <c r="G2079" s="1" t="s">
        <v>32</v>
      </c>
      <c r="H2079" s="1">
        <v>73.06</v>
      </c>
      <c r="I2079" s="1">
        <v>3</v>
      </c>
      <c r="J2079" s="1">
        <v>0</v>
      </c>
      <c r="K2079" s="1" t="s">
        <v>27</v>
      </c>
      <c r="L2079" s="2">
        <v>45013.541666666664</v>
      </c>
      <c r="M2079" s="1">
        <v>4</v>
      </c>
      <c r="N2079" s="1">
        <v>2.5</v>
      </c>
      <c r="O2079" s="1" t="b">
        <v>1</v>
      </c>
      <c r="P2079" s="1" t="s">
        <v>45</v>
      </c>
      <c r="Q2079" s="1">
        <v>40</v>
      </c>
      <c r="R2079" s="1" t="s">
        <v>29</v>
      </c>
      <c r="S2079" s="1">
        <v>0.02</v>
      </c>
      <c r="T2079" s="1">
        <v>4</v>
      </c>
      <c r="U2079" s="1">
        <v>219.18</v>
      </c>
      <c r="V2079" s="1" t="b">
        <v>1</v>
      </c>
      <c r="W2079" t="s">
        <v>49</v>
      </c>
      <c r="X2079" s="1">
        <v>0.82</v>
      </c>
    </row>
    <row r="2080" spans="1:24" x14ac:dyDescent="0.35">
      <c r="A2080" s="1">
        <v>8353</v>
      </c>
      <c r="B2080" s="1">
        <v>59</v>
      </c>
      <c r="C2080" s="1" t="s">
        <v>40</v>
      </c>
      <c r="D2080" s="1" t="s">
        <v>25</v>
      </c>
      <c r="E2080" s="1">
        <v>468522</v>
      </c>
      <c r="F2080" s="1">
        <v>58586</v>
      </c>
      <c r="G2080" s="1" t="s">
        <v>43</v>
      </c>
      <c r="H2080" s="1">
        <v>54.66</v>
      </c>
      <c r="I2080" s="1">
        <v>2</v>
      </c>
      <c r="J2080" s="1">
        <v>15</v>
      </c>
      <c r="K2080" s="1" t="s">
        <v>41</v>
      </c>
      <c r="L2080" s="2">
        <v>45013.583333333336</v>
      </c>
      <c r="M2080" s="1">
        <v>5</v>
      </c>
      <c r="N2080">
        <v>3</v>
      </c>
      <c r="O2080" s="1" t="b">
        <v>0</v>
      </c>
      <c r="P2080" s="1" t="s">
        <v>45</v>
      </c>
      <c r="Q2080" s="1">
        <v>0</v>
      </c>
      <c r="R2080" s="1" t="s">
        <v>35</v>
      </c>
      <c r="S2080" s="1">
        <v>0.36</v>
      </c>
      <c r="T2080" s="1">
        <v>6</v>
      </c>
      <c r="U2080" s="1">
        <v>92.92</v>
      </c>
      <c r="V2080" s="1" t="b">
        <v>0</v>
      </c>
      <c r="W2080" s="1" t="s">
        <v>24</v>
      </c>
      <c r="X2080" s="1">
        <v>0.68</v>
      </c>
    </row>
    <row r="2081" spans="1:24" x14ac:dyDescent="0.35">
      <c r="A2081" s="1">
        <v>4727</v>
      </c>
      <c r="B2081" s="1">
        <v>46</v>
      </c>
      <c r="C2081" s="1" t="s">
        <v>40</v>
      </c>
      <c r="D2081" s="1" t="s">
        <v>37</v>
      </c>
      <c r="E2081" s="1">
        <v>896784</v>
      </c>
      <c r="F2081" s="1">
        <v>78737</v>
      </c>
      <c r="G2081" s="1" t="s">
        <v>43</v>
      </c>
      <c r="H2081" s="1">
        <v>118.73</v>
      </c>
      <c r="I2081" s="1">
        <v>3</v>
      </c>
      <c r="J2081" s="1">
        <v>15</v>
      </c>
      <c r="K2081" s="1" t="s">
        <v>47</v>
      </c>
      <c r="L2081" s="2">
        <v>45013.625</v>
      </c>
      <c r="M2081" s="1">
        <v>2</v>
      </c>
      <c r="N2081" s="1">
        <v>4.4000000000000004</v>
      </c>
      <c r="O2081" s="1" t="b">
        <v>0</v>
      </c>
      <c r="P2081" s="1" t="s">
        <v>28</v>
      </c>
      <c r="Q2081" s="1">
        <v>9</v>
      </c>
      <c r="R2081" s="1" t="s">
        <v>35</v>
      </c>
      <c r="S2081" s="1">
        <v>0.44</v>
      </c>
      <c r="T2081" s="1">
        <v>1</v>
      </c>
      <c r="U2081" s="1">
        <v>302.76</v>
      </c>
      <c r="V2081" s="1" t="b">
        <v>0</v>
      </c>
      <c r="W2081" t="s">
        <v>49</v>
      </c>
      <c r="X2081" s="1">
        <v>0.43</v>
      </c>
    </row>
    <row r="2082" spans="1:24" x14ac:dyDescent="0.35">
      <c r="A2082" s="1">
        <v>7272</v>
      </c>
      <c r="B2082" s="1">
        <v>56</v>
      </c>
      <c r="C2082" s="1" t="s">
        <v>30</v>
      </c>
      <c r="D2082" s="1" t="s">
        <v>37</v>
      </c>
      <c r="E2082" s="1">
        <v>458565</v>
      </c>
      <c r="F2082" s="1">
        <v>74668</v>
      </c>
      <c r="G2082" s="1" t="s">
        <v>38</v>
      </c>
      <c r="H2082" s="1">
        <v>79.16</v>
      </c>
      <c r="I2082" s="1">
        <v>4</v>
      </c>
      <c r="J2082" s="1">
        <v>5</v>
      </c>
      <c r="K2082" s="1" t="s">
        <v>41</v>
      </c>
      <c r="L2082" s="2">
        <v>45013.666666666664</v>
      </c>
      <c r="M2082" s="1">
        <v>5</v>
      </c>
      <c r="N2082">
        <v>3</v>
      </c>
      <c r="O2082" s="1" t="b">
        <v>0</v>
      </c>
      <c r="P2082" s="1" t="s">
        <v>34</v>
      </c>
      <c r="Q2082" s="1">
        <v>32</v>
      </c>
      <c r="R2082" s="1" t="s">
        <v>35</v>
      </c>
      <c r="S2082" s="1">
        <v>0.34</v>
      </c>
      <c r="T2082" s="1">
        <v>9</v>
      </c>
      <c r="U2082" s="1">
        <v>300.81</v>
      </c>
      <c r="V2082" s="1" t="b">
        <v>0</v>
      </c>
      <c r="W2082" t="s">
        <v>49</v>
      </c>
      <c r="X2082" s="1">
        <v>0.65</v>
      </c>
    </row>
    <row r="2083" spans="1:24" x14ac:dyDescent="0.35">
      <c r="A2083" s="1">
        <v>6995</v>
      </c>
      <c r="B2083" s="1">
        <v>58</v>
      </c>
      <c r="C2083" s="1" t="s">
        <v>40</v>
      </c>
      <c r="D2083" s="1" t="s">
        <v>31</v>
      </c>
      <c r="E2083" s="1">
        <v>966971</v>
      </c>
      <c r="F2083" s="1">
        <v>37048</v>
      </c>
      <c r="G2083" s="1" t="s">
        <v>32</v>
      </c>
      <c r="H2083" s="1">
        <v>108.39</v>
      </c>
      <c r="I2083" s="1">
        <v>4</v>
      </c>
      <c r="J2083" s="1">
        <v>10</v>
      </c>
      <c r="K2083" s="1" t="s">
        <v>41</v>
      </c>
      <c r="L2083" s="2">
        <v>45013.708333333336</v>
      </c>
      <c r="M2083" s="1">
        <v>4</v>
      </c>
      <c r="N2083" s="1">
        <v>2.8</v>
      </c>
      <c r="O2083" s="1" t="b">
        <v>0</v>
      </c>
      <c r="P2083" s="1" t="s">
        <v>28</v>
      </c>
      <c r="Q2083" s="1">
        <v>25</v>
      </c>
      <c r="R2083" s="1" t="s">
        <v>35</v>
      </c>
      <c r="S2083" s="1">
        <v>0.55000000000000004</v>
      </c>
      <c r="T2083" s="1">
        <v>7</v>
      </c>
      <c r="U2083" s="1">
        <v>390.2</v>
      </c>
      <c r="V2083" s="1" t="b">
        <v>0</v>
      </c>
      <c r="W2083" s="1" t="s">
        <v>24</v>
      </c>
      <c r="X2083" s="1">
        <v>1</v>
      </c>
    </row>
    <row r="2084" spans="1:24" x14ac:dyDescent="0.35">
      <c r="A2084" s="1">
        <v>1514</v>
      </c>
      <c r="B2084" s="1">
        <v>50</v>
      </c>
      <c r="C2084" s="1" t="s">
        <v>30</v>
      </c>
      <c r="D2084" s="1" t="s">
        <v>31</v>
      </c>
      <c r="E2084" s="1">
        <v>371367</v>
      </c>
      <c r="F2084" s="1">
        <v>50324</v>
      </c>
      <c r="G2084" s="1" t="s">
        <v>38</v>
      </c>
      <c r="H2084" s="1">
        <v>146.38999999999999</v>
      </c>
      <c r="I2084" s="1">
        <v>3</v>
      </c>
      <c r="J2084" s="1">
        <v>20</v>
      </c>
      <c r="K2084" s="1" t="s">
        <v>27</v>
      </c>
      <c r="L2084" s="2">
        <v>45013.75</v>
      </c>
      <c r="M2084" s="1">
        <v>1</v>
      </c>
      <c r="N2084" s="1">
        <v>4</v>
      </c>
      <c r="O2084" s="1" t="b">
        <v>0</v>
      </c>
      <c r="P2084" s="1" t="s">
        <v>34</v>
      </c>
      <c r="Q2084" s="1">
        <v>33</v>
      </c>
      <c r="R2084" s="1" t="s">
        <v>35</v>
      </c>
      <c r="S2084" s="1">
        <v>0.51</v>
      </c>
      <c r="T2084" s="1">
        <v>2</v>
      </c>
      <c r="U2084" s="1">
        <v>351.34</v>
      </c>
      <c r="V2084" s="1" t="b">
        <v>0</v>
      </c>
      <c r="W2084" t="s">
        <v>49</v>
      </c>
      <c r="X2084" s="1">
        <v>0.62</v>
      </c>
    </row>
    <row r="2085" spans="1:24" x14ac:dyDescent="0.35">
      <c r="A2085" s="1">
        <v>1448</v>
      </c>
      <c r="B2085" s="1">
        <v>36</v>
      </c>
      <c r="C2085" s="1" t="s">
        <v>40</v>
      </c>
      <c r="D2085" s="1" t="s">
        <v>25</v>
      </c>
      <c r="E2085" s="1">
        <v>349048</v>
      </c>
      <c r="F2085" s="1">
        <v>76877</v>
      </c>
      <c r="G2085" s="1" t="s">
        <v>32</v>
      </c>
      <c r="H2085" s="1">
        <v>77.91</v>
      </c>
      <c r="I2085" s="1">
        <v>2</v>
      </c>
      <c r="J2085" s="1">
        <v>10</v>
      </c>
      <c r="K2085" s="1" t="s">
        <v>41</v>
      </c>
      <c r="L2085" s="2">
        <v>45013.791666666664</v>
      </c>
      <c r="M2085" s="1">
        <v>2</v>
      </c>
      <c r="N2085" s="1">
        <v>4.3</v>
      </c>
      <c r="O2085" s="1" t="b">
        <v>1</v>
      </c>
      <c r="P2085" s="1" t="s">
        <v>34</v>
      </c>
      <c r="Q2085" s="1">
        <v>36</v>
      </c>
      <c r="R2085" s="1" t="s">
        <v>29</v>
      </c>
      <c r="S2085" s="1">
        <v>0.19</v>
      </c>
      <c r="T2085" s="1">
        <v>10</v>
      </c>
      <c r="U2085" s="1">
        <v>140.24</v>
      </c>
      <c r="V2085" s="1" t="b">
        <v>0</v>
      </c>
      <c r="W2085" s="1" t="s">
        <v>39</v>
      </c>
      <c r="X2085" s="1">
        <v>0.53</v>
      </c>
    </row>
    <row r="2086" spans="1:24" x14ac:dyDescent="0.35">
      <c r="A2086" s="1">
        <v>7019</v>
      </c>
      <c r="B2086" s="1">
        <v>54</v>
      </c>
      <c r="C2086" s="1" t="s">
        <v>30</v>
      </c>
      <c r="D2086" s="1" t="s">
        <v>31</v>
      </c>
      <c r="E2086" s="1">
        <v>964686</v>
      </c>
      <c r="F2086" s="1">
        <v>89517</v>
      </c>
      <c r="G2086" s="1" t="s">
        <v>43</v>
      </c>
      <c r="H2086" s="1">
        <v>132.25</v>
      </c>
      <c r="I2086" s="1">
        <v>1</v>
      </c>
      <c r="J2086" s="1">
        <v>0</v>
      </c>
      <c r="K2086" s="1" t="s">
        <v>33</v>
      </c>
      <c r="L2086" s="2">
        <v>45013.833333333336</v>
      </c>
      <c r="M2086" s="1">
        <v>3</v>
      </c>
      <c r="N2086" s="1">
        <v>3.4</v>
      </c>
      <c r="O2086" s="1" t="b">
        <v>0</v>
      </c>
      <c r="P2086" s="1" t="s">
        <v>42</v>
      </c>
      <c r="Q2086" s="1">
        <v>48</v>
      </c>
      <c r="R2086" s="1" t="s">
        <v>29</v>
      </c>
      <c r="S2086" s="1">
        <v>0.75</v>
      </c>
      <c r="T2086" s="1">
        <v>3</v>
      </c>
      <c r="U2086" s="1">
        <v>132.25</v>
      </c>
      <c r="V2086" s="1" t="b">
        <v>0</v>
      </c>
      <c r="W2086" s="1" t="s">
        <v>36</v>
      </c>
      <c r="X2086" s="1">
        <v>0.54</v>
      </c>
    </row>
    <row r="2087" spans="1:24" x14ac:dyDescent="0.35">
      <c r="A2087" s="1">
        <v>6343</v>
      </c>
      <c r="B2087" s="1">
        <v>36</v>
      </c>
      <c r="C2087" s="1" t="s">
        <v>40</v>
      </c>
      <c r="D2087" s="1" t="s">
        <v>37</v>
      </c>
      <c r="E2087" s="1">
        <v>953283</v>
      </c>
      <c r="F2087" s="1">
        <v>84232</v>
      </c>
      <c r="G2087" s="1" t="s">
        <v>38</v>
      </c>
      <c r="H2087" s="1">
        <v>161.12</v>
      </c>
      <c r="I2087" s="1">
        <v>2</v>
      </c>
      <c r="J2087" s="1">
        <v>5</v>
      </c>
      <c r="K2087" s="1" t="s">
        <v>33</v>
      </c>
      <c r="L2087" s="2">
        <v>45013.875</v>
      </c>
      <c r="M2087" s="1">
        <v>3</v>
      </c>
      <c r="N2087" s="1">
        <v>3.6</v>
      </c>
      <c r="O2087" s="1" t="b">
        <v>0</v>
      </c>
      <c r="P2087" s="1" t="s">
        <v>42</v>
      </c>
      <c r="Q2087" s="1">
        <v>12</v>
      </c>
      <c r="R2087" s="1" t="s">
        <v>29</v>
      </c>
      <c r="S2087" s="1">
        <v>0.16</v>
      </c>
      <c r="T2087" s="1">
        <v>6</v>
      </c>
      <c r="U2087" s="1">
        <v>306.13</v>
      </c>
      <c r="V2087" s="1" t="b">
        <v>1</v>
      </c>
      <c r="W2087" s="1" t="s">
        <v>36</v>
      </c>
      <c r="X2087" s="1">
        <v>0.47</v>
      </c>
    </row>
    <row r="2088" spans="1:24" x14ac:dyDescent="0.35">
      <c r="A2088" s="1">
        <v>9033</v>
      </c>
      <c r="B2088" s="1">
        <v>50</v>
      </c>
      <c r="C2088" s="1" t="s">
        <v>30</v>
      </c>
      <c r="D2088" s="1" t="s">
        <v>31</v>
      </c>
      <c r="E2088" s="1">
        <v>150044</v>
      </c>
      <c r="F2088" s="1">
        <v>24525</v>
      </c>
      <c r="G2088" s="1" t="s">
        <v>32</v>
      </c>
      <c r="H2088" s="1">
        <v>119.76</v>
      </c>
      <c r="I2088" s="1">
        <v>2</v>
      </c>
      <c r="J2088" s="1">
        <v>20</v>
      </c>
      <c r="K2088" s="1" t="s">
        <v>47</v>
      </c>
      <c r="L2088" s="2">
        <v>45013.916666666664</v>
      </c>
      <c r="M2088" s="1">
        <v>1</v>
      </c>
      <c r="N2088" s="1">
        <v>4</v>
      </c>
      <c r="O2088" s="1" t="b">
        <v>0</v>
      </c>
      <c r="P2088" s="1" t="s">
        <v>28</v>
      </c>
      <c r="Q2088" s="1">
        <v>37</v>
      </c>
      <c r="R2088" s="1" t="s">
        <v>35</v>
      </c>
      <c r="S2088" s="1">
        <v>0.46</v>
      </c>
      <c r="T2088" s="1">
        <v>8</v>
      </c>
      <c r="U2088" s="1">
        <v>191.62</v>
      </c>
      <c r="V2088" s="1" t="b">
        <v>0</v>
      </c>
      <c r="W2088" s="1" t="s">
        <v>36</v>
      </c>
      <c r="X2088" s="1">
        <v>0.69</v>
      </c>
    </row>
    <row r="2089" spans="1:24" x14ac:dyDescent="0.35">
      <c r="A2089" s="1">
        <v>3520</v>
      </c>
      <c r="B2089" s="1">
        <v>64</v>
      </c>
      <c r="C2089" s="1" t="s">
        <v>40</v>
      </c>
      <c r="D2089" s="1" t="s">
        <v>37</v>
      </c>
      <c r="E2089" s="1">
        <v>976650</v>
      </c>
      <c r="F2089" s="1">
        <v>62634</v>
      </c>
      <c r="G2089" s="1" t="s">
        <v>43</v>
      </c>
      <c r="H2089" s="1">
        <v>134.97999999999999</v>
      </c>
      <c r="I2089" s="1">
        <v>2</v>
      </c>
      <c r="J2089" s="1">
        <v>0</v>
      </c>
      <c r="K2089" s="1" t="s">
        <v>41</v>
      </c>
      <c r="L2089" s="2">
        <v>45013.958333333336</v>
      </c>
      <c r="M2089" s="1">
        <v>2</v>
      </c>
      <c r="N2089" s="1">
        <v>0.5</v>
      </c>
      <c r="O2089" s="1" t="b">
        <v>0</v>
      </c>
      <c r="P2089" s="1" t="s">
        <v>42</v>
      </c>
      <c r="Q2089" s="1">
        <v>29</v>
      </c>
      <c r="R2089" s="1" t="s">
        <v>48</v>
      </c>
      <c r="S2089" s="1">
        <v>0.76</v>
      </c>
      <c r="T2089" s="1">
        <v>7</v>
      </c>
      <c r="U2089" s="1">
        <v>269.95999999999998</v>
      </c>
      <c r="V2089" s="1" t="b">
        <v>0</v>
      </c>
      <c r="W2089" s="1" t="s">
        <v>24</v>
      </c>
      <c r="X2089" s="1">
        <v>0.84</v>
      </c>
    </row>
    <row r="2090" spans="1:24" x14ac:dyDescent="0.35">
      <c r="A2090" s="1">
        <v>4081</v>
      </c>
      <c r="B2090" s="1">
        <v>33</v>
      </c>
      <c r="C2090" s="1" t="s">
        <v>40</v>
      </c>
      <c r="D2090" s="1" t="s">
        <v>31</v>
      </c>
      <c r="E2090" s="1">
        <v>709288</v>
      </c>
      <c r="F2090" s="1">
        <v>71491</v>
      </c>
      <c r="G2090" s="1" t="s">
        <v>43</v>
      </c>
      <c r="H2090" s="1">
        <v>120.13</v>
      </c>
      <c r="I2090" s="1">
        <v>3</v>
      </c>
      <c r="J2090" s="1">
        <v>10</v>
      </c>
      <c r="K2090" s="1" t="s">
        <v>33</v>
      </c>
      <c r="L2090" s="2">
        <v>45014</v>
      </c>
      <c r="M2090" s="1">
        <v>2</v>
      </c>
      <c r="N2090" s="1">
        <v>2.5</v>
      </c>
      <c r="O2090" s="1" t="b">
        <v>0</v>
      </c>
      <c r="P2090" s="1" t="s">
        <v>28</v>
      </c>
      <c r="Q2090" s="1">
        <v>23</v>
      </c>
      <c r="R2090" s="1" t="s">
        <v>29</v>
      </c>
      <c r="S2090" s="1">
        <v>0.7</v>
      </c>
      <c r="T2090" s="1">
        <v>11</v>
      </c>
      <c r="U2090" s="1">
        <v>324.35000000000002</v>
      </c>
      <c r="V2090" s="1" t="b">
        <v>0</v>
      </c>
      <c r="W2090" s="1" t="s">
        <v>24</v>
      </c>
      <c r="X2090" s="1">
        <v>0.72</v>
      </c>
    </row>
    <row r="2091" spans="1:24" x14ac:dyDescent="0.35">
      <c r="A2091" s="1">
        <v>2428</v>
      </c>
      <c r="B2091" s="1">
        <v>40</v>
      </c>
      <c r="C2091" s="1" t="s">
        <v>40</v>
      </c>
      <c r="D2091" s="1" t="s">
        <v>31</v>
      </c>
      <c r="E2091" s="1">
        <v>993672</v>
      </c>
      <c r="F2091" s="1">
        <v>15565</v>
      </c>
      <c r="G2091" s="1" t="s">
        <v>44</v>
      </c>
      <c r="H2091" s="1">
        <v>100.81</v>
      </c>
      <c r="I2091" s="1">
        <v>2</v>
      </c>
      <c r="J2091" s="1">
        <v>5</v>
      </c>
      <c r="K2091" s="1" t="s">
        <v>33</v>
      </c>
      <c r="L2091" s="2">
        <v>45014.041666666664</v>
      </c>
      <c r="M2091" s="1">
        <v>5</v>
      </c>
      <c r="N2091" s="1">
        <v>3.6</v>
      </c>
      <c r="O2091" s="1" t="b">
        <v>0</v>
      </c>
      <c r="P2091" s="1" t="s">
        <v>42</v>
      </c>
      <c r="Q2091" s="1">
        <v>41</v>
      </c>
      <c r="R2091" s="1" t="s">
        <v>29</v>
      </c>
      <c r="S2091" s="1">
        <v>0.43</v>
      </c>
      <c r="T2091" s="1">
        <v>8</v>
      </c>
      <c r="U2091" s="1">
        <v>191.54</v>
      </c>
      <c r="V2091" s="1" t="b">
        <v>0</v>
      </c>
      <c r="W2091" s="1" t="s">
        <v>24</v>
      </c>
      <c r="X2091" s="1">
        <v>0.23</v>
      </c>
    </row>
    <row r="2092" spans="1:24" x14ac:dyDescent="0.35">
      <c r="A2092" s="1">
        <v>4967</v>
      </c>
      <c r="B2092" s="1">
        <v>24</v>
      </c>
      <c r="C2092" s="1" t="s">
        <v>30</v>
      </c>
      <c r="D2092" s="1" t="s">
        <v>37</v>
      </c>
      <c r="E2092" s="1">
        <v>827362</v>
      </c>
      <c r="F2092" s="1">
        <v>90483</v>
      </c>
      <c r="G2092" s="1" t="s">
        <v>38</v>
      </c>
      <c r="H2092" s="1">
        <v>141.86000000000001</v>
      </c>
      <c r="I2092" s="1">
        <v>1</v>
      </c>
      <c r="J2092" s="1">
        <v>20</v>
      </c>
      <c r="K2092" s="1" t="s">
        <v>41</v>
      </c>
      <c r="L2092" s="2">
        <v>45014.083333333336</v>
      </c>
      <c r="M2092" s="1">
        <v>1</v>
      </c>
      <c r="N2092" s="1">
        <v>2.6</v>
      </c>
      <c r="O2092" s="1" t="b">
        <v>1</v>
      </c>
      <c r="P2092" s="1" t="s">
        <v>45</v>
      </c>
      <c r="Q2092" s="1">
        <v>33</v>
      </c>
      <c r="R2092" s="1" t="s">
        <v>29</v>
      </c>
      <c r="S2092" s="1">
        <v>0.79</v>
      </c>
      <c r="T2092" s="1">
        <v>4</v>
      </c>
      <c r="U2092" s="1">
        <v>113.49</v>
      </c>
      <c r="V2092" s="1" t="b">
        <v>1</v>
      </c>
      <c r="W2092" s="1" t="s">
        <v>39</v>
      </c>
      <c r="X2092" s="1">
        <v>0.37</v>
      </c>
    </row>
    <row r="2093" spans="1:24" x14ac:dyDescent="0.35">
      <c r="A2093" s="1">
        <v>7445</v>
      </c>
      <c r="B2093" s="1">
        <v>43</v>
      </c>
      <c r="C2093" s="1" t="s">
        <v>24</v>
      </c>
      <c r="D2093" s="1" t="s">
        <v>25</v>
      </c>
      <c r="E2093" s="1">
        <v>393172</v>
      </c>
      <c r="F2093" s="1">
        <v>82053</v>
      </c>
      <c r="G2093" s="1" t="s">
        <v>44</v>
      </c>
      <c r="H2093" s="1">
        <v>180.46</v>
      </c>
      <c r="I2093" s="1">
        <v>4</v>
      </c>
      <c r="J2093" s="1">
        <v>10</v>
      </c>
      <c r="K2093" s="1" t="s">
        <v>33</v>
      </c>
      <c r="L2093" s="2">
        <v>45014.125</v>
      </c>
      <c r="M2093" s="1">
        <v>5</v>
      </c>
      <c r="N2093" s="1">
        <v>2.6</v>
      </c>
      <c r="O2093" s="1" t="b">
        <v>0</v>
      </c>
      <c r="P2093" s="1" t="s">
        <v>45</v>
      </c>
      <c r="Q2093" s="1">
        <v>36</v>
      </c>
      <c r="R2093" s="1" t="s">
        <v>35</v>
      </c>
      <c r="S2093" s="1">
        <v>0.71</v>
      </c>
      <c r="T2093" s="1">
        <v>8</v>
      </c>
      <c r="U2093" s="1">
        <v>649.66</v>
      </c>
      <c r="V2093" s="1" t="b">
        <v>0</v>
      </c>
      <c r="W2093" s="1" t="s">
        <v>46</v>
      </c>
      <c r="X2093" s="1">
        <v>0.59</v>
      </c>
    </row>
    <row r="2094" spans="1:24" x14ac:dyDescent="0.35">
      <c r="A2094" s="1">
        <v>3159</v>
      </c>
      <c r="B2094">
        <v>43</v>
      </c>
      <c r="C2094" s="1" t="s">
        <v>40</v>
      </c>
      <c r="D2094" s="1" t="s">
        <v>25</v>
      </c>
      <c r="E2094" s="1">
        <v>934385</v>
      </c>
      <c r="F2094" s="1">
        <v>24287</v>
      </c>
      <c r="G2094" s="1" t="s">
        <v>43</v>
      </c>
      <c r="H2094" s="1">
        <v>142.75</v>
      </c>
      <c r="I2094" s="1">
        <v>3</v>
      </c>
      <c r="J2094" s="1">
        <v>20</v>
      </c>
      <c r="K2094" s="1" t="s">
        <v>41</v>
      </c>
      <c r="L2094" s="2">
        <v>45014.166666666664</v>
      </c>
      <c r="M2094" s="1">
        <v>1</v>
      </c>
      <c r="N2094">
        <v>3</v>
      </c>
      <c r="O2094" s="1" t="b">
        <v>0</v>
      </c>
      <c r="P2094" s="1" t="s">
        <v>45</v>
      </c>
      <c r="Q2094" s="1">
        <v>18</v>
      </c>
      <c r="R2094" s="1" t="s">
        <v>29</v>
      </c>
      <c r="S2094" s="1">
        <v>0.38</v>
      </c>
      <c r="T2094" s="1">
        <v>7</v>
      </c>
      <c r="U2094" s="1">
        <v>342.6</v>
      </c>
      <c r="V2094" s="1" t="b">
        <v>0</v>
      </c>
      <c r="W2094" s="1" t="s">
        <v>39</v>
      </c>
      <c r="X2094" s="1">
        <v>0.99</v>
      </c>
    </row>
    <row r="2095" spans="1:24" x14ac:dyDescent="0.35">
      <c r="A2095" s="1">
        <v>6132</v>
      </c>
      <c r="B2095">
        <v>43</v>
      </c>
      <c r="C2095" s="1" t="s">
        <v>40</v>
      </c>
      <c r="D2095" s="1" t="s">
        <v>31</v>
      </c>
      <c r="E2095" s="1">
        <v>157965</v>
      </c>
      <c r="F2095" s="1">
        <v>87365</v>
      </c>
      <c r="G2095" s="1" t="s">
        <v>38</v>
      </c>
      <c r="H2095" s="1">
        <v>90.32</v>
      </c>
      <c r="I2095" s="1">
        <v>3</v>
      </c>
      <c r="J2095" s="1">
        <v>5</v>
      </c>
      <c r="K2095" s="1" t="s">
        <v>33</v>
      </c>
      <c r="L2095" s="2">
        <v>45014.208333333336</v>
      </c>
      <c r="M2095" s="1">
        <v>4</v>
      </c>
      <c r="N2095" s="1">
        <v>3.6</v>
      </c>
      <c r="O2095" s="1" t="b">
        <v>1</v>
      </c>
      <c r="P2095" s="1" t="s">
        <v>42</v>
      </c>
      <c r="Q2095" s="1">
        <v>1</v>
      </c>
      <c r="R2095" s="1" t="s">
        <v>35</v>
      </c>
      <c r="S2095" s="1">
        <v>0.9</v>
      </c>
      <c r="T2095" s="1">
        <v>8</v>
      </c>
      <c r="U2095" s="1">
        <v>257.41000000000003</v>
      </c>
      <c r="V2095" s="1" t="b">
        <v>0</v>
      </c>
      <c r="W2095" s="1" t="s">
        <v>36</v>
      </c>
      <c r="X2095" s="1">
        <v>7.0000000000000007E-2</v>
      </c>
    </row>
    <row r="2096" spans="1:24" x14ac:dyDescent="0.35">
      <c r="A2096" s="1">
        <v>3547</v>
      </c>
      <c r="B2096" s="1">
        <v>25</v>
      </c>
      <c r="C2096" s="1" t="s">
        <v>30</v>
      </c>
      <c r="D2096" s="1" t="s">
        <v>31</v>
      </c>
      <c r="E2096" s="1">
        <v>334466</v>
      </c>
      <c r="F2096" s="1">
        <v>12422</v>
      </c>
      <c r="G2096" s="1" t="s">
        <v>38</v>
      </c>
      <c r="H2096" s="1">
        <v>91.63</v>
      </c>
      <c r="I2096" s="1">
        <v>2</v>
      </c>
      <c r="J2096" s="1">
        <v>5</v>
      </c>
      <c r="K2096" s="1" t="s">
        <v>41</v>
      </c>
      <c r="L2096" s="2">
        <v>45014.25</v>
      </c>
      <c r="M2096" s="1">
        <v>1</v>
      </c>
      <c r="N2096" s="1">
        <v>3.7</v>
      </c>
      <c r="O2096" s="1" t="b">
        <v>0</v>
      </c>
      <c r="P2096" s="1" t="s">
        <v>34</v>
      </c>
      <c r="Q2096" s="1">
        <v>29</v>
      </c>
      <c r="R2096" s="1" t="s">
        <v>29</v>
      </c>
      <c r="S2096" s="1">
        <v>0.14000000000000001</v>
      </c>
      <c r="T2096" s="1">
        <v>6</v>
      </c>
      <c r="U2096" s="1">
        <v>174.1</v>
      </c>
      <c r="V2096" s="1" t="b">
        <v>0</v>
      </c>
      <c r="W2096" s="1" t="s">
        <v>36</v>
      </c>
      <c r="X2096" s="1">
        <v>0.19</v>
      </c>
    </row>
    <row r="2097" spans="1:24" x14ac:dyDescent="0.35">
      <c r="A2097" s="1">
        <v>3979</v>
      </c>
      <c r="B2097">
        <v>43</v>
      </c>
      <c r="C2097" s="1" t="s">
        <v>40</v>
      </c>
      <c r="D2097" s="1" t="s">
        <v>37</v>
      </c>
      <c r="E2097" s="1">
        <v>169776</v>
      </c>
      <c r="F2097" s="1">
        <v>39060</v>
      </c>
      <c r="G2097" s="1" t="s">
        <v>26</v>
      </c>
      <c r="H2097" s="1">
        <v>93.5</v>
      </c>
      <c r="I2097" s="1">
        <v>4</v>
      </c>
      <c r="J2097" s="1">
        <v>10</v>
      </c>
      <c r="K2097" s="1" t="s">
        <v>33</v>
      </c>
      <c r="L2097" s="2">
        <v>45014.291666666664</v>
      </c>
      <c r="M2097" s="1">
        <v>5</v>
      </c>
      <c r="N2097" s="1">
        <v>1.8</v>
      </c>
      <c r="O2097" s="1" t="b">
        <v>0</v>
      </c>
      <c r="P2097" s="1" t="s">
        <v>42</v>
      </c>
      <c r="Q2097" s="1">
        <v>21</v>
      </c>
      <c r="R2097" s="1" t="s">
        <v>29</v>
      </c>
      <c r="S2097" s="1">
        <v>0.36</v>
      </c>
      <c r="T2097" s="1">
        <v>4</v>
      </c>
      <c r="U2097" s="1">
        <v>336.6</v>
      </c>
      <c r="V2097" s="1" t="b">
        <v>0</v>
      </c>
      <c r="W2097" s="1" t="s">
        <v>46</v>
      </c>
      <c r="X2097" s="1">
        <v>0.77</v>
      </c>
    </row>
    <row r="2098" spans="1:24" x14ac:dyDescent="0.35">
      <c r="A2098" s="1">
        <v>3649</v>
      </c>
      <c r="B2098" s="1">
        <v>59</v>
      </c>
      <c r="C2098" s="1" t="s">
        <v>40</v>
      </c>
      <c r="D2098" s="1" t="s">
        <v>37</v>
      </c>
      <c r="E2098" s="1">
        <v>393603</v>
      </c>
      <c r="F2098" s="1">
        <v>51633</v>
      </c>
      <c r="G2098" s="1" t="s">
        <v>32</v>
      </c>
      <c r="H2098" s="1">
        <v>147.37</v>
      </c>
      <c r="I2098" s="1">
        <v>4</v>
      </c>
      <c r="J2098" s="1">
        <v>20</v>
      </c>
      <c r="K2098" s="1" t="s">
        <v>33</v>
      </c>
      <c r="L2098" s="2">
        <v>45014.333333333336</v>
      </c>
      <c r="M2098" s="1">
        <v>2</v>
      </c>
      <c r="N2098" s="1">
        <v>0.9</v>
      </c>
      <c r="O2098" s="1" t="b">
        <v>1</v>
      </c>
      <c r="P2098" s="1" t="s">
        <v>45</v>
      </c>
      <c r="Q2098" s="1">
        <v>31</v>
      </c>
      <c r="R2098" s="1" t="s">
        <v>35</v>
      </c>
      <c r="S2098" s="1">
        <v>0.7</v>
      </c>
      <c r="T2098" s="1">
        <v>6</v>
      </c>
      <c r="U2098" s="1">
        <v>471.58</v>
      </c>
      <c r="V2098" s="1" t="b">
        <v>0</v>
      </c>
      <c r="W2098" s="1" t="s">
        <v>24</v>
      </c>
      <c r="X2098" s="1">
        <v>0.19</v>
      </c>
    </row>
    <row r="2099" spans="1:24" x14ac:dyDescent="0.35">
      <c r="A2099" s="1">
        <v>9505</v>
      </c>
      <c r="B2099" s="1">
        <v>45</v>
      </c>
      <c r="C2099" s="1" t="s">
        <v>40</v>
      </c>
      <c r="D2099" s="1" t="s">
        <v>31</v>
      </c>
      <c r="E2099" s="1">
        <v>190932</v>
      </c>
      <c r="F2099" s="1">
        <v>81521</v>
      </c>
      <c r="G2099" s="1" t="s">
        <v>26</v>
      </c>
      <c r="H2099" s="1">
        <v>73.69</v>
      </c>
      <c r="I2099" s="1">
        <v>4</v>
      </c>
      <c r="J2099" s="1">
        <v>15</v>
      </c>
      <c r="K2099" s="1" t="s">
        <v>33</v>
      </c>
      <c r="L2099" s="2">
        <v>45014.375</v>
      </c>
      <c r="M2099" s="1">
        <v>1</v>
      </c>
      <c r="N2099" s="1">
        <v>4.2</v>
      </c>
      <c r="O2099" s="1" t="b">
        <v>0</v>
      </c>
      <c r="P2099" s="1" t="s">
        <v>28</v>
      </c>
      <c r="Q2099" s="1">
        <v>32</v>
      </c>
      <c r="R2099" s="1" t="s">
        <v>35</v>
      </c>
      <c r="S2099" s="1">
        <v>0.87</v>
      </c>
      <c r="T2099" s="1">
        <v>2</v>
      </c>
      <c r="U2099" s="1">
        <v>250.55</v>
      </c>
      <c r="V2099" s="1" t="b">
        <v>0</v>
      </c>
      <c r="W2099" s="1" t="s">
        <v>36</v>
      </c>
      <c r="X2099" s="1">
        <v>0.67</v>
      </c>
    </row>
    <row r="2100" spans="1:24" x14ac:dyDescent="0.35">
      <c r="A2100" s="1">
        <v>4083</v>
      </c>
      <c r="B2100" s="1">
        <v>22</v>
      </c>
      <c r="C2100" s="1" t="s">
        <v>40</v>
      </c>
      <c r="D2100" s="1" t="s">
        <v>37</v>
      </c>
      <c r="E2100" s="1">
        <v>968763</v>
      </c>
      <c r="F2100" s="1">
        <v>23790</v>
      </c>
      <c r="G2100" s="1" t="s">
        <v>26</v>
      </c>
      <c r="H2100" s="1">
        <v>48.78</v>
      </c>
      <c r="I2100" s="1">
        <v>3</v>
      </c>
      <c r="J2100" s="1">
        <v>0</v>
      </c>
      <c r="K2100" s="1" t="s">
        <v>27</v>
      </c>
      <c r="L2100" s="2">
        <v>45014.416666666664</v>
      </c>
      <c r="M2100" s="1">
        <v>2</v>
      </c>
      <c r="N2100" s="1">
        <v>1.9</v>
      </c>
      <c r="O2100" s="1" t="b">
        <v>0</v>
      </c>
      <c r="P2100" s="1" t="s">
        <v>34</v>
      </c>
      <c r="Q2100" s="1">
        <v>59</v>
      </c>
      <c r="R2100" s="1" t="s">
        <v>29</v>
      </c>
      <c r="S2100" s="1">
        <v>0.32</v>
      </c>
      <c r="T2100" s="1">
        <v>3</v>
      </c>
      <c r="U2100" s="1">
        <v>146.34</v>
      </c>
      <c r="V2100" s="1" t="b">
        <v>0</v>
      </c>
      <c r="W2100" s="1" t="s">
        <v>39</v>
      </c>
      <c r="X2100" s="1">
        <v>0.99</v>
      </c>
    </row>
    <row r="2101" spans="1:24" x14ac:dyDescent="0.35">
      <c r="A2101" s="1">
        <v>2037</v>
      </c>
      <c r="B2101">
        <v>43</v>
      </c>
      <c r="C2101" s="1" t="s">
        <v>24</v>
      </c>
      <c r="D2101" s="1" t="s">
        <v>25</v>
      </c>
      <c r="E2101" s="1">
        <v>780049</v>
      </c>
      <c r="F2101" s="1">
        <v>35168</v>
      </c>
      <c r="G2101" s="1" t="s">
        <v>43</v>
      </c>
      <c r="H2101" s="1">
        <v>123.45</v>
      </c>
      <c r="I2101" s="1">
        <v>1</v>
      </c>
      <c r="J2101" s="1">
        <v>5</v>
      </c>
      <c r="K2101" s="1" t="s">
        <v>27</v>
      </c>
      <c r="L2101" s="2">
        <v>45014.458333333336</v>
      </c>
      <c r="M2101" s="1">
        <v>4</v>
      </c>
      <c r="N2101" s="1">
        <v>1.8</v>
      </c>
      <c r="O2101" s="1" t="b">
        <v>0</v>
      </c>
      <c r="P2101" s="1" t="s">
        <v>45</v>
      </c>
      <c r="Q2101" s="1">
        <v>39</v>
      </c>
      <c r="R2101" s="1" t="s">
        <v>35</v>
      </c>
      <c r="S2101" s="1">
        <v>0.56000000000000005</v>
      </c>
      <c r="T2101" s="1">
        <v>11</v>
      </c>
      <c r="U2101" s="1">
        <v>117.28</v>
      </c>
      <c r="V2101" s="1" t="b">
        <v>1</v>
      </c>
      <c r="W2101" t="s">
        <v>49</v>
      </c>
      <c r="X2101" s="1">
        <v>0.64</v>
      </c>
    </row>
    <row r="2102" spans="1:24" x14ac:dyDescent="0.35">
      <c r="A2102" s="1">
        <v>4489</v>
      </c>
      <c r="B2102" s="1">
        <v>43</v>
      </c>
      <c r="C2102" s="1" t="s">
        <v>24</v>
      </c>
      <c r="D2102" s="1" t="s">
        <v>25</v>
      </c>
      <c r="E2102" s="1">
        <v>573662</v>
      </c>
      <c r="F2102" s="1">
        <v>34019</v>
      </c>
      <c r="G2102" s="1" t="s">
        <v>32</v>
      </c>
      <c r="H2102" s="1">
        <v>101.08</v>
      </c>
      <c r="I2102" s="1">
        <v>4</v>
      </c>
      <c r="J2102" s="1">
        <v>20</v>
      </c>
      <c r="K2102" s="1" t="s">
        <v>33</v>
      </c>
      <c r="L2102" s="2">
        <v>45014.5</v>
      </c>
      <c r="M2102" s="1">
        <v>3</v>
      </c>
      <c r="N2102">
        <v>3</v>
      </c>
      <c r="O2102" s="1" t="b">
        <v>0</v>
      </c>
      <c r="P2102" s="1" t="s">
        <v>42</v>
      </c>
      <c r="Q2102" s="1">
        <v>14</v>
      </c>
      <c r="R2102" s="1" t="s">
        <v>35</v>
      </c>
      <c r="S2102" s="1">
        <v>0.01</v>
      </c>
      <c r="T2102" s="1">
        <v>7</v>
      </c>
      <c r="U2102" s="1">
        <v>323.45999999999998</v>
      </c>
      <c r="V2102" s="1" t="b">
        <v>0</v>
      </c>
      <c r="W2102" s="1" t="s">
        <v>46</v>
      </c>
      <c r="X2102" s="1">
        <v>0.48</v>
      </c>
    </row>
    <row r="2103" spans="1:24" x14ac:dyDescent="0.35">
      <c r="A2103" s="1">
        <v>8604</v>
      </c>
      <c r="B2103" s="1">
        <v>22</v>
      </c>
      <c r="C2103" s="1" t="s">
        <v>40</v>
      </c>
      <c r="D2103" s="1" t="s">
        <v>37</v>
      </c>
      <c r="E2103" s="1">
        <v>430126</v>
      </c>
      <c r="F2103" s="1">
        <v>53739</v>
      </c>
      <c r="G2103" s="1" t="s">
        <v>26</v>
      </c>
      <c r="H2103" s="1">
        <v>174.07</v>
      </c>
      <c r="I2103" s="1">
        <v>3</v>
      </c>
      <c r="J2103" s="1">
        <v>10</v>
      </c>
      <c r="K2103" s="1" t="s">
        <v>27</v>
      </c>
      <c r="L2103" s="2">
        <v>45014.541666666664</v>
      </c>
      <c r="M2103" s="1">
        <v>3</v>
      </c>
      <c r="N2103" s="1">
        <v>4.7</v>
      </c>
      <c r="O2103" s="1" t="b">
        <v>0</v>
      </c>
      <c r="P2103" s="1" t="s">
        <v>28</v>
      </c>
      <c r="Q2103" s="1">
        <v>5</v>
      </c>
      <c r="R2103" s="1" t="s">
        <v>35</v>
      </c>
      <c r="S2103" s="1">
        <v>0.37</v>
      </c>
      <c r="T2103" s="1">
        <v>1</v>
      </c>
      <c r="U2103" s="1">
        <v>469.99</v>
      </c>
      <c r="V2103" s="1" t="b">
        <v>0</v>
      </c>
      <c r="W2103" t="s">
        <v>49</v>
      </c>
      <c r="X2103" s="1">
        <v>0.83</v>
      </c>
    </row>
    <row r="2104" spans="1:24" x14ac:dyDescent="0.35">
      <c r="A2104" s="1">
        <v>8544</v>
      </c>
      <c r="B2104" s="1">
        <v>39</v>
      </c>
      <c r="C2104" s="1" t="s">
        <v>40</v>
      </c>
      <c r="D2104" s="1" t="s">
        <v>37</v>
      </c>
      <c r="E2104" s="1">
        <v>496562</v>
      </c>
      <c r="F2104" s="1">
        <v>13668</v>
      </c>
      <c r="G2104" s="1" t="s">
        <v>26</v>
      </c>
      <c r="H2104" s="1">
        <v>-12.83</v>
      </c>
      <c r="I2104" s="1">
        <v>2</v>
      </c>
      <c r="J2104" s="1">
        <v>10</v>
      </c>
      <c r="K2104" s="1" t="s">
        <v>41</v>
      </c>
      <c r="L2104" s="2">
        <v>45014.583333333336</v>
      </c>
      <c r="M2104" s="1">
        <v>5</v>
      </c>
      <c r="N2104" s="1">
        <v>3.3</v>
      </c>
      <c r="O2104" s="1" t="b">
        <v>0</v>
      </c>
      <c r="P2104" s="1" t="s">
        <v>42</v>
      </c>
      <c r="Q2104" s="1">
        <v>35</v>
      </c>
      <c r="R2104" s="1" t="s">
        <v>48</v>
      </c>
      <c r="S2104" s="1">
        <v>0.33</v>
      </c>
      <c r="T2104" s="1">
        <v>11</v>
      </c>
      <c r="U2104" s="1">
        <v>-23.09</v>
      </c>
      <c r="V2104" s="1" t="b">
        <v>0</v>
      </c>
      <c r="W2104" s="1" t="s">
        <v>46</v>
      </c>
      <c r="X2104" s="1">
        <v>0.77</v>
      </c>
    </row>
    <row r="2105" spans="1:24" x14ac:dyDescent="0.35">
      <c r="A2105" s="1">
        <v>3634</v>
      </c>
      <c r="B2105" s="1">
        <v>32</v>
      </c>
      <c r="C2105" s="1" t="s">
        <v>40</v>
      </c>
      <c r="D2105" s="1" t="s">
        <v>37</v>
      </c>
      <c r="E2105" s="1">
        <v>276251</v>
      </c>
      <c r="F2105" s="1">
        <v>86280</v>
      </c>
      <c r="G2105" s="1" t="s">
        <v>38</v>
      </c>
      <c r="H2105" s="1">
        <v>110.4</v>
      </c>
      <c r="I2105" s="1">
        <v>4</v>
      </c>
      <c r="J2105" s="1">
        <v>5</v>
      </c>
      <c r="K2105" s="1" t="s">
        <v>27</v>
      </c>
      <c r="L2105" s="2">
        <v>45014.625</v>
      </c>
      <c r="M2105" s="1">
        <v>1</v>
      </c>
      <c r="N2105" s="1">
        <v>3.5</v>
      </c>
      <c r="O2105" s="1" t="b">
        <v>0</v>
      </c>
      <c r="P2105" s="1" t="s">
        <v>28</v>
      </c>
      <c r="Q2105" s="1">
        <v>43</v>
      </c>
      <c r="R2105" s="1" t="s">
        <v>35</v>
      </c>
      <c r="S2105" s="1">
        <v>0.84</v>
      </c>
      <c r="T2105" s="1">
        <v>9</v>
      </c>
      <c r="U2105" s="1">
        <v>419.52</v>
      </c>
      <c r="V2105" s="1" t="b">
        <v>0</v>
      </c>
      <c r="W2105" s="1" t="s">
        <v>46</v>
      </c>
      <c r="X2105" s="1">
        <v>0.71</v>
      </c>
    </row>
    <row r="2106" spans="1:24" x14ac:dyDescent="0.35">
      <c r="A2106" s="1">
        <v>4983</v>
      </c>
      <c r="B2106" s="1">
        <v>30</v>
      </c>
      <c r="C2106" s="1" t="s">
        <v>24</v>
      </c>
      <c r="D2106" s="1" t="s">
        <v>25</v>
      </c>
      <c r="E2106" s="1">
        <v>739061</v>
      </c>
      <c r="F2106" s="1">
        <v>38754</v>
      </c>
      <c r="G2106" s="1" t="s">
        <v>43</v>
      </c>
      <c r="H2106" s="1">
        <v>79.81</v>
      </c>
      <c r="I2106" s="1">
        <v>2</v>
      </c>
      <c r="J2106" s="1">
        <v>5</v>
      </c>
      <c r="K2106" s="1" t="s">
        <v>47</v>
      </c>
      <c r="L2106" s="2">
        <v>45014.666666666664</v>
      </c>
      <c r="M2106" s="1">
        <v>4</v>
      </c>
      <c r="N2106" s="1">
        <v>4</v>
      </c>
      <c r="O2106" s="1" t="b">
        <v>0</v>
      </c>
      <c r="P2106" s="1" t="s">
        <v>45</v>
      </c>
      <c r="Q2106" s="1">
        <v>15</v>
      </c>
      <c r="R2106" s="1" t="s">
        <v>35</v>
      </c>
      <c r="S2106" s="1">
        <v>7.0000000000000007E-2</v>
      </c>
      <c r="T2106" s="1">
        <v>6</v>
      </c>
      <c r="U2106" s="1">
        <v>151.63999999999999</v>
      </c>
      <c r="V2106" s="1" t="b">
        <v>0</v>
      </c>
      <c r="W2106" s="1" t="s">
        <v>39</v>
      </c>
      <c r="X2106" s="1">
        <v>0.12</v>
      </c>
    </row>
    <row r="2107" spans="1:24" x14ac:dyDescent="0.35">
      <c r="A2107" s="1">
        <v>2778</v>
      </c>
      <c r="B2107">
        <v>43</v>
      </c>
      <c r="C2107" s="1" t="s">
        <v>24</v>
      </c>
      <c r="D2107" s="1" t="s">
        <v>31</v>
      </c>
      <c r="E2107" s="1">
        <v>926949</v>
      </c>
      <c r="F2107" s="1">
        <v>65614</v>
      </c>
      <c r="G2107" s="1" t="s">
        <v>26</v>
      </c>
      <c r="H2107" s="1">
        <v>140.51</v>
      </c>
      <c r="I2107" s="1">
        <v>4</v>
      </c>
      <c r="J2107" s="1">
        <v>15</v>
      </c>
      <c r="K2107" s="1" t="s">
        <v>47</v>
      </c>
      <c r="L2107" s="2">
        <v>45014.708333333336</v>
      </c>
      <c r="M2107" s="1">
        <v>4</v>
      </c>
      <c r="N2107" s="1">
        <v>2.9</v>
      </c>
      <c r="O2107" s="1" t="b">
        <v>0</v>
      </c>
      <c r="P2107" s="1" t="s">
        <v>28</v>
      </c>
      <c r="Q2107" s="1">
        <v>20</v>
      </c>
      <c r="R2107" s="1" t="s">
        <v>48</v>
      </c>
      <c r="S2107" s="1">
        <v>0.06</v>
      </c>
      <c r="T2107" s="1">
        <v>9</v>
      </c>
      <c r="U2107" s="1">
        <v>477.73</v>
      </c>
      <c r="V2107" s="1" t="b">
        <v>0</v>
      </c>
      <c r="W2107" s="1" t="s">
        <v>36</v>
      </c>
      <c r="X2107" s="1">
        <v>0.63</v>
      </c>
    </row>
    <row r="2108" spans="1:24" x14ac:dyDescent="0.35">
      <c r="A2108" s="1">
        <v>8902</v>
      </c>
      <c r="B2108" s="1">
        <v>50</v>
      </c>
      <c r="C2108" s="1" t="s">
        <v>30</v>
      </c>
      <c r="D2108" s="1" t="s">
        <v>37</v>
      </c>
      <c r="E2108" s="1">
        <v>431822</v>
      </c>
      <c r="F2108" s="1">
        <v>95058</v>
      </c>
      <c r="G2108" s="1" t="s">
        <v>32</v>
      </c>
      <c r="H2108" s="1">
        <v>86</v>
      </c>
      <c r="I2108" s="1">
        <v>2</v>
      </c>
      <c r="J2108" s="1">
        <v>10</v>
      </c>
      <c r="K2108" s="1" t="s">
        <v>33</v>
      </c>
      <c r="L2108" s="2">
        <v>45014.75</v>
      </c>
      <c r="M2108" s="1">
        <v>2</v>
      </c>
      <c r="N2108">
        <v>3</v>
      </c>
      <c r="O2108" s="1" t="b">
        <v>0</v>
      </c>
      <c r="P2108" s="1" t="s">
        <v>28</v>
      </c>
      <c r="Q2108" s="1">
        <v>33</v>
      </c>
      <c r="R2108" s="1" t="s">
        <v>35</v>
      </c>
      <c r="S2108" s="1">
        <v>0.44</v>
      </c>
      <c r="T2108" s="1">
        <v>5</v>
      </c>
      <c r="U2108" s="1">
        <v>154.80000000000001</v>
      </c>
      <c r="V2108" s="1" t="b">
        <v>0</v>
      </c>
      <c r="W2108" s="1" t="s">
        <v>24</v>
      </c>
      <c r="X2108" s="1">
        <v>0.01</v>
      </c>
    </row>
    <row r="2109" spans="1:24" x14ac:dyDescent="0.35">
      <c r="A2109" s="1">
        <v>6110</v>
      </c>
      <c r="B2109" s="1">
        <v>60</v>
      </c>
      <c r="C2109" s="1" t="s">
        <v>30</v>
      </c>
      <c r="D2109" s="1" t="s">
        <v>37</v>
      </c>
      <c r="E2109" s="1">
        <v>312678</v>
      </c>
      <c r="F2109" s="1">
        <v>14509</v>
      </c>
      <c r="G2109" s="1" t="s">
        <v>44</v>
      </c>
      <c r="H2109" s="1">
        <v>71.2</v>
      </c>
      <c r="I2109" s="1">
        <v>3</v>
      </c>
      <c r="J2109" s="1">
        <v>20</v>
      </c>
      <c r="K2109" s="1" t="s">
        <v>27</v>
      </c>
      <c r="L2109" s="2">
        <v>45014.791666666664</v>
      </c>
      <c r="M2109" s="1">
        <v>5</v>
      </c>
      <c r="N2109" s="1">
        <v>1.2</v>
      </c>
      <c r="O2109" s="1" t="b">
        <v>0</v>
      </c>
      <c r="P2109" s="1" t="s">
        <v>28</v>
      </c>
      <c r="Q2109" s="1">
        <v>39</v>
      </c>
      <c r="R2109" s="1" t="s">
        <v>48</v>
      </c>
      <c r="S2109" s="1">
        <v>0.41</v>
      </c>
      <c r="T2109" s="1">
        <v>4</v>
      </c>
      <c r="U2109" s="1">
        <v>170.88</v>
      </c>
      <c r="V2109" s="1" t="b">
        <v>0</v>
      </c>
      <c r="W2109" s="1" t="s">
        <v>36</v>
      </c>
      <c r="X2109" s="1">
        <v>0.06</v>
      </c>
    </row>
    <row r="2110" spans="1:24" x14ac:dyDescent="0.35">
      <c r="A2110" s="1">
        <v>6189</v>
      </c>
      <c r="B2110" s="1">
        <v>40</v>
      </c>
      <c r="C2110" s="1" t="s">
        <v>40</v>
      </c>
      <c r="D2110" s="1" t="s">
        <v>37</v>
      </c>
      <c r="E2110" s="1">
        <v>474635</v>
      </c>
      <c r="F2110" s="1">
        <v>12500</v>
      </c>
      <c r="G2110" s="1" t="s">
        <v>44</v>
      </c>
      <c r="H2110" s="1">
        <v>146.79</v>
      </c>
      <c r="I2110" s="1">
        <v>2</v>
      </c>
      <c r="J2110" s="1">
        <v>0</v>
      </c>
      <c r="K2110" s="1" t="s">
        <v>47</v>
      </c>
      <c r="L2110" s="2">
        <v>45014.833333333336</v>
      </c>
      <c r="M2110" s="1">
        <v>4</v>
      </c>
      <c r="N2110" s="1">
        <v>1.4</v>
      </c>
      <c r="O2110" s="1" t="b">
        <v>1</v>
      </c>
      <c r="P2110" s="1" t="s">
        <v>45</v>
      </c>
      <c r="Q2110" s="1">
        <v>53</v>
      </c>
      <c r="R2110" s="1" t="s">
        <v>29</v>
      </c>
      <c r="S2110" s="1">
        <v>0.16</v>
      </c>
      <c r="T2110" s="1">
        <v>5</v>
      </c>
      <c r="U2110" s="1">
        <v>293.58</v>
      </c>
      <c r="V2110" s="1" t="b">
        <v>0</v>
      </c>
      <c r="W2110" t="s">
        <v>49</v>
      </c>
      <c r="X2110" s="1">
        <v>0.04</v>
      </c>
    </row>
    <row r="2111" spans="1:24" x14ac:dyDescent="0.35">
      <c r="A2111" s="1">
        <v>8378</v>
      </c>
      <c r="B2111" s="1">
        <v>50</v>
      </c>
      <c r="C2111" s="1" t="s">
        <v>40</v>
      </c>
      <c r="D2111" s="1" t="s">
        <v>31</v>
      </c>
      <c r="E2111" s="1">
        <v>959055</v>
      </c>
      <c r="F2111" s="1">
        <v>85440</v>
      </c>
      <c r="G2111" s="1" t="s">
        <v>43</v>
      </c>
      <c r="H2111" s="1">
        <v>163.95</v>
      </c>
      <c r="I2111" s="1">
        <v>3</v>
      </c>
      <c r="J2111" s="1">
        <v>0</v>
      </c>
      <c r="K2111" s="1" t="s">
        <v>33</v>
      </c>
      <c r="L2111" s="2">
        <v>45014.875</v>
      </c>
      <c r="M2111" s="1">
        <v>1</v>
      </c>
      <c r="N2111" s="1">
        <v>1.3</v>
      </c>
      <c r="O2111" s="1" t="b">
        <v>0</v>
      </c>
      <c r="P2111" s="1" t="s">
        <v>28</v>
      </c>
      <c r="Q2111" s="1">
        <v>37</v>
      </c>
      <c r="R2111" s="1" t="s">
        <v>29</v>
      </c>
      <c r="S2111" s="1">
        <v>0.26</v>
      </c>
      <c r="T2111" s="1">
        <v>4</v>
      </c>
      <c r="U2111" s="1">
        <v>491.85</v>
      </c>
      <c r="V2111" s="1" t="b">
        <v>0</v>
      </c>
      <c r="W2111" s="1" t="s">
        <v>36</v>
      </c>
      <c r="X2111" s="1">
        <v>0.11</v>
      </c>
    </row>
    <row r="2112" spans="1:24" x14ac:dyDescent="0.35">
      <c r="A2112" s="1">
        <v>2124</v>
      </c>
      <c r="B2112" s="1">
        <v>60</v>
      </c>
      <c r="C2112" s="1" t="s">
        <v>24</v>
      </c>
      <c r="D2112" s="1" t="s">
        <v>37</v>
      </c>
      <c r="E2112" s="1">
        <v>582504</v>
      </c>
      <c r="F2112" s="1">
        <v>36921</v>
      </c>
      <c r="G2112" s="1" t="s">
        <v>44</v>
      </c>
      <c r="H2112" s="1">
        <v>95.12</v>
      </c>
      <c r="I2112" s="1">
        <v>2</v>
      </c>
      <c r="J2112" s="1">
        <v>15</v>
      </c>
      <c r="K2112" s="1" t="s">
        <v>47</v>
      </c>
      <c r="L2112" s="2">
        <v>45014.916666666664</v>
      </c>
      <c r="M2112" s="1">
        <v>4</v>
      </c>
      <c r="N2112" s="1">
        <v>3.6</v>
      </c>
      <c r="O2112" s="1" t="b">
        <v>0</v>
      </c>
      <c r="P2112" s="1" t="s">
        <v>42</v>
      </c>
      <c r="Q2112" s="1">
        <v>34</v>
      </c>
      <c r="R2112" s="1" t="s">
        <v>29</v>
      </c>
      <c r="S2112" s="1">
        <v>0.97</v>
      </c>
      <c r="T2112" s="1">
        <v>4</v>
      </c>
      <c r="U2112" s="1">
        <v>161.69999999999999</v>
      </c>
      <c r="V2112" s="1" t="b">
        <v>0</v>
      </c>
      <c r="W2112" t="s">
        <v>49</v>
      </c>
      <c r="X2112" s="1">
        <v>0.43</v>
      </c>
    </row>
    <row r="2113" spans="1:24" x14ac:dyDescent="0.35">
      <c r="A2113" s="1">
        <v>1697</v>
      </c>
      <c r="B2113" s="1">
        <v>35</v>
      </c>
      <c r="C2113" s="1" t="s">
        <v>40</v>
      </c>
      <c r="D2113" s="1" t="s">
        <v>37</v>
      </c>
      <c r="E2113" s="1">
        <v>312243</v>
      </c>
      <c r="F2113" s="1">
        <v>64551</v>
      </c>
      <c r="G2113" s="1" t="s">
        <v>38</v>
      </c>
      <c r="H2113" s="1">
        <v>96.08</v>
      </c>
      <c r="I2113" s="1">
        <v>2</v>
      </c>
      <c r="J2113" s="1">
        <v>20</v>
      </c>
      <c r="K2113" s="1" t="s">
        <v>33</v>
      </c>
      <c r="L2113" s="2">
        <v>45014.958333333336</v>
      </c>
      <c r="M2113" s="1">
        <v>3</v>
      </c>
      <c r="N2113" s="1">
        <v>3.8</v>
      </c>
      <c r="O2113" s="1" t="b">
        <v>0</v>
      </c>
      <c r="P2113" s="1" t="s">
        <v>34</v>
      </c>
      <c r="Q2113" s="1">
        <v>32</v>
      </c>
      <c r="R2113" s="1" t="s">
        <v>35</v>
      </c>
      <c r="S2113" s="1">
        <v>0.51</v>
      </c>
      <c r="T2113" s="1">
        <v>4</v>
      </c>
      <c r="U2113" s="1">
        <v>153.72999999999999</v>
      </c>
      <c r="V2113" s="1" t="b">
        <v>0</v>
      </c>
      <c r="W2113" s="1" t="s">
        <v>24</v>
      </c>
      <c r="X2113" s="1">
        <v>0.95</v>
      </c>
    </row>
    <row r="2114" spans="1:24" x14ac:dyDescent="0.35">
      <c r="A2114" s="1">
        <v>3179</v>
      </c>
      <c r="B2114" s="1">
        <v>67</v>
      </c>
      <c r="C2114" s="1" t="s">
        <v>40</v>
      </c>
      <c r="D2114" s="1" t="s">
        <v>25</v>
      </c>
      <c r="E2114" s="1">
        <v>580970</v>
      </c>
      <c r="F2114" s="1">
        <v>26683</v>
      </c>
      <c r="G2114" s="1" t="s">
        <v>38</v>
      </c>
      <c r="H2114" s="1">
        <v>163.53</v>
      </c>
      <c r="I2114" s="1">
        <v>2</v>
      </c>
      <c r="J2114" s="1">
        <v>0</v>
      </c>
      <c r="K2114" s="1" t="s">
        <v>47</v>
      </c>
      <c r="L2114" s="2">
        <v>45015</v>
      </c>
      <c r="M2114" s="1">
        <v>5</v>
      </c>
      <c r="N2114" s="1">
        <v>2.2999999999999998</v>
      </c>
      <c r="O2114" s="1" t="b">
        <v>0</v>
      </c>
      <c r="P2114" s="1" t="s">
        <v>42</v>
      </c>
      <c r="Q2114" s="1">
        <v>7</v>
      </c>
      <c r="R2114" s="1" t="s">
        <v>48</v>
      </c>
      <c r="S2114" s="1">
        <v>0.09</v>
      </c>
      <c r="T2114" s="1">
        <v>4</v>
      </c>
      <c r="U2114" s="1">
        <v>327.06</v>
      </c>
      <c r="V2114" s="1" t="b">
        <v>0</v>
      </c>
      <c r="W2114" s="1" t="s">
        <v>24</v>
      </c>
      <c r="X2114" s="1">
        <v>7.0000000000000007E-2</v>
      </c>
    </row>
    <row r="2115" spans="1:24" x14ac:dyDescent="0.35">
      <c r="A2115" s="1">
        <v>6251</v>
      </c>
      <c r="B2115" s="1">
        <v>47</v>
      </c>
      <c r="C2115" s="1" t="s">
        <v>24</v>
      </c>
      <c r="D2115" s="1" t="s">
        <v>37</v>
      </c>
      <c r="E2115" s="1">
        <v>459553</v>
      </c>
      <c r="F2115" s="1">
        <v>87952</v>
      </c>
      <c r="G2115" s="1" t="s">
        <v>32</v>
      </c>
      <c r="H2115" s="1">
        <v>157.94</v>
      </c>
      <c r="I2115" s="1">
        <v>4</v>
      </c>
      <c r="J2115" s="1">
        <v>0</v>
      </c>
      <c r="K2115" s="1" t="s">
        <v>47</v>
      </c>
      <c r="L2115" s="2">
        <v>45015.041666666664</v>
      </c>
      <c r="M2115" s="1">
        <v>2</v>
      </c>
      <c r="N2115" s="1">
        <v>2.7</v>
      </c>
      <c r="O2115" s="1" t="b">
        <v>0</v>
      </c>
      <c r="P2115" s="1" t="s">
        <v>28</v>
      </c>
      <c r="Q2115" s="1">
        <v>11</v>
      </c>
      <c r="R2115" s="1" t="s">
        <v>29</v>
      </c>
      <c r="S2115" s="1">
        <v>0.05</v>
      </c>
      <c r="T2115" s="1">
        <v>6</v>
      </c>
      <c r="U2115" s="1">
        <v>631.76</v>
      </c>
      <c r="V2115" s="1" t="b">
        <v>0</v>
      </c>
      <c r="W2115" s="1" t="s">
        <v>46</v>
      </c>
      <c r="X2115" s="1">
        <v>0.72</v>
      </c>
    </row>
    <row r="2116" spans="1:24" x14ac:dyDescent="0.35">
      <c r="A2116" s="1">
        <v>2929</v>
      </c>
      <c r="B2116">
        <v>43</v>
      </c>
      <c r="C2116" s="1" t="s">
        <v>24</v>
      </c>
      <c r="D2116" s="1" t="s">
        <v>25</v>
      </c>
      <c r="E2116" s="1">
        <v>410719</v>
      </c>
      <c r="F2116" s="1">
        <v>24833</v>
      </c>
      <c r="G2116" s="1" t="s">
        <v>43</v>
      </c>
      <c r="H2116" s="1">
        <v>151.57</v>
      </c>
      <c r="I2116" s="1">
        <v>1</v>
      </c>
      <c r="J2116" s="1">
        <v>20</v>
      </c>
      <c r="K2116" s="1" t="s">
        <v>27</v>
      </c>
      <c r="L2116" s="2">
        <v>45015.083333333336</v>
      </c>
      <c r="M2116" s="1">
        <v>1</v>
      </c>
      <c r="N2116" s="1">
        <v>4.9000000000000004</v>
      </c>
      <c r="O2116" s="1" t="b">
        <v>1</v>
      </c>
      <c r="P2116" s="1" t="s">
        <v>28</v>
      </c>
      <c r="Q2116" s="1">
        <v>38</v>
      </c>
      <c r="R2116" s="1" t="s">
        <v>35</v>
      </c>
      <c r="S2116" s="1">
        <v>0.04</v>
      </c>
      <c r="T2116" s="1">
        <v>2</v>
      </c>
      <c r="U2116" s="1">
        <v>121.26</v>
      </c>
      <c r="V2116" s="1" t="b">
        <v>0</v>
      </c>
      <c r="W2116" s="1" t="s">
        <v>36</v>
      </c>
      <c r="X2116" s="1">
        <v>0.51</v>
      </c>
    </row>
    <row r="2117" spans="1:24" x14ac:dyDescent="0.35">
      <c r="A2117" s="1">
        <v>2013</v>
      </c>
      <c r="B2117" s="1">
        <v>33</v>
      </c>
      <c r="C2117" s="1" t="s">
        <v>24</v>
      </c>
      <c r="D2117" s="1" t="s">
        <v>31</v>
      </c>
      <c r="E2117" s="1">
        <v>994933</v>
      </c>
      <c r="F2117" s="1">
        <v>28290</v>
      </c>
      <c r="G2117" s="1" t="s">
        <v>43</v>
      </c>
      <c r="H2117" s="1">
        <v>79.86</v>
      </c>
      <c r="I2117" s="1">
        <v>1</v>
      </c>
      <c r="J2117" s="1">
        <v>20</v>
      </c>
      <c r="K2117" s="1" t="s">
        <v>33</v>
      </c>
      <c r="L2117" s="2">
        <v>45015.125</v>
      </c>
      <c r="M2117" s="1">
        <v>3</v>
      </c>
      <c r="N2117" s="1">
        <v>2</v>
      </c>
      <c r="O2117" s="1" t="b">
        <v>0</v>
      </c>
      <c r="P2117" s="1" t="s">
        <v>45</v>
      </c>
      <c r="Q2117" s="1">
        <v>59</v>
      </c>
      <c r="R2117" s="1" t="s">
        <v>29</v>
      </c>
      <c r="S2117" s="1">
        <v>0.39</v>
      </c>
      <c r="T2117" s="1">
        <v>10</v>
      </c>
      <c r="U2117" s="1">
        <v>63.89</v>
      </c>
      <c r="V2117" s="1" t="b">
        <v>0</v>
      </c>
      <c r="W2117" s="1" t="s">
        <v>39</v>
      </c>
      <c r="X2117" s="1">
        <v>0.28000000000000003</v>
      </c>
    </row>
    <row r="2118" spans="1:24" x14ac:dyDescent="0.35">
      <c r="A2118" s="1">
        <v>1226</v>
      </c>
      <c r="B2118" s="1">
        <v>30</v>
      </c>
      <c r="C2118" s="1" t="s">
        <v>24</v>
      </c>
      <c r="D2118" s="1" t="s">
        <v>37</v>
      </c>
      <c r="E2118" s="1">
        <v>407183</v>
      </c>
      <c r="F2118" s="1">
        <v>24003</v>
      </c>
      <c r="G2118" s="1" t="s">
        <v>44</v>
      </c>
      <c r="H2118" s="1">
        <v>67.08</v>
      </c>
      <c r="I2118" s="1">
        <v>4</v>
      </c>
      <c r="J2118" s="1">
        <v>5</v>
      </c>
      <c r="K2118" s="1" t="s">
        <v>47</v>
      </c>
      <c r="L2118" s="2">
        <v>45015.166666666664</v>
      </c>
      <c r="M2118" s="1">
        <v>4</v>
      </c>
      <c r="N2118" s="1">
        <v>3.4</v>
      </c>
      <c r="O2118" s="1" t="b">
        <v>0</v>
      </c>
      <c r="P2118" s="1" t="s">
        <v>42</v>
      </c>
      <c r="Q2118" s="1">
        <v>48</v>
      </c>
      <c r="R2118" s="1" t="s">
        <v>29</v>
      </c>
      <c r="S2118" s="1">
        <v>0.87</v>
      </c>
      <c r="T2118" s="1">
        <v>7</v>
      </c>
      <c r="U2118" s="1">
        <v>254.9</v>
      </c>
      <c r="V2118" s="1" t="b">
        <v>1</v>
      </c>
      <c r="W2118" s="1" t="s">
        <v>39</v>
      </c>
      <c r="X2118" s="1">
        <v>0.32</v>
      </c>
    </row>
    <row r="2119" spans="1:24" x14ac:dyDescent="0.35">
      <c r="A2119" s="1">
        <v>8321</v>
      </c>
      <c r="B2119" s="1">
        <v>56</v>
      </c>
      <c r="C2119" s="1" t="s">
        <v>30</v>
      </c>
      <c r="D2119" s="1" t="s">
        <v>37</v>
      </c>
      <c r="E2119" s="1">
        <v>805315</v>
      </c>
      <c r="F2119" s="1">
        <v>81656</v>
      </c>
      <c r="G2119" s="1" t="s">
        <v>26</v>
      </c>
      <c r="H2119" s="1">
        <v>181.83</v>
      </c>
      <c r="I2119" s="1">
        <v>2</v>
      </c>
      <c r="J2119" s="1">
        <v>0</v>
      </c>
      <c r="K2119" s="1" t="s">
        <v>33</v>
      </c>
      <c r="L2119" s="2">
        <v>45015.208333333336</v>
      </c>
      <c r="M2119" s="1">
        <v>5</v>
      </c>
      <c r="N2119" s="1">
        <v>2</v>
      </c>
      <c r="O2119" s="1" t="b">
        <v>1</v>
      </c>
      <c r="P2119" s="1" t="s">
        <v>28</v>
      </c>
      <c r="Q2119" s="1">
        <v>59</v>
      </c>
      <c r="R2119" s="1" t="s">
        <v>29</v>
      </c>
      <c r="S2119" s="1">
        <v>0.83</v>
      </c>
      <c r="T2119" s="1">
        <v>2</v>
      </c>
      <c r="U2119" s="1">
        <v>363.66</v>
      </c>
      <c r="V2119" s="1" t="b">
        <v>0</v>
      </c>
      <c r="W2119" s="1" t="s">
        <v>24</v>
      </c>
      <c r="X2119" s="1">
        <v>0.02</v>
      </c>
    </row>
    <row r="2120" spans="1:24" x14ac:dyDescent="0.35">
      <c r="A2120" s="1">
        <v>2828</v>
      </c>
      <c r="B2120" s="1">
        <v>50</v>
      </c>
      <c r="C2120" s="1" t="s">
        <v>24</v>
      </c>
      <c r="D2120" s="1" t="s">
        <v>25</v>
      </c>
      <c r="E2120" s="1">
        <v>180260</v>
      </c>
      <c r="F2120" s="1">
        <v>51253</v>
      </c>
      <c r="G2120" s="1" t="s">
        <v>26</v>
      </c>
      <c r="H2120" s="1">
        <v>130.49</v>
      </c>
      <c r="I2120" s="1">
        <v>2</v>
      </c>
      <c r="J2120" s="1">
        <v>0</v>
      </c>
      <c r="K2120" s="1" t="s">
        <v>27</v>
      </c>
      <c r="L2120" s="2">
        <v>45015.25</v>
      </c>
      <c r="M2120" s="1">
        <v>5</v>
      </c>
      <c r="N2120" s="1">
        <v>4.5999999999999996</v>
      </c>
      <c r="O2120" s="1" t="b">
        <v>0</v>
      </c>
      <c r="P2120" s="1" t="s">
        <v>45</v>
      </c>
      <c r="Q2120" s="1">
        <v>44</v>
      </c>
      <c r="R2120" s="1" t="s">
        <v>35</v>
      </c>
      <c r="S2120" s="1">
        <v>0.37</v>
      </c>
      <c r="T2120" s="1">
        <v>8</v>
      </c>
      <c r="U2120" s="1">
        <v>260.98</v>
      </c>
      <c r="V2120" s="1" t="b">
        <v>0</v>
      </c>
      <c r="W2120" s="1" t="s">
        <v>24</v>
      </c>
      <c r="X2120" s="1">
        <v>0.7</v>
      </c>
    </row>
    <row r="2121" spans="1:24" x14ac:dyDescent="0.35">
      <c r="A2121" s="1">
        <v>8909</v>
      </c>
      <c r="B2121" s="1">
        <v>43</v>
      </c>
      <c r="C2121" s="1" t="s">
        <v>24</v>
      </c>
      <c r="D2121" s="1" t="s">
        <v>31</v>
      </c>
      <c r="E2121" s="1">
        <v>680159</v>
      </c>
      <c r="F2121" s="1">
        <v>89787</v>
      </c>
      <c r="G2121" s="1" t="s">
        <v>26</v>
      </c>
      <c r="H2121" s="1">
        <v>62.93</v>
      </c>
      <c r="I2121" s="1">
        <v>4</v>
      </c>
      <c r="J2121" s="1">
        <v>15</v>
      </c>
      <c r="K2121" s="1" t="s">
        <v>47</v>
      </c>
      <c r="L2121" s="2">
        <v>45015.291666666664</v>
      </c>
      <c r="M2121" s="1">
        <v>1</v>
      </c>
      <c r="N2121" s="1">
        <v>3.9</v>
      </c>
      <c r="O2121" s="1" t="b">
        <v>0</v>
      </c>
      <c r="P2121" s="1" t="s">
        <v>45</v>
      </c>
      <c r="Q2121" s="1">
        <v>55</v>
      </c>
      <c r="R2121" s="1" t="s">
        <v>48</v>
      </c>
      <c r="S2121" s="1">
        <v>0.77</v>
      </c>
      <c r="T2121" s="1">
        <v>4</v>
      </c>
      <c r="U2121" s="1">
        <v>213.96</v>
      </c>
      <c r="V2121" s="1" t="b">
        <v>0</v>
      </c>
      <c r="W2121" t="s">
        <v>49</v>
      </c>
      <c r="X2121" s="1">
        <v>0.1</v>
      </c>
    </row>
    <row r="2122" spans="1:24" x14ac:dyDescent="0.35">
      <c r="A2122" s="1">
        <v>6588</v>
      </c>
      <c r="B2122" s="1">
        <v>65</v>
      </c>
      <c r="C2122" s="1" t="s">
        <v>40</v>
      </c>
      <c r="D2122" s="1" t="s">
        <v>31</v>
      </c>
      <c r="E2122" s="1">
        <v>291750</v>
      </c>
      <c r="F2122" s="1">
        <v>61025</v>
      </c>
      <c r="G2122" s="1" t="s">
        <v>32</v>
      </c>
      <c r="H2122" s="1">
        <v>94.68</v>
      </c>
      <c r="I2122" s="1">
        <v>3</v>
      </c>
      <c r="J2122" s="1">
        <v>5</v>
      </c>
      <c r="K2122" s="1" t="s">
        <v>41</v>
      </c>
      <c r="L2122" s="2">
        <v>45015.333333333336</v>
      </c>
      <c r="M2122" s="1">
        <v>2</v>
      </c>
      <c r="N2122" s="1">
        <v>0.9</v>
      </c>
      <c r="O2122" s="1" t="b">
        <v>1</v>
      </c>
      <c r="P2122" s="1" t="s">
        <v>45</v>
      </c>
      <c r="Q2122" s="1">
        <v>57</v>
      </c>
      <c r="R2122" s="1" t="s">
        <v>48</v>
      </c>
      <c r="S2122" s="1">
        <v>0.75</v>
      </c>
      <c r="T2122" s="1">
        <v>4</v>
      </c>
      <c r="U2122" s="1">
        <v>269.83999999999997</v>
      </c>
      <c r="V2122" s="1" t="b">
        <v>0</v>
      </c>
      <c r="W2122" s="1" t="s">
        <v>36</v>
      </c>
      <c r="X2122" s="1">
        <v>0.03</v>
      </c>
    </row>
    <row r="2123" spans="1:24" x14ac:dyDescent="0.35">
      <c r="A2123" s="1">
        <v>3023</v>
      </c>
      <c r="B2123" s="1">
        <v>18</v>
      </c>
      <c r="C2123" s="1" t="s">
        <v>40</v>
      </c>
      <c r="D2123" s="1" t="s">
        <v>25</v>
      </c>
      <c r="E2123" s="1">
        <v>745061</v>
      </c>
      <c r="F2123" s="1">
        <v>98022</v>
      </c>
      <c r="G2123" s="1" t="s">
        <v>43</v>
      </c>
      <c r="H2123" s="1">
        <v>104.25</v>
      </c>
      <c r="I2123" s="1">
        <v>3</v>
      </c>
      <c r="J2123" s="1">
        <v>5</v>
      </c>
      <c r="K2123" s="1" t="s">
        <v>41</v>
      </c>
      <c r="L2123" s="2">
        <v>45015.375</v>
      </c>
      <c r="M2123" s="1">
        <v>3</v>
      </c>
      <c r="N2123" s="1">
        <v>2.6</v>
      </c>
      <c r="O2123" s="1" t="b">
        <v>0</v>
      </c>
      <c r="P2123" s="1" t="s">
        <v>45</v>
      </c>
      <c r="Q2123" s="1">
        <v>17</v>
      </c>
      <c r="R2123" s="1" t="s">
        <v>48</v>
      </c>
      <c r="S2123" s="1">
        <v>0.48</v>
      </c>
      <c r="T2123" s="1">
        <v>2</v>
      </c>
      <c r="U2123" s="1">
        <v>297.11</v>
      </c>
      <c r="V2123" s="1" t="b">
        <v>0</v>
      </c>
      <c r="W2123" t="s">
        <v>49</v>
      </c>
      <c r="X2123" s="1">
        <v>0.47</v>
      </c>
    </row>
    <row r="2124" spans="1:24" x14ac:dyDescent="0.35">
      <c r="A2124" s="1">
        <v>5966</v>
      </c>
      <c r="B2124" s="1">
        <v>66</v>
      </c>
      <c r="C2124" s="1" t="s">
        <v>40</v>
      </c>
      <c r="D2124" s="1" t="s">
        <v>31</v>
      </c>
      <c r="E2124" s="1">
        <v>524567</v>
      </c>
      <c r="F2124" s="1">
        <v>81708</v>
      </c>
      <c r="G2124" s="1" t="s">
        <v>44</v>
      </c>
      <c r="H2124" s="1">
        <v>94.72</v>
      </c>
      <c r="I2124" s="1">
        <v>4</v>
      </c>
      <c r="J2124" s="1">
        <v>0</v>
      </c>
      <c r="K2124" s="1" t="s">
        <v>41</v>
      </c>
      <c r="L2124" s="2">
        <v>45015.416666666664</v>
      </c>
      <c r="M2124" s="1">
        <v>2</v>
      </c>
      <c r="N2124" s="1">
        <v>-0.1</v>
      </c>
      <c r="O2124" s="1" t="b">
        <v>1</v>
      </c>
      <c r="P2124" s="1" t="s">
        <v>28</v>
      </c>
      <c r="Q2124" s="1">
        <v>58</v>
      </c>
      <c r="R2124" s="1" t="s">
        <v>48</v>
      </c>
      <c r="S2124" s="1">
        <v>0.4</v>
      </c>
      <c r="T2124" s="1">
        <v>5</v>
      </c>
      <c r="U2124" s="1">
        <v>378.88</v>
      </c>
      <c r="V2124" s="1" t="b">
        <v>0</v>
      </c>
      <c r="W2124" s="1" t="s">
        <v>46</v>
      </c>
      <c r="X2124" s="1">
        <v>0.48</v>
      </c>
    </row>
    <row r="2125" spans="1:24" x14ac:dyDescent="0.35">
      <c r="A2125" s="1">
        <v>6891</v>
      </c>
      <c r="B2125" s="1">
        <v>55</v>
      </c>
      <c r="C2125" s="1" t="s">
        <v>30</v>
      </c>
      <c r="D2125" s="1" t="s">
        <v>31</v>
      </c>
      <c r="E2125" s="1">
        <v>684981</v>
      </c>
      <c r="F2125" s="1">
        <v>32706</v>
      </c>
      <c r="G2125" s="1" t="s">
        <v>32</v>
      </c>
      <c r="H2125" s="1">
        <v>85.39</v>
      </c>
      <c r="I2125" s="1">
        <v>1</v>
      </c>
      <c r="J2125" s="1">
        <v>10</v>
      </c>
      <c r="K2125" s="1" t="s">
        <v>33</v>
      </c>
      <c r="L2125" s="2">
        <v>45015.458333333336</v>
      </c>
      <c r="M2125" s="1">
        <v>1</v>
      </c>
      <c r="N2125" s="1">
        <v>4.4000000000000004</v>
      </c>
      <c r="O2125" s="1" t="b">
        <v>1</v>
      </c>
      <c r="P2125" s="1" t="s">
        <v>28</v>
      </c>
      <c r="Q2125" s="1">
        <v>47</v>
      </c>
      <c r="R2125" s="1" t="s">
        <v>35</v>
      </c>
      <c r="S2125" s="1">
        <v>0.18</v>
      </c>
      <c r="T2125" s="1">
        <v>9</v>
      </c>
      <c r="U2125" s="1">
        <v>76.849999999999994</v>
      </c>
      <c r="V2125" s="1" t="b">
        <v>0</v>
      </c>
      <c r="W2125" s="1" t="s">
        <v>36</v>
      </c>
      <c r="X2125" s="1">
        <v>0.65</v>
      </c>
    </row>
    <row r="2126" spans="1:24" x14ac:dyDescent="0.35">
      <c r="A2126" s="1">
        <v>2080</v>
      </c>
      <c r="B2126" s="1">
        <v>19</v>
      </c>
      <c r="C2126" s="1" t="s">
        <v>24</v>
      </c>
      <c r="D2126" s="1" t="s">
        <v>31</v>
      </c>
      <c r="E2126" s="1">
        <v>917865</v>
      </c>
      <c r="F2126" s="1">
        <v>94008</v>
      </c>
      <c r="G2126" s="1" t="s">
        <v>38</v>
      </c>
      <c r="H2126" s="1">
        <v>161.53</v>
      </c>
      <c r="I2126" s="1">
        <v>3</v>
      </c>
      <c r="J2126" s="1">
        <v>10</v>
      </c>
      <c r="K2126" s="1" t="s">
        <v>27</v>
      </c>
      <c r="L2126" s="2">
        <v>45015.5</v>
      </c>
      <c r="M2126" s="1">
        <v>1</v>
      </c>
      <c r="N2126">
        <v>3</v>
      </c>
      <c r="O2126" s="1" t="b">
        <v>1</v>
      </c>
      <c r="P2126" s="1" t="s">
        <v>45</v>
      </c>
      <c r="Q2126" s="1">
        <v>39</v>
      </c>
      <c r="R2126" s="1" t="s">
        <v>35</v>
      </c>
      <c r="S2126" s="1">
        <v>0.28000000000000003</v>
      </c>
      <c r="T2126" s="1">
        <v>5</v>
      </c>
      <c r="U2126" s="1">
        <v>436.13</v>
      </c>
      <c r="V2126" s="1" t="b">
        <v>0</v>
      </c>
      <c r="W2126" s="1" t="s">
        <v>24</v>
      </c>
      <c r="X2126" s="1">
        <v>0.71</v>
      </c>
    </row>
    <row r="2127" spans="1:24" x14ac:dyDescent="0.35">
      <c r="A2127" s="1">
        <v>6036</v>
      </c>
      <c r="B2127" s="1">
        <v>66</v>
      </c>
      <c r="C2127" s="1" t="s">
        <v>24</v>
      </c>
      <c r="D2127" s="1" t="s">
        <v>31</v>
      </c>
      <c r="E2127" s="1">
        <v>174797</v>
      </c>
      <c r="F2127" s="1">
        <v>97231</v>
      </c>
      <c r="G2127" s="1" t="s">
        <v>38</v>
      </c>
      <c r="H2127" s="1">
        <v>126.42</v>
      </c>
      <c r="I2127" s="1">
        <v>4</v>
      </c>
      <c r="J2127" s="1">
        <v>20</v>
      </c>
      <c r="K2127" s="1" t="s">
        <v>33</v>
      </c>
      <c r="L2127" s="2">
        <v>45015.541666666664</v>
      </c>
      <c r="M2127" s="1">
        <v>3</v>
      </c>
      <c r="N2127" s="1">
        <v>-0.3</v>
      </c>
      <c r="O2127" s="1" t="b">
        <v>0</v>
      </c>
      <c r="P2127" s="1" t="s">
        <v>45</v>
      </c>
      <c r="Q2127" s="1">
        <v>20</v>
      </c>
      <c r="R2127" s="1" t="s">
        <v>35</v>
      </c>
      <c r="S2127" s="1">
        <v>0.34</v>
      </c>
      <c r="T2127" s="1">
        <v>6</v>
      </c>
      <c r="U2127" s="1">
        <v>404.54</v>
      </c>
      <c r="V2127" s="1" t="b">
        <v>0</v>
      </c>
      <c r="W2127" s="1" t="s">
        <v>24</v>
      </c>
      <c r="X2127" s="1">
        <v>0.51</v>
      </c>
    </row>
    <row r="2128" spans="1:24" x14ac:dyDescent="0.35">
      <c r="A2128" s="1">
        <v>3563</v>
      </c>
      <c r="B2128" s="1">
        <v>23</v>
      </c>
      <c r="C2128" s="1" t="s">
        <v>30</v>
      </c>
      <c r="D2128" s="1" t="s">
        <v>31</v>
      </c>
      <c r="E2128" s="1">
        <v>310087</v>
      </c>
      <c r="F2128" s="1">
        <v>52732</v>
      </c>
      <c r="G2128" s="1" t="s">
        <v>38</v>
      </c>
      <c r="H2128" s="1">
        <v>212.67</v>
      </c>
      <c r="I2128" s="1">
        <v>3</v>
      </c>
      <c r="J2128" s="1">
        <v>5</v>
      </c>
      <c r="K2128" s="1" t="s">
        <v>33</v>
      </c>
      <c r="L2128" s="2">
        <v>45015.583333333336</v>
      </c>
      <c r="M2128" s="1">
        <v>5</v>
      </c>
      <c r="N2128" s="1">
        <v>0.9</v>
      </c>
      <c r="O2128" s="1" t="b">
        <v>0</v>
      </c>
      <c r="P2128" s="1" t="s">
        <v>42</v>
      </c>
      <c r="Q2128" s="1">
        <v>55</v>
      </c>
      <c r="R2128" s="1" t="s">
        <v>29</v>
      </c>
      <c r="S2128" s="1">
        <v>0.81</v>
      </c>
      <c r="T2128" s="1">
        <v>4</v>
      </c>
      <c r="U2128" s="1">
        <v>606.11</v>
      </c>
      <c r="V2128" s="1" t="b">
        <v>1</v>
      </c>
      <c r="W2128" s="1" t="s">
        <v>36</v>
      </c>
      <c r="X2128" s="1">
        <v>0.71</v>
      </c>
    </row>
    <row r="2129" spans="1:24" x14ac:dyDescent="0.35">
      <c r="A2129" s="1">
        <v>4292</v>
      </c>
      <c r="B2129" s="1">
        <v>63</v>
      </c>
      <c r="C2129" s="1" t="s">
        <v>24</v>
      </c>
      <c r="D2129" s="1" t="s">
        <v>31</v>
      </c>
      <c r="E2129" s="1">
        <v>902236</v>
      </c>
      <c r="F2129" s="1">
        <v>86591</v>
      </c>
      <c r="G2129" s="1" t="s">
        <v>43</v>
      </c>
      <c r="H2129" s="1">
        <v>164.27</v>
      </c>
      <c r="I2129" s="1">
        <v>4</v>
      </c>
      <c r="J2129" s="1">
        <v>0</v>
      </c>
      <c r="K2129" s="1" t="s">
        <v>41</v>
      </c>
      <c r="L2129" s="2">
        <v>45015.625</v>
      </c>
      <c r="M2129" s="1">
        <v>5</v>
      </c>
      <c r="N2129" s="1">
        <v>3.3</v>
      </c>
      <c r="O2129" s="1" t="b">
        <v>0</v>
      </c>
      <c r="P2129" s="1" t="s">
        <v>45</v>
      </c>
      <c r="Q2129" s="1">
        <v>26</v>
      </c>
      <c r="R2129" s="1" t="s">
        <v>48</v>
      </c>
      <c r="S2129" s="1">
        <v>0.55000000000000004</v>
      </c>
      <c r="T2129" s="1">
        <v>3</v>
      </c>
      <c r="U2129" s="1">
        <v>657.08</v>
      </c>
      <c r="V2129" s="1" t="b">
        <v>0</v>
      </c>
      <c r="W2129" s="1" t="s">
        <v>46</v>
      </c>
      <c r="X2129" s="1">
        <v>0.25</v>
      </c>
    </row>
    <row r="2130" spans="1:24" x14ac:dyDescent="0.35">
      <c r="A2130" s="1">
        <v>4586</v>
      </c>
      <c r="B2130" s="1">
        <v>67</v>
      </c>
      <c r="C2130" s="1" t="s">
        <v>40</v>
      </c>
      <c r="D2130" s="1" t="s">
        <v>31</v>
      </c>
      <c r="E2130" s="1">
        <v>848141</v>
      </c>
      <c r="F2130" s="1">
        <v>42716</v>
      </c>
      <c r="G2130" s="1" t="s">
        <v>38</v>
      </c>
      <c r="H2130" s="1">
        <v>106.82</v>
      </c>
      <c r="I2130" s="1">
        <v>3</v>
      </c>
      <c r="J2130" s="1">
        <v>0</v>
      </c>
      <c r="K2130" s="1" t="s">
        <v>27</v>
      </c>
      <c r="L2130" s="2">
        <v>45015.666666666664</v>
      </c>
      <c r="M2130" s="1">
        <v>3</v>
      </c>
      <c r="N2130" s="1">
        <v>3</v>
      </c>
      <c r="O2130" s="1" t="b">
        <v>0</v>
      </c>
      <c r="P2130" s="1" t="s">
        <v>45</v>
      </c>
      <c r="Q2130" s="1">
        <v>11</v>
      </c>
      <c r="R2130" s="1" t="s">
        <v>35</v>
      </c>
      <c r="S2130" s="1">
        <v>0.2</v>
      </c>
      <c r="T2130" s="1">
        <v>7</v>
      </c>
      <c r="U2130" s="1">
        <v>320.45999999999998</v>
      </c>
      <c r="V2130" s="1" t="b">
        <v>0</v>
      </c>
      <c r="W2130" t="s">
        <v>49</v>
      </c>
      <c r="X2130" s="1">
        <v>0.14000000000000001</v>
      </c>
    </row>
    <row r="2131" spans="1:24" x14ac:dyDescent="0.35">
      <c r="A2131" s="1">
        <v>5431</v>
      </c>
      <c r="B2131" s="1">
        <v>55</v>
      </c>
      <c r="C2131" s="1" t="s">
        <v>30</v>
      </c>
      <c r="D2131" s="1" t="s">
        <v>31</v>
      </c>
      <c r="E2131" s="1">
        <v>931533</v>
      </c>
      <c r="F2131" s="1">
        <v>16880</v>
      </c>
      <c r="G2131" s="1" t="s">
        <v>26</v>
      </c>
      <c r="H2131" s="1">
        <v>170.86</v>
      </c>
      <c r="I2131" s="1">
        <v>3</v>
      </c>
      <c r="J2131" s="1">
        <v>0</v>
      </c>
      <c r="K2131" s="1" t="s">
        <v>47</v>
      </c>
      <c r="L2131" s="2">
        <v>45015.708333333336</v>
      </c>
      <c r="M2131" s="1">
        <v>2</v>
      </c>
      <c r="N2131" s="1">
        <v>2.4</v>
      </c>
      <c r="O2131" s="1" t="b">
        <v>1</v>
      </c>
      <c r="P2131" s="1" t="s">
        <v>28</v>
      </c>
      <c r="Q2131" s="1">
        <v>5</v>
      </c>
      <c r="R2131" s="1" t="s">
        <v>29</v>
      </c>
      <c r="S2131" s="1">
        <v>0.1</v>
      </c>
      <c r="T2131" s="1">
        <v>11</v>
      </c>
      <c r="U2131" s="1">
        <v>512.58000000000004</v>
      </c>
      <c r="V2131" s="1" t="b">
        <v>0</v>
      </c>
      <c r="W2131" s="1" t="s">
        <v>46</v>
      </c>
      <c r="X2131" s="1">
        <v>0.93</v>
      </c>
    </row>
    <row r="2132" spans="1:24" x14ac:dyDescent="0.35">
      <c r="A2132" s="1">
        <v>7841</v>
      </c>
      <c r="B2132" s="1">
        <v>59</v>
      </c>
      <c r="C2132" s="1" t="s">
        <v>24</v>
      </c>
      <c r="D2132" s="1" t="s">
        <v>37</v>
      </c>
      <c r="E2132" s="1">
        <v>815475</v>
      </c>
      <c r="F2132" s="1">
        <v>38949</v>
      </c>
      <c r="G2132" s="1" t="s">
        <v>38</v>
      </c>
      <c r="H2132" s="1">
        <v>117.64</v>
      </c>
      <c r="I2132" s="1">
        <v>4</v>
      </c>
      <c r="J2132" s="1">
        <v>15</v>
      </c>
      <c r="K2132" s="1" t="s">
        <v>33</v>
      </c>
      <c r="L2132" s="2">
        <v>45015.75</v>
      </c>
      <c r="M2132" s="1">
        <v>3</v>
      </c>
      <c r="N2132" s="1">
        <v>0.4</v>
      </c>
      <c r="O2132" s="1" t="b">
        <v>0</v>
      </c>
      <c r="P2132" s="1" t="s">
        <v>34</v>
      </c>
      <c r="Q2132" s="1">
        <v>30</v>
      </c>
      <c r="R2132" s="1" t="s">
        <v>29</v>
      </c>
      <c r="S2132" s="1">
        <v>0.5</v>
      </c>
      <c r="T2132" s="1">
        <v>4</v>
      </c>
      <c r="U2132" s="1">
        <v>399.98</v>
      </c>
      <c r="V2132" s="1" t="b">
        <v>0</v>
      </c>
      <c r="W2132" s="1" t="s">
        <v>39</v>
      </c>
      <c r="X2132" s="1">
        <v>0.37</v>
      </c>
    </row>
    <row r="2133" spans="1:24" x14ac:dyDescent="0.35">
      <c r="A2133" s="1">
        <v>7643</v>
      </c>
      <c r="B2133" s="1">
        <v>41</v>
      </c>
      <c r="C2133" s="1" t="s">
        <v>30</v>
      </c>
      <c r="D2133" s="1" t="s">
        <v>25</v>
      </c>
      <c r="E2133" s="1">
        <v>702651</v>
      </c>
      <c r="F2133" s="1">
        <v>95346</v>
      </c>
      <c r="G2133" s="1" t="s">
        <v>32</v>
      </c>
      <c r="H2133" s="1">
        <v>220.91</v>
      </c>
      <c r="I2133" s="1">
        <v>1</v>
      </c>
      <c r="J2133" s="1">
        <v>10</v>
      </c>
      <c r="K2133" s="1" t="s">
        <v>41</v>
      </c>
      <c r="L2133" s="2">
        <v>45015.791666666664</v>
      </c>
      <c r="M2133" s="1">
        <v>5</v>
      </c>
      <c r="N2133" s="1">
        <v>3.5</v>
      </c>
      <c r="O2133" s="1" t="b">
        <v>1</v>
      </c>
      <c r="P2133" s="1" t="s">
        <v>42</v>
      </c>
      <c r="Q2133" s="1">
        <v>33</v>
      </c>
      <c r="R2133" s="1" t="s">
        <v>29</v>
      </c>
      <c r="S2133" s="1">
        <v>0.67</v>
      </c>
      <c r="T2133" s="1">
        <v>7</v>
      </c>
      <c r="U2133" s="1">
        <v>198.82</v>
      </c>
      <c r="V2133" s="1" t="b">
        <v>0</v>
      </c>
      <c r="W2133" s="1" t="s">
        <v>36</v>
      </c>
      <c r="X2133" s="1">
        <v>0.09</v>
      </c>
    </row>
    <row r="2134" spans="1:24" x14ac:dyDescent="0.35">
      <c r="A2134" s="1">
        <v>4959</v>
      </c>
      <c r="B2134" s="1">
        <v>35</v>
      </c>
      <c r="C2134" s="1" t="s">
        <v>30</v>
      </c>
      <c r="D2134" s="1" t="s">
        <v>31</v>
      </c>
      <c r="E2134" s="1">
        <v>207904</v>
      </c>
      <c r="F2134" s="1">
        <v>76064</v>
      </c>
      <c r="G2134" s="1" t="s">
        <v>38</v>
      </c>
      <c r="H2134" s="1">
        <v>84.25</v>
      </c>
      <c r="I2134" s="1">
        <v>1</v>
      </c>
      <c r="J2134" s="1">
        <v>15</v>
      </c>
      <c r="K2134" s="1" t="s">
        <v>33</v>
      </c>
      <c r="L2134" s="2">
        <v>45015.833333333336</v>
      </c>
      <c r="M2134" s="1">
        <v>2</v>
      </c>
      <c r="N2134">
        <v>3</v>
      </c>
      <c r="O2134" s="1" t="b">
        <v>0</v>
      </c>
      <c r="P2134" s="1" t="s">
        <v>28</v>
      </c>
      <c r="Q2134" s="1">
        <v>6</v>
      </c>
      <c r="R2134" s="1" t="s">
        <v>48</v>
      </c>
      <c r="S2134" s="1">
        <v>0.82</v>
      </c>
      <c r="T2134" s="1">
        <v>6</v>
      </c>
      <c r="U2134" s="1">
        <v>71.61</v>
      </c>
      <c r="V2134" s="1" t="b">
        <v>0</v>
      </c>
      <c r="W2134" t="s">
        <v>49</v>
      </c>
      <c r="X2134" s="1">
        <v>0.83</v>
      </c>
    </row>
    <row r="2135" spans="1:24" x14ac:dyDescent="0.35">
      <c r="A2135" s="1">
        <v>1161</v>
      </c>
      <c r="B2135" s="1">
        <v>44</v>
      </c>
      <c r="C2135" s="1" t="s">
        <v>24</v>
      </c>
      <c r="D2135" s="1" t="s">
        <v>25</v>
      </c>
      <c r="E2135" s="1">
        <v>406844</v>
      </c>
      <c r="F2135" s="1">
        <v>53093</v>
      </c>
      <c r="G2135" s="1" t="s">
        <v>26</v>
      </c>
      <c r="H2135" s="1">
        <v>122.65</v>
      </c>
      <c r="I2135" s="1">
        <v>3</v>
      </c>
      <c r="J2135" s="1">
        <v>0</v>
      </c>
      <c r="K2135" s="1" t="s">
        <v>33</v>
      </c>
      <c r="L2135" s="2">
        <v>45015.875</v>
      </c>
      <c r="M2135" s="1">
        <v>4</v>
      </c>
      <c r="N2135" s="1">
        <v>7.3</v>
      </c>
      <c r="O2135" s="1" t="b">
        <v>0</v>
      </c>
      <c r="P2135" s="1" t="s">
        <v>45</v>
      </c>
      <c r="Q2135" s="1">
        <v>58</v>
      </c>
      <c r="R2135" s="1" t="s">
        <v>35</v>
      </c>
      <c r="S2135" s="1">
        <v>0.8</v>
      </c>
      <c r="T2135" s="1">
        <v>4</v>
      </c>
      <c r="U2135" s="1">
        <v>367.95</v>
      </c>
      <c r="V2135" s="1" t="b">
        <v>1</v>
      </c>
      <c r="W2135" s="1" t="s">
        <v>39</v>
      </c>
      <c r="X2135" s="1">
        <v>0.61</v>
      </c>
    </row>
    <row r="2136" spans="1:24" x14ac:dyDescent="0.35">
      <c r="A2136" s="1">
        <v>1593</v>
      </c>
      <c r="B2136" s="1">
        <v>58</v>
      </c>
      <c r="C2136" s="1" t="s">
        <v>40</v>
      </c>
      <c r="D2136" s="1" t="s">
        <v>31</v>
      </c>
      <c r="E2136" s="1">
        <v>739240</v>
      </c>
      <c r="F2136" s="1">
        <v>93844</v>
      </c>
      <c r="G2136" s="1" t="s">
        <v>38</v>
      </c>
      <c r="H2136" s="1">
        <v>69.959999999999994</v>
      </c>
      <c r="I2136" s="1">
        <v>3</v>
      </c>
      <c r="J2136" s="1">
        <v>0</v>
      </c>
      <c r="K2136" s="1" t="s">
        <v>27</v>
      </c>
      <c r="L2136" s="2">
        <v>45015.916666666664</v>
      </c>
      <c r="M2136" s="1">
        <v>2</v>
      </c>
      <c r="N2136" s="1">
        <v>5</v>
      </c>
      <c r="O2136" s="1" t="b">
        <v>0</v>
      </c>
      <c r="P2136" s="1" t="s">
        <v>45</v>
      </c>
      <c r="Q2136" s="1">
        <v>58</v>
      </c>
      <c r="R2136" s="1" t="s">
        <v>29</v>
      </c>
      <c r="S2136" s="1">
        <v>0.82</v>
      </c>
      <c r="T2136" s="1">
        <v>5</v>
      </c>
      <c r="U2136" s="1">
        <v>209.88</v>
      </c>
      <c r="V2136" s="1" t="b">
        <v>0</v>
      </c>
      <c r="W2136" t="s">
        <v>49</v>
      </c>
      <c r="X2136" s="1">
        <v>0.59</v>
      </c>
    </row>
    <row r="2137" spans="1:24" x14ac:dyDescent="0.35">
      <c r="A2137" s="1">
        <v>4390</v>
      </c>
      <c r="B2137" s="1">
        <v>25</v>
      </c>
      <c r="C2137" s="1" t="s">
        <v>24</v>
      </c>
      <c r="D2137" s="1" t="s">
        <v>31</v>
      </c>
      <c r="E2137" s="1">
        <v>439720</v>
      </c>
      <c r="F2137" s="1">
        <v>32844</v>
      </c>
      <c r="G2137" s="1" t="s">
        <v>44</v>
      </c>
      <c r="H2137" s="1">
        <v>80.95</v>
      </c>
      <c r="I2137" s="1">
        <v>1</v>
      </c>
      <c r="J2137" s="1">
        <v>5</v>
      </c>
      <c r="K2137" s="1" t="s">
        <v>47</v>
      </c>
      <c r="L2137" s="2">
        <v>45015.958333333336</v>
      </c>
      <c r="M2137" s="1">
        <v>5</v>
      </c>
      <c r="N2137" s="1">
        <v>1.1000000000000001</v>
      </c>
      <c r="O2137" s="1" t="b">
        <v>0</v>
      </c>
      <c r="P2137" s="1" t="s">
        <v>45</v>
      </c>
      <c r="Q2137" s="1">
        <v>30</v>
      </c>
      <c r="R2137" s="1" t="s">
        <v>35</v>
      </c>
      <c r="S2137" s="1">
        <v>0.45</v>
      </c>
      <c r="T2137" s="1">
        <v>6</v>
      </c>
      <c r="U2137" s="1">
        <v>76.900000000000006</v>
      </c>
      <c r="V2137" s="1" t="b">
        <v>0</v>
      </c>
      <c r="W2137" s="1" t="s">
        <v>46</v>
      </c>
      <c r="X2137" s="1">
        <v>0.13</v>
      </c>
    </row>
    <row r="2138" spans="1:24" x14ac:dyDescent="0.35">
      <c r="A2138" s="1">
        <v>6997</v>
      </c>
      <c r="B2138" s="1">
        <v>45</v>
      </c>
      <c r="C2138" s="1" t="s">
        <v>24</v>
      </c>
      <c r="D2138" s="1" t="s">
        <v>37</v>
      </c>
      <c r="E2138" s="1">
        <v>643765</v>
      </c>
      <c r="F2138" s="1">
        <v>32360</v>
      </c>
      <c r="G2138" s="1" t="s">
        <v>26</v>
      </c>
      <c r="H2138" s="1">
        <v>82.93</v>
      </c>
      <c r="I2138" s="1">
        <v>4</v>
      </c>
      <c r="J2138" s="1">
        <v>5</v>
      </c>
      <c r="K2138" s="1" t="s">
        <v>33</v>
      </c>
      <c r="L2138" s="2">
        <v>45016</v>
      </c>
      <c r="M2138" s="1">
        <v>1</v>
      </c>
      <c r="N2138" s="1">
        <v>3</v>
      </c>
      <c r="O2138" s="1" t="b">
        <v>0</v>
      </c>
      <c r="P2138" s="1" t="s">
        <v>42</v>
      </c>
      <c r="Q2138" s="1">
        <v>53</v>
      </c>
      <c r="R2138" s="1" t="s">
        <v>29</v>
      </c>
      <c r="S2138" s="1">
        <v>0.87</v>
      </c>
      <c r="T2138" s="1">
        <v>4</v>
      </c>
      <c r="U2138" s="1">
        <v>315.13</v>
      </c>
      <c r="V2138" s="1" t="b">
        <v>0</v>
      </c>
      <c r="W2138" s="1" t="s">
        <v>24</v>
      </c>
      <c r="X2138" s="1">
        <v>0.76</v>
      </c>
    </row>
    <row r="2139" spans="1:24" x14ac:dyDescent="0.35">
      <c r="A2139" s="1">
        <v>7354</v>
      </c>
      <c r="B2139" s="1">
        <v>27</v>
      </c>
      <c r="C2139" s="1" t="s">
        <v>40</v>
      </c>
      <c r="D2139" s="1" t="s">
        <v>25</v>
      </c>
      <c r="E2139" s="1">
        <v>378271</v>
      </c>
      <c r="F2139" s="1">
        <v>97941</v>
      </c>
      <c r="G2139" s="1" t="s">
        <v>43</v>
      </c>
      <c r="H2139" s="1">
        <v>161.81</v>
      </c>
      <c r="I2139" s="1">
        <v>2</v>
      </c>
      <c r="J2139" s="1">
        <v>10</v>
      </c>
      <c r="K2139" s="1" t="s">
        <v>33</v>
      </c>
      <c r="L2139" s="2">
        <v>45016.041666666664</v>
      </c>
      <c r="M2139" s="1">
        <v>2</v>
      </c>
      <c r="N2139" s="1">
        <v>3.9</v>
      </c>
      <c r="O2139" s="1" t="b">
        <v>0</v>
      </c>
      <c r="P2139" s="1" t="s">
        <v>45</v>
      </c>
      <c r="Q2139" s="1">
        <v>3</v>
      </c>
      <c r="R2139" s="1" t="s">
        <v>29</v>
      </c>
      <c r="S2139" s="1">
        <v>0.44</v>
      </c>
      <c r="T2139" s="1">
        <v>9</v>
      </c>
      <c r="U2139" s="1">
        <v>291.26</v>
      </c>
      <c r="V2139" s="1" t="b">
        <v>1</v>
      </c>
      <c r="W2139" s="1" t="s">
        <v>39</v>
      </c>
      <c r="X2139" s="1">
        <v>0.2</v>
      </c>
    </row>
    <row r="2140" spans="1:24" x14ac:dyDescent="0.35">
      <c r="A2140" s="1">
        <v>1663</v>
      </c>
      <c r="B2140" s="1">
        <v>34</v>
      </c>
      <c r="C2140" s="1" t="s">
        <v>24</v>
      </c>
      <c r="D2140" s="1" t="s">
        <v>25</v>
      </c>
      <c r="E2140" s="1">
        <v>317790</v>
      </c>
      <c r="F2140" s="1">
        <v>92782</v>
      </c>
      <c r="G2140" s="1" t="s">
        <v>38</v>
      </c>
      <c r="H2140" s="1">
        <v>110.4</v>
      </c>
      <c r="I2140" s="1">
        <v>3</v>
      </c>
      <c r="J2140" s="1">
        <v>20</v>
      </c>
      <c r="K2140" s="1" t="s">
        <v>47</v>
      </c>
      <c r="L2140" s="2">
        <v>45016.083333333336</v>
      </c>
      <c r="M2140" s="1">
        <v>2</v>
      </c>
      <c r="N2140" s="1">
        <v>2</v>
      </c>
      <c r="O2140" s="1" t="b">
        <v>0</v>
      </c>
      <c r="P2140" s="1" t="s">
        <v>34</v>
      </c>
      <c r="Q2140" s="1">
        <v>56</v>
      </c>
      <c r="R2140" s="1" t="s">
        <v>35</v>
      </c>
      <c r="S2140" s="1">
        <v>0.17</v>
      </c>
      <c r="T2140" s="1">
        <v>6</v>
      </c>
      <c r="U2140" s="1">
        <v>264.95999999999998</v>
      </c>
      <c r="V2140" s="1" t="b">
        <v>1</v>
      </c>
      <c r="W2140" s="1" t="s">
        <v>46</v>
      </c>
      <c r="X2140" s="1">
        <v>0.04</v>
      </c>
    </row>
    <row r="2141" spans="1:24" x14ac:dyDescent="0.35">
      <c r="A2141" s="1">
        <v>1541</v>
      </c>
      <c r="B2141" s="1">
        <v>46</v>
      </c>
      <c r="C2141" s="1" t="s">
        <v>24</v>
      </c>
      <c r="D2141" s="1" t="s">
        <v>37</v>
      </c>
      <c r="E2141" s="1">
        <v>650337</v>
      </c>
      <c r="F2141" s="1">
        <v>53322</v>
      </c>
      <c r="G2141" s="1" t="s">
        <v>32</v>
      </c>
      <c r="H2141" s="1">
        <v>-22.95</v>
      </c>
      <c r="I2141" s="1">
        <v>2</v>
      </c>
      <c r="J2141" s="1">
        <v>0</v>
      </c>
      <c r="K2141" s="1" t="s">
        <v>27</v>
      </c>
      <c r="L2141" s="2">
        <v>45016.125</v>
      </c>
      <c r="M2141" s="1">
        <v>1</v>
      </c>
      <c r="N2141" s="1">
        <v>4.2</v>
      </c>
      <c r="O2141" s="1" t="b">
        <v>0</v>
      </c>
      <c r="P2141" s="1" t="s">
        <v>42</v>
      </c>
      <c r="Q2141" s="1">
        <v>51</v>
      </c>
      <c r="R2141" s="1" t="s">
        <v>29</v>
      </c>
      <c r="S2141" s="1">
        <v>0.4</v>
      </c>
      <c r="T2141" s="1">
        <v>5</v>
      </c>
      <c r="U2141" s="1">
        <v>-45.9</v>
      </c>
      <c r="V2141" s="1" t="b">
        <v>0</v>
      </c>
      <c r="W2141" t="s">
        <v>49</v>
      </c>
      <c r="X2141" s="1">
        <v>0.16</v>
      </c>
    </row>
    <row r="2142" spans="1:24" x14ac:dyDescent="0.35">
      <c r="A2142" s="1">
        <v>6433</v>
      </c>
      <c r="B2142" s="1">
        <v>23</v>
      </c>
      <c r="C2142" s="1" t="s">
        <v>24</v>
      </c>
      <c r="D2142" s="1" t="s">
        <v>37</v>
      </c>
      <c r="E2142" s="1">
        <v>622471</v>
      </c>
      <c r="F2142" s="1">
        <v>30704</v>
      </c>
      <c r="G2142" s="1" t="s">
        <v>38</v>
      </c>
      <c r="H2142" s="1">
        <v>104.68</v>
      </c>
      <c r="I2142" s="1">
        <v>3</v>
      </c>
      <c r="J2142" s="1">
        <v>5</v>
      </c>
      <c r="K2142" s="1" t="s">
        <v>33</v>
      </c>
      <c r="L2142" s="2">
        <v>45016.166666666664</v>
      </c>
      <c r="M2142">
        <v>3</v>
      </c>
      <c r="N2142" s="1">
        <v>4.0999999999999996</v>
      </c>
      <c r="O2142" s="1" t="b">
        <v>0</v>
      </c>
      <c r="P2142" s="1" t="s">
        <v>42</v>
      </c>
      <c r="Q2142" s="1">
        <v>47</v>
      </c>
      <c r="R2142" s="1" t="s">
        <v>29</v>
      </c>
      <c r="S2142" s="1">
        <v>0.34</v>
      </c>
      <c r="T2142" s="1">
        <v>4</v>
      </c>
      <c r="U2142" s="1">
        <v>298.33999999999997</v>
      </c>
      <c r="V2142" s="1" t="b">
        <v>0</v>
      </c>
      <c r="W2142" t="s">
        <v>49</v>
      </c>
      <c r="X2142" s="1">
        <v>0.7</v>
      </c>
    </row>
    <row r="2143" spans="1:24" x14ac:dyDescent="0.35">
      <c r="A2143" s="1">
        <v>6093</v>
      </c>
      <c r="B2143" s="1">
        <v>31</v>
      </c>
      <c r="C2143" s="1" t="s">
        <v>30</v>
      </c>
      <c r="D2143" s="1" t="s">
        <v>25</v>
      </c>
      <c r="E2143" s="1">
        <v>636761</v>
      </c>
      <c r="F2143" s="1">
        <v>62646</v>
      </c>
      <c r="G2143" s="1" t="s">
        <v>32</v>
      </c>
      <c r="H2143" s="1">
        <v>51.31</v>
      </c>
      <c r="I2143" s="1">
        <v>1</v>
      </c>
      <c r="J2143" s="1">
        <v>10</v>
      </c>
      <c r="K2143" s="1" t="s">
        <v>27</v>
      </c>
      <c r="L2143" s="2">
        <v>45016.208333333336</v>
      </c>
      <c r="M2143" s="1">
        <v>4</v>
      </c>
      <c r="N2143" s="1">
        <v>4.9000000000000004</v>
      </c>
      <c r="O2143" s="1" t="b">
        <v>0</v>
      </c>
      <c r="P2143" s="1" t="s">
        <v>45</v>
      </c>
      <c r="Q2143" s="1">
        <v>16</v>
      </c>
      <c r="R2143" s="1" t="s">
        <v>29</v>
      </c>
      <c r="S2143" s="1">
        <v>0.39</v>
      </c>
      <c r="T2143" s="1">
        <v>5</v>
      </c>
      <c r="U2143" s="1">
        <v>46.18</v>
      </c>
      <c r="V2143" s="1" t="b">
        <v>0</v>
      </c>
      <c r="W2143" t="s">
        <v>49</v>
      </c>
      <c r="X2143" s="1">
        <v>0.79</v>
      </c>
    </row>
    <row r="2144" spans="1:24" x14ac:dyDescent="0.35">
      <c r="A2144" s="1">
        <v>1867</v>
      </c>
      <c r="B2144" s="1">
        <v>39</v>
      </c>
      <c r="C2144" s="1" t="s">
        <v>30</v>
      </c>
      <c r="D2144" s="1" t="s">
        <v>31</v>
      </c>
      <c r="E2144" s="1">
        <v>837605</v>
      </c>
      <c r="F2144" s="1">
        <v>58181</v>
      </c>
      <c r="G2144" s="1" t="s">
        <v>44</v>
      </c>
      <c r="H2144" s="1">
        <v>77.97</v>
      </c>
      <c r="I2144" s="1">
        <v>4</v>
      </c>
      <c r="J2144" s="1">
        <v>15</v>
      </c>
      <c r="K2144" s="1" t="s">
        <v>27</v>
      </c>
      <c r="L2144" s="2">
        <v>45016.25</v>
      </c>
      <c r="M2144" s="1">
        <v>4</v>
      </c>
      <c r="N2144" s="1">
        <v>4.2</v>
      </c>
      <c r="O2144" s="1" t="b">
        <v>0</v>
      </c>
      <c r="P2144" s="1" t="s">
        <v>42</v>
      </c>
      <c r="Q2144" s="1">
        <v>28</v>
      </c>
      <c r="R2144" s="1" t="s">
        <v>48</v>
      </c>
      <c r="S2144" s="1">
        <v>0.66</v>
      </c>
      <c r="T2144" s="1">
        <v>8</v>
      </c>
      <c r="U2144" s="1">
        <v>265.10000000000002</v>
      </c>
      <c r="V2144" s="1" t="b">
        <v>0</v>
      </c>
      <c r="W2144" s="1" t="s">
        <v>39</v>
      </c>
      <c r="X2144" s="1">
        <v>0.25</v>
      </c>
    </row>
    <row r="2145" spans="1:24" x14ac:dyDescent="0.35">
      <c r="A2145" s="1">
        <v>9623</v>
      </c>
      <c r="B2145" s="1">
        <v>23</v>
      </c>
      <c r="C2145" s="1" t="s">
        <v>30</v>
      </c>
      <c r="D2145" s="1" t="s">
        <v>31</v>
      </c>
      <c r="E2145" s="1">
        <v>330582</v>
      </c>
      <c r="F2145" s="1">
        <v>40589</v>
      </c>
      <c r="G2145" s="1" t="s">
        <v>43</v>
      </c>
      <c r="H2145" s="1">
        <v>157.53</v>
      </c>
      <c r="I2145" s="1">
        <v>3</v>
      </c>
      <c r="J2145" s="1">
        <v>0</v>
      </c>
      <c r="K2145" s="1" t="s">
        <v>33</v>
      </c>
      <c r="L2145" s="2">
        <v>45016.291666666664</v>
      </c>
      <c r="M2145" s="1">
        <v>3</v>
      </c>
      <c r="N2145" s="1">
        <v>3.4</v>
      </c>
      <c r="O2145" s="1" t="b">
        <v>1</v>
      </c>
      <c r="P2145" s="1" t="s">
        <v>42</v>
      </c>
      <c r="Q2145" s="1">
        <v>2</v>
      </c>
      <c r="R2145" s="1" t="s">
        <v>29</v>
      </c>
      <c r="S2145" s="1">
        <v>0.66</v>
      </c>
      <c r="T2145" s="1">
        <v>2</v>
      </c>
      <c r="U2145" s="1">
        <v>472.59</v>
      </c>
      <c r="V2145" s="1" t="b">
        <v>1</v>
      </c>
      <c r="W2145" s="1" t="s">
        <v>24</v>
      </c>
      <c r="X2145" s="1">
        <v>0.32</v>
      </c>
    </row>
    <row r="2146" spans="1:24" x14ac:dyDescent="0.35">
      <c r="A2146" s="1">
        <v>6469</v>
      </c>
      <c r="B2146" s="1">
        <v>43</v>
      </c>
      <c r="C2146" s="1" t="s">
        <v>24</v>
      </c>
      <c r="D2146" s="1" t="s">
        <v>25</v>
      </c>
      <c r="E2146" s="1">
        <v>948268</v>
      </c>
      <c r="F2146" s="1">
        <v>97972</v>
      </c>
      <c r="G2146" s="1" t="s">
        <v>26</v>
      </c>
      <c r="H2146" s="1">
        <v>32.83</v>
      </c>
      <c r="I2146" s="1">
        <v>2</v>
      </c>
      <c r="J2146" s="1">
        <v>20</v>
      </c>
      <c r="K2146" s="1" t="s">
        <v>47</v>
      </c>
      <c r="L2146" s="2">
        <v>45016.333333333336</v>
      </c>
      <c r="M2146" s="1">
        <v>4</v>
      </c>
      <c r="N2146" s="1">
        <v>2</v>
      </c>
      <c r="O2146" s="1" t="b">
        <v>0</v>
      </c>
      <c r="P2146" s="1" t="s">
        <v>34</v>
      </c>
      <c r="Q2146" s="1">
        <v>58</v>
      </c>
      <c r="R2146" s="1" t="s">
        <v>48</v>
      </c>
      <c r="S2146" s="1">
        <v>0.22</v>
      </c>
      <c r="T2146" s="1">
        <v>6</v>
      </c>
      <c r="U2146" s="1">
        <v>52.53</v>
      </c>
      <c r="V2146" s="1" t="b">
        <v>0</v>
      </c>
      <c r="W2146" s="1" t="s">
        <v>36</v>
      </c>
      <c r="X2146" s="1">
        <v>0.16</v>
      </c>
    </row>
    <row r="2147" spans="1:24" x14ac:dyDescent="0.35">
      <c r="A2147" s="1">
        <v>7256</v>
      </c>
      <c r="B2147" s="1">
        <v>56</v>
      </c>
      <c r="C2147" s="1" t="s">
        <v>40</v>
      </c>
      <c r="D2147" s="1" t="s">
        <v>31</v>
      </c>
      <c r="E2147" s="1">
        <v>404608</v>
      </c>
      <c r="F2147" s="1">
        <v>93562</v>
      </c>
      <c r="G2147" s="1" t="s">
        <v>26</v>
      </c>
      <c r="H2147" s="1">
        <v>38.590000000000003</v>
      </c>
      <c r="I2147" s="1">
        <v>1</v>
      </c>
      <c r="J2147" s="1">
        <v>10</v>
      </c>
      <c r="K2147" s="1" t="s">
        <v>33</v>
      </c>
      <c r="L2147" s="2">
        <v>45016.375</v>
      </c>
      <c r="M2147" s="1">
        <v>4</v>
      </c>
      <c r="N2147" s="1">
        <v>1.1000000000000001</v>
      </c>
      <c r="O2147" s="1" t="b">
        <v>1</v>
      </c>
      <c r="P2147" s="1" t="s">
        <v>28</v>
      </c>
      <c r="Q2147" s="1">
        <v>23</v>
      </c>
      <c r="R2147" s="1" t="s">
        <v>48</v>
      </c>
      <c r="S2147" s="1">
        <v>0.32</v>
      </c>
      <c r="T2147" s="1">
        <v>6</v>
      </c>
      <c r="U2147" s="1">
        <v>34.729999999999997</v>
      </c>
      <c r="V2147" s="1" t="b">
        <v>0</v>
      </c>
      <c r="W2147" t="s">
        <v>49</v>
      </c>
      <c r="X2147" s="1">
        <v>0.45</v>
      </c>
    </row>
    <row r="2148" spans="1:24" x14ac:dyDescent="0.35">
      <c r="A2148" s="1">
        <v>2169</v>
      </c>
      <c r="B2148" s="1">
        <v>29</v>
      </c>
      <c r="C2148" s="1" t="s">
        <v>30</v>
      </c>
      <c r="D2148" s="1" t="s">
        <v>37</v>
      </c>
      <c r="E2148" s="1">
        <v>638002</v>
      </c>
      <c r="F2148" s="1">
        <v>91229</v>
      </c>
      <c r="G2148" s="1" t="s">
        <v>43</v>
      </c>
      <c r="H2148" s="1">
        <v>16.98</v>
      </c>
      <c r="I2148" s="1">
        <v>3</v>
      </c>
      <c r="J2148" s="1">
        <v>20</v>
      </c>
      <c r="K2148" s="1" t="s">
        <v>33</v>
      </c>
      <c r="L2148" s="2">
        <v>45016.416666666664</v>
      </c>
      <c r="M2148" s="1">
        <v>2</v>
      </c>
      <c r="N2148" s="1">
        <v>3.3</v>
      </c>
      <c r="O2148" s="1" t="b">
        <v>0</v>
      </c>
      <c r="P2148" s="1" t="s">
        <v>34</v>
      </c>
      <c r="Q2148" s="1">
        <v>2</v>
      </c>
      <c r="R2148" s="1" t="s">
        <v>35</v>
      </c>
      <c r="S2148" s="1">
        <v>0.6</v>
      </c>
      <c r="T2148" s="1">
        <v>10</v>
      </c>
      <c r="U2148" s="1">
        <v>40.75</v>
      </c>
      <c r="V2148" s="1" t="b">
        <v>0</v>
      </c>
      <c r="W2148" s="1" t="s">
        <v>24</v>
      </c>
      <c r="X2148" s="1">
        <v>0.22</v>
      </c>
    </row>
    <row r="2149" spans="1:24" x14ac:dyDescent="0.35">
      <c r="A2149" s="1">
        <v>1830</v>
      </c>
      <c r="B2149" s="1">
        <v>52</v>
      </c>
      <c r="C2149" s="1" t="s">
        <v>40</v>
      </c>
      <c r="D2149" s="1" t="s">
        <v>37</v>
      </c>
      <c r="E2149" s="1">
        <v>423022</v>
      </c>
      <c r="F2149" s="1">
        <v>19212</v>
      </c>
      <c r="G2149" s="1" t="s">
        <v>44</v>
      </c>
      <c r="H2149" s="1">
        <v>80.63</v>
      </c>
      <c r="I2149" s="1">
        <v>4</v>
      </c>
      <c r="J2149" s="1">
        <v>0</v>
      </c>
      <c r="K2149" s="1" t="s">
        <v>41</v>
      </c>
      <c r="L2149" s="2">
        <v>45016.458333333336</v>
      </c>
      <c r="M2149" s="1">
        <v>3</v>
      </c>
      <c r="N2149" s="1">
        <v>2.4</v>
      </c>
      <c r="O2149" s="1" t="b">
        <v>1</v>
      </c>
      <c r="P2149" s="1" t="s">
        <v>28</v>
      </c>
      <c r="Q2149" s="1">
        <v>45</v>
      </c>
      <c r="R2149" s="1" t="s">
        <v>48</v>
      </c>
      <c r="S2149" s="1">
        <v>0.08</v>
      </c>
      <c r="T2149" s="1">
        <v>4</v>
      </c>
      <c r="U2149" s="1">
        <v>322.52</v>
      </c>
      <c r="V2149" s="1" t="b">
        <v>0</v>
      </c>
      <c r="W2149" s="1" t="s">
        <v>46</v>
      </c>
      <c r="X2149" s="1">
        <v>0.98</v>
      </c>
    </row>
    <row r="2150" spans="1:24" x14ac:dyDescent="0.35">
      <c r="A2150" s="1">
        <v>2651</v>
      </c>
      <c r="B2150" s="1">
        <v>31</v>
      </c>
      <c r="C2150" s="1" t="s">
        <v>24</v>
      </c>
      <c r="D2150" s="1" t="s">
        <v>37</v>
      </c>
      <c r="E2150" s="1">
        <v>459625</v>
      </c>
      <c r="F2150" s="1">
        <v>23850</v>
      </c>
      <c r="G2150" s="1" t="s">
        <v>44</v>
      </c>
      <c r="H2150" s="1">
        <v>15.52</v>
      </c>
      <c r="I2150" s="1">
        <v>3</v>
      </c>
      <c r="J2150" s="1">
        <v>10</v>
      </c>
      <c r="K2150" s="1" t="s">
        <v>47</v>
      </c>
      <c r="L2150" s="2">
        <v>45016.5</v>
      </c>
      <c r="M2150" s="1">
        <v>4</v>
      </c>
      <c r="N2150" s="1">
        <v>2.5</v>
      </c>
      <c r="O2150" s="1" t="b">
        <v>0</v>
      </c>
      <c r="P2150" s="1" t="s">
        <v>34</v>
      </c>
      <c r="Q2150" s="1">
        <v>45</v>
      </c>
      <c r="R2150" s="1" t="s">
        <v>29</v>
      </c>
      <c r="S2150" s="1">
        <v>0.69</v>
      </c>
      <c r="T2150" s="1">
        <v>5</v>
      </c>
      <c r="U2150" s="1">
        <v>41.9</v>
      </c>
      <c r="V2150" s="1" t="b">
        <v>0</v>
      </c>
      <c r="W2150" s="1" t="s">
        <v>36</v>
      </c>
      <c r="X2150" s="1">
        <v>0.77</v>
      </c>
    </row>
    <row r="2151" spans="1:24" x14ac:dyDescent="0.35">
      <c r="A2151" s="1">
        <v>2136</v>
      </c>
      <c r="B2151" s="1">
        <v>39</v>
      </c>
      <c r="C2151" s="1" t="s">
        <v>30</v>
      </c>
      <c r="D2151" s="1" t="s">
        <v>25</v>
      </c>
      <c r="E2151" s="1">
        <v>312875</v>
      </c>
      <c r="F2151" s="1">
        <v>49767</v>
      </c>
      <c r="G2151" s="1" t="s">
        <v>38</v>
      </c>
      <c r="H2151" s="1">
        <v>19.71</v>
      </c>
      <c r="I2151" s="1">
        <v>4</v>
      </c>
      <c r="J2151" s="1">
        <v>5</v>
      </c>
      <c r="K2151" s="1" t="s">
        <v>41</v>
      </c>
      <c r="L2151" s="2">
        <v>45016.541666666664</v>
      </c>
      <c r="M2151" s="1">
        <v>2</v>
      </c>
      <c r="N2151">
        <v>3</v>
      </c>
      <c r="O2151" s="1" t="b">
        <v>0</v>
      </c>
      <c r="P2151" s="1" t="s">
        <v>45</v>
      </c>
      <c r="Q2151" s="1">
        <v>38</v>
      </c>
      <c r="R2151" s="1" t="s">
        <v>48</v>
      </c>
      <c r="S2151" s="1">
        <v>0.18</v>
      </c>
      <c r="T2151" s="1">
        <v>6</v>
      </c>
      <c r="U2151" s="1">
        <v>74.900000000000006</v>
      </c>
      <c r="V2151" s="1" t="b">
        <v>0</v>
      </c>
      <c r="W2151" s="1" t="s">
        <v>46</v>
      </c>
      <c r="X2151" s="1">
        <v>0.6</v>
      </c>
    </row>
    <row r="2152" spans="1:24" x14ac:dyDescent="0.35">
      <c r="A2152" s="1">
        <v>3810</v>
      </c>
      <c r="B2152" s="1">
        <v>68</v>
      </c>
      <c r="C2152" s="1" t="s">
        <v>24</v>
      </c>
      <c r="D2152" s="1" t="s">
        <v>25</v>
      </c>
      <c r="E2152" s="1">
        <v>927946</v>
      </c>
      <c r="F2152" s="1">
        <v>17322</v>
      </c>
      <c r="G2152" s="1" t="s">
        <v>44</v>
      </c>
      <c r="H2152" s="1">
        <v>88.51</v>
      </c>
      <c r="I2152" s="1">
        <v>4</v>
      </c>
      <c r="J2152" s="1">
        <v>20</v>
      </c>
      <c r="K2152" s="1" t="s">
        <v>47</v>
      </c>
      <c r="L2152" s="2">
        <v>45016.583333333336</v>
      </c>
      <c r="M2152" s="1">
        <v>3</v>
      </c>
      <c r="N2152" s="1">
        <v>5.0999999999999996</v>
      </c>
      <c r="O2152" s="1" t="b">
        <v>0</v>
      </c>
      <c r="P2152" s="1" t="s">
        <v>34</v>
      </c>
      <c r="Q2152" s="1">
        <v>26</v>
      </c>
      <c r="R2152" s="1" t="s">
        <v>35</v>
      </c>
      <c r="S2152" s="1">
        <v>0.85</v>
      </c>
      <c r="T2152" s="1">
        <v>6</v>
      </c>
      <c r="U2152" s="1">
        <v>283.23</v>
      </c>
      <c r="V2152" s="1" t="b">
        <v>0</v>
      </c>
      <c r="W2152" s="1" t="s">
        <v>39</v>
      </c>
      <c r="X2152" s="1">
        <v>0.72</v>
      </c>
    </row>
    <row r="2153" spans="1:24" x14ac:dyDescent="0.35">
      <c r="A2153" s="1">
        <v>9667</v>
      </c>
      <c r="B2153" s="1">
        <v>40</v>
      </c>
      <c r="C2153" s="1" t="s">
        <v>40</v>
      </c>
      <c r="D2153" s="1" t="s">
        <v>25</v>
      </c>
      <c r="E2153" s="1">
        <v>196988</v>
      </c>
      <c r="F2153" s="1">
        <v>45911</v>
      </c>
      <c r="G2153" s="1" t="s">
        <v>38</v>
      </c>
      <c r="H2153" s="1">
        <v>115.69</v>
      </c>
      <c r="I2153" s="1">
        <v>1</v>
      </c>
      <c r="J2153" s="1">
        <v>15</v>
      </c>
      <c r="K2153" s="1" t="s">
        <v>33</v>
      </c>
      <c r="L2153" s="2">
        <v>45016.625</v>
      </c>
      <c r="M2153" s="1">
        <v>2</v>
      </c>
      <c r="N2153" s="1">
        <v>1.1000000000000001</v>
      </c>
      <c r="O2153" s="1" t="b">
        <v>0</v>
      </c>
      <c r="P2153" s="1" t="s">
        <v>42</v>
      </c>
      <c r="Q2153" s="1">
        <v>0</v>
      </c>
      <c r="R2153" s="1" t="s">
        <v>35</v>
      </c>
      <c r="S2153" s="1">
        <v>0.4</v>
      </c>
      <c r="T2153" s="1">
        <v>3</v>
      </c>
      <c r="U2153" s="1">
        <v>98.34</v>
      </c>
      <c r="V2153" s="1" t="b">
        <v>0</v>
      </c>
      <c r="W2153" s="1" t="s">
        <v>39</v>
      </c>
      <c r="X2153" s="1">
        <v>0.17</v>
      </c>
    </row>
    <row r="2154" spans="1:24" x14ac:dyDescent="0.35">
      <c r="A2154" s="1">
        <v>2019</v>
      </c>
      <c r="B2154" s="1">
        <v>65</v>
      </c>
      <c r="C2154" s="1" t="s">
        <v>30</v>
      </c>
      <c r="D2154" s="1" t="s">
        <v>31</v>
      </c>
      <c r="E2154" s="1">
        <v>367280</v>
      </c>
      <c r="F2154" s="1">
        <v>56580</v>
      </c>
      <c r="G2154" s="1" t="s">
        <v>32</v>
      </c>
      <c r="H2154" s="1">
        <v>54.44</v>
      </c>
      <c r="I2154" s="1">
        <v>3</v>
      </c>
      <c r="J2154" s="1">
        <v>15</v>
      </c>
      <c r="K2154" s="1" t="s">
        <v>27</v>
      </c>
      <c r="L2154" s="2">
        <v>45016.666666666664</v>
      </c>
      <c r="M2154" s="1">
        <v>1</v>
      </c>
      <c r="N2154" s="1">
        <v>2.7</v>
      </c>
      <c r="O2154" s="1" t="b">
        <v>0</v>
      </c>
      <c r="P2154" s="1" t="s">
        <v>42</v>
      </c>
      <c r="Q2154" s="1">
        <v>14</v>
      </c>
      <c r="R2154" s="1" t="s">
        <v>29</v>
      </c>
      <c r="S2154" s="1">
        <v>0.22</v>
      </c>
      <c r="T2154" s="1">
        <v>5</v>
      </c>
      <c r="U2154" s="1">
        <v>138.82</v>
      </c>
      <c r="V2154" s="1" t="b">
        <v>0</v>
      </c>
      <c r="W2154" s="1" t="s">
        <v>39</v>
      </c>
      <c r="X2154" s="1">
        <v>0.74</v>
      </c>
    </row>
    <row r="2155" spans="1:24" x14ac:dyDescent="0.35">
      <c r="A2155" s="1">
        <v>6237</v>
      </c>
      <c r="B2155" s="1">
        <v>24</v>
      </c>
      <c r="C2155" s="1" t="s">
        <v>30</v>
      </c>
      <c r="D2155" s="1" t="s">
        <v>25</v>
      </c>
      <c r="E2155" s="1">
        <v>198115</v>
      </c>
      <c r="F2155" s="1">
        <v>60622</v>
      </c>
      <c r="G2155" s="1" t="s">
        <v>43</v>
      </c>
      <c r="H2155" s="1">
        <v>118.06</v>
      </c>
      <c r="I2155" s="1">
        <v>4</v>
      </c>
      <c r="J2155" s="1">
        <v>20</v>
      </c>
      <c r="K2155" s="1" t="s">
        <v>41</v>
      </c>
      <c r="L2155" s="2">
        <v>45016.708333333336</v>
      </c>
      <c r="M2155" s="1">
        <v>5</v>
      </c>
      <c r="N2155" s="1">
        <v>2.4</v>
      </c>
      <c r="O2155" s="1" t="b">
        <v>0</v>
      </c>
      <c r="P2155" s="1" t="s">
        <v>42</v>
      </c>
      <c r="Q2155" s="1">
        <v>13</v>
      </c>
      <c r="R2155" s="1" t="s">
        <v>48</v>
      </c>
      <c r="S2155" s="1">
        <v>0.67</v>
      </c>
      <c r="T2155" s="1">
        <v>6</v>
      </c>
      <c r="U2155" s="1">
        <v>377.79</v>
      </c>
      <c r="V2155" s="1" t="b">
        <v>0</v>
      </c>
      <c r="W2155" s="1" t="s">
        <v>24</v>
      </c>
      <c r="X2155" s="1">
        <v>0.35</v>
      </c>
    </row>
    <row r="2156" spans="1:24" x14ac:dyDescent="0.35">
      <c r="A2156" s="1">
        <v>2283</v>
      </c>
      <c r="B2156" s="1">
        <v>57</v>
      </c>
      <c r="C2156" s="1" t="s">
        <v>30</v>
      </c>
      <c r="D2156" s="1" t="s">
        <v>25</v>
      </c>
      <c r="E2156" s="1">
        <v>131516</v>
      </c>
      <c r="F2156" s="1">
        <v>15678</v>
      </c>
      <c r="G2156" s="1" t="s">
        <v>32</v>
      </c>
      <c r="H2156" s="1">
        <v>105.53</v>
      </c>
      <c r="I2156" s="1">
        <v>1</v>
      </c>
      <c r="J2156" s="1">
        <v>0</v>
      </c>
      <c r="K2156" s="1" t="s">
        <v>41</v>
      </c>
      <c r="L2156" s="2">
        <v>45016.75</v>
      </c>
      <c r="M2156" s="1">
        <v>5</v>
      </c>
      <c r="N2156">
        <v>3</v>
      </c>
      <c r="O2156" s="1" t="b">
        <v>0</v>
      </c>
      <c r="P2156" s="1" t="s">
        <v>45</v>
      </c>
      <c r="Q2156" s="1">
        <v>3</v>
      </c>
      <c r="R2156" s="1" t="s">
        <v>48</v>
      </c>
      <c r="S2156" s="1">
        <v>0.55000000000000004</v>
      </c>
      <c r="T2156" s="1">
        <v>6</v>
      </c>
      <c r="U2156" s="1">
        <v>105.53</v>
      </c>
      <c r="V2156" s="1" t="b">
        <v>0</v>
      </c>
      <c r="W2156" s="1" t="s">
        <v>46</v>
      </c>
      <c r="X2156" s="1">
        <v>0.47</v>
      </c>
    </row>
    <row r="2157" spans="1:24" x14ac:dyDescent="0.35">
      <c r="A2157" s="1">
        <v>1659</v>
      </c>
      <c r="B2157" s="1">
        <v>67</v>
      </c>
      <c r="C2157" s="1" t="s">
        <v>30</v>
      </c>
      <c r="D2157" s="1" t="s">
        <v>37</v>
      </c>
      <c r="E2157" s="1">
        <v>439126</v>
      </c>
      <c r="F2157" s="1">
        <v>75265</v>
      </c>
      <c r="G2157" s="1" t="s">
        <v>32</v>
      </c>
      <c r="H2157" s="1">
        <v>127.01</v>
      </c>
      <c r="I2157" s="1">
        <v>3</v>
      </c>
      <c r="J2157" s="1">
        <v>0</v>
      </c>
      <c r="K2157" s="1" t="s">
        <v>41</v>
      </c>
      <c r="L2157" s="2">
        <v>45016.791666666664</v>
      </c>
      <c r="M2157" s="1">
        <v>5</v>
      </c>
      <c r="N2157" s="1">
        <v>-0.4</v>
      </c>
      <c r="O2157" s="1" t="b">
        <v>0</v>
      </c>
      <c r="P2157" s="1" t="s">
        <v>34</v>
      </c>
      <c r="Q2157" s="1">
        <v>3</v>
      </c>
      <c r="R2157" s="1" t="s">
        <v>35</v>
      </c>
      <c r="S2157" s="1">
        <v>0.17</v>
      </c>
      <c r="T2157" s="1">
        <v>6</v>
      </c>
      <c r="U2157" s="1">
        <v>381.03</v>
      </c>
      <c r="V2157" s="1" t="b">
        <v>0</v>
      </c>
      <c r="W2157" s="1" t="s">
        <v>39</v>
      </c>
      <c r="X2157" s="1">
        <v>0.89</v>
      </c>
    </row>
    <row r="2158" spans="1:24" x14ac:dyDescent="0.35">
      <c r="A2158" s="1">
        <v>3010</v>
      </c>
      <c r="B2158" s="1">
        <v>42</v>
      </c>
      <c r="C2158" s="1" t="s">
        <v>40</v>
      </c>
      <c r="D2158" s="1" t="s">
        <v>31</v>
      </c>
      <c r="E2158" s="1">
        <v>557094</v>
      </c>
      <c r="F2158" s="1">
        <v>76918</v>
      </c>
      <c r="G2158" s="1" t="s">
        <v>32</v>
      </c>
      <c r="H2158" s="1">
        <v>47.97</v>
      </c>
      <c r="I2158" s="1">
        <v>4</v>
      </c>
      <c r="J2158" s="1">
        <v>0</v>
      </c>
      <c r="K2158" s="1" t="s">
        <v>41</v>
      </c>
      <c r="L2158" s="2">
        <v>45016.833333333336</v>
      </c>
      <c r="M2158" s="1">
        <v>4</v>
      </c>
      <c r="N2158" s="1">
        <v>0.8</v>
      </c>
      <c r="O2158" s="1" t="b">
        <v>1</v>
      </c>
      <c r="P2158" s="1" t="s">
        <v>28</v>
      </c>
      <c r="Q2158" s="1">
        <v>24</v>
      </c>
      <c r="R2158" s="1" t="s">
        <v>35</v>
      </c>
      <c r="S2158" s="1">
        <v>0.83</v>
      </c>
      <c r="T2158" s="1">
        <v>4</v>
      </c>
      <c r="U2158" s="1">
        <v>191.88</v>
      </c>
      <c r="V2158" s="1" t="b">
        <v>0</v>
      </c>
      <c r="W2158" s="1" t="s">
        <v>39</v>
      </c>
      <c r="X2158" s="1">
        <v>0.94</v>
      </c>
    </row>
    <row r="2159" spans="1:24" x14ac:dyDescent="0.35">
      <c r="A2159" s="1">
        <v>9590</v>
      </c>
      <c r="B2159" s="1">
        <v>30</v>
      </c>
      <c r="C2159" s="1" t="s">
        <v>30</v>
      </c>
      <c r="D2159" s="1" t="s">
        <v>31</v>
      </c>
      <c r="E2159" s="1">
        <v>145099</v>
      </c>
      <c r="F2159" s="1">
        <v>31780</v>
      </c>
      <c r="G2159" s="1" t="s">
        <v>32</v>
      </c>
      <c r="H2159" s="1">
        <v>199.2</v>
      </c>
      <c r="I2159" s="1">
        <v>1</v>
      </c>
      <c r="J2159" s="1">
        <v>15</v>
      </c>
      <c r="K2159" s="1" t="s">
        <v>47</v>
      </c>
      <c r="L2159" s="2">
        <v>45016.875</v>
      </c>
      <c r="M2159" s="1">
        <v>5</v>
      </c>
      <c r="N2159" s="1">
        <v>2.8</v>
      </c>
      <c r="O2159" s="1" t="b">
        <v>0</v>
      </c>
      <c r="P2159" s="1" t="s">
        <v>34</v>
      </c>
      <c r="Q2159" s="1">
        <v>59</v>
      </c>
      <c r="R2159" s="1" t="s">
        <v>35</v>
      </c>
      <c r="S2159" s="1">
        <v>0.45</v>
      </c>
      <c r="T2159" s="1">
        <v>6</v>
      </c>
      <c r="U2159" s="1">
        <v>169.32</v>
      </c>
      <c r="V2159" s="1" t="b">
        <v>0</v>
      </c>
      <c r="W2159" s="1" t="s">
        <v>39</v>
      </c>
      <c r="X2159" s="1">
        <v>0.77</v>
      </c>
    </row>
    <row r="2160" spans="1:24" x14ac:dyDescent="0.35">
      <c r="A2160" s="1">
        <v>2733</v>
      </c>
      <c r="B2160" s="1">
        <v>38</v>
      </c>
      <c r="C2160" s="1" t="s">
        <v>24</v>
      </c>
      <c r="D2160" s="1" t="s">
        <v>37</v>
      </c>
      <c r="E2160" s="1">
        <v>976492</v>
      </c>
      <c r="F2160" s="1">
        <v>37506</v>
      </c>
      <c r="G2160" s="1" t="s">
        <v>26</v>
      </c>
      <c r="H2160" s="1">
        <v>43.03</v>
      </c>
      <c r="I2160" s="1">
        <v>3</v>
      </c>
      <c r="J2160" s="1">
        <v>15</v>
      </c>
      <c r="K2160" s="1" t="s">
        <v>27</v>
      </c>
      <c r="L2160" s="2">
        <v>45016.916666666664</v>
      </c>
      <c r="M2160" s="1">
        <v>5</v>
      </c>
      <c r="N2160" s="1">
        <v>4.2</v>
      </c>
      <c r="O2160" s="1" t="b">
        <v>0</v>
      </c>
      <c r="P2160" s="1" t="s">
        <v>34</v>
      </c>
      <c r="Q2160" s="1">
        <v>10</v>
      </c>
      <c r="R2160" s="1" t="s">
        <v>35</v>
      </c>
      <c r="S2160" s="1">
        <v>0.15</v>
      </c>
      <c r="T2160" s="1">
        <v>3</v>
      </c>
      <c r="U2160" s="1">
        <v>109.73</v>
      </c>
      <c r="V2160" s="1" t="b">
        <v>0</v>
      </c>
      <c r="W2160" s="1" t="s">
        <v>46</v>
      </c>
      <c r="X2160" s="1">
        <v>0.77</v>
      </c>
    </row>
    <row r="2161" spans="1:24" x14ac:dyDescent="0.35">
      <c r="A2161" s="1">
        <v>3125</v>
      </c>
      <c r="B2161">
        <v>43</v>
      </c>
      <c r="C2161" s="1" t="s">
        <v>30</v>
      </c>
      <c r="D2161" s="1" t="s">
        <v>31</v>
      </c>
      <c r="E2161" s="1">
        <v>637476</v>
      </c>
      <c r="F2161" s="1">
        <v>52296</v>
      </c>
      <c r="G2161" s="1" t="s">
        <v>44</v>
      </c>
      <c r="H2161" s="1">
        <v>68.73</v>
      </c>
      <c r="I2161" s="1">
        <v>4</v>
      </c>
      <c r="J2161" s="1">
        <v>5</v>
      </c>
      <c r="K2161" s="1" t="s">
        <v>27</v>
      </c>
      <c r="L2161" s="2">
        <v>45016.958333333336</v>
      </c>
      <c r="M2161" s="1">
        <v>3</v>
      </c>
      <c r="N2161" s="1">
        <v>3.1</v>
      </c>
      <c r="O2161" s="1" t="b">
        <v>1</v>
      </c>
      <c r="P2161" s="1" t="s">
        <v>28</v>
      </c>
      <c r="Q2161" s="1">
        <v>32</v>
      </c>
      <c r="R2161" s="1" t="s">
        <v>35</v>
      </c>
      <c r="S2161" s="1">
        <v>0.8</v>
      </c>
      <c r="T2161" s="1">
        <v>3</v>
      </c>
      <c r="U2161" s="1">
        <v>261.17</v>
      </c>
      <c r="V2161" s="1" t="b">
        <v>0</v>
      </c>
      <c r="W2161" s="1" t="s">
        <v>39</v>
      </c>
      <c r="X2161" s="1">
        <v>0.74</v>
      </c>
    </row>
    <row r="2162" spans="1:24" x14ac:dyDescent="0.35">
      <c r="A2162" s="1">
        <v>3171</v>
      </c>
      <c r="B2162" s="1">
        <v>27</v>
      </c>
      <c r="C2162" s="1" t="s">
        <v>40</v>
      </c>
      <c r="D2162" s="1" t="s">
        <v>25</v>
      </c>
      <c r="E2162" s="1">
        <v>861733</v>
      </c>
      <c r="F2162" s="1">
        <v>49882</v>
      </c>
      <c r="G2162" s="1" t="s">
        <v>43</v>
      </c>
      <c r="H2162" s="1">
        <v>125.75</v>
      </c>
      <c r="I2162" s="1">
        <v>1</v>
      </c>
      <c r="J2162" s="1">
        <v>0</v>
      </c>
      <c r="K2162" s="1" t="s">
        <v>33</v>
      </c>
      <c r="L2162" s="2">
        <v>45017</v>
      </c>
      <c r="M2162" s="1">
        <v>3</v>
      </c>
      <c r="N2162" s="1">
        <v>4</v>
      </c>
      <c r="O2162" s="1" t="b">
        <v>0</v>
      </c>
      <c r="P2162" s="1" t="s">
        <v>34</v>
      </c>
      <c r="Q2162" s="1">
        <v>10</v>
      </c>
      <c r="R2162" s="1" t="s">
        <v>48</v>
      </c>
      <c r="S2162" s="1">
        <v>0.13</v>
      </c>
      <c r="T2162" s="1">
        <v>2</v>
      </c>
      <c r="U2162" s="1">
        <v>125.75</v>
      </c>
      <c r="V2162" s="1" t="b">
        <v>0</v>
      </c>
      <c r="W2162" s="1" t="s">
        <v>36</v>
      </c>
      <c r="X2162" s="1">
        <v>0.63</v>
      </c>
    </row>
    <row r="2163" spans="1:24" x14ac:dyDescent="0.35">
      <c r="A2163" s="1">
        <v>9266</v>
      </c>
      <c r="B2163" s="1">
        <v>26</v>
      </c>
      <c r="C2163" s="1" t="s">
        <v>30</v>
      </c>
      <c r="D2163" s="1" t="s">
        <v>31</v>
      </c>
      <c r="E2163" s="1">
        <v>735361</v>
      </c>
      <c r="F2163" s="1">
        <v>70510</v>
      </c>
      <c r="G2163" s="1" t="s">
        <v>43</v>
      </c>
      <c r="H2163" s="1">
        <v>105.89</v>
      </c>
      <c r="I2163" s="1">
        <v>1</v>
      </c>
      <c r="J2163" s="1">
        <v>15</v>
      </c>
      <c r="K2163" s="1" t="s">
        <v>33</v>
      </c>
      <c r="L2163" s="2">
        <v>45017.041666666664</v>
      </c>
      <c r="M2163" s="1">
        <v>3</v>
      </c>
      <c r="N2163" s="1">
        <v>3.3</v>
      </c>
      <c r="O2163" s="1" t="b">
        <v>0</v>
      </c>
      <c r="P2163" s="1" t="s">
        <v>42</v>
      </c>
      <c r="Q2163" s="1">
        <v>11</v>
      </c>
      <c r="R2163" s="1" t="s">
        <v>48</v>
      </c>
      <c r="S2163" s="1">
        <v>0.97</v>
      </c>
      <c r="T2163" s="1">
        <v>5</v>
      </c>
      <c r="U2163" s="1">
        <v>90.01</v>
      </c>
      <c r="V2163" s="1" t="b">
        <v>0</v>
      </c>
      <c r="W2163" s="1" t="s">
        <v>46</v>
      </c>
      <c r="X2163" s="1">
        <v>0.2</v>
      </c>
    </row>
    <row r="2164" spans="1:24" x14ac:dyDescent="0.35">
      <c r="A2164" s="1">
        <v>4471</v>
      </c>
      <c r="B2164" s="1">
        <v>32</v>
      </c>
      <c r="C2164" s="1" t="s">
        <v>40</v>
      </c>
      <c r="D2164" s="1" t="s">
        <v>37</v>
      </c>
      <c r="E2164" s="1">
        <v>937620</v>
      </c>
      <c r="F2164" s="1">
        <v>52202</v>
      </c>
      <c r="G2164" s="1" t="s">
        <v>32</v>
      </c>
      <c r="H2164" s="1">
        <v>142.35</v>
      </c>
      <c r="I2164" s="1">
        <v>3</v>
      </c>
      <c r="J2164" s="1">
        <v>15</v>
      </c>
      <c r="K2164" s="1" t="s">
        <v>41</v>
      </c>
      <c r="L2164" s="2">
        <v>45017.083333333336</v>
      </c>
      <c r="M2164" s="1">
        <v>4</v>
      </c>
      <c r="N2164" s="1">
        <v>4.9000000000000004</v>
      </c>
      <c r="O2164" s="1" t="b">
        <v>0</v>
      </c>
      <c r="P2164" s="1" t="s">
        <v>28</v>
      </c>
      <c r="Q2164" s="1">
        <v>14</v>
      </c>
      <c r="R2164" s="1" t="s">
        <v>48</v>
      </c>
      <c r="S2164" s="1">
        <v>0.44</v>
      </c>
      <c r="T2164" s="1">
        <v>6</v>
      </c>
      <c r="U2164" s="1">
        <v>362.99</v>
      </c>
      <c r="V2164" s="1" t="b">
        <v>1</v>
      </c>
      <c r="W2164" s="1" t="s">
        <v>39</v>
      </c>
      <c r="X2164" s="1">
        <v>0.59</v>
      </c>
    </row>
    <row r="2165" spans="1:24" x14ac:dyDescent="0.35">
      <c r="A2165" s="1">
        <v>6624</v>
      </c>
      <c r="B2165" s="1">
        <v>69</v>
      </c>
      <c r="C2165" s="1" t="s">
        <v>40</v>
      </c>
      <c r="D2165" s="1" t="s">
        <v>31</v>
      </c>
      <c r="E2165" s="1">
        <v>486221</v>
      </c>
      <c r="F2165" s="1">
        <v>11705</v>
      </c>
      <c r="G2165" s="1" t="s">
        <v>43</v>
      </c>
      <c r="H2165" s="1">
        <v>84.5</v>
      </c>
      <c r="I2165" s="1">
        <v>1</v>
      </c>
      <c r="J2165" s="1">
        <v>0</v>
      </c>
      <c r="K2165" s="1" t="s">
        <v>33</v>
      </c>
      <c r="L2165" s="2">
        <v>45017.125</v>
      </c>
      <c r="M2165" s="1">
        <v>5</v>
      </c>
      <c r="N2165" s="1">
        <v>5.2</v>
      </c>
      <c r="O2165" s="1" t="b">
        <v>0</v>
      </c>
      <c r="P2165" s="1" t="s">
        <v>34</v>
      </c>
      <c r="Q2165" s="1">
        <v>56</v>
      </c>
      <c r="R2165" s="1" t="s">
        <v>29</v>
      </c>
      <c r="S2165" s="1">
        <v>0.73</v>
      </c>
      <c r="T2165" s="1">
        <v>8</v>
      </c>
      <c r="U2165" s="1">
        <v>84.5</v>
      </c>
      <c r="V2165" s="1" t="b">
        <v>0</v>
      </c>
      <c r="W2165" s="1" t="s">
        <v>46</v>
      </c>
      <c r="X2165" s="1">
        <v>0.06</v>
      </c>
    </row>
    <row r="2166" spans="1:24" x14ac:dyDescent="0.35">
      <c r="A2166" s="1">
        <v>9691</v>
      </c>
      <c r="B2166" s="1">
        <v>19</v>
      </c>
      <c r="C2166" s="1" t="s">
        <v>24</v>
      </c>
      <c r="D2166" s="1" t="s">
        <v>37</v>
      </c>
      <c r="E2166" s="1">
        <v>629848</v>
      </c>
      <c r="F2166" s="1">
        <v>81533</v>
      </c>
      <c r="G2166" s="1" t="s">
        <v>38</v>
      </c>
      <c r="H2166" s="1">
        <v>38.659999999999997</v>
      </c>
      <c r="I2166" s="1">
        <v>3</v>
      </c>
      <c r="J2166" s="1">
        <v>0</v>
      </c>
      <c r="K2166" s="1" t="s">
        <v>33</v>
      </c>
      <c r="L2166" s="2">
        <v>45017.166666666664</v>
      </c>
      <c r="M2166" s="1">
        <v>4</v>
      </c>
      <c r="N2166" s="1">
        <v>1.9</v>
      </c>
      <c r="O2166" s="1" t="b">
        <v>0</v>
      </c>
      <c r="P2166" s="1" t="s">
        <v>28</v>
      </c>
      <c r="Q2166" s="1">
        <v>25</v>
      </c>
      <c r="R2166" s="1" t="s">
        <v>29</v>
      </c>
      <c r="S2166" s="1">
        <v>0.45</v>
      </c>
      <c r="T2166" s="1">
        <v>7</v>
      </c>
      <c r="U2166" s="1">
        <v>115.98</v>
      </c>
      <c r="V2166" s="1" t="b">
        <v>1</v>
      </c>
      <c r="W2166" t="s">
        <v>49</v>
      </c>
      <c r="X2166" s="1">
        <v>0.03</v>
      </c>
    </row>
    <row r="2167" spans="1:24" x14ac:dyDescent="0.35">
      <c r="A2167" s="1">
        <v>9329</v>
      </c>
      <c r="B2167" s="1">
        <v>42</v>
      </c>
      <c r="C2167" s="1" t="s">
        <v>30</v>
      </c>
      <c r="D2167" s="1" t="s">
        <v>25</v>
      </c>
      <c r="E2167" s="1">
        <v>604373</v>
      </c>
      <c r="F2167" s="1">
        <v>97983</v>
      </c>
      <c r="G2167" s="1" t="s">
        <v>43</v>
      </c>
      <c r="H2167" s="1">
        <v>23.75</v>
      </c>
      <c r="I2167" s="1">
        <v>3</v>
      </c>
      <c r="J2167" s="1">
        <v>15</v>
      </c>
      <c r="K2167" s="1" t="s">
        <v>47</v>
      </c>
      <c r="L2167" s="2">
        <v>45017.208333333336</v>
      </c>
      <c r="M2167" s="1">
        <v>4</v>
      </c>
      <c r="N2167" s="1">
        <v>4.3</v>
      </c>
      <c r="O2167" s="1" t="b">
        <v>0</v>
      </c>
      <c r="P2167" s="1" t="s">
        <v>28</v>
      </c>
      <c r="Q2167" s="1">
        <v>23</v>
      </c>
      <c r="R2167" s="1" t="s">
        <v>29</v>
      </c>
      <c r="S2167" s="1">
        <v>0.19</v>
      </c>
      <c r="T2167" s="1">
        <v>6</v>
      </c>
      <c r="U2167" s="1">
        <v>60.56</v>
      </c>
      <c r="V2167" s="1" t="b">
        <v>1</v>
      </c>
      <c r="W2167" s="1" t="s">
        <v>36</v>
      </c>
      <c r="X2167" s="1">
        <v>0.84</v>
      </c>
    </row>
    <row r="2168" spans="1:24" x14ac:dyDescent="0.35">
      <c r="A2168" s="1">
        <v>3097</v>
      </c>
      <c r="B2168">
        <v>43</v>
      </c>
      <c r="C2168" s="1" t="s">
        <v>30</v>
      </c>
      <c r="D2168" s="1" t="s">
        <v>25</v>
      </c>
      <c r="E2168" s="1">
        <v>208763</v>
      </c>
      <c r="F2168" s="1">
        <v>50730</v>
      </c>
      <c r="G2168" s="1" t="s">
        <v>32</v>
      </c>
      <c r="H2168" s="1">
        <v>188.98</v>
      </c>
      <c r="I2168" s="1">
        <v>4</v>
      </c>
      <c r="J2168" s="1">
        <v>20</v>
      </c>
      <c r="K2168" s="1" t="s">
        <v>33</v>
      </c>
      <c r="L2168" s="2">
        <v>45017.25</v>
      </c>
      <c r="M2168" s="1">
        <v>4</v>
      </c>
      <c r="N2168" s="1">
        <v>3.8</v>
      </c>
      <c r="O2168" s="1" t="b">
        <v>0</v>
      </c>
      <c r="P2168" s="1" t="s">
        <v>45</v>
      </c>
      <c r="Q2168" s="1">
        <v>46</v>
      </c>
      <c r="R2168" s="1" t="s">
        <v>48</v>
      </c>
      <c r="S2168" s="1">
        <v>0.76</v>
      </c>
      <c r="T2168" s="1">
        <v>5</v>
      </c>
      <c r="U2168" s="1">
        <v>604.74</v>
      </c>
      <c r="V2168" s="1" t="b">
        <v>0</v>
      </c>
      <c r="W2168" s="1" t="s">
        <v>46</v>
      </c>
      <c r="X2168" s="1">
        <v>0.54</v>
      </c>
    </row>
    <row r="2169" spans="1:24" x14ac:dyDescent="0.35">
      <c r="A2169" s="1">
        <v>6068</v>
      </c>
      <c r="B2169" s="1">
        <v>51</v>
      </c>
      <c r="C2169" s="1" t="s">
        <v>30</v>
      </c>
      <c r="D2169" s="1" t="s">
        <v>37</v>
      </c>
      <c r="E2169" s="1">
        <v>529613</v>
      </c>
      <c r="F2169" s="1">
        <v>90071</v>
      </c>
      <c r="G2169" s="1" t="s">
        <v>43</v>
      </c>
      <c r="H2169" s="1">
        <v>84.85</v>
      </c>
      <c r="I2169" s="1">
        <v>3</v>
      </c>
      <c r="J2169" s="1">
        <v>15</v>
      </c>
      <c r="K2169" s="1" t="s">
        <v>33</v>
      </c>
      <c r="L2169" s="2">
        <v>45017.291666666664</v>
      </c>
      <c r="M2169" s="1">
        <v>4</v>
      </c>
      <c r="N2169" s="1">
        <v>6.8</v>
      </c>
      <c r="O2169" s="1" t="b">
        <v>0</v>
      </c>
      <c r="P2169" s="1" t="s">
        <v>28</v>
      </c>
      <c r="Q2169" s="1">
        <v>25</v>
      </c>
      <c r="R2169" s="1" t="s">
        <v>48</v>
      </c>
      <c r="S2169" s="1">
        <v>0.28999999999999998</v>
      </c>
      <c r="T2169" s="1">
        <v>5</v>
      </c>
      <c r="U2169" s="1">
        <v>216.37</v>
      </c>
      <c r="V2169" s="1" t="b">
        <v>0</v>
      </c>
      <c r="W2169" s="1" t="s">
        <v>36</v>
      </c>
      <c r="X2169" s="1">
        <v>0.02</v>
      </c>
    </row>
    <row r="2170" spans="1:24" x14ac:dyDescent="0.35">
      <c r="A2170" s="1">
        <v>7397</v>
      </c>
      <c r="B2170" s="1">
        <v>68</v>
      </c>
      <c r="C2170" s="1" t="s">
        <v>24</v>
      </c>
      <c r="D2170" s="1" t="s">
        <v>25</v>
      </c>
      <c r="E2170" s="1">
        <v>570409</v>
      </c>
      <c r="F2170" s="1">
        <v>41051</v>
      </c>
      <c r="G2170" s="1" t="s">
        <v>44</v>
      </c>
      <c r="H2170" s="1">
        <v>91.63</v>
      </c>
      <c r="I2170" s="1">
        <v>1</v>
      </c>
      <c r="J2170" s="1">
        <v>5</v>
      </c>
      <c r="K2170" s="1" t="s">
        <v>33</v>
      </c>
      <c r="L2170" s="2">
        <v>45017.333333333336</v>
      </c>
      <c r="M2170" s="1">
        <v>4</v>
      </c>
      <c r="N2170" s="1">
        <v>1.8</v>
      </c>
      <c r="O2170" s="1" t="b">
        <v>1</v>
      </c>
      <c r="P2170" s="1" t="s">
        <v>28</v>
      </c>
      <c r="Q2170" s="1">
        <v>53</v>
      </c>
      <c r="R2170" s="1" t="s">
        <v>29</v>
      </c>
      <c r="S2170" s="1">
        <v>0.68</v>
      </c>
      <c r="T2170" s="1">
        <v>10</v>
      </c>
      <c r="U2170" s="1">
        <v>87.05</v>
      </c>
      <c r="V2170" s="1" t="b">
        <v>0</v>
      </c>
      <c r="W2170" s="1" t="s">
        <v>24</v>
      </c>
      <c r="X2170" s="1">
        <v>0.27</v>
      </c>
    </row>
    <row r="2171" spans="1:24" x14ac:dyDescent="0.35">
      <c r="A2171" s="1">
        <v>3757</v>
      </c>
      <c r="B2171" s="1">
        <v>51</v>
      </c>
      <c r="C2171" s="1" t="s">
        <v>24</v>
      </c>
      <c r="D2171" s="1" t="s">
        <v>25</v>
      </c>
      <c r="E2171" s="1">
        <v>485795</v>
      </c>
      <c r="F2171" s="1">
        <v>87665</v>
      </c>
      <c r="G2171" s="1" t="s">
        <v>32</v>
      </c>
      <c r="H2171" s="1">
        <v>190.07</v>
      </c>
      <c r="I2171" s="1">
        <v>3</v>
      </c>
      <c r="J2171" s="1">
        <v>10</v>
      </c>
      <c r="K2171" s="1" t="s">
        <v>27</v>
      </c>
      <c r="L2171" s="2">
        <v>45017.375</v>
      </c>
      <c r="M2171" s="1">
        <v>4</v>
      </c>
      <c r="N2171" s="1">
        <v>2.8</v>
      </c>
      <c r="O2171" s="1" t="b">
        <v>1</v>
      </c>
      <c r="P2171" s="1" t="s">
        <v>45</v>
      </c>
      <c r="Q2171" s="1">
        <v>26</v>
      </c>
      <c r="R2171" s="1" t="s">
        <v>48</v>
      </c>
      <c r="S2171" s="1">
        <v>0.26</v>
      </c>
      <c r="T2171" s="1">
        <v>4</v>
      </c>
      <c r="U2171" s="1">
        <v>513.19000000000005</v>
      </c>
      <c r="V2171" s="1" t="b">
        <v>0</v>
      </c>
      <c r="W2171" s="1" t="s">
        <v>39</v>
      </c>
      <c r="X2171" s="1">
        <v>0.68</v>
      </c>
    </row>
    <row r="2172" spans="1:24" x14ac:dyDescent="0.35">
      <c r="A2172" s="1">
        <v>4920</v>
      </c>
      <c r="B2172" s="1">
        <v>52</v>
      </c>
      <c r="C2172" s="1" t="s">
        <v>40</v>
      </c>
      <c r="D2172" s="1" t="s">
        <v>31</v>
      </c>
      <c r="E2172" s="1">
        <v>924514</v>
      </c>
      <c r="F2172" s="1">
        <v>60467</v>
      </c>
      <c r="G2172" s="1" t="s">
        <v>26</v>
      </c>
      <c r="H2172" s="1">
        <v>75.400000000000006</v>
      </c>
      <c r="I2172" s="1">
        <v>4</v>
      </c>
      <c r="J2172" s="1">
        <v>0</v>
      </c>
      <c r="K2172" s="1" t="s">
        <v>27</v>
      </c>
      <c r="L2172" s="2">
        <v>45017.416666666664</v>
      </c>
      <c r="M2172" s="1">
        <v>5</v>
      </c>
      <c r="N2172">
        <v>3</v>
      </c>
      <c r="O2172" s="1" t="b">
        <v>1</v>
      </c>
      <c r="P2172" s="1" t="s">
        <v>45</v>
      </c>
      <c r="Q2172" s="1">
        <v>35</v>
      </c>
      <c r="R2172" s="1" t="s">
        <v>35</v>
      </c>
      <c r="S2172" s="1">
        <v>0.24</v>
      </c>
      <c r="T2172" s="1">
        <v>2</v>
      </c>
      <c r="U2172" s="1">
        <v>301.60000000000002</v>
      </c>
      <c r="V2172" s="1" t="b">
        <v>0</v>
      </c>
      <c r="W2172" s="1" t="s">
        <v>24</v>
      </c>
      <c r="X2172" s="1">
        <v>0.94</v>
      </c>
    </row>
    <row r="2173" spans="1:24" x14ac:dyDescent="0.35">
      <c r="A2173" s="1">
        <v>9186</v>
      </c>
      <c r="B2173" s="1">
        <v>55</v>
      </c>
      <c r="C2173" s="1" t="s">
        <v>40</v>
      </c>
      <c r="D2173" s="1" t="s">
        <v>25</v>
      </c>
      <c r="E2173" s="1">
        <v>315448</v>
      </c>
      <c r="F2173" s="1">
        <v>40785</v>
      </c>
      <c r="G2173" s="1" t="s">
        <v>44</v>
      </c>
      <c r="H2173" s="1">
        <v>101.21</v>
      </c>
      <c r="I2173" s="1">
        <v>1</v>
      </c>
      <c r="J2173" s="1">
        <v>5</v>
      </c>
      <c r="K2173" s="1" t="s">
        <v>33</v>
      </c>
      <c r="L2173" s="2">
        <v>45017.458333333336</v>
      </c>
      <c r="M2173" s="1">
        <v>3</v>
      </c>
      <c r="N2173" s="1">
        <v>1.5</v>
      </c>
      <c r="O2173" s="1" t="b">
        <v>0</v>
      </c>
      <c r="P2173" s="1" t="s">
        <v>42</v>
      </c>
      <c r="Q2173" s="1">
        <v>26</v>
      </c>
      <c r="R2173" s="1" t="s">
        <v>29</v>
      </c>
      <c r="S2173" s="1">
        <v>0.46</v>
      </c>
      <c r="T2173" s="1">
        <v>5</v>
      </c>
      <c r="U2173" s="1">
        <v>96.15</v>
      </c>
      <c r="V2173" s="1" t="b">
        <v>0</v>
      </c>
      <c r="W2173" s="1" t="s">
        <v>24</v>
      </c>
      <c r="X2173" s="1">
        <v>0.84</v>
      </c>
    </row>
    <row r="2174" spans="1:24" x14ac:dyDescent="0.35">
      <c r="A2174" s="1">
        <v>2900</v>
      </c>
      <c r="B2174" s="1">
        <v>20</v>
      </c>
      <c r="C2174" s="1" t="s">
        <v>40</v>
      </c>
      <c r="D2174" s="1" t="s">
        <v>37</v>
      </c>
      <c r="E2174" s="1">
        <v>141430</v>
      </c>
      <c r="F2174" s="1">
        <v>39402</v>
      </c>
      <c r="G2174" s="1" t="s">
        <v>43</v>
      </c>
      <c r="H2174" s="1">
        <v>48.37</v>
      </c>
      <c r="I2174" s="1">
        <v>4</v>
      </c>
      <c r="J2174" s="1">
        <v>20</v>
      </c>
      <c r="K2174" s="1" t="s">
        <v>41</v>
      </c>
      <c r="L2174" s="2">
        <v>45017.5</v>
      </c>
      <c r="M2174" s="1">
        <v>2</v>
      </c>
      <c r="N2174" s="1">
        <v>3.6</v>
      </c>
      <c r="O2174" s="1" t="b">
        <v>1</v>
      </c>
      <c r="P2174" s="1" t="s">
        <v>42</v>
      </c>
      <c r="Q2174" s="1">
        <v>37</v>
      </c>
      <c r="R2174" s="1" t="s">
        <v>48</v>
      </c>
      <c r="S2174" s="1">
        <v>0.82</v>
      </c>
      <c r="T2174" s="1">
        <v>6</v>
      </c>
      <c r="U2174" s="1">
        <v>154.78</v>
      </c>
      <c r="V2174" s="1" t="b">
        <v>0</v>
      </c>
      <c r="W2174" s="1" t="s">
        <v>24</v>
      </c>
      <c r="X2174" s="1">
        <v>0.45</v>
      </c>
    </row>
    <row r="2175" spans="1:24" x14ac:dyDescent="0.35">
      <c r="A2175" s="1">
        <v>3610</v>
      </c>
      <c r="B2175" s="1">
        <v>59</v>
      </c>
      <c r="C2175" s="1" t="s">
        <v>24</v>
      </c>
      <c r="D2175" s="1" t="s">
        <v>25</v>
      </c>
      <c r="E2175" s="1">
        <v>543738</v>
      </c>
      <c r="F2175" s="1">
        <v>12704</v>
      </c>
      <c r="G2175" s="1" t="s">
        <v>26</v>
      </c>
      <c r="H2175" s="1">
        <v>34.380000000000003</v>
      </c>
      <c r="I2175" s="1">
        <v>2</v>
      </c>
      <c r="J2175" s="1">
        <v>10</v>
      </c>
      <c r="K2175" s="1" t="s">
        <v>27</v>
      </c>
      <c r="L2175" s="2">
        <v>45017.541666666664</v>
      </c>
      <c r="M2175" s="1">
        <v>2</v>
      </c>
      <c r="N2175" s="1">
        <v>3.3</v>
      </c>
      <c r="O2175" s="1" t="b">
        <v>0</v>
      </c>
      <c r="P2175" s="1" t="s">
        <v>28</v>
      </c>
      <c r="Q2175" s="1">
        <v>53</v>
      </c>
      <c r="R2175" s="1" t="s">
        <v>35</v>
      </c>
      <c r="S2175" s="1">
        <v>0.61</v>
      </c>
      <c r="T2175" s="1">
        <v>8</v>
      </c>
      <c r="U2175" s="1">
        <v>61.88</v>
      </c>
      <c r="V2175" s="1" t="b">
        <v>1</v>
      </c>
      <c r="W2175" s="1" t="s">
        <v>46</v>
      </c>
      <c r="X2175" s="1">
        <v>0.28999999999999998</v>
      </c>
    </row>
    <row r="2176" spans="1:24" x14ac:dyDescent="0.35">
      <c r="A2176" s="1">
        <v>7900</v>
      </c>
      <c r="B2176" s="1">
        <v>23</v>
      </c>
      <c r="C2176" s="1" t="s">
        <v>24</v>
      </c>
      <c r="D2176" s="1" t="s">
        <v>31</v>
      </c>
      <c r="E2176" s="1">
        <v>664685</v>
      </c>
      <c r="F2176" s="1">
        <v>37027</v>
      </c>
      <c r="G2176" s="1" t="s">
        <v>44</v>
      </c>
      <c r="H2176" s="1">
        <v>194.49</v>
      </c>
      <c r="I2176" s="1">
        <v>4</v>
      </c>
      <c r="J2176" s="1">
        <v>15</v>
      </c>
      <c r="K2176" s="1" t="s">
        <v>47</v>
      </c>
      <c r="L2176" s="2">
        <v>45017.583333333336</v>
      </c>
      <c r="M2176" s="1">
        <v>2</v>
      </c>
      <c r="N2176" s="1">
        <v>3.8</v>
      </c>
      <c r="O2176" s="1" t="b">
        <v>0</v>
      </c>
      <c r="P2176" s="1" t="s">
        <v>45</v>
      </c>
      <c r="Q2176" s="1">
        <v>1</v>
      </c>
      <c r="R2176" s="1" t="s">
        <v>29</v>
      </c>
      <c r="S2176" s="1">
        <v>0.06</v>
      </c>
      <c r="T2176" s="1">
        <v>6</v>
      </c>
      <c r="U2176" s="1">
        <v>661.27</v>
      </c>
      <c r="V2176" s="1" t="b">
        <v>0</v>
      </c>
      <c r="W2176" s="1" t="s">
        <v>36</v>
      </c>
      <c r="X2176" s="1">
        <v>0.31</v>
      </c>
    </row>
    <row r="2177" spans="1:24" x14ac:dyDescent="0.35">
      <c r="A2177" s="1">
        <v>2449</v>
      </c>
      <c r="B2177" s="1">
        <v>65</v>
      </c>
      <c r="C2177" s="1" t="s">
        <v>24</v>
      </c>
      <c r="D2177" s="1" t="s">
        <v>37</v>
      </c>
      <c r="E2177" s="1">
        <v>307932</v>
      </c>
      <c r="F2177" s="1">
        <v>69092</v>
      </c>
      <c r="G2177" s="1" t="s">
        <v>38</v>
      </c>
      <c r="H2177" s="1">
        <v>195.18</v>
      </c>
      <c r="I2177" s="1">
        <v>2</v>
      </c>
      <c r="J2177" s="1">
        <v>0</v>
      </c>
      <c r="K2177" s="1" t="s">
        <v>47</v>
      </c>
      <c r="L2177" s="2">
        <v>45017.625</v>
      </c>
      <c r="M2177" s="1">
        <v>1</v>
      </c>
      <c r="N2177" s="1">
        <v>3.8</v>
      </c>
      <c r="O2177" s="1" t="b">
        <v>1</v>
      </c>
      <c r="P2177" s="1" t="s">
        <v>28</v>
      </c>
      <c r="Q2177" s="1">
        <v>22</v>
      </c>
      <c r="R2177" s="1" t="s">
        <v>48</v>
      </c>
      <c r="S2177" s="1">
        <v>0.73</v>
      </c>
      <c r="T2177" s="1">
        <v>4</v>
      </c>
      <c r="U2177" s="1">
        <v>390.36</v>
      </c>
      <c r="V2177" s="1" t="b">
        <v>0</v>
      </c>
      <c r="W2177" s="1" t="s">
        <v>39</v>
      </c>
      <c r="X2177" s="1">
        <v>0.73</v>
      </c>
    </row>
    <row r="2178" spans="1:24" x14ac:dyDescent="0.35">
      <c r="A2178" s="1">
        <v>9738</v>
      </c>
      <c r="B2178" s="1">
        <v>66</v>
      </c>
      <c r="C2178" s="1" t="s">
        <v>40</v>
      </c>
      <c r="D2178" s="1" t="s">
        <v>25</v>
      </c>
      <c r="E2178" s="1">
        <v>229189</v>
      </c>
      <c r="F2178" s="1">
        <v>15725</v>
      </c>
      <c r="G2178" s="1" t="s">
        <v>44</v>
      </c>
      <c r="H2178" s="1">
        <v>151.05000000000001</v>
      </c>
      <c r="I2178" s="1">
        <v>2</v>
      </c>
      <c r="J2178" s="1">
        <v>15</v>
      </c>
      <c r="K2178" s="1" t="s">
        <v>47</v>
      </c>
      <c r="L2178" s="2">
        <v>45017.666666666664</v>
      </c>
      <c r="M2178" s="1">
        <v>3</v>
      </c>
      <c r="N2178" s="1">
        <v>2.6</v>
      </c>
      <c r="O2178" s="1" t="b">
        <v>0</v>
      </c>
      <c r="P2178" s="1" t="s">
        <v>28</v>
      </c>
      <c r="Q2178" s="1">
        <v>8</v>
      </c>
      <c r="R2178" s="1" t="s">
        <v>48</v>
      </c>
      <c r="S2178" s="1">
        <v>0.57999999999999996</v>
      </c>
      <c r="T2178" s="1">
        <v>4</v>
      </c>
      <c r="U2178" s="1">
        <v>256.79000000000002</v>
      </c>
      <c r="V2178" s="1" t="b">
        <v>1</v>
      </c>
      <c r="W2178" s="1" t="s">
        <v>46</v>
      </c>
      <c r="X2178" s="1">
        <v>0.8</v>
      </c>
    </row>
    <row r="2179" spans="1:24" x14ac:dyDescent="0.35">
      <c r="A2179" s="1">
        <v>6017</v>
      </c>
      <c r="B2179" s="1">
        <v>36</v>
      </c>
      <c r="C2179" s="1" t="s">
        <v>24</v>
      </c>
      <c r="D2179" s="1" t="s">
        <v>25</v>
      </c>
      <c r="E2179" s="1">
        <v>649535</v>
      </c>
      <c r="F2179" s="1">
        <v>74105</v>
      </c>
      <c r="G2179" s="1" t="s">
        <v>26</v>
      </c>
      <c r="H2179" s="1">
        <v>149.38</v>
      </c>
      <c r="I2179" s="1">
        <v>3</v>
      </c>
      <c r="J2179" s="1">
        <v>5</v>
      </c>
      <c r="K2179" s="1" t="s">
        <v>33</v>
      </c>
      <c r="L2179" s="2">
        <v>45017.708333333336</v>
      </c>
      <c r="M2179" s="1">
        <v>5</v>
      </c>
      <c r="N2179" s="1">
        <v>2.6</v>
      </c>
      <c r="O2179" s="1" t="b">
        <v>0</v>
      </c>
      <c r="P2179" s="1" t="s">
        <v>34</v>
      </c>
      <c r="Q2179" s="1">
        <v>7</v>
      </c>
      <c r="R2179" s="1" t="s">
        <v>35</v>
      </c>
      <c r="S2179" s="1">
        <v>0.62</v>
      </c>
      <c r="T2179" s="1">
        <v>8</v>
      </c>
      <c r="U2179" s="1">
        <v>425.73</v>
      </c>
      <c r="V2179" s="1" t="b">
        <v>0</v>
      </c>
      <c r="W2179" s="1" t="s">
        <v>39</v>
      </c>
      <c r="X2179" s="1">
        <v>0.37</v>
      </c>
    </row>
    <row r="2180" spans="1:24" x14ac:dyDescent="0.35">
      <c r="A2180" s="1">
        <v>8999</v>
      </c>
      <c r="B2180" s="1">
        <v>20</v>
      </c>
      <c r="C2180" s="1" t="s">
        <v>40</v>
      </c>
      <c r="D2180" s="1" t="s">
        <v>25</v>
      </c>
      <c r="E2180" s="1">
        <v>251015</v>
      </c>
      <c r="F2180" s="1">
        <v>35223</v>
      </c>
      <c r="G2180" s="1" t="s">
        <v>38</v>
      </c>
      <c r="H2180" s="1">
        <v>137.72</v>
      </c>
      <c r="I2180" s="1">
        <v>1</v>
      </c>
      <c r="J2180" s="1">
        <v>0</v>
      </c>
      <c r="K2180" s="1" t="s">
        <v>41</v>
      </c>
      <c r="L2180" s="2">
        <v>45017.75</v>
      </c>
      <c r="M2180" s="1">
        <v>4</v>
      </c>
      <c r="N2180" s="1">
        <v>1.5</v>
      </c>
      <c r="O2180" s="1" t="b">
        <v>0</v>
      </c>
      <c r="P2180" s="1" t="s">
        <v>28</v>
      </c>
      <c r="Q2180" s="1">
        <v>50</v>
      </c>
      <c r="R2180" s="1" t="s">
        <v>29</v>
      </c>
      <c r="S2180" s="1">
        <v>0.35</v>
      </c>
      <c r="T2180" s="1">
        <v>7</v>
      </c>
      <c r="U2180" s="1">
        <v>137.72</v>
      </c>
      <c r="V2180" s="1" t="b">
        <v>0</v>
      </c>
      <c r="W2180" s="1" t="s">
        <v>36</v>
      </c>
      <c r="X2180" s="1">
        <v>0.62</v>
      </c>
    </row>
    <row r="2181" spans="1:24" x14ac:dyDescent="0.35">
      <c r="A2181" s="1">
        <v>7052</v>
      </c>
      <c r="B2181" s="1">
        <v>35</v>
      </c>
      <c r="C2181" s="1" t="s">
        <v>40</v>
      </c>
      <c r="D2181" s="1" t="s">
        <v>37</v>
      </c>
      <c r="E2181" s="1">
        <v>794820</v>
      </c>
      <c r="F2181" s="1">
        <v>37384</v>
      </c>
      <c r="G2181" s="1" t="s">
        <v>43</v>
      </c>
      <c r="H2181" s="1">
        <v>63.04</v>
      </c>
      <c r="I2181" s="1">
        <v>3</v>
      </c>
      <c r="J2181" s="1">
        <v>15</v>
      </c>
      <c r="K2181" s="1" t="s">
        <v>47</v>
      </c>
      <c r="L2181" s="2">
        <v>45017.791666666664</v>
      </c>
      <c r="M2181" s="1">
        <v>2</v>
      </c>
      <c r="N2181" s="1">
        <v>1.9</v>
      </c>
      <c r="O2181" s="1" t="b">
        <v>0</v>
      </c>
      <c r="P2181" s="1" t="s">
        <v>45</v>
      </c>
      <c r="Q2181" s="1">
        <v>39</v>
      </c>
      <c r="R2181" s="1" t="s">
        <v>48</v>
      </c>
      <c r="S2181" s="1">
        <v>0.56000000000000005</v>
      </c>
      <c r="T2181" s="1">
        <v>2</v>
      </c>
      <c r="U2181" s="1">
        <v>160.75</v>
      </c>
      <c r="V2181" s="1" t="b">
        <v>0</v>
      </c>
      <c r="W2181" s="1" t="s">
        <v>24</v>
      </c>
      <c r="X2181" s="1">
        <v>0.75</v>
      </c>
    </row>
    <row r="2182" spans="1:24" x14ac:dyDescent="0.35">
      <c r="A2182" s="1">
        <v>3096</v>
      </c>
      <c r="B2182" s="1">
        <v>56</v>
      </c>
      <c r="C2182" s="1" t="s">
        <v>30</v>
      </c>
      <c r="D2182" s="1" t="s">
        <v>31</v>
      </c>
      <c r="E2182" s="1">
        <v>666274</v>
      </c>
      <c r="F2182" s="1">
        <v>72993</v>
      </c>
      <c r="G2182" s="1" t="s">
        <v>32</v>
      </c>
      <c r="H2182" s="1">
        <v>114.54</v>
      </c>
      <c r="I2182" s="1">
        <v>1</v>
      </c>
      <c r="J2182" s="1">
        <v>0</v>
      </c>
      <c r="K2182" s="1" t="s">
        <v>41</v>
      </c>
      <c r="L2182" s="2">
        <v>45017.833333333336</v>
      </c>
      <c r="M2182" s="1">
        <v>3</v>
      </c>
      <c r="N2182" s="1">
        <v>2.9</v>
      </c>
      <c r="O2182" s="1" t="b">
        <v>0</v>
      </c>
      <c r="P2182" s="1" t="s">
        <v>34</v>
      </c>
      <c r="Q2182" s="1">
        <v>51</v>
      </c>
      <c r="R2182" s="1" t="s">
        <v>35</v>
      </c>
      <c r="S2182" s="1">
        <v>0.37</v>
      </c>
      <c r="T2182" s="1">
        <v>6</v>
      </c>
      <c r="U2182" s="1">
        <v>114.54</v>
      </c>
      <c r="V2182" s="1" t="b">
        <v>0</v>
      </c>
      <c r="W2182" t="s">
        <v>49</v>
      </c>
      <c r="X2182" s="1">
        <v>0.85</v>
      </c>
    </row>
    <row r="2183" spans="1:24" x14ac:dyDescent="0.35">
      <c r="A2183" s="1">
        <v>9895</v>
      </c>
      <c r="B2183" s="1">
        <v>26</v>
      </c>
      <c r="C2183" s="1" t="s">
        <v>30</v>
      </c>
      <c r="D2183" s="1" t="s">
        <v>37</v>
      </c>
      <c r="E2183" s="1">
        <v>406658</v>
      </c>
      <c r="F2183" s="1">
        <v>40027</v>
      </c>
      <c r="G2183" s="1" t="s">
        <v>43</v>
      </c>
      <c r="H2183" s="1">
        <v>74.81</v>
      </c>
      <c r="I2183" s="1">
        <v>4</v>
      </c>
      <c r="J2183" s="1">
        <v>5</v>
      </c>
      <c r="K2183" s="1" t="s">
        <v>47</v>
      </c>
      <c r="L2183" s="2">
        <v>45017.875</v>
      </c>
      <c r="M2183" s="1">
        <v>5</v>
      </c>
      <c r="N2183" s="1">
        <v>3.3</v>
      </c>
      <c r="O2183" s="1" t="b">
        <v>0</v>
      </c>
      <c r="P2183" s="1" t="s">
        <v>34</v>
      </c>
      <c r="Q2183" s="1">
        <v>41</v>
      </c>
      <c r="R2183" s="1" t="s">
        <v>48</v>
      </c>
      <c r="S2183" s="1">
        <v>0.08</v>
      </c>
      <c r="T2183" s="1">
        <v>8</v>
      </c>
      <c r="U2183" s="1">
        <v>284.27999999999997</v>
      </c>
      <c r="V2183" s="1" t="b">
        <v>0</v>
      </c>
      <c r="W2183" s="1" t="s">
        <v>39</v>
      </c>
      <c r="X2183" s="1">
        <v>0.64</v>
      </c>
    </row>
    <row r="2184" spans="1:24" x14ac:dyDescent="0.35">
      <c r="A2184" s="1">
        <v>7404</v>
      </c>
      <c r="B2184" s="1">
        <v>69</v>
      </c>
      <c r="C2184" s="1" t="s">
        <v>30</v>
      </c>
      <c r="D2184" s="1" t="s">
        <v>37</v>
      </c>
      <c r="E2184" s="1">
        <v>311980</v>
      </c>
      <c r="F2184" s="1">
        <v>22767</v>
      </c>
      <c r="G2184" s="1" t="s">
        <v>32</v>
      </c>
      <c r="H2184" s="1">
        <v>-29.49</v>
      </c>
      <c r="I2184" s="1">
        <v>2</v>
      </c>
      <c r="J2184" s="1">
        <v>15</v>
      </c>
      <c r="K2184" s="1" t="s">
        <v>41</v>
      </c>
      <c r="L2184" s="2">
        <v>45017.916666666664</v>
      </c>
      <c r="M2184" s="1">
        <v>2</v>
      </c>
      <c r="N2184" s="1">
        <v>4.0999999999999996</v>
      </c>
      <c r="O2184" s="1" t="b">
        <v>0</v>
      </c>
      <c r="P2184" s="1" t="s">
        <v>45</v>
      </c>
      <c r="Q2184" s="1">
        <v>48</v>
      </c>
      <c r="R2184" s="1" t="s">
        <v>48</v>
      </c>
      <c r="S2184" s="1">
        <v>0.84</v>
      </c>
      <c r="T2184" s="1">
        <v>4</v>
      </c>
      <c r="U2184" s="1">
        <v>-50.13</v>
      </c>
      <c r="V2184" s="1" t="b">
        <v>1</v>
      </c>
      <c r="W2184" s="1" t="s">
        <v>46</v>
      </c>
      <c r="X2184" s="1">
        <v>0.86</v>
      </c>
    </row>
    <row r="2185" spans="1:24" x14ac:dyDescent="0.35">
      <c r="A2185" s="1">
        <v>4331</v>
      </c>
      <c r="B2185" s="1">
        <v>29</v>
      </c>
      <c r="C2185" s="1" t="s">
        <v>40</v>
      </c>
      <c r="D2185" s="1" t="s">
        <v>31</v>
      </c>
      <c r="E2185" s="1">
        <v>691296</v>
      </c>
      <c r="F2185" s="1">
        <v>97017</v>
      </c>
      <c r="G2185" s="1" t="s">
        <v>32</v>
      </c>
      <c r="H2185" s="1">
        <v>155.96</v>
      </c>
      <c r="I2185" s="1">
        <v>2</v>
      </c>
      <c r="J2185" s="1">
        <v>10</v>
      </c>
      <c r="K2185" s="1" t="s">
        <v>33</v>
      </c>
      <c r="L2185" s="2">
        <v>45017.958333333336</v>
      </c>
      <c r="M2185" s="1">
        <v>3</v>
      </c>
      <c r="N2185" s="1">
        <v>3.9</v>
      </c>
      <c r="O2185" s="1" t="b">
        <v>0</v>
      </c>
      <c r="P2185" s="1" t="s">
        <v>42</v>
      </c>
      <c r="Q2185" s="1">
        <v>50</v>
      </c>
      <c r="R2185" s="1" t="s">
        <v>29</v>
      </c>
      <c r="S2185" s="1">
        <v>0.68</v>
      </c>
      <c r="T2185" s="1">
        <v>3</v>
      </c>
      <c r="U2185" s="1">
        <v>280.73</v>
      </c>
      <c r="V2185" s="1" t="b">
        <v>0</v>
      </c>
      <c r="W2185" s="1" t="s">
        <v>24</v>
      </c>
      <c r="X2185" s="1">
        <v>0.28000000000000003</v>
      </c>
    </row>
    <row r="2186" spans="1:24" x14ac:dyDescent="0.35">
      <c r="A2186" s="1">
        <v>8462</v>
      </c>
      <c r="B2186" s="1">
        <v>22</v>
      </c>
      <c r="C2186" s="1" t="s">
        <v>30</v>
      </c>
      <c r="D2186" s="1" t="s">
        <v>37</v>
      </c>
      <c r="E2186" s="1">
        <v>782315</v>
      </c>
      <c r="F2186" s="1">
        <v>28354</v>
      </c>
      <c r="G2186" s="1" t="s">
        <v>26</v>
      </c>
      <c r="H2186" s="1">
        <v>127.73</v>
      </c>
      <c r="I2186" s="1">
        <v>2</v>
      </c>
      <c r="J2186" s="1">
        <v>20</v>
      </c>
      <c r="K2186" s="1" t="s">
        <v>33</v>
      </c>
      <c r="L2186" s="2">
        <v>45018</v>
      </c>
      <c r="M2186" s="1">
        <v>5</v>
      </c>
      <c r="N2186" s="1">
        <v>5.3</v>
      </c>
      <c r="O2186" s="1" t="b">
        <v>0</v>
      </c>
      <c r="P2186" s="1" t="s">
        <v>45</v>
      </c>
      <c r="Q2186" s="1">
        <v>0</v>
      </c>
      <c r="R2186" s="1" t="s">
        <v>29</v>
      </c>
      <c r="S2186" s="1">
        <v>0.67</v>
      </c>
      <c r="T2186" s="1">
        <v>7</v>
      </c>
      <c r="U2186" s="1">
        <v>204.37</v>
      </c>
      <c r="V2186" s="1" t="b">
        <v>1</v>
      </c>
      <c r="W2186" s="1" t="s">
        <v>39</v>
      </c>
      <c r="X2186" s="1">
        <v>0.7</v>
      </c>
    </row>
    <row r="2187" spans="1:24" x14ac:dyDescent="0.35">
      <c r="A2187" s="1">
        <v>6105</v>
      </c>
      <c r="B2187" s="1">
        <v>20</v>
      </c>
      <c r="C2187" s="1" t="s">
        <v>30</v>
      </c>
      <c r="D2187" s="1" t="s">
        <v>37</v>
      </c>
      <c r="E2187" s="1">
        <v>933799</v>
      </c>
      <c r="F2187" s="1">
        <v>58777</v>
      </c>
      <c r="G2187" s="1" t="s">
        <v>38</v>
      </c>
      <c r="H2187" s="1">
        <v>34.14</v>
      </c>
      <c r="I2187" s="1">
        <v>4</v>
      </c>
      <c r="J2187" s="1">
        <v>15</v>
      </c>
      <c r="K2187" s="1" t="s">
        <v>47</v>
      </c>
      <c r="L2187" s="2">
        <v>45018.041666666664</v>
      </c>
      <c r="M2187" s="1">
        <v>3</v>
      </c>
      <c r="N2187" s="1">
        <v>1.5</v>
      </c>
      <c r="O2187" s="1" t="b">
        <v>0</v>
      </c>
      <c r="P2187" s="1" t="s">
        <v>34</v>
      </c>
      <c r="Q2187" s="1">
        <v>20</v>
      </c>
      <c r="R2187" s="1" t="s">
        <v>48</v>
      </c>
      <c r="S2187" s="1">
        <v>0.19</v>
      </c>
      <c r="T2187" s="1">
        <v>6</v>
      </c>
      <c r="U2187" s="1">
        <v>116.08</v>
      </c>
      <c r="V2187" s="1" t="b">
        <v>0</v>
      </c>
      <c r="W2187" s="1" t="s">
        <v>46</v>
      </c>
      <c r="X2187" s="1">
        <v>0.4</v>
      </c>
    </row>
    <row r="2188" spans="1:24" x14ac:dyDescent="0.35">
      <c r="A2188" s="1">
        <v>3978</v>
      </c>
      <c r="B2188">
        <v>43</v>
      </c>
      <c r="C2188" s="1" t="s">
        <v>30</v>
      </c>
      <c r="D2188" s="1" t="s">
        <v>25</v>
      </c>
      <c r="E2188" s="1">
        <v>524018</v>
      </c>
      <c r="F2188" s="1">
        <v>94682</v>
      </c>
      <c r="G2188" s="1" t="s">
        <v>38</v>
      </c>
      <c r="H2188" s="1">
        <v>81.99</v>
      </c>
      <c r="I2188" s="1">
        <v>4</v>
      </c>
      <c r="J2188" s="1">
        <v>0</v>
      </c>
      <c r="K2188" s="1" t="s">
        <v>47</v>
      </c>
      <c r="L2188" s="2">
        <v>45018.083333333336</v>
      </c>
      <c r="M2188" s="1">
        <v>4</v>
      </c>
      <c r="N2188" s="1">
        <v>2.7</v>
      </c>
      <c r="O2188" s="1" t="b">
        <v>0</v>
      </c>
      <c r="P2188" s="1" t="s">
        <v>45</v>
      </c>
      <c r="Q2188" s="1">
        <v>25</v>
      </c>
      <c r="R2188" s="1" t="s">
        <v>48</v>
      </c>
      <c r="S2188" s="1">
        <v>0.66</v>
      </c>
      <c r="T2188" s="1">
        <v>3</v>
      </c>
      <c r="U2188" s="1">
        <v>327.96</v>
      </c>
      <c r="V2188" s="1" t="b">
        <v>0</v>
      </c>
      <c r="W2188" s="1" t="s">
        <v>39</v>
      </c>
      <c r="X2188" s="1">
        <v>0.93</v>
      </c>
    </row>
    <row r="2189" spans="1:24" x14ac:dyDescent="0.35">
      <c r="A2189" s="1">
        <v>3839</v>
      </c>
      <c r="B2189" s="1">
        <v>47</v>
      </c>
      <c r="C2189" s="1" t="s">
        <v>24</v>
      </c>
      <c r="D2189" s="1" t="s">
        <v>37</v>
      </c>
      <c r="E2189" s="1">
        <v>170408</v>
      </c>
      <c r="F2189" s="1">
        <v>31901</v>
      </c>
      <c r="G2189" s="1" t="s">
        <v>44</v>
      </c>
      <c r="H2189" s="1">
        <v>152.61000000000001</v>
      </c>
      <c r="I2189" s="1">
        <v>3</v>
      </c>
      <c r="J2189" s="1">
        <v>15</v>
      </c>
      <c r="K2189" s="1" t="s">
        <v>27</v>
      </c>
      <c r="L2189" s="2">
        <v>45018.125</v>
      </c>
      <c r="M2189" s="1">
        <v>3</v>
      </c>
      <c r="N2189" s="1">
        <v>1.7</v>
      </c>
      <c r="O2189" s="1" t="b">
        <v>0</v>
      </c>
      <c r="P2189" s="1" t="s">
        <v>45</v>
      </c>
      <c r="Q2189" s="1">
        <v>14</v>
      </c>
      <c r="R2189" s="1" t="s">
        <v>29</v>
      </c>
      <c r="S2189" s="1">
        <v>0.23</v>
      </c>
      <c r="T2189" s="1">
        <v>5</v>
      </c>
      <c r="U2189" s="1">
        <v>389.16</v>
      </c>
      <c r="V2189" s="1" t="b">
        <v>0</v>
      </c>
      <c r="W2189" t="s">
        <v>49</v>
      </c>
      <c r="X2189" s="1">
        <v>0.22</v>
      </c>
    </row>
    <row r="2190" spans="1:24" x14ac:dyDescent="0.35">
      <c r="A2190" s="1">
        <v>4384</v>
      </c>
      <c r="B2190" s="1">
        <v>21</v>
      </c>
      <c r="C2190" s="1" t="s">
        <v>40</v>
      </c>
      <c r="D2190" s="1" t="s">
        <v>25</v>
      </c>
      <c r="E2190" s="1">
        <v>324155</v>
      </c>
      <c r="F2190" s="1">
        <v>59966</v>
      </c>
      <c r="G2190" s="1" t="s">
        <v>43</v>
      </c>
      <c r="H2190" s="1">
        <v>106.6</v>
      </c>
      <c r="I2190" s="1">
        <v>3</v>
      </c>
      <c r="J2190" s="1">
        <v>0</v>
      </c>
      <c r="K2190" s="1" t="s">
        <v>47</v>
      </c>
      <c r="L2190" s="2">
        <v>45018.166666666664</v>
      </c>
      <c r="M2190" s="1">
        <v>3</v>
      </c>
      <c r="N2190" s="1">
        <v>4.9000000000000004</v>
      </c>
      <c r="O2190" s="1" t="b">
        <v>0</v>
      </c>
      <c r="P2190" s="1" t="s">
        <v>42</v>
      </c>
      <c r="Q2190" s="1">
        <v>42</v>
      </c>
      <c r="R2190" s="1" t="s">
        <v>48</v>
      </c>
      <c r="S2190" s="1">
        <v>0.69</v>
      </c>
      <c r="T2190" s="1">
        <v>6</v>
      </c>
      <c r="U2190" s="1">
        <v>319.8</v>
      </c>
      <c r="V2190" s="1" t="b">
        <v>0</v>
      </c>
      <c r="W2190" t="s">
        <v>49</v>
      </c>
      <c r="X2190" s="1">
        <v>0.79</v>
      </c>
    </row>
    <row r="2191" spans="1:24" x14ac:dyDescent="0.35">
      <c r="A2191" s="1">
        <v>1685</v>
      </c>
      <c r="B2191" s="1">
        <v>22</v>
      </c>
      <c r="C2191" s="1" t="s">
        <v>30</v>
      </c>
      <c r="D2191" s="1" t="s">
        <v>37</v>
      </c>
      <c r="E2191" s="1">
        <v>929773</v>
      </c>
      <c r="F2191" s="1">
        <v>78637</v>
      </c>
      <c r="G2191" s="1" t="s">
        <v>26</v>
      </c>
      <c r="H2191" s="1">
        <v>15.06</v>
      </c>
      <c r="I2191" s="1">
        <v>1</v>
      </c>
      <c r="J2191" s="1">
        <v>5</v>
      </c>
      <c r="K2191" s="1" t="s">
        <v>27</v>
      </c>
      <c r="L2191" s="2">
        <v>45018.208333333336</v>
      </c>
      <c r="M2191" s="1">
        <v>1</v>
      </c>
      <c r="N2191" s="1">
        <v>2.2000000000000002</v>
      </c>
      <c r="O2191" s="1" t="b">
        <v>0</v>
      </c>
      <c r="P2191" s="1" t="s">
        <v>28</v>
      </c>
      <c r="Q2191" s="1">
        <v>24</v>
      </c>
      <c r="R2191" s="1" t="s">
        <v>48</v>
      </c>
      <c r="S2191" s="1">
        <v>0.33</v>
      </c>
      <c r="T2191" s="1">
        <v>4</v>
      </c>
      <c r="U2191" s="1">
        <v>14.31</v>
      </c>
      <c r="V2191" s="1" t="b">
        <v>1</v>
      </c>
      <c r="W2191" t="s">
        <v>49</v>
      </c>
      <c r="X2191" s="1">
        <v>0.93</v>
      </c>
    </row>
    <row r="2192" spans="1:24" x14ac:dyDescent="0.35">
      <c r="A2192" s="1">
        <v>8531</v>
      </c>
      <c r="B2192" s="1">
        <v>18</v>
      </c>
      <c r="C2192" s="1" t="s">
        <v>24</v>
      </c>
      <c r="D2192" s="1" t="s">
        <v>25</v>
      </c>
      <c r="E2192" s="1">
        <v>244763</v>
      </c>
      <c r="F2192" s="1">
        <v>26515</v>
      </c>
      <c r="G2192" s="1" t="s">
        <v>43</v>
      </c>
      <c r="H2192" s="1">
        <v>39.340000000000003</v>
      </c>
      <c r="I2192" s="1">
        <v>1</v>
      </c>
      <c r="J2192" s="1">
        <v>20</v>
      </c>
      <c r="K2192" s="1" t="s">
        <v>27</v>
      </c>
      <c r="L2192" s="2">
        <v>45018.25</v>
      </c>
      <c r="M2192" s="1">
        <v>4</v>
      </c>
      <c r="N2192" s="1">
        <v>4.7</v>
      </c>
      <c r="O2192" s="1" t="b">
        <v>0</v>
      </c>
      <c r="P2192" s="1" t="s">
        <v>45</v>
      </c>
      <c r="Q2192" s="1">
        <v>38</v>
      </c>
      <c r="R2192" s="1" t="s">
        <v>48</v>
      </c>
      <c r="S2192" s="1">
        <v>0.16</v>
      </c>
      <c r="T2192" s="1">
        <v>4</v>
      </c>
      <c r="U2192" s="1">
        <v>31.47</v>
      </c>
      <c r="V2192" s="1" t="b">
        <v>0</v>
      </c>
      <c r="W2192" s="1" t="s">
        <v>46</v>
      </c>
      <c r="X2192" s="1">
        <v>0.68</v>
      </c>
    </row>
    <row r="2193" spans="1:24" x14ac:dyDescent="0.35">
      <c r="A2193" s="1">
        <v>5283</v>
      </c>
      <c r="B2193" s="1">
        <v>44</v>
      </c>
      <c r="C2193" s="1" t="s">
        <v>24</v>
      </c>
      <c r="D2193" s="1" t="s">
        <v>25</v>
      </c>
      <c r="E2193" s="1">
        <v>471930</v>
      </c>
      <c r="F2193" s="1">
        <v>34806</v>
      </c>
      <c r="G2193" s="1" t="s">
        <v>44</v>
      </c>
      <c r="H2193" s="1">
        <v>192.86</v>
      </c>
      <c r="I2193" s="1">
        <v>2</v>
      </c>
      <c r="J2193" s="1">
        <v>0</v>
      </c>
      <c r="K2193" s="1" t="s">
        <v>33</v>
      </c>
      <c r="L2193" s="2">
        <v>45018.291666666664</v>
      </c>
      <c r="M2193" s="1">
        <v>3</v>
      </c>
      <c r="N2193" s="1">
        <v>5.2</v>
      </c>
      <c r="O2193" s="1" t="b">
        <v>0</v>
      </c>
      <c r="P2193" s="1" t="s">
        <v>28</v>
      </c>
      <c r="Q2193" s="1">
        <v>15</v>
      </c>
      <c r="R2193" s="1" t="s">
        <v>35</v>
      </c>
      <c r="S2193" s="1">
        <v>0.91</v>
      </c>
      <c r="T2193" s="1">
        <v>3</v>
      </c>
      <c r="U2193" s="1">
        <v>385.72</v>
      </c>
      <c r="V2193" s="1" t="b">
        <v>0</v>
      </c>
      <c r="W2193" s="1" t="s">
        <v>36</v>
      </c>
      <c r="X2193" s="1">
        <v>0.79</v>
      </c>
    </row>
    <row r="2194" spans="1:24" x14ac:dyDescent="0.35">
      <c r="A2194" s="1">
        <v>8736</v>
      </c>
      <c r="B2194" s="1">
        <v>45</v>
      </c>
      <c r="C2194" s="1" t="s">
        <v>24</v>
      </c>
      <c r="D2194" s="1" t="s">
        <v>25</v>
      </c>
      <c r="E2194" s="1">
        <v>366897</v>
      </c>
      <c r="F2194" s="1">
        <v>13573</v>
      </c>
      <c r="G2194" s="1" t="s">
        <v>44</v>
      </c>
      <c r="H2194" s="1">
        <v>103.29</v>
      </c>
      <c r="I2194" s="1">
        <v>4</v>
      </c>
      <c r="J2194" s="1">
        <v>15</v>
      </c>
      <c r="K2194" s="1" t="s">
        <v>33</v>
      </c>
      <c r="L2194" s="2">
        <v>45018.333333333336</v>
      </c>
      <c r="M2194" s="1">
        <v>4</v>
      </c>
      <c r="N2194">
        <v>3</v>
      </c>
      <c r="O2194" s="1" t="b">
        <v>0</v>
      </c>
      <c r="P2194" s="1" t="s">
        <v>45</v>
      </c>
      <c r="Q2194" s="1">
        <v>34</v>
      </c>
      <c r="R2194" s="1" t="s">
        <v>35</v>
      </c>
      <c r="S2194" s="1">
        <v>0.1</v>
      </c>
      <c r="T2194" s="1">
        <v>7</v>
      </c>
      <c r="U2194" s="1">
        <v>351.19</v>
      </c>
      <c r="V2194" s="1" t="b">
        <v>0</v>
      </c>
      <c r="W2194" s="1" t="s">
        <v>39</v>
      </c>
      <c r="X2194" s="1">
        <v>0.89</v>
      </c>
    </row>
    <row r="2195" spans="1:24" x14ac:dyDescent="0.35">
      <c r="A2195" s="1">
        <v>8710</v>
      </c>
      <c r="B2195" s="1">
        <v>46</v>
      </c>
      <c r="C2195" s="1" t="s">
        <v>30</v>
      </c>
      <c r="D2195" s="1" t="s">
        <v>31</v>
      </c>
      <c r="E2195" s="1">
        <v>626121</v>
      </c>
      <c r="F2195" s="1">
        <v>51941</v>
      </c>
      <c r="G2195" s="1" t="s">
        <v>26</v>
      </c>
      <c r="H2195" s="1">
        <v>152.93</v>
      </c>
      <c r="I2195" s="1">
        <v>4</v>
      </c>
      <c r="J2195" s="1">
        <v>5</v>
      </c>
      <c r="K2195" s="1" t="s">
        <v>27</v>
      </c>
      <c r="L2195" s="2">
        <v>45018.375</v>
      </c>
      <c r="M2195" s="1">
        <v>3</v>
      </c>
      <c r="N2195" s="1">
        <v>3.4</v>
      </c>
      <c r="O2195" s="1" t="b">
        <v>0</v>
      </c>
      <c r="P2195" s="1" t="s">
        <v>45</v>
      </c>
      <c r="Q2195" s="1">
        <v>22</v>
      </c>
      <c r="R2195" s="1" t="s">
        <v>29</v>
      </c>
      <c r="S2195" s="1">
        <v>0.76</v>
      </c>
      <c r="T2195" s="1">
        <v>5</v>
      </c>
      <c r="U2195" s="1">
        <v>581.13</v>
      </c>
      <c r="V2195" s="1" t="b">
        <v>0</v>
      </c>
      <c r="W2195" s="1" t="s">
        <v>36</v>
      </c>
      <c r="X2195" s="1">
        <v>0.31</v>
      </c>
    </row>
    <row r="2196" spans="1:24" x14ac:dyDescent="0.35">
      <c r="A2196" s="1">
        <v>2619</v>
      </c>
      <c r="B2196" s="1">
        <v>35</v>
      </c>
      <c r="C2196" s="1" t="s">
        <v>24</v>
      </c>
      <c r="D2196" s="1" t="s">
        <v>37</v>
      </c>
      <c r="E2196" s="1">
        <v>859592</v>
      </c>
      <c r="F2196" s="1">
        <v>53915</v>
      </c>
      <c r="G2196" s="1" t="s">
        <v>44</v>
      </c>
      <c r="H2196" s="1">
        <v>191.92</v>
      </c>
      <c r="I2196" s="1">
        <v>3</v>
      </c>
      <c r="J2196" s="1">
        <v>10</v>
      </c>
      <c r="K2196" s="1" t="s">
        <v>47</v>
      </c>
      <c r="L2196" s="2">
        <v>45018.416666666664</v>
      </c>
      <c r="M2196" s="1">
        <v>4</v>
      </c>
      <c r="N2196" s="1">
        <v>3.1</v>
      </c>
      <c r="O2196" s="1" t="b">
        <v>1</v>
      </c>
      <c r="P2196" s="1" t="s">
        <v>42</v>
      </c>
      <c r="Q2196" s="1">
        <v>11</v>
      </c>
      <c r="R2196" s="1" t="s">
        <v>48</v>
      </c>
      <c r="S2196" s="1">
        <v>0.1</v>
      </c>
      <c r="T2196" s="1">
        <v>5</v>
      </c>
      <c r="U2196" s="1">
        <v>518.17999999999995</v>
      </c>
      <c r="V2196" s="1" t="b">
        <v>0</v>
      </c>
      <c r="W2196" t="s">
        <v>49</v>
      </c>
      <c r="X2196" s="1">
        <v>0.12</v>
      </c>
    </row>
    <row r="2197" spans="1:24" x14ac:dyDescent="0.35">
      <c r="A2197" s="1">
        <v>7868</v>
      </c>
      <c r="B2197" s="1">
        <v>29</v>
      </c>
      <c r="C2197" s="1" t="s">
        <v>40</v>
      </c>
      <c r="D2197" s="1" t="s">
        <v>37</v>
      </c>
      <c r="E2197" s="1">
        <v>370789</v>
      </c>
      <c r="F2197" s="1">
        <v>63780</v>
      </c>
      <c r="G2197" s="1" t="s">
        <v>26</v>
      </c>
      <c r="H2197" s="1">
        <v>77.06</v>
      </c>
      <c r="I2197" s="1">
        <v>3</v>
      </c>
      <c r="J2197" s="1">
        <v>15</v>
      </c>
      <c r="K2197" s="1" t="s">
        <v>27</v>
      </c>
      <c r="L2197" s="2">
        <v>45018.458333333336</v>
      </c>
      <c r="M2197" s="1">
        <v>5</v>
      </c>
      <c r="N2197" s="1">
        <v>2.5</v>
      </c>
      <c r="O2197" s="1" t="b">
        <v>0</v>
      </c>
      <c r="P2197" s="1" t="s">
        <v>45</v>
      </c>
      <c r="Q2197" s="1">
        <v>55</v>
      </c>
      <c r="R2197" s="1" t="s">
        <v>48</v>
      </c>
      <c r="S2197" s="1">
        <v>0.68</v>
      </c>
      <c r="T2197" s="1">
        <v>5</v>
      </c>
      <c r="U2197" s="1">
        <v>196.5</v>
      </c>
      <c r="V2197" s="1" t="b">
        <v>0</v>
      </c>
      <c r="W2197" t="s">
        <v>49</v>
      </c>
      <c r="X2197" s="1">
        <v>0.94</v>
      </c>
    </row>
    <row r="2198" spans="1:24" x14ac:dyDescent="0.35">
      <c r="A2198" s="1">
        <v>2431</v>
      </c>
      <c r="B2198" s="1">
        <v>30</v>
      </c>
      <c r="C2198" s="1" t="s">
        <v>24</v>
      </c>
      <c r="D2198" s="1" t="s">
        <v>37</v>
      </c>
      <c r="E2198" s="1">
        <v>336192</v>
      </c>
      <c r="F2198" s="1">
        <v>15060</v>
      </c>
      <c r="G2198" s="1" t="s">
        <v>44</v>
      </c>
      <c r="H2198" s="1">
        <v>117.6</v>
      </c>
      <c r="I2198" s="1">
        <v>1</v>
      </c>
      <c r="J2198" s="1">
        <v>20</v>
      </c>
      <c r="K2198" s="1" t="s">
        <v>47</v>
      </c>
      <c r="L2198" s="2">
        <v>45018.5</v>
      </c>
      <c r="M2198" s="1">
        <v>2</v>
      </c>
      <c r="N2198" s="1">
        <v>2.2999999999999998</v>
      </c>
      <c r="O2198" s="1" t="b">
        <v>0</v>
      </c>
      <c r="P2198" s="1" t="s">
        <v>42</v>
      </c>
      <c r="Q2198" s="1">
        <v>47</v>
      </c>
      <c r="R2198" s="1" t="s">
        <v>35</v>
      </c>
      <c r="S2198" s="1">
        <v>0.11</v>
      </c>
      <c r="T2198" s="1">
        <v>5</v>
      </c>
      <c r="U2198" s="1">
        <v>94.08</v>
      </c>
      <c r="V2198" s="1" t="b">
        <v>0</v>
      </c>
      <c r="W2198" t="s">
        <v>49</v>
      </c>
      <c r="X2198" s="1">
        <v>0.04</v>
      </c>
    </row>
    <row r="2199" spans="1:24" x14ac:dyDescent="0.35">
      <c r="A2199" s="1">
        <v>5713</v>
      </c>
      <c r="B2199" s="1">
        <v>58</v>
      </c>
      <c r="C2199" s="1" t="s">
        <v>24</v>
      </c>
      <c r="D2199" s="1" t="s">
        <v>31</v>
      </c>
      <c r="E2199" s="1">
        <v>477572</v>
      </c>
      <c r="F2199" s="1">
        <v>59094</v>
      </c>
      <c r="G2199" s="1" t="s">
        <v>38</v>
      </c>
      <c r="H2199" s="1">
        <v>1.67</v>
      </c>
      <c r="I2199" s="1">
        <v>1</v>
      </c>
      <c r="J2199" s="1">
        <v>5</v>
      </c>
      <c r="K2199" s="1" t="s">
        <v>33</v>
      </c>
      <c r="L2199" s="2">
        <v>45018.541666666664</v>
      </c>
      <c r="M2199" s="1">
        <v>1</v>
      </c>
      <c r="N2199" s="1">
        <v>2.8</v>
      </c>
      <c r="O2199" s="1" t="b">
        <v>0</v>
      </c>
      <c r="P2199" s="1" t="s">
        <v>45</v>
      </c>
      <c r="Q2199" s="1">
        <v>51</v>
      </c>
      <c r="R2199" s="1" t="s">
        <v>29</v>
      </c>
      <c r="S2199" s="1">
        <v>0.51</v>
      </c>
      <c r="T2199" s="1">
        <v>1</v>
      </c>
      <c r="U2199" s="1">
        <v>1.59</v>
      </c>
      <c r="V2199" s="1" t="b">
        <v>1</v>
      </c>
      <c r="W2199" s="1" t="s">
        <v>24</v>
      </c>
      <c r="X2199" s="1">
        <v>0.48</v>
      </c>
    </row>
    <row r="2200" spans="1:24" x14ac:dyDescent="0.35">
      <c r="A2200" s="1">
        <v>5998</v>
      </c>
      <c r="B2200" s="1">
        <v>19</v>
      </c>
      <c r="C2200" s="1" t="s">
        <v>24</v>
      </c>
      <c r="D2200" s="1" t="s">
        <v>25</v>
      </c>
      <c r="E2200" s="1">
        <v>458121</v>
      </c>
      <c r="F2200" s="1">
        <v>66899</v>
      </c>
      <c r="G2200" s="1" t="s">
        <v>26</v>
      </c>
      <c r="H2200" s="1">
        <v>69.650000000000006</v>
      </c>
      <c r="I2200" s="1">
        <v>3</v>
      </c>
      <c r="J2200" s="1">
        <v>15</v>
      </c>
      <c r="K2200" s="1" t="s">
        <v>47</v>
      </c>
      <c r="L2200" s="2">
        <v>45018.583333333336</v>
      </c>
      <c r="M2200" s="1">
        <v>2</v>
      </c>
      <c r="N2200" s="1">
        <v>5.7</v>
      </c>
      <c r="O2200" s="1" t="b">
        <v>0</v>
      </c>
      <c r="P2200" s="1" t="s">
        <v>34</v>
      </c>
      <c r="Q2200" s="1">
        <v>18</v>
      </c>
      <c r="R2200" s="1" t="s">
        <v>29</v>
      </c>
      <c r="S2200" s="1">
        <v>0.19</v>
      </c>
      <c r="T2200" s="1">
        <v>4</v>
      </c>
      <c r="U2200" s="1">
        <v>177.61</v>
      </c>
      <c r="V2200" s="1" t="b">
        <v>0</v>
      </c>
      <c r="W2200" t="s">
        <v>49</v>
      </c>
      <c r="X2200" s="1">
        <v>0.32</v>
      </c>
    </row>
    <row r="2201" spans="1:24" x14ac:dyDescent="0.35">
      <c r="A2201" s="1">
        <v>1162</v>
      </c>
      <c r="B2201" s="1">
        <v>54</v>
      </c>
      <c r="C2201" s="1" t="s">
        <v>24</v>
      </c>
      <c r="D2201" s="1" t="s">
        <v>37</v>
      </c>
      <c r="E2201" s="1">
        <v>664312</v>
      </c>
      <c r="F2201" s="1">
        <v>65421</v>
      </c>
      <c r="G2201" s="1" t="s">
        <v>38</v>
      </c>
      <c r="H2201" s="1">
        <v>128.79</v>
      </c>
      <c r="I2201" s="1">
        <v>3</v>
      </c>
      <c r="J2201" s="1">
        <v>0</v>
      </c>
      <c r="K2201" s="1" t="s">
        <v>27</v>
      </c>
      <c r="L2201" s="2">
        <v>45018.625</v>
      </c>
      <c r="M2201" s="1">
        <v>3</v>
      </c>
      <c r="N2201">
        <v>3</v>
      </c>
      <c r="O2201" s="1" t="b">
        <v>0</v>
      </c>
      <c r="P2201" s="1" t="s">
        <v>34</v>
      </c>
      <c r="Q2201" s="1">
        <v>33</v>
      </c>
      <c r="R2201" s="1" t="s">
        <v>48</v>
      </c>
      <c r="S2201" s="1">
        <v>0.87</v>
      </c>
      <c r="T2201" s="1">
        <v>6</v>
      </c>
      <c r="U2201" s="1">
        <v>386.37</v>
      </c>
      <c r="V2201" s="1" t="b">
        <v>0</v>
      </c>
      <c r="W2201" s="1" t="s">
        <v>46</v>
      </c>
      <c r="X2201" s="1">
        <v>0.55000000000000004</v>
      </c>
    </row>
    <row r="2202" spans="1:24" x14ac:dyDescent="0.35">
      <c r="A2202" s="1">
        <v>2974</v>
      </c>
      <c r="B2202" s="1">
        <v>62</v>
      </c>
      <c r="C2202" s="1" t="s">
        <v>40</v>
      </c>
      <c r="D2202" s="1" t="s">
        <v>31</v>
      </c>
      <c r="E2202" s="1">
        <v>872428</v>
      </c>
      <c r="F2202" s="1">
        <v>55610</v>
      </c>
      <c r="G2202" s="1" t="s">
        <v>38</v>
      </c>
      <c r="H2202" s="1">
        <v>90.4</v>
      </c>
      <c r="I2202" s="1">
        <v>4</v>
      </c>
      <c r="J2202" s="1">
        <v>0</v>
      </c>
      <c r="K2202" s="1" t="s">
        <v>47</v>
      </c>
      <c r="L2202" s="2">
        <v>45018.666666666664</v>
      </c>
      <c r="M2202" s="1">
        <v>3</v>
      </c>
      <c r="N2202" s="1">
        <v>3.3</v>
      </c>
      <c r="O2202" s="1" t="b">
        <v>0</v>
      </c>
      <c r="P2202" s="1" t="s">
        <v>42</v>
      </c>
      <c r="Q2202" s="1">
        <v>7</v>
      </c>
      <c r="R2202" s="1" t="s">
        <v>48</v>
      </c>
      <c r="S2202" s="1">
        <v>0.4</v>
      </c>
      <c r="T2202" s="1">
        <v>9</v>
      </c>
      <c r="U2202" s="1">
        <v>361.6</v>
      </c>
      <c r="V2202" s="1" t="b">
        <v>0</v>
      </c>
      <c r="W2202" s="1" t="s">
        <v>46</v>
      </c>
      <c r="X2202" s="1">
        <v>0.99</v>
      </c>
    </row>
    <row r="2203" spans="1:24" x14ac:dyDescent="0.35">
      <c r="A2203" s="1">
        <v>4291</v>
      </c>
      <c r="B2203" s="1">
        <v>33</v>
      </c>
      <c r="C2203" s="1" t="s">
        <v>30</v>
      </c>
      <c r="D2203" s="1" t="s">
        <v>31</v>
      </c>
      <c r="E2203" s="1">
        <v>733141</v>
      </c>
      <c r="F2203" s="1">
        <v>20933</v>
      </c>
      <c r="G2203" s="1" t="s">
        <v>26</v>
      </c>
      <c r="H2203" s="1">
        <v>122.59</v>
      </c>
      <c r="I2203" s="1">
        <v>1</v>
      </c>
      <c r="J2203" s="1">
        <v>0</v>
      </c>
      <c r="K2203" s="1" t="s">
        <v>27</v>
      </c>
      <c r="L2203" s="2">
        <v>45018.708333333336</v>
      </c>
      <c r="M2203" s="1">
        <v>5</v>
      </c>
      <c r="N2203" s="1">
        <v>4.0999999999999996</v>
      </c>
      <c r="O2203" s="1" t="b">
        <v>1</v>
      </c>
      <c r="P2203" s="1" t="s">
        <v>45</v>
      </c>
      <c r="Q2203" s="1">
        <v>50</v>
      </c>
      <c r="R2203" s="1" t="s">
        <v>35</v>
      </c>
      <c r="S2203" s="1">
        <v>0.02</v>
      </c>
      <c r="T2203" s="1">
        <v>5</v>
      </c>
      <c r="U2203" s="1">
        <v>122.59</v>
      </c>
      <c r="V2203" s="1" t="b">
        <v>0</v>
      </c>
      <c r="W2203" t="s">
        <v>49</v>
      </c>
      <c r="X2203" s="1">
        <v>0.05</v>
      </c>
    </row>
    <row r="2204" spans="1:24" x14ac:dyDescent="0.35">
      <c r="A2204" s="1">
        <v>9461</v>
      </c>
      <c r="B2204" s="1">
        <v>65</v>
      </c>
      <c r="C2204" s="1" t="s">
        <v>40</v>
      </c>
      <c r="D2204" s="1" t="s">
        <v>37</v>
      </c>
      <c r="E2204" s="1">
        <v>311670</v>
      </c>
      <c r="F2204" s="1">
        <v>82168</v>
      </c>
      <c r="G2204" s="1" t="s">
        <v>43</v>
      </c>
      <c r="H2204" s="1">
        <v>146.49</v>
      </c>
      <c r="I2204" s="1">
        <v>3</v>
      </c>
      <c r="J2204" s="1">
        <v>15</v>
      </c>
      <c r="K2204" s="1" t="s">
        <v>47</v>
      </c>
      <c r="L2204" s="2">
        <v>45018.75</v>
      </c>
      <c r="M2204" s="1">
        <v>3</v>
      </c>
      <c r="N2204" s="1">
        <v>2.6</v>
      </c>
      <c r="O2204" s="1" t="b">
        <v>0</v>
      </c>
      <c r="P2204" s="1" t="s">
        <v>34</v>
      </c>
      <c r="Q2204" s="1">
        <v>22</v>
      </c>
      <c r="R2204" s="1" t="s">
        <v>35</v>
      </c>
      <c r="S2204" s="1">
        <v>0.63</v>
      </c>
      <c r="T2204" s="1">
        <v>2</v>
      </c>
      <c r="U2204" s="1">
        <v>373.55</v>
      </c>
      <c r="V2204" s="1" t="b">
        <v>0</v>
      </c>
      <c r="W2204" t="s">
        <v>49</v>
      </c>
      <c r="X2204" s="1">
        <v>0.77</v>
      </c>
    </row>
    <row r="2205" spans="1:24" x14ac:dyDescent="0.35">
      <c r="A2205" s="1">
        <v>1631</v>
      </c>
      <c r="B2205" s="1">
        <v>41</v>
      </c>
      <c r="C2205" s="1" t="s">
        <v>40</v>
      </c>
      <c r="D2205" s="1" t="s">
        <v>25</v>
      </c>
      <c r="E2205" s="1">
        <v>240707</v>
      </c>
      <c r="F2205" s="1">
        <v>53898</v>
      </c>
      <c r="G2205" s="1" t="s">
        <v>32</v>
      </c>
      <c r="H2205" s="1">
        <v>128.01</v>
      </c>
      <c r="I2205" s="1">
        <v>3</v>
      </c>
      <c r="J2205" s="1">
        <v>20</v>
      </c>
      <c r="K2205" s="1" t="s">
        <v>27</v>
      </c>
      <c r="L2205" s="2">
        <v>45018.791666666664</v>
      </c>
      <c r="M2205" s="1">
        <v>4</v>
      </c>
      <c r="N2205" s="1">
        <v>3.6</v>
      </c>
      <c r="O2205" s="1" t="b">
        <v>0</v>
      </c>
      <c r="P2205" s="1" t="s">
        <v>45</v>
      </c>
      <c r="Q2205" s="1">
        <v>10</v>
      </c>
      <c r="R2205" s="1" t="s">
        <v>29</v>
      </c>
      <c r="S2205" s="1">
        <v>0.45</v>
      </c>
      <c r="T2205" s="1">
        <v>7</v>
      </c>
      <c r="U2205" s="1">
        <v>307.22000000000003</v>
      </c>
      <c r="V2205" s="1" t="b">
        <v>0</v>
      </c>
      <c r="W2205" s="1" t="s">
        <v>46</v>
      </c>
      <c r="X2205" s="1">
        <v>0.02</v>
      </c>
    </row>
    <row r="2206" spans="1:24" x14ac:dyDescent="0.35">
      <c r="A2206" s="1">
        <v>1905</v>
      </c>
      <c r="B2206" s="1">
        <v>52</v>
      </c>
      <c r="C2206" s="1" t="s">
        <v>30</v>
      </c>
      <c r="D2206" s="1" t="s">
        <v>31</v>
      </c>
      <c r="E2206" s="1">
        <v>775424</v>
      </c>
      <c r="F2206" s="1">
        <v>98509</v>
      </c>
      <c r="G2206" s="1" t="s">
        <v>44</v>
      </c>
      <c r="H2206" s="1">
        <v>116.54</v>
      </c>
      <c r="I2206" s="1">
        <v>2</v>
      </c>
      <c r="J2206" s="1">
        <v>0</v>
      </c>
      <c r="K2206" s="1" t="s">
        <v>33</v>
      </c>
      <c r="L2206" s="2">
        <v>45018.833333333336</v>
      </c>
      <c r="M2206" s="1">
        <v>2</v>
      </c>
      <c r="N2206" s="1">
        <v>0.7</v>
      </c>
      <c r="O2206" s="1" t="b">
        <v>1</v>
      </c>
      <c r="P2206" s="1" t="s">
        <v>42</v>
      </c>
      <c r="Q2206" s="1">
        <v>58</v>
      </c>
      <c r="R2206" s="1" t="s">
        <v>35</v>
      </c>
      <c r="S2206" s="1">
        <v>0.86</v>
      </c>
      <c r="T2206" s="1">
        <v>6</v>
      </c>
      <c r="U2206" s="1">
        <v>233.08</v>
      </c>
      <c r="V2206" s="1" t="b">
        <v>0</v>
      </c>
      <c r="W2206" s="1" t="s">
        <v>39</v>
      </c>
      <c r="X2206" s="1">
        <v>0.26</v>
      </c>
    </row>
    <row r="2207" spans="1:24" x14ac:dyDescent="0.35">
      <c r="A2207" s="1">
        <v>3014</v>
      </c>
      <c r="B2207" s="1">
        <v>39</v>
      </c>
      <c r="C2207" s="1" t="s">
        <v>24</v>
      </c>
      <c r="D2207" s="1" t="s">
        <v>37</v>
      </c>
      <c r="E2207" s="1">
        <v>634228</v>
      </c>
      <c r="F2207" s="1">
        <v>15589</v>
      </c>
      <c r="G2207" s="1" t="s">
        <v>44</v>
      </c>
      <c r="H2207" s="1">
        <v>109.54</v>
      </c>
      <c r="I2207" s="1">
        <v>3</v>
      </c>
      <c r="J2207" s="1">
        <v>15</v>
      </c>
      <c r="K2207" s="1" t="s">
        <v>27</v>
      </c>
      <c r="L2207" s="2">
        <v>45018.875</v>
      </c>
      <c r="M2207" s="1">
        <v>3</v>
      </c>
      <c r="N2207" s="1">
        <v>5</v>
      </c>
      <c r="O2207" s="1" t="b">
        <v>0</v>
      </c>
      <c r="P2207" s="1" t="s">
        <v>45</v>
      </c>
      <c r="Q2207" s="1">
        <v>42</v>
      </c>
      <c r="R2207" s="1" t="s">
        <v>35</v>
      </c>
      <c r="S2207" s="1">
        <v>0.43</v>
      </c>
      <c r="T2207" s="1">
        <v>2</v>
      </c>
      <c r="U2207" s="1">
        <v>279.33</v>
      </c>
      <c r="V2207" s="1" t="b">
        <v>1</v>
      </c>
      <c r="W2207" s="1" t="s">
        <v>46</v>
      </c>
      <c r="X2207" s="1">
        <v>0.71</v>
      </c>
    </row>
    <row r="2208" spans="1:24" x14ac:dyDescent="0.35">
      <c r="A2208" s="1">
        <v>8896</v>
      </c>
      <c r="B2208" s="1">
        <v>53</v>
      </c>
      <c r="C2208" s="1" t="s">
        <v>30</v>
      </c>
      <c r="D2208" s="1" t="s">
        <v>25</v>
      </c>
      <c r="E2208" s="1">
        <v>921601</v>
      </c>
      <c r="F2208" s="1">
        <v>21612</v>
      </c>
      <c r="G2208" s="1" t="s">
        <v>43</v>
      </c>
      <c r="H2208" s="1">
        <v>71.59</v>
      </c>
      <c r="I2208" s="1">
        <v>3</v>
      </c>
      <c r="J2208" s="1">
        <v>15</v>
      </c>
      <c r="K2208" s="1" t="s">
        <v>33</v>
      </c>
      <c r="L2208" s="2">
        <v>45018.916666666664</v>
      </c>
      <c r="M2208" s="1">
        <v>5</v>
      </c>
      <c r="N2208" s="1">
        <v>4.7</v>
      </c>
      <c r="O2208" s="1" t="b">
        <v>0</v>
      </c>
      <c r="P2208" s="1" t="s">
        <v>28</v>
      </c>
      <c r="Q2208" s="1">
        <v>33</v>
      </c>
      <c r="R2208" s="1" t="s">
        <v>29</v>
      </c>
      <c r="S2208" s="1">
        <v>0.41</v>
      </c>
      <c r="T2208" s="1">
        <v>4</v>
      </c>
      <c r="U2208" s="1">
        <v>182.55</v>
      </c>
      <c r="V2208" s="1" t="b">
        <v>1</v>
      </c>
      <c r="W2208" s="1" t="s">
        <v>46</v>
      </c>
      <c r="X2208" s="1">
        <v>0.27</v>
      </c>
    </row>
    <row r="2209" spans="1:24" x14ac:dyDescent="0.35">
      <c r="A2209" s="1">
        <v>1204</v>
      </c>
      <c r="B2209" s="1">
        <v>28</v>
      </c>
      <c r="C2209" s="1" t="s">
        <v>30</v>
      </c>
      <c r="D2209" s="1" t="s">
        <v>31</v>
      </c>
      <c r="E2209" s="1">
        <v>440791</v>
      </c>
      <c r="F2209" s="1">
        <v>57611</v>
      </c>
      <c r="G2209" s="1" t="s">
        <v>32</v>
      </c>
      <c r="H2209" s="1">
        <v>53.81</v>
      </c>
      <c r="I2209" s="1">
        <v>4</v>
      </c>
      <c r="J2209" s="1">
        <v>20</v>
      </c>
      <c r="K2209" s="1" t="s">
        <v>27</v>
      </c>
      <c r="L2209" s="2">
        <v>45018.958333333336</v>
      </c>
      <c r="M2209" s="1">
        <v>1</v>
      </c>
      <c r="N2209" s="1">
        <v>2.9</v>
      </c>
      <c r="O2209" s="1" t="b">
        <v>1</v>
      </c>
      <c r="P2209" s="1" t="s">
        <v>42</v>
      </c>
      <c r="Q2209" s="1">
        <v>4</v>
      </c>
      <c r="R2209" s="1" t="s">
        <v>29</v>
      </c>
      <c r="S2209" s="1">
        <v>0.45</v>
      </c>
      <c r="T2209" s="1">
        <v>3</v>
      </c>
      <c r="U2209" s="1">
        <v>172.19</v>
      </c>
      <c r="V2209" s="1" t="b">
        <v>0</v>
      </c>
      <c r="W2209" s="1" t="s">
        <v>39</v>
      </c>
      <c r="X2209" s="1">
        <v>0.61</v>
      </c>
    </row>
    <row r="2210" spans="1:24" x14ac:dyDescent="0.35">
      <c r="A2210" s="1">
        <v>1581</v>
      </c>
      <c r="B2210" s="1">
        <v>63</v>
      </c>
      <c r="C2210" s="1" t="s">
        <v>40</v>
      </c>
      <c r="D2210" s="1" t="s">
        <v>31</v>
      </c>
      <c r="E2210" s="1">
        <v>340739</v>
      </c>
      <c r="F2210" s="1">
        <v>28888</v>
      </c>
      <c r="G2210" s="1" t="s">
        <v>43</v>
      </c>
      <c r="H2210" s="1">
        <v>167.78</v>
      </c>
      <c r="I2210" s="1">
        <v>3</v>
      </c>
      <c r="J2210" s="1">
        <v>5</v>
      </c>
      <c r="K2210" s="1" t="s">
        <v>27</v>
      </c>
      <c r="L2210" s="2">
        <v>45019</v>
      </c>
      <c r="M2210" s="1">
        <v>2</v>
      </c>
      <c r="N2210" s="1">
        <v>1.7</v>
      </c>
      <c r="O2210" s="1" t="b">
        <v>1</v>
      </c>
      <c r="P2210" s="1" t="s">
        <v>42</v>
      </c>
      <c r="Q2210" s="1">
        <v>36</v>
      </c>
      <c r="R2210" s="1" t="s">
        <v>29</v>
      </c>
      <c r="S2210" s="1">
        <v>0.86</v>
      </c>
      <c r="T2210" s="1">
        <v>7</v>
      </c>
      <c r="U2210" s="1">
        <v>478.17</v>
      </c>
      <c r="V2210" s="1" t="b">
        <v>0</v>
      </c>
      <c r="W2210" s="1" t="s">
        <v>46</v>
      </c>
      <c r="X2210" s="1">
        <v>0.97</v>
      </c>
    </row>
    <row r="2211" spans="1:24" x14ac:dyDescent="0.35">
      <c r="A2211" s="1">
        <v>6675</v>
      </c>
      <c r="B2211" s="1">
        <v>46</v>
      </c>
      <c r="C2211" s="1" t="s">
        <v>30</v>
      </c>
      <c r="D2211" s="1" t="s">
        <v>37</v>
      </c>
      <c r="E2211" s="1">
        <v>669488</v>
      </c>
      <c r="F2211" s="1">
        <v>29417</v>
      </c>
      <c r="G2211" s="1" t="s">
        <v>32</v>
      </c>
      <c r="H2211" s="1">
        <v>139.62</v>
      </c>
      <c r="I2211" s="1">
        <v>1</v>
      </c>
      <c r="J2211" s="1">
        <v>5</v>
      </c>
      <c r="K2211" s="1" t="s">
        <v>41</v>
      </c>
      <c r="L2211" s="2">
        <v>45019.041666666664</v>
      </c>
      <c r="M2211" s="1">
        <v>5</v>
      </c>
      <c r="N2211" s="1">
        <v>4.2</v>
      </c>
      <c r="O2211" s="1" t="b">
        <v>0</v>
      </c>
      <c r="P2211" s="1" t="s">
        <v>28</v>
      </c>
      <c r="Q2211" s="1">
        <v>24</v>
      </c>
      <c r="R2211" s="1" t="s">
        <v>48</v>
      </c>
      <c r="S2211" s="1">
        <v>0.59</v>
      </c>
      <c r="T2211" s="1">
        <v>6</v>
      </c>
      <c r="U2211" s="1">
        <v>132.63999999999999</v>
      </c>
      <c r="V2211" s="1" t="b">
        <v>0</v>
      </c>
      <c r="W2211" t="s">
        <v>49</v>
      </c>
      <c r="X2211" s="1">
        <v>0.87</v>
      </c>
    </row>
    <row r="2212" spans="1:24" x14ac:dyDescent="0.35">
      <c r="A2212" s="1">
        <v>6347</v>
      </c>
      <c r="B2212" s="1">
        <v>52</v>
      </c>
      <c r="C2212" s="1" t="s">
        <v>24</v>
      </c>
      <c r="D2212" s="1" t="s">
        <v>37</v>
      </c>
      <c r="E2212" s="1">
        <v>287401</v>
      </c>
      <c r="F2212" s="1">
        <v>71323</v>
      </c>
      <c r="G2212" s="1" t="s">
        <v>26</v>
      </c>
      <c r="H2212" s="1">
        <v>60.54</v>
      </c>
      <c r="I2212" s="1">
        <v>2</v>
      </c>
      <c r="J2212" s="1">
        <v>15</v>
      </c>
      <c r="K2212" s="1" t="s">
        <v>41</v>
      </c>
      <c r="L2212" s="2">
        <v>45019.083333333336</v>
      </c>
      <c r="M2212" s="1">
        <v>5</v>
      </c>
      <c r="N2212" s="1">
        <v>1.3</v>
      </c>
      <c r="O2212" s="1" t="b">
        <v>0</v>
      </c>
      <c r="P2212" s="1" t="s">
        <v>45</v>
      </c>
      <c r="Q2212" s="1">
        <v>23</v>
      </c>
      <c r="R2212" s="1" t="s">
        <v>48</v>
      </c>
      <c r="S2212" s="1">
        <v>0.67</v>
      </c>
      <c r="T2212" s="1">
        <v>5</v>
      </c>
      <c r="U2212" s="1">
        <v>102.92</v>
      </c>
      <c r="V2212" s="1" t="b">
        <v>0</v>
      </c>
      <c r="W2212" s="1" t="s">
        <v>46</v>
      </c>
      <c r="X2212" s="1">
        <v>0.84</v>
      </c>
    </row>
    <row r="2213" spans="1:24" x14ac:dyDescent="0.35">
      <c r="A2213" s="1">
        <v>3643</v>
      </c>
      <c r="B2213" s="1">
        <v>65</v>
      </c>
      <c r="C2213" s="1" t="s">
        <v>40</v>
      </c>
      <c r="D2213" s="1" t="s">
        <v>25</v>
      </c>
      <c r="E2213" s="1">
        <v>544374</v>
      </c>
      <c r="F2213" s="1">
        <v>87551</v>
      </c>
      <c r="G2213" s="1" t="s">
        <v>26</v>
      </c>
      <c r="H2213" s="1">
        <v>103.2</v>
      </c>
      <c r="I2213" s="1">
        <v>4</v>
      </c>
      <c r="J2213" s="1">
        <v>5</v>
      </c>
      <c r="K2213" s="1" t="s">
        <v>41</v>
      </c>
      <c r="L2213" s="2">
        <v>45019.125</v>
      </c>
      <c r="M2213" s="1">
        <v>2</v>
      </c>
      <c r="N2213" s="1">
        <v>1.5</v>
      </c>
      <c r="O2213" s="1" t="b">
        <v>0</v>
      </c>
      <c r="P2213" s="1" t="s">
        <v>34</v>
      </c>
      <c r="Q2213" s="1">
        <v>23</v>
      </c>
      <c r="R2213" s="1" t="s">
        <v>35</v>
      </c>
      <c r="S2213" s="1">
        <v>0.72</v>
      </c>
      <c r="T2213" s="1">
        <v>2</v>
      </c>
      <c r="U2213" s="1">
        <v>392.16</v>
      </c>
      <c r="V2213" s="1" t="b">
        <v>1</v>
      </c>
      <c r="W2213" s="1" t="s">
        <v>24</v>
      </c>
      <c r="X2213" s="1">
        <v>0.19</v>
      </c>
    </row>
    <row r="2214" spans="1:24" x14ac:dyDescent="0.35">
      <c r="A2214" s="1">
        <v>9017</v>
      </c>
      <c r="B2214" s="1">
        <v>32</v>
      </c>
      <c r="C2214" s="1" t="s">
        <v>24</v>
      </c>
      <c r="D2214" s="1" t="s">
        <v>37</v>
      </c>
      <c r="E2214" s="1">
        <v>785099</v>
      </c>
      <c r="F2214" s="1">
        <v>55440</v>
      </c>
      <c r="G2214" s="1" t="s">
        <v>38</v>
      </c>
      <c r="H2214" s="1">
        <v>30.41</v>
      </c>
      <c r="I2214" s="1">
        <v>1</v>
      </c>
      <c r="J2214" s="1">
        <v>10</v>
      </c>
      <c r="K2214" s="1" t="s">
        <v>41</v>
      </c>
      <c r="L2214" s="2">
        <v>45019.166666666664</v>
      </c>
      <c r="M2214" s="1">
        <v>5</v>
      </c>
      <c r="N2214" s="1">
        <v>2.9</v>
      </c>
      <c r="O2214" s="1" t="b">
        <v>0</v>
      </c>
      <c r="P2214" s="1" t="s">
        <v>42</v>
      </c>
      <c r="Q2214" s="1">
        <v>41</v>
      </c>
      <c r="R2214" s="1" t="s">
        <v>35</v>
      </c>
      <c r="S2214" s="1">
        <v>0.94</v>
      </c>
      <c r="T2214" s="1">
        <v>4</v>
      </c>
      <c r="U2214" s="1">
        <v>27.37</v>
      </c>
      <c r="V2214" s="1" t="b">
        <v>0</v>
      </c>
      <c r="W2214" s="1" t="s">
        <v>39</v>
      </c>
      <c r="X2214" s="1">
        <v>0.27</v>
      </c>
    </row>
    <row r="2215" spans="1:24" x14ac:dyDescent="0.35">
      <c r="A2215" s="1">
        <v>3297</v>
      </c>
      <c r="B2215">
        <v>43</v>
      </c>
      <c r="C2215" s="1" t="s">
        <v>40</v>
      </c>
      <c r="D2215" s="1" t="s">
        <v>37</v>
      </c>
      <c r="E2215" s="1">
        <v>339354</v>
      </c>
      <c r="F2215" s="1">
        <v>45744</v>
      </c>
      <c r="G2215" s="1" t="s">
        <v>38</v>
      </c>
      <c r="H2215" s="1">
        <v>76.11</v>
      </c>
      <c r="I2215" s="1">
        <v>2</v>
      </c>
      <c r="J2215" s="1">
        <v>20</v>
      </c>
      <c r="K2215" s="1" t="s">
        <v>47</v>
      </c>
      <c r="L2215" s="2">
        <v>45019.208333333336</v>
      </c>
      <c r="M2215" s="1">
        <v>1</v>
      </c>
      <c r="N2215" s="1">
        <v>5.3</v>
      </c>
      <c r="O2215" s="1" t="b">
        <v>0</v>
      </c>
      <c r="P2215" s="1" t="s">
        <v>42</v>
      </c>
      <c r="Q2215" s="1">
        <v>33</v>
      </c>
      <c r="R2215" s="1" t="s">
        <v>35</v>
      </c>
      <c r="S2215" s="1">
        <v>0.84</v>
      </c>
      <c r="T2215" s="1">
        <v>1</v>
      </c>
      <c r="U2215" s="1">
        <v>121.78</v>
      </c>
      <c r="V2215" s="1" t="b">
        <v>0</v>
      </c>
      <c r="W2215" s="1" t="s">
        <v>46</v>
      </c>
      <c r="X2215" s="1">
        <v>0.79</v>
      </c>
    </row>
    <row r="2216" spans="1:24" x14ac:dyDescent="0.35">
      <c r="A2216" s="1">
        <v>1874</v>
      </c>
      <c r="B2216" s="1">
        <v>59</v>
      </c>
      <c r="C2216" s="1" t="s">
        <v>24</v>
      </c>
      <c r="D2216" s="1" t="s">
        <v>25</v>
      </c>
      <c r="E2216" s="1">
        <v>248865</v>
      </c>
      <c r="F2216" s="1">
        <v>93391</v>
      </c>
      <c r="G2216" s="1" t="s">
        <v>26</v>
      </c>
      <c r="H2216" s="1">
        <v>126.79</v>
      </c>
      <c r="I2216" s="1">
        <v>2</v>
      </c>
      <c r="J2216" s="1">
        <v>15</v>
      </c>
      <c r="K2216" s="1" t="s">
        <v>33</v>
      </c>
      <c r="L2216" s="2">
        <v>45019.25</v>
      </c>
      <c r="M2216" s="1">
        <v>1</v>
      </c>
      <c r="N2216" s="1">
        <v>4</v>
      </c>
      <c r="O2216" s="1" t="b">
        <v>1</v>
      </c>
      <c r="P2216" s="1" t="s">
        <v>34</v>
      </c>
      <c r="Q2216" s="1">
        <v>46</v>
      </c>
      <c r="R2216" s="1" t="s">
        <v>48</v>
      </c>
      <c r="S2216" s="1">
        <v>0.93</v>
      </c>
      <c r="T2216" s="1">
        <v>4</v>
      </c>
      <c r="U2216" s="1">
        <v>215.54</v>
      </c>
      <c r="V2216" s="1" t="b">
        <v>0</v>
      </c>
      <c r="W2216" s="1" t="s">
        <v>36</v>
      </c>
      <c r="X2216" s="1">
        <v>0.73</v>
      </c>
    </row>
    <row r="2217" spans="1:24" x14ac:dyDescent="0.35">
      <c r="A2217" s="1">
        <v>6560</v>
      </c>
      <c r="B2217" s="1">
        <v>58</v>
      </c>
      <c r="C2217" s="1" t="s">
        <v>30</v>
      </c>
      <c r="D2217" s="1" t="s">
        <v>37</v>
      </c>
      <c r="E2217" s="1">
        <v>707970</v>
      </c>
      <c r="F2217" s="1">
        <v>21891</v>
      </c>
      <c r="G2217" s="1" t="s">
        <v>38</v>
      </c>
      <c r="H2217" s="1">
        <v>113.01</v>
      </c>
      <c r="I2217" s="1">
        <v>3</v>
      </c>
      <c r="J2217" s="1">
        <v>5</v>
      </c>
      <c r="K2217" s="1" t="s">
        <v>33</v>
      </c>
      <c r="L2217" s="2">
        <v>45019.291666666664</v>
      </c>
      <c r="M2217" s="1">
        <v>3</v>
      </c>
      <c r="N2217" s="1">
        <v>2</v>
      </c>
      <c r="O2217" s="1" t="b">
        <v>0</v>
      </c>
      <c r="P2217" s="1" t="s">
        <v>45</v>
      </c>
      <c r="Q2217" s="1">
        <v>17</v>
      </c>
      <c r="R2217" s="1" t="s">
        <v>48</v>
      </c>
      <c r="S2217" s="1">
        <v>0.34</v>
      </c>
      <c r="T2217" s="1">
        <v>9</v>
      </c>
      <c r="U2217" s="1">
        <v>322.08</v>
      </c>
      <c r="V2217" s="1" t="b">
        <v>0</v>
      </c>
      <c r="W2217" t="s">
        <v>49</v>
      </c>
      <c r="X2217" s="1">
        <v>0.28999999999999998</v>
      </c>
    </row>
    <row r="2218" spans="1:24" x14ac:dyDescent="0.35">
      <c r="A2218" s="1">
        <v>1689</v>
      </c>
      <c r="B2218" s="1">
        <v>60</v>
      </c>
      <c r="C2218" s="1" t="s">
        <v>30</v>
      </c>
      <c r="D2218" s="1" t="s">
        <v>25</v>
      </c>
      <c r="E2218" s="1">
        <v>133677</v>
      </c>
      <c r="F2218" s="1">
        <v>82131</v>
      </c>
      <c r="G2218" s="1" t="s">
        <v>26</v>
      </c>
      <c r="H2218" s="1">
        <v>105.79</v>
      </c>
      <c r="I2218" s="1">
        <v>2</v>
      </c>
      <c r="J2218" s="1">
        <v>5</v>
      </c>
      <c r="K2218" s="1" t="s">
        <v>41</v>
      </c>
      <c r="L2218" s="2">
        <v>45019.333333333336</v>
      </c>
      <c r="M2218">
        <v>3</v>
      </c>
      <c r="N2218" s="1">
        <v>0.5</v>
      </c>
      <c r="O2218" s="1" t="b">
        <v>0</v>
      </c>
      <c r="P2218" s="1" t="s">
        <v>34</v>
      </c>
      <c r="Q2218" s="1">
        <v>11</v>
      </c>
      <c r="R2218" s="1" t="s">
        <v>29</v>
      </c>
      <c r="S2218" s="1">
        <v>0.21</v>
      </c>
      <c r="T2218" s="1">
        <v>5</v>
      </c>
      <c r="U2218" s="1">
        <v>201</v>
      </c>
      <c r="V2218" s="1" t="b">
        <v>0</v>
      </c>
      <c r="W2218" s="1" t="s">
        <v>24</v>
      </c>
      <c r="X2218" s="1">
        <v>0.43</v>
      </c>
    </row>
    <row r="2219" spans="1:24" x14ac:dyDescent="0.35">
      <c r="A2219" s="1">
        <v>5000</v>
      </c>
      <c r="B2219" s="1">
        <v>33</v>
      </c>
      <c r="C2219" s="1" t="s">
        <v>30</v>
      </c>
      <c r="D2219" s="1" t="s">
        <v>25</v>
      </c>
      <c r="E2219" s="1">
        <v>559512</v>
      </c>
      <c r="F2219" s="1">
        <v>72093</v>
      </c>
      <c r="G2219" s="1" t="s">
        <v>43</v>
      </c>
      <c r="H2219" s="1">
        <v>55.82</v>
      </c>
      <c r="I2219" s="1">
        <v>2</v>
      </c>
      <c r="J2219" s="1">
        <v>20</v>
      </c>
      <c r="K2219" s="1" t="s">
        <v>47</v>
      </c>
      <c r="L2219" s="2">
        <v>45019.375</v>
      </c>
      <c r="M2219" s="1">
        <v>3</v>
      </c>
      <c r="N2219" s="1">
        <v>3.1</v>
      </c>
      <c r="O2219" s="1" t="b">
        <v>0</v>
      </c>
      <c r="P2219" s="1" t="s">
        <v>45</v>
      </c>
      <c r="Q2219" s="1">
        <v>41</v>
      </c>
      <c r="R2219" s="1" t="s">
        <v>29</v>
      </c>
      <c r="S2219" s="1">
        <v>0.2</v>
      </c>
      <c r="T2219" s="1">
        <v>3</v>
      </c>
      <c r="U2219" s="1">
        <v>89.31</v>
      </c>
      <c r="V2219" s="1" t="b">
        <v>0</v>
      </c>
      <c r="W2219" s="1" t="s">
        <v>36</v>
      </c>
      <c r="X2219" s="1">
        <v>0.65</v>
      </c>
    </row>
    <row r="2220" spans="1:24" x14ac:dyDescent="0.35">
      <c r="A2220" s="1">
        <v>1671</v>
      </c>
      <c r="B2220" s="1">
        <v>27</v>
      </c>
      <c r="C2220" s="1" t="s">
        <v>24</v>
      </c>
      <c r="D2220" s="1" t="s">
        <v>25</v>
      </c>
      <c r="E2220" s="1">
        <v>909454</v>
      </c>
      <c r="F2220" s="1">
        <v>60294</v>
      </c>
      <c r="G2220" s="1" t="s">
        <v>44</v>
      </c>
      <c r="H2220" s="1">
        <v>45.68</v>
      </c>
      <c r="I2220" s="1">
        <v>3</v>
      </c>
      <c r="J2220" s="1">
        <v>0</v>
      </c>
      <c r="K2220" s="1" t="s">
        <v>27</v>
      </c>
      <c r="L2220" s="2">
        <v>45019.416666666664</v>
      </c>
      <c r="M2220" s="1">
        <v>4</v>
      </c>
      <c r="N2220" s="1">
        <v>3.4</v>
      </c>
      <c r="O2220" s="1" t="b">
        <v>0</v>
      </c>
      <c r="P2220" s="1" t="s">
        <v>28</v>
      </c>
      <c r="Q2220" s="1">
        <v>38</v>
      </c>
      <c r="R2220" s="1" t="s">
        <v>48</v>
      </c>
      <c r="S2220" s="1">
        <v>0.86</v>
      </c>
      <c r="T2220" s="1">
        <v>4</v>
      </c>
      <c r="U2220" s="1">
        <v>137.04</v>
      </c>
      <c r="V2220" s="1" t="b">
        <v>0</v>
      </c>
      <c r="W2220" s="1" t="s">
        <v>24</v>
      </c>
      <c r="X2220" s="1">
        <v>0.53</v>
      </c>
    </row>
    <row r="2221" spans="1:24" x14ac:dyDescent="0.35">
      <c r="A2221" s="1">
        <v>8927</v>
      </c>
      <c r="B2221" s="1">
        <v>66</v>
      </c>
      <c r="C2221" s="1" t="s">
        <v>40</v>
      </c>
      <c r="D2221" s="1" t="s">
        <v>37</v>
      </c>
      <c r="E2221" s="1">
        <v>258337</v>
      </c>
      <c r="F2221" s="1">
        <v>38557</v>
      </c>
      <c r="G2221" s="1" t="s">
        <v>26</v>
      </c>
      <c r="H2221" s="1">
        <v>147.5</v>
      </c>
      <c r="I2221" s="1">
        <v>4</v>
      </c>
      <c r="J2221" s="1">
        <v>5</v>
      </c>
      <c r="K2221" s="1" t="s">
        <v>27</v>
      </c>
      <c r="L2221" s="2">
        <v>45019.458333333336</v>
      </c>
      <c r="M2221" s="1">
        <v>2</v>
      </c>
      <c r="N2221">
        <v>3</v>
      </c>
      <c r="O2221" s="1" t="b">
        <v>0</v>
      </c>
      <c r="P2221" s="1" t="s">
        <v>34</v>
      </c>
      <c r="Q2221" s="1">
        <v>14</v>
      </c>
      <c r="R2221" s="1" t="s">
        <v>48</v>
      </c>
      <c r="S2221" s="1">
        <v>0.83</v>
      </c>
      <c r="T2221" s="1">
        <v>4</v>
      </c>
      <c r="U2221" s="1">
        <v>560.5</v>
      </c>
      <c r="V2221" s="1" t="b">
        <v>0</v>
      </c>
      <c r="W2221" s="1" t="s">
        <v>39</v>
      </c>
      <c r="X2221" s="1">
        <v>0.46</v>
      </c>
    </row>
    <row r="2222" spans="1:24" x14ac:dyDescent="0.35">
      <c r="A2222" s="1">
        <v>2171</v>
      </c>
      <c r="B2222" s="1">
        <v>49</v>
      </c>
      <c r="C2222" s="1" t="s">
        <v>40</v>
      </c>
      <c r="D2222" s="1" t="s">
        <v>25</v>
      </c>
      <c r="E2222" s="1">
        <v>624818</v>
      </c>
      <c r="F2222" s="1">
        <v>97472</v>
      </c>
      <c r="G2222" s="1" t="s">
        <v>26</v>
      </c>
      <c r="H2222" s="1">
        <v>184.68</v>
      </c>
      <c r="I2222" s="1">
        <v>3</v>
      </c>
      <c r="J2222" s="1">
        <v>20</v>
      </c>
      <c r="K2222" s="1" t="s">
        <v>33</v>
      </c>
      <c r="L2222" s="2">
        <v>45019.5</v>
      </c>
      <c r="M2222" s="1">
        <v>5</v>
      </c>
      <c r="N2222" s="1">
        <v>5.7</v>
      </c>
      <c r="O2222" s="1" t="b">
        <v>1</v>
      </c>
      <c r="P2222" s="1" t="s">
        <v>42</v>
      </c>
      <c r="Q2222" s="1">
        <v>46</v>
      </c>
      <c r="R2222" s="1" t="s">
        <v>48</v>
      </c>
      <c r="S2222" s="1">
        <v>0.65</v>
      </c>
      <c r="T2222" s="1">
        <v>5</v>
      </c>
      <c r="U2222" s="1">
        <v>443.23</v>
      </c>
      <c r="V2222" s="1" t="b">
        <v>1</v>
      </c>
      <c r="W2222" s="1" t="s">
        <v>24</v>
      </c>
      <c r="X2222" s="1">
        <v>0.1</v>
      </c>
    </row>
    <row r="2223" spans="1:24" x14ac:dyDescent="0.35">
      <c r="A2223" s="1">
        <v>6591</v>
      </c>
      <c r="B2223" s="1">
        <v>68</v>
      </c>
      <c r="C2223" s="1" t="s">
        <v>40</v>
      </c>
      <c r="D2223" s="1" t="s">
        <v>37</v>
      </c>
      <c r="E2223" s="1">
        <v>371695</v>
      </c>
      <c r="F2223" s="1">
        <v>71166</v>
      </c>
      <c r="G2223" s="1" t="s">
        <v>26</v>
      </c>
      <c r="H2223" s="1">
        <v>127.5</v>
      </c>
      <c r="I2223" s="1">
        <v>4</v>
      </c>
      <c r="J2223" s="1">
        <v>0</v>
      </c>
      <c r="K2223" s="1" t="s">
        <v>33</v>
      </c>
      <c r="L2223" s="2">
        <v>45019.541666666664</v>
      </c>
      <c r="M2223" s="1">
        <v>3</v>
      </c>
      <c r="N2223" s="1">
        <v>2.8</v>
      </c>
      <c r="O2223" s="1" t="b">
        <v>0</v>
      </c>
      <c r="P2223" s="1" t="s">
        <v>34</v>
      </c>
      <c r="Q2223" s="1">
        <v>11</v>
      </c>
      <c r="R2223" s="1" t="s">
        <v>35</v>
      </c>
      <c r="S2223" s="1">
        <v>0.06</v>
      </c>
      <c r="T2223" s="1">
        <v>4</v>
      </c>
      <c r="U2223" s="1">
        <v>510</v>
      </c>
      <c r="V2223" s="1" t="b">
        <v>0</v>
      </c>
      <c r="W2223" t="s">
        <v>49</v>
      </c>
      <c r="X2223" s="1">
        <v>0.43</v>
      </c>
    </row>
    <row r="2224" spans="1:24" x14ac:dyDescent="0.35">
      <c r="A2224" s="1">
        <v>7342</v>
      </c>
      <c r="B2224" s="1">
        <v>19</v>
      </c>
      <c r="C2224" s="1" t="s">
        <v>30</v>
      </c>
      <c r="D2224" s="1" t="s">
        <v>25</v>
      </c>
      <c r="E2224" s="1">
        <v>390538</v>
      </c>
      <c r="F2224" s="1">
        <v>93817</v>
      </c>
      <c r="G2224" s="1" t="s">
        <v>38</v>
      </c>
      <c r="H2224" s="1">
        <v>91.38</v>
      </c>
      <c r="I2224" s="1">
        <v>2</v>
      </c>
      <c r="J2224" s="1">
        <v>15</v>
      </c>
      <c r="K2224" s="1" t="s">
        <v>47</v>
      </c>
      <c r="L2224" s="2">
        <v>45019.583333333336</v>
      </c>
      <c r="M2224" s="1">
        <v>5</v>
      </c>
      <c r="N2224" s="1">
        <v>-0.4</v>
      </c>
      <c r="O2224" s="1" t="b">
        <v>1</v>
      </c>
      <c r="P2224" s="1" t="s">
        <v>42</v>
      </c>
      <c r="Q2224" s="1">
        <v>28</v>
      </c>
      <c r="R2224" s="1" t="s">
        <v>29</v>
      </c>
      <c r="S2224" s="1">
        <v>0.32</v>
      </c>
      <c r="T2224" s="1">
        <v>7</v>
      </c>
      <c r="U2224" s="1">
        <v>155.35</v>
      </c>
      <c r="V2224" s="1" t="b">
        <v>0</v>
      </c>
      <c r="W2224" s="1" t="s">
        <v>46</v>
      </c>
      <c r="X2224" s="1">
        <v>0.99</v>
      </c>
    </row>
    <row r="2225" spans="1:24" x14ac:dyDescent="0.35">
      <c r="A2225" s="1">
        <v>2449</v>
      </c>
      <c r="B2225" s="1">
        <v>41</v>
      </c>
      <c r="C2225" s="1" t="s">
        <v>24</v>
      </c>
      <c r="D2225" s="1" t="s">
        <v>37</v>
      </c>
      <c r="E2225" s="1">
        <v>667275</v>
      </c>
      <c r="F2225" s="1">
        <v>12192</v>
      </c>
      <c r="G2225" s="1" t="s">
        <v>38</v>
      </c>
      <c r="H2225" s="1">
        <v>161.25</v>
      </c>
      <c r="I2225" s="1">
        <v>1</v>
      </c>
      <c r="J2225" s="1">
        <v>0</v>
      </c>
      <c r="K2225" s="1" t="s">
        <v>27</v>
      </c>
      <c r="L2225" s="2">
        <v>45019.625</v>
      </c>
      <c r="M2225" s="1">
        <v>3</v>
      </c>
      <c r="N2225" s="1">
        <v>2.4</v>
      </c>
      <c r="O2225" s="1" t="b">
        <v>0</v>
      </c>
      <c r="P2225" s="1" t="s">
        <v>28</v>
      </c>
      <c r="Q2225" s="1">
        <v>28</v>
      </c>
      <c r="R2225" s="1" t="s">
        <v>35</v>
      </c>
      <c r="S2225" s="1">
        <v>0.73</v>
      </c>
      <c r="T2225" s="1">
        <v>6</v>
      </c>
      <c r="U2225" s="1">
        <v>161.25</v>
      </c>
      <c r="V2225" s="1" t="b">
        <v>0</v>
      </c>
      <c r="W2225" t="s">
        <v>49</v>
      </c>
      <c r="X2225" s="1">
        <v>0.34</v>
      </c>
    </row>
    <row r="2226" spans="1:24" x14ac:dyDescent="0.35">
      <c r="A2226" s="1">
        <v>3539</v>
      </c>
      <c r="B2226" s="1">
        <v>40</v>
      </c>
      <c r="C2226" s="1" t="s">
        <v>40</v>
      </c>
      <c r="D2226" s="1" t="s">
        <v>25</v>
      </c>
      <c r="E2226" s="1">
        <v>954528</v>
      </c>
      <c r="F2226" s="1">
        <v>55032</v>
      </c>
      <c r="G2226" s="1" t="s">
        <v>38</v>
      </c>
      <c r="H2226" s="1">
        <v>57.89</v>
      </c>
      <c r="I2226" s="1">
        <v>4</v>
      </c>
      <c r="J2226" s="1">
        <v>5</v>
      </c>
      <c r="K2226" s="1" t="s">
        <v>47</v>
      </c>
      <c r="L2226" s="2">
        <v>45019.666666666664</v>
      </c>
      <c r="M2226" s="1">
        <v>3</v>
      </c>
      <c r="N2226" s="1">
        <v>3.7</v>
      </c>
      <c r="O2226" s="1" t="b">
        <v>0</v>
      </c>
      <c r="P2226" s="1" t="s">
        <v>45</v>
      </c>
      <c r="Q2226" s="1">
        <v>19</v>
      </c>
      <c r="R2226" s="1" t="s">
        <v>29</v>
      </c>
      <c r="S2226" s="1">
        <v>0.25</v>
      </c>
      <c r="T2226" s="1">
        <v>7</v>
      </c>
      <c r="U2226" s="1">
        <v>219.98</v>
      </c>
      <c r="V2226" s="1" t="b">
        <v>0</v>
      </c>
      <c r="W2226" s="1" t="s">
        <v>46</v>
      </c>
      <c r="X2226" s="1">
        <v>0.69</v>
      </c>
    </row>
    <row r="2227" spans="1:24" x14ac:dyDescent="0.35">
      <c r="A2227" s="1">
        <v>4959</v>
      </c>
      <c r="B2227" s="1">
        <v>19</v>
      </c>
      <c r="C2227" s="1" t="s">
        <v>24</v>
      </c>
      <c r="D2227" s="1" t="s">
        <v>31</v>
      </c>
      <c r="E2227" s="1">
        <v>446241</v>
      </c>
      <c r="F2227" s="1">
        <v>59851</v>
      </c>
      <c r="G2227" s="1" t="s">
        <v>38</v>
      </c>
      <c r="H2227" s="1">
        <v>152.65</v>
      </c>
      <c r="I2227" s="1">
        <v>4</v>
      </c>
      <c r="J2227" s="1">
        <v>15</v>
      </c>
      <c r="K2227" s="1" t="s">
        <v>27</v>
      </c>
      <c r="L2227" s="2">
        <v>45019.708333333336</v>
      </c>
      <c r="M2227" s="1">
        <v>1</v>
      </c>
      <c r="N2227" s="1">
        <v>3.6</v>
      </c>
      <c r="O2227" s="1" t="b">
        <v>0</v>
      </c>
      <c r="P2227" s="1" t="s">
        <v>42</v>
      </c>
      <c r="Q2227" s="1">
        <v>14</v>
      </c>
      <c r="R2227" s="1" t="s">
        <v>48</v>
      </c>
      <c r="S2227" s="1">
        <v>0.62</v>
      </c>
      <c r="T2227" s="1">
        <v>7</v>
      </c>
      <c r="U2227" s="1">
        <v>519.01</v>
      </c>
      <c r="V2227" s="1" t="b">
        <v>0</v>
      </c>
      <c r="W2227" s="1" t="s">
        <v>46</v>
      </c>
      <c r="X2227" s="1">
        <v>0.51</v>
      </c>
    </row>
    <row r="2228" spans="1:24" x14ac:dyDescent="0.35">
      <c r="A2228" s="1">
        <v>7285</v>
      </c>
      <c r="B2228" s="1">
        <v>55</v>
      </c>
      <c r="C2228" s="1" t="s">
        <v>40</v>
      </c>
      <c r="D2228" s="1" t="s">
        <v>31</v>
      </c>
      <c r="E2228" s="1">
        <v>432783</v>
      </c>
      <c r="F2228" s="1">
        <v>52861</v>
      </c>
      <c r="G2228" s="1" t="s">
        <v>43</v>
      </c>
      <c r="H2228" s="1">
        <v>70.17</v>
      </c>
      <c r="I2228" s="1">
        <v>4</v>
      </c>
      <c r="J2228" s="1">
        <v>15</v>
      </c>
      <c r="K2228" s="1" t="s">
        <v>41</v>
      </c>
      <c r="L2228" s="2">
        <v>45019.75</v>
      </c>
      <c r="M2228" s="1">
        <v>4</v>
      </c>
      <c r="N2228" s="1">
        <v>2.7</v>
      </c>
      <c r="O2228" s="1" t="b">
        <v>0</v>
      </c>
      <c r="P2228" s="1" t="s">
        <v>34</v>
      </c>
      <c r="Q2228" s="1">
        <v>2</v>
      </c>
      <c r="R2228" s="1" t="s">
        <v>35</v>
      </c>
      <c r="S2228" s="1">
        <v>0.54</v>
      </c>
      <c r="T2228" s="1">
        <v>6</v>
      </c>
      <c r="U2228" s="1">
        <v>238.58</v>
      </c>
      <c r="V2228" s="1" t="b">
        <v>0</v>
      </c>
      <c r="W2228" s="1" t="s">
        <v>39</v>
      </c>
      <c r="X2228" s="1">
        <v>0.79</v>
      </c>
    </row>
    <row r="2229" spans="1:24" x14ac:dyDescent="0.35">
      <c r="A2229" s="1">
        <v>6432</v>
      </c>
      <c r="B2229" s="1">
        <v>48</v>
      </c>
      <c r="C2229" s="1" t="s">
        <v>30</v>
      </c>
      <c r="D2229" s="1" t="s">
        <v>31</v>
      </c>
      <c r="E2229" s="1">
        <v>576673</v>
      </c>
      <c r="F2229" s="1">
        <v>44946</v>
      </c>
      <c r="G2229" s="1" t="s">
        <v>26</v>
      </c>
      <c r="H2229" s="1">
        <v>72.62</v>
      </c>
      <c r="I2229" s="1">
        <v>4</v>
      </c>
      <c r="J2229" s="1">
        <v>0</v>
      </c>
      <c r="K2229" s="1" t="s">
        <v>41</v>
      </c>
      <c r="L2229" s="2">
        <v>45019.791666666664</v>
      </c>
      <c r="M2229" s="1">
        <v>2</v>
      </c>
      <c r="N2229" s="1">
        <v>2.5</v>
      </c>
      <c r="O2229" s="1" t="b">
        <v>0</v>
      </c>
      <c r="P2229" s="1" t="s">
        <v>28</v>
      </c>
      <c r="Q2229" s="1">
        <v>15</v>
      </c>
      <c r="R2229" s="1" t="s">
        <v>29</v>
      </c>
      <c r="S2229" s="1">
        <v>0.26</v>
      </c>
      <c r="T2229" s="1">
        <v>9</v>
      </c>
      <c r="U2229" s="1">
        <v>290.48</v>
      </c>
      <c r="V2229" s="1" t="b">
        <v>0</v>
      </c>
      <c r="W2229" s="1" t="s">
        <v>39</v>
      </c>
      <c r="X2229" s="1">
        <v>0.75</v>
      </c>
    </row>
    <row r="2230" spans="1:24" x14ac:dyDescent="0.35">
      <c r="A2230" s="1">
        <v>5260</v>
      </c>
      <c r="B2230" s="1">
        <v>68</v>
      </c>
      <c r="C2230" s="1" t="s">
        <v>24</v>
      </c>
      <c r="D2230" s="1" t="s">
        <v>25</v>
      </c>
      <c r="E2230" s="1">
        <v>863129</v>
      </c>
      <c r="F2230" s="1">
        <v>59884</v>
      </c>
      <c r="G2230" s="1" t="s">
        <v>43</v>
      </c>
      <c r="H2230" s="1">
        <v>83.36</v>
      </c>
      <c r="I2230" s="1">
        <v>2</v>
      </c>
      <c r="J2230" s="1">
        <v>15</v>
      </c>
      <c r="K2230" s="1" t="s">
        <v>47</v>
      </c>
      <c r="L2230" s="2">
        <v>45019.833333333336</v>
      </c>
      <c r="M2230" s="1">
        <v>5</v>
      </c>
      <c r="N2230" s="1">
        <v>0</v>
      </c>
      <c r="O2230" s="1" t="b">
        <v>0</v>
      </c>
      <c r="P2230" s="1" t="s">
        <v>42</v>
      </c>
      <c r="Q2230" s="1">
        <v>18</v>
      </c>
      <c r="R2230" s="1" t="s">
        <v>35</v>
      </c>
      <c r="S2230" s="1">
        <v>0.93</v>
      </c>
      <c r="T2230" s="1">
        <v>2</v>
      </c>
      <c r="U2230" s="1">
        <v>141.71</v>
      </c>
      <c r="V2230" s="1" t="b">
        <v>0</v>
      </c>
      <c r="W2230" s="1" t="s">
        <v>24</v>
      </c>
      <c r="X2230" s="1">
        <v>0.94</v>
      </c>
    </row>
    <row r="2231" spans="1:24" x14ac:dyDescent="0.35">
      <c r="A2231" s="1">
        <v>3361</v>
      </c>
      <c r="B2231" s="1">
        <v>57</v>
      </c>
      <c r="C2231" s="1" t="s">
        <v>40</v>
      </c>
      <c r="D2231" s="1" t="s">
        <v>37</v>
      </c>
      <c r="E2231" s="1">
        <v>102781</v>
      </c>
      <c r="F2231" s="1">
        <v>56360</v>
      </c>
      <c r="G2231" s="1" t="s">
        <v>38</v>
      </c>
      <c r="H2231" s="1">
        <v>94.94</v>
      </c>
      <c r="I2231" s="1">
        <v>1</v>
      </c>
      <c r="J2231" s="1">
        <v>0</v>
      </c>
      <c r="K2231" s="1" t="s">
        <v>33</v>
      </c>
      <c r="L2231" s="2">
        <v>45019.875</v>
      </c>
      <c r="M2231" s="1">
        <v>3</v>
      </c>
      <c r="N2231" s="1">
        <v>3.1</v>
      </c>
      <c r="O2231" s="1" t="b">
        <v>0</v>
      </c>
      <c r="P2231" s="1" t="s">
        <v>34</v>
      </c>
      <c r="Q2231" s="1">
        <v>6</v>
      </c>
      <c r="R2231" s="1" t="s">
        <v>48</v>
      </c>
      <c r="S2231" s="1">
        <v>0.26</v>
      </c>
      <c r="T2231" s="1">
        <v>3</v>
      </c>
      <c r="U2231" s="1">
        <v>94.94</v>
      </c>
      <c r="V2231" s="1" t="b">
        <v>0</v>
      </c>
      <c r="W2231" t="s">
        <v>49</v>
      </c>
      <c r="X2231" s="1">
        <v>0.65</v>
      </c>
    </row>
    <row r="2232" spans="1:24" x14ac:dyDescent="0.35">
      <c r="A2232" s="1">
        <v>7164</v>
      </c>
      <c r="B2232" s="1">
        <v>43</v>
      </c>
      <c r="C2232" s="1" t="s">
        <v>40</v>
      </c>
      <c r="D2232" s="1" t="s">
        <v>25</v>
      </c>
      <c r="E2232" s="1">
        <v>117330</v>
      </c>
      <c r="F2232" s="1">
        <v>73252</v>
      </c>
      <c r="G2232" s="1" t="s">
        <v>43</v>
      </c>
      <c r="H2232" s="1">
        <v>145.75</v>
      </c>
      <c r="I2232" s="1">
        <v>4</v>
      </c>
      <c r="J2232" s="1">
        <v>0</v>
      </c>
      <c r="K2232" s="1" t="s">
        <v>47</v>
      </c>
      <c r="L2232" s="2">
        <v>45019.916666666664</v>
      </c>
      <c r="M2232" s="1">
        <v>5</v>
      </c>
      <c r="N2232" s="1">
        <v>2.5</v>
      </c>
      <c r="O2232" s="1" t="b">
        <v>0</v>
      </c>
      <c r="P2232" s="1" t="s">
        <v>28</v>
      </c>
      <c r="Q2232" s="1">
        <v>48</v>
      </c>
      <c r="R2232" s="1" t="s">
        <v>29</v>
      </c>
      <c r="S2232" s="1">
        <v>0.89</v>
      </c>
      <c r="T2232" s="1">
        <v>3</v>
      </c>
      <c r="U2232" s="1">
        <v>583</v>
      </c>
      <c r="V2232" s="1" t="b">
        <v>0</v>
      </c>
      <c r="W2232" t="s">
        <v>49</v>
      </c>
      <c r="X2232" s="1">
        <v>0.95</v>
      </c>
    </row>
    <row r="2233" spans="1:24" x14ac:dyDescent="0.35">
      <c r="A2233" s="1">
        <v>4670</v>
      </c>
      <c r="B2233" s="1">
        <v>46</v>
      </c>
      <c r="C2233" s="1" t="s">
        <v>40</v>
      </c>
      <c r="D2233" s="1" t="s">
        <v>25</v>
      </c>
      <c r="E2233" s="1">
        <v>367401</v>
      </c>
      <c r="F2233" s="1">
        <v>51472</v>
      </c>
      <c r="G2233" s="1" t="s">
        <v>26</v>
      </c>
      <c r="H2233" s="1">
        <v>34.78</v>
      </c>
      <c r="I2233" s="1">
        <v>1</v>
      </c>
      <c r="J2233" s="1">
        <v>0</v>
      </c>
      <c r="K2233" s="1" t="s">
        <v>47</v>
      </c>
      <c r="L2233" s="2">
        <v>45019.958333333336</v>
      </c>
      <c r="M2233" s="1">
        <v>1</v>
      </c>
      <c r="N2233">
        <v>3</v>
      </c>
      <c r="O2233" s="1" t="b">
        <v>0</v>
      </c>
      <c r="P2233" s="1" t="s">
        <v>34</v>
      </c>
      <c r="Q2233" s="1">
        <v>35</v>
      </c>
      <c r="R2233" s="1" t="s">
        <v>48</v>
      </c>
      <c r="S2233" s="1">
        <v>0.54</v>
      </c>
      <c r="T2233" s="1">
        <v>0</v>
      </c>
      <c r="U2233" s="1">
        <v>34.78</v>
      </c>
      <c r="V2233" s="1" t="b">
        <v>0</v>
      </c>
      <c r="W2233" s="1" t="s">
        <v>39</v>
      </c>
      <c r="X2233" s="1">
        <v>0.04</v>
      </c>
    </row>
    <row r="2234" spans="1:24" x14ac:dyDescent="0.35">
      <c r="A2234" s="1">
        <v>2753</v>
      </c>
      <c r="B2234" s="1">
        <v>20</v>
      </c>
      <c r="C2234" s="1" t="s">
        <v>40</v>
      </c>
      <c r="D2234" s="1" t="s">
        <v>25</v>
      </c>
      <c r="E2234" s="1">
        <v>682930</v>
      </c>
      <c r="F2234" s="1">
        <v>45455</v>
      </c>
      <c r="G2234" s="1" t="s">
        <v>26</v>
      </c>
      <c r="H2234" s="1">
        <v>69.78</v>
      </c>
      <c r="I2234" s="1">
        <v>2</v>
      </c>
      <c r="J2234" s="1">
        <v>20</v>
      </c>
      <c r="K2234" s="1" t="s">
        <v>27</v>
      </c>
      <c r="L2234" s="2">
        <v>45020</v>
      </c>
      <c r="M2234" s="1">
        <v>2</v>
      </c>
      <c r="N2234" s="1">
        <v>3.7</v>
      </c>
      <c r="O2234" s="1" t="b">
        <v>0</v>
      </c>
      <c r="P2234" s="1" t="s">
        <v>45</v>
      </c>
      <c r="Q2234" s="1">
        <v>21</v>
      </c>
      <c r="R2234" s="1" t="s">
        <v>29</v>
      </c>
      <c r="S2234" s="1">
        <v>0.09</v>
      </c>
      <c r="T2234" s="1">
        <v>2</v>
      </c>
      <c r="U2234" s="1">
        <v>111.65</v>
      </c>
      <c r="V2234" s="1" t="b">
        <v>0</v>
      </c>
      <c r="W2234" s="1" t="s">
        <v>39</v>
      </c>
      <c r="X2234" s="1">
        <v>0.41</v>
      </c>
    </row>
    <row r="2235" spans="1:24" x14ac:dyDescent="0.35">
      <c r="A2235" s="1">
        <v>9100</v>
      </c>
      <c r="B2235" s="1">
        <v>31</v>
      </c>
      <c r="C2235" s="1" t="s">
        <v>30</v>
      </c>
      <c r="D2235" s="1" t="s">
        <v>25</v>
      </c>
      <c r="E2235" s="1">
        <v>809609</v>
      </c>
      <c r="F2235" s="1">
        <v>38672</v>
      </c>
      <c r="G2235" s="1" t="s">
        <v>38</v>
      </c>
      <c r="H2235" s="1">
        <v>110.48</v>
      </c>
      <c r="I2235" s="1">
        <v>4</v>
      </c>
      <c r="J2235" s="1">
        <v>5</v>
      </c>
      <c r="K2235" s="1" t="s">
        <v>27</v>
      </c>
      <c r="L2235" s="2">
        <v>45020.041666666664</v>
      </c>
      <c r="M2235" s="1">
        <v>4</v>
      </c>
      <c r="N2235" s="1">
        <v>4.9000000000000004</v>
      </c>
      <c r="O2235" s="1" t="b">
        <v>0</v>
      </c>
      <c r="P2235" s="1" t="s">
        <v>42</v>
      </c>
      <c r="Q2235" s="1">
        <v>14</v>
      </c>
      <c r="R2235" s="1" t="s">
        <v>35</v>
      </c>
      <c r="S2235" s="1">
        <v>0.83</v>
      </c>
      <c r="T2235" s="1">
        <v>5</v>
      </c>
      <c r="U2235" s="1">
        <v>419.82</v>
      </c>
      <c r="V2235" s="1" t="b">
        <v>0</v>
      </c>
      <c r="W2235" s="1" t="s">
        <v>36</v>
      </c>
      <c r="X2235" s="1">
        <v>0.68</v>
      </c>
    </row>
    <row r="2236" spans="1:24" x14ac:dyDescent="0.35">
      <c r="A2236" s="1">
        <v>2938</v>
      </c>
      <c r="B2236" s="1">
        <v>42</v>
      </c>
      <c r="C2236" s="1" t="s">
        <v>40</v>
      </c>
      <c r="D2236" s="1" t="s">
        <v>37</v>
      </c>
      <c r="E2236" s="1">
        <v>413807</v>
      </c>
      <c r="F2236" s="1">
        <v>13756</v>
      </c>
      <c r="G2236" s="1" t="s">
        <v>26</v>
      </c>
      <c r="H2236" s="1">
        <v>127.89</v>
      </c>
      <c r="I2236" s="1">
        <v>1</v>
      </c>
      <c r="J2236" s="1">
        <v>15</v>
      </c>
      <c r="K2236" s="1" t="s">
        <v>27</v>
      </c>
      <c r="L2236" s="2">
        <v>45020.083333333336</v>
      </c>
      <c r="M2236" s="1">
        <v>4</v>
      </c>
      <c r="N2236" s="1">
        <v>1.6</v>
      </c>
      <c r="O2236" s="1" t="b">
        <v>1</v>
      </c>
      <c r="P2236" s="1" t="s">
        <v>34</v>
      </c>
      <c r="Q2236" s="1">
        <v>8</v>
      </c>
      <c r="R2236" s="1" t="s">
        <v>29</v>
      </c>
      <c r="S2236" s="1">
        <v>0.79</v>
      </c>
      <c r="T2236" s="1">
        <v>7</v>
      </c>
      <c r="U2236" s="1">
        <v>108.71</v>
      </c>
      <c r="V2236" s="1" t="b">
        <v>0</v>
      </c>
      <c r="W2236" s="1" t="s">
        <v>46</v>
      </c>
      <c r="X2236" s="1">
        <v>0.48</v>
      </c>
    </row>
    <row r="2237" spans="1:24" x14ac:dyDescent="0.35">
      <c r="A2237" s="1">
        <v>9562</v>
      </c>
      <c r="B2237" s="1">
        <v>65</v>
      </c>
      <c r="C2237" s="1" t="s">
        <v>40</v>
      </c>
      <c r="D2237" s="1" t="s">
        <v>25</v>
      </c>
      <c r="E2237" s="1">
        <v>659244</v>
      </c>
      <c r="F2237" s="1">
        <v>98454</v>
      </c>
      <c r="G2237" s="1" t="s">
        <v>43</v>
      </c>
      <c r="H2237" s="1">
        <v>14.76</v>
      </c>
      <c r="I2237" s="1">
        <v>4</v>
      </c>
      <c r="J2237" s="1">
        <v>10</v>
      </c>
      <c r="K2237" s="1" t="s">
        <v>27</v>
      </c>
      <c r="L2237" s="2">
        <v>45020.125</v>
      </c>
      <c r="M2237" s="1">
        <v>3</v>
      </c>
      <c r="N2237" s="1">
        <v>1.1000000000000001</v>
      </c>
      <c r="O2237" s="1" t="b">
        <v>0</v>
      </c>
      <c r="P2237" s="1" t="s">
        <v>28</v>
      </c>
      <c r="Q2237" s="1">
        <v>59</v>
      </c>
      <c r="R2237" s="1" t="s">
        <v>35</v>
      </c>
      <c r="S2237" s="1">
        <v>0.83</v>
      </c>
      <c r="T2237" s="1">
        <v>8</v>
      </c>
      <c r="U2237" s="1">
        <v>53.14</v>
      </c>
      <c r="V2237" s="1" t="b">
        <v>1</v>
      </c>
      <c r="W2237" s="1" t="s">
        <v>46</v>
      </c>
      <c r="X2237" s="1">
        <v>0.93</v>
      </c>
    </row>
    <row r="2238" spans="1:24" x14ac:dyDescent="0.35">
      <c r="A2238" s="1">
        <v>6976</v>
      </c>
      <c r="B2238" s="1">
        <v>18</v>
      </c>
      <c r="C2238" s="1" t="s">
        <v>30</v>
      </c>
      <c r="D2238" s="1" t="s">
        <v>31</v>
      </c>
      <c r="E2238" s="1">
        <v>335439</v>
      </c>
      <c r="F2238" s="1">
        <v>80030</v>
      </c>
      <c r="G2238" s="1" t="s">
        <v>32</v>
      </c>
      <c r="H2238" s="1">
        <v>60.48</v>
      </c>
      <c r="I2238" s="1">
        <v>4</v>
      </c>
      <c r="J2238" s="1">
        <v>5</v>
      </c>
      <c r="K2238" s="1" t="s">
        <v>33</v>
      </c>
      <c r="L2238" s="2">
        <v>45020.166666666664</v>
      </c>
      <c r="M2238" s="1">
        <v>2</v>
      </c>
      <c r="N2238" s="1">
        <v>2.1</v>
      </c>
      <c r="O2238" s="1" t="b">
        <v>0</v>
      </c>
      <c r="P2238" s="1" t="s">
        <v>45</v>
      </c>
      <c r="Q2238" s="1">
        <v>16</v>
      </c>
      <c r="R2238" s="1" t="s">
        <v>48</v>
      </c>
      <c r="S2238" s="1">
        <v>0.64</v>
      </c>
      <c r="T2238" s="1">
        <v>2</v>
      </c>
      <c r="U2238" s="1">
        <v>229.82</v>
      </c>
      <c r="V2238" s="1" t="b">
        <v>0</v>
      </c>
      <c r="W2238" s="1" t="s">
        <v>46</v>
      </c>
      <c r="X2238" s="1">
        <v>0.14000000000000001</v>
      </c>
    </row>
    <row r="2239" spans="1:24" x14ac:dyDescent="0.35">
      <c r="A2239" s="1">
        <v>7588</v>
      </c>
      <c r="B2239">
        <v>43</v>
      </c>
      <c r="C2239" s="1" t="s">
        <v>40</v>
      </c>
      <c r="D2239" s="1" t="s">
        <v>31</v>
      </c>
      <c r="E2239" s="1">
        <v>902047</v>
      </c>
      <c r="F2239" s="1">
        <v>68151</v>
      </c>
      <c r="G2239" s="1" t="s">
        <v>26</v>
      </c>
      <c r="H2239" s="1">
        <v>12.56</v>
      </c>
      <c r="I2239" s="1">
        <v>2</v>
      </c>
      <c r="J2239" s="1">
        <v>10</v>
      </c>
      <c r="K2239" s="1" t="s">
        <v>33</v>
      </c>
      <c r="L2239" s="2">
        <v>45020.208333333336</v>
      </c>
      <c r="M2239" s="1">
        <v>4</v>
      </c>
      <c r="N2239" s="1">
        <v>1.9</v>
      </c>
      <c r="O2239" s="1" t="b">
        <v>0</v>
      </c>
      <c r="P2239" s="1" t="s">
        <v>34</v>
      </c>
      <c r="Q2239" s="1">
        <v>32</v>
      </c>
      <c r="R2239" s="1" t="s">
        <v>48</v>
      </c>
      <c r="S2239" s="1">
        <v>0.71</v>
      </c>
      <c r="T2239" s="1">
        <v>6</v>
      </c>
      <c r="U2239" s="1">
        <v>22.61</v>
      </c>
      <c r="V2239" s="1" t="b">
        <v>0</v>
      </c>
      <c r="W2239" s="1" t="s">
        <v>36</v>
      </c>
      <c r="X2239" s="1">
        <v>0.48</v>
      </c>
    </row>
    <row r="2240" spans="1:24" x14ac:dyDescent="0.35">
      <c r="A2240" s="1">
        <v>9616</v>
      </c>
      <c r="B2240" s="1">
        <v>43</v>
      </c>
      <c r="C2240" s="1" t="s">
        <v>24</v>
      </c>
      <c r="D2240" s="1" t="s">
        <v>31</v>
      </c>
      <c r="E2240" s="1">
        <v>887313</v>
      </c>
      <c r="F2240" s="1">
        <v>44047</v>
      </c>
      <c r="G2240" s="1" t="s">
        <v>43</v>
      </c>
      <c r="H2240" s="1">
        <v>65.03</v>
      </c>
      <c r="I2240" s="1">
        <v>4</v>
      </c>
      <c r="J2240" s="1">
        <v>0</v>
      </c>
      <c r="K2240" s="1" t="s">
        <v>41</v>
      </c>
      <c r="L2240" s="2">
        <v>45020.25</v>
      </c>
      <c r="M2240" s="1">
        <v>2</v>
      </c>
      <c r="N2240" s="1">
        <v>1.8</v>
      </c>
      <c r="O2240" s="1" t="b">
        <v>0</v>
      </c>
      <c r="P2240" s="1" t="s">
        <v>42</v>
      </c>
      <c r="Q2240" s="1">
        <v>1</v>
      </c>
      <c r="R2240" s="1" t="s">
        <v>29</v>
      </c>
      <c r="S2240" s="1">
        <v>0.91</v>
      </c>
      <c r="T2240" s="1">
        <v>5</v>
      </c>
      <c r="U2240" s="1">
        <v>260.12</v>
      </c>
      <c r="V2240" s="1" t="b">
        <v>0</v>
      </c>
      <c r="W2240" s="1" t="s">
        <v>46</v>
      </c>
      <c r="X2240" s="1">
        <v>0.86</v>
      </c>
    </row>
    <row r="2241" spans="1:24" x14ac:dyDescent="0.35">
      <c r="A2241" s="1">
        <v>7304</v>
      </c>
      <c r="B2241" s="1">
        <v>35</v>
      </c>
      <c r="C2241" s="1" t="s">
        <v>24</v>
      </c>
      <c r="D2241" s="1" t="s">
        <v>25</v>
      </c>
      <c r="E2241" s="1">
        <v>495063</v>
      </c>
      <c r="F2241" s="1">
        <v>82074</v>
      </c>
      <c r="G2241" s="1" t="s">
        <v>43</v>
      </c>
      <c r="H2241" s="1">
        <v>78.13</v>
      </c>
      <c r="I2241" s="1">
        <v>1</v>
      </c>
      <c r="J2241" s="1">
        <v>15</v>
      </c>
      <c r="K2241" s="1" t="s">
        <v>47</v>
      </c>
      <c r="L2241" s="2">
        <v>45020.291666666664</v>
      </c>
      <c r="M2241" s="1">
        <v>5</v>
      </c>
      <c r="N2241" s="1">
        <v>5.2</v>
      </c>
      <c r="O2241" s="1" t="b">
        <v>0</v>
      </c>
      <c r="P2241" s="1" t="s">
        <v>28</v>
      </c>
      <c r="Q2241" s="1">
        <v>6</v>
      </c>
      <c r="R2241" s="1" t="s">
        <v>48</v>
      </c>
      <c r="S2241" s="1">
        <v>0.13</v>
      </c>
      <c r="T2241" s="1">
        <v>10</v>
      </c>
      <c r="U2241" s="1">
        <v>66.41</v>
      </c>
      <c r="V2241" s="1" t="b">
        <v>0</v>
      </c>
      <c r="W2241" t="s">
        <v>49</v>
      </c>
      <c r="X2241" s="1">
        <v>0.76</v>
      </c>
    </row>
    <row r="2242" spans="1:24" x14ac:dyDescent="0.35">
      <c r="A2242" s="1">
        <v>8345</v>
      </c>
      <c r="B2242" s="1">
        <v>26</v>
      </c>
      <c r="C2242" s="1" t="s">
        <v>40</v>
      </c>
      <c r="D2242" s="1" t="s">
        <v>37</v>
      </c>
      <c r="E2242" s="1">
        <v>860263</v>
      </c>
      <c r="F2242" s="1">
        <v>72391</v>
      </c>
      <c r="G2242" s="1" t="s">
        <v>43</v>
      </c>
      <c r="H2242" s="1">
        <v>125.14</v>
      </c>
      <c r="I2242" s="1">
        <v>1</v>
      </c>
      <c r="J2242" s="1">
        <v>5</v>
      </c>
      <c r="K2242" s="1" t="s">
        <v>41</v>
      </c>
      <c r="L2242" s="2">
        <v>45020.333333333336</v>
      </c>
      <c r="M2242" s="1">
        <v>1</v>
      </c>
      <c r="N2242" s="1">
        <v>3.2</v>
      </c>
      <c r="O2242" s="1" t="b">
        <v>0</v>
      </c>
      <c r="P2242" s="1" t="s">
        <v>28</v>
      </c>
      <c r="Q2242" s="1">
        <v>54</v>
      </c>
      <c r="R2242" s="1" t="s">
        <v>29</v>
      </c>
      <c r="S2242" s="1">
        <v>0.08</v>
      </c>
      <c r="T2242" s="1">
        <v>3</v>
      </c>
      <c r="U2242" s="1">
        <v>118.88</v>
      </c>
      <c r="V2242" s="1" t="b">
        <v>0</v>
      </c>
      <c r="W2242" s="1" t="s">
        <v>46</v>
      </c>
      <c r="X2242" s="1">
        <v>0.79</v>
      </c>
    </row>
    <row r="2243" spans="1:24" x14ac:dyDescent="0.35">
      <c r="A2243" s="1">
        <v>8875</v>
      </c>
      <c r="B2243" s="1">
        <v>55</v>
      </c>
      <c r="C2243" s="1" t="s">
        <v>30</v>
      </c>
      <c r="D2243" s="1" t="s">
        <v>37</v>
      </c>
      <c r="E2243" s="1">
        <v>745553</v>
      </c>
      <c r="F2243" s="1">
        <v>12221</v>
      </c>
      <c r="G2243" s="1" t="s">
        <v>26</v>
      </c>
      <c r="H2243" s="1">
        <v>-14.55</v>
      </c>
      <c r="I2243" s="1">
        <v>2</v>
      </c>
      <c r="J2243" s="1">
        <v>10</v>
      </c>
      <c r="K2243" s="1" t="s">
        <v>27</v>
      </c>
      <c r="L2243" s="2">
        <v>45020.375</v>
      </c>
      <c r="M2243" s="1">
        <v>2</v>
      </c>
      <c r="N2243" s="1">
        <v>6</v>
      </c>
      <c r="O2243" s="1" t="b">
        <v>0</v>
      </c>
      <c r="P2243" s="1" t="s">
        <v>45</v>
      </c>
      <c r="Q2243" s="1">
        <v>30</v>
      </c>
      <c r="R2243" s="1" t="s">
        <v>35</v>
      </c>
      <c r="S2243" s="1">
        <v>0.13</v>
      </c>
      <c r="T2243" s="1">
        <v>4</v>
      </c>
      <c r="U2243" s="1">
        <v>-26.19</v>
      </c>
      <c r="V2243" s="1" t="b">
        <v>0</v>
      </c>
      <c r="W2243" s="1" t="s">
        <v>39</v>
      </c>
      <c r="X2243" s="1">
        <v>0.46</v>
      </c>
    </row>
    <row r="2244" spans="1:24" x14ac:dyDescent="0.35">
      <c r="A2244" s="1">
        <v>7633</v>
      </c>
      <c r="B2244" s="1">
        <v>40</v>
      </c>
      <c r="C2244" s="1" t="s">
        <v>30</v>
      </c>
      <c r="D2244" s="1" t="s">
        <v>37</v>
      </c>
      <c r="E2244" s="1">
        <v>449790</v>
      </c>
      <c r="F2244" s="1">
        <v>15164</v>
      </c>
      <c r="G2244" s="1" t="s">
        <v>32</v>
      </c>
      <c r="H2244" s="1">
        <v>132.66</v>
      </c>
      <c r="I2244" s="1">
        <v>3</v>
      </c>
      <c r="J2244" s="1">
        <v>10</v>
      </c>
      <c r="K2244" s="1" t="s">
        <v>47</v>
      </c>
      <c r="L2244" s="2">
        <v>45020.416666666664</v>
      </c>
      <c r="M2244" s="1">
        <v>2</v>
      </c>
      <c r="N2244" s="1">
        <v>3</v>
      </c>
      <c r="O2244" s="1" t="b">
        <v>0</v>
      </c>
      <c r="P2244" s="1" t="s">
        <v>34</v>
      </c>
      <c r="Q2244" s="1">
        <v>13</v>
      </c>
      <c r="R2244" s="1" t="s">
        <v>29</v>
      </c>
      <c r="S2244" s="1">
        <v>0.87</v>
      </c>
      <c r="T2244" s="1">
        <v>3</v>
      </c>
      <c r="U2244" s="1">
        <v>358.18</v>
      </c>
      <c r="V2244" s="1" t="b">
        <v>0</v>
      </c>
      <c r="W2244" s="1" t="s">
        <v>36</v>
      </c>
      <c r="X2244" s="1">
        <v>0.34</v>
      </c>
    </row>
    <row r="2245" spans="1:24" x14ac:dyDescent="0.35">
      <c r="A2245" s="1">
        <v>1597</v>
      </c>
      <c r="B2245" s="1">
        <v>38</v>
      </c>
      <c r="C2245" s="1" t="s">
        <v>30</v>
      </c>
      <c r="D2245" s="1" t="s">
        <v>25</v>
      </c>
      <c r="E2245" s="1">
        <v>227148</v>
      </c>
      <c r="F2245" s="1">
        <v>43622</v>
      </c>
      <c r="G2245" s="1" t="s">
        <v>38</v>
      </c>
      <c r="H2245" s="1">
        <v>74.53</v>
      </c>
      <c r="I2245" s="1">
        <v>3</v>
      </c>
      <c r="J2245" s="1">
        <v>10</v>
      </c>
      <c r="K2245" s="1" t="s">
        <v>27</v>
      </c>
      <c r="L2245" s="2">
        <v>45020.458333333336</v>
      </c>
      <c r="M2245" s="1">
        <v>4</v>
      </c>
      <c r="N2245" s="1">
        <v>1.2</v>
      </c>
      <c r="O2245" s="1" t="b">
        <v>0</v>
      </c>
      <c r="P2245" s="1" t="s">
        <v>45</v>
      </c>
      <c r="Q2245" s="1">
        <v>36</v>
      </c>
      <c r="R2245" s="1" t="s">
        <v>29</v>
      </c>
      <c r="S2245" s="1">
        <v>0.56000000000000005</v>
      </c>
      <c r="T2245" s="1">
        <v>10</v>
      </c>
      <c r="U2245" s="1">
        <v>201.23</v>
      </c>
      <c r="V2245" s="1" t="b">
        <v>0</v>
      </c>
      <c r="W2245" s="1" t="s">
        <v>24</v>
      </c>
      <c r="X2245" s="1">
        <v>0.51</v>
      </c>
    </row>
    <row r="2246" spans="1:24" x14ac:dyDescent="0.35">
      <c r="A2246" s="1">
        <v>4062</v>
      </c>
      <c r="B2246" s="1">
        <v>18</v>
      </c>
      <c r="C2246" s="1" t="s">
        <v>40</v>
      </c>
      <c r="D2246" s="1" t="s">
        <v>37</v>
      </c>
      <c r="E2246" s="1">
        <v>399480</v>
      </c>
      <c r="F2246" s="1">
        <v>45980</v>
      </c>
      <c r="G2246" s="1" t="s">
        <v>38</v>
      </c>
      <c r="H2246" s="1">
        <v>82.96</v>
      </c>
      <c r="I2246" s="1">
        <v>2</v>
      </c>
      <c r="J2246" s="1">
        <v>5</v>
      </c>
      <c r="K2246" s="1" t="s">
        <v>47</v>
      </c>
      <c r="L2246" s="2">
        <v>45020.5</v>
      </c>
      <c r="M2246" s="1">
        <v>3</v>
      </c>
      <c r="N2246" s="1">
        <v>1.8</v>
      </c>
      <c r="O2246" s="1" t="b">
        <v>0</v>
      </c>
      <c r="P2246" s="1" t="s">
        <v>28</v>
      </c>
      <c r="Q2246" s="1">
        <v>3</v>
      </c>
      <c r="R2246" s="1" t="s">
        <v>29</v>
      </c>
      <c r="S2246" s="1">
        <v>0.18</v>
      </c>
      <c r="T2246" s="1">
        <v>3</v>
      </c>
      <c r="U2246" s="1">
        <v>157.62</v>
      </c>
      <c r="V2246" s="1" t="b">
        <v>0</v>
      </c>
      <c r="W2246" s="1" t="s">
        <v>39</v>
      </c>
      <c r="X2246" s="1">
        <v>0.2</v>
      </c>
    </row>
    <row r="2247" spans="1:24" x14ac:dyDescent="0.35">
      <c r="A2247" s="1">
        <v>3336</v>
      </c>
      <c r="B2247" s="1">
        <v>38</v>
      </c>
      <c r="C2247" s="1" t="s">
        <v>40</v>
      </c>
      <c r="D2247" s="1" t="s">
        <v>31</v>
      </c>
      <c r="E2247" s="1">
        <v>706138</v>
      </c>
      <c r="F2247" s="1">
        <v>61738</v>
      </c>
      <c r="G2247" s="1" t="s">
        <v>26</v>
      </c>
      <c r="H2247" s="1">
        <v>148.56</v>
      </c>
      <c r="I2247" s="1">
        <v>2</v>
      </c>
      <c r="J2247" s="1">
        <v>20</v>
      </c>
      <c r="K2247" s="1" t="s">
        <v>33</v>
      </c>
      <c r="L2247" s="2">
        <v>45020.541666666664</v>
      </c>
      <c r="M2247" s="1">
        <v>3</v>
      </c>
      <c r="N2247" s="1">
        <v>22.5</v>
      </c>
      <c r="O2247" s="1" t="b">
        <v>0</v>
      </c>
      <c r="P2247" s="1" t="s">
        <v>42</v>
      </c>
      <c r="Q2247" s="1">
        <v>44</v>
      </c>
      <c r="R2247" s="1" t="s">
        <v>48</v>
      </c>
      <c r="S2247" s="1">
        <v>0.14000000000000001</v>
      </c>
      <c r="T2247" s="1">
        <v>9</v>
      </c>
      <c r="U2247" s="1">
        <v>237.7</v>
      </c>
      <c r="V2247" s="1" t="b">
        <v>0</v>
      </c>
      <c r="W2247" s="1" t="s">
        <v>36</v>
      </c>
      <c r="X2247" s="1">
        <v>0.64</v>
      </c>
    </row>
    <row r="2248" spans="1:24" x14ac:dyDescent="0.35">
      <c r="A2248" s="1">
        <v>1572</v>
      </c>
      <c r="B2248">
        <v>43</v>
      </c>
      <c r="C2248" s="1" t="s">
        <v>24</v>
      </c>
      <c r="D2248" s="1" t="s">
        <v>37</v>
      </c>
      <c r="E2248" s="1">
        <v>719942</v>
      </c>
      <c r="F2248" s="1">
        <v>94688</v>
      </c>
      <c r="G2248" s="1" t="s">
        <v>26</v>
      </c>
      <c r="H2248" s="1">
        <v>167.24</v>
      </c>
      <c r="I2248" s="1">
        <v>3</v>
      </c>
      <c r="J2248" s="1">
        <v>0</v>
      </c>
      <c r="K2248" s="1" t="s">
        <v>27</v>
      </c>
      <c r="L2248" s="2">
        <v>45020.583333333336</v>
      </c>
      <c r="M2248" s="1">
        <v>5</v>
      </c>
      <c r="N2248" s="1">
        <v>1.3</v>
      </c>
      <c r="O2248" s="1" t="b">
        <v>1</v>
      </c>
      <c r="P2248" s="1" t="s">
        <v>28</v>
      </c>
      <c r="Q2248" s="1">
        <v>9</v>
      </c>
      <c r="R2248" s="1" t="s">
        <v>35</v>
      </c>
      <c r="S2248" s="1">
        <v>0.45</v>
      </c>
      <c r="T2248" s="1">
        <v>8</v>
      </c>
      <c r="U2248" s="1">
        <v>501.72</v>
      </c>
      <c r="V2248" s="1" t="b">
        <v>0</v>
      </c>
      <c r="W2248" s="1" t="s">
        <v>46</v>
      </c>
      <c r="X2248" s="1">
        <v>0.79</v>
      </c>
    </row>
    <row r="2249" spans="1:24" x14ac:dyDescent="0.35">
      <c r="A2249" s="1">
        <v>8521</v>
      </c>
      <c r="B2249" s="1">
        <v>59</v>
      </c>
      <c r="C2249" s="1" t="s">
        <v>30</v>
      </c>
      <c r="D2249" s="1" t="s">
        <v>25</v>
      </c>
      <c r="E2249" s="1">
        <v>271003</v>
      </c>
      <c r="F2249" s="1">
        <v>89921</v>
      </c>
      <c r="G2249" s="1" t="s">
        <v>44</v>
      </c>
      <c r="H2249" s="1">
        <v>67.239999999999995</v>
      </c>
      <c r="I2249" s="1">
        <v>3</v>
      </c>
      <c r="J2249" s="1">
        <v>15</v>
      </c>
      <c r="K2249" s="1" t="s">
        <v>47</v>
      </c>
      <c r="L2249" s="2">
        <v>45020.625</v>
      </c>
      <c r="M2249" s="1">
        <v>4</v>
      </c>
      <c r="N2249" s="1">
        <v>3.8</v>
      </c>
      <c r="O2249" s="1" t="b">
        <v>1</v>
      </c>
      <c r="P2249" s="1" t="s">
        <v>34</v>
      </c>
      <c r="Q2249" s="1">
        <v>44</v>
      </c>
      <c r="R2249" s="1" t="s">
        <v>29</v>
      </c>
      <c r="S2249" s="1">
        <v>0.82</v>
      </c>
      <c r="T2249" s="1">
        <v>3</v>
      </c>
      <c r="U2249" s="1">
        <v>171.46</v>
      </c>
      <c r="V2249" s="1" t="b">
        <v>0</v>
      </c>
      <c r="W2249" s="1" t="s">
        <v>46</v>
      </c>
      <c r="X2249" s="1">
        <v>7.0000000000000007E-2</v>
      </c>
    </row>
    <row r="2250" spans="1:24" x14ac:dyDescent="0.35">
      <c r="A2250" s="1">
        <v>7171</v>
      </c>
      <c r="B2250" s="1">
        <v>23</v>
      </c>
      <c r="C2250" s="1" t="s">
        <v>40</v>
      </c>
      <c r="D2250" s="1" t="s">
        <v>25</v>
      </c>
      <c r="E2250" s="1">
        <v>537140</v>
      </c>
      <c r="F2250" s="1">
        <v>33612</v>
      </c>
      <c r="G2250" s="1" t="s">
        <v>32</v>
      </c>
      <c r="H2250" s="1">
        <v>66.91</v>
      </c>
      <c r="I2250" s="1">
        <v>1</v>
      </c>
      <c r="J2250" s="1">
        <v>10</v>
      </c>
      <c r="K2250" s="1" t="s">
        <v>47</v>
      </c>
      <c r="L2250" s="2">
        <v>45020.666666666664</v>
      </c>
      <c r="M2250" s="1">
        <v>4</v>
      </c>
      <c r="N2250" s="1">
        <v>2.5</v>
      </c>
      <c r="O2250" s="1" t="b">
        <v>0</v>
      </c>
      <c r="P2250" s="1" t="s">
        <v>28</v>
      </c>
      <c r="Q2250" s="1">
        <v>21</v>
      </c>
      <c r="R2250" s="1" t="s">
        <v>35</v>
      </c>
      <c r="S2250" s="1">
        <v>0.81</v>
      </c>
      <c r="T2250" s="1">
        <v>7</v>
      </c>
      <c r="U2250" s="1">
        <v>60.22</v>
      </c>
      <c r="V2250" s="1" t="b">
        <v>0</v>
      </c>
      <c r="W2250" t="s">
        <v>49</v>
      </c>
      <c r="X2250" s="1">
        <v>0.6</v>
      </c>
    </row>
    <row r="2251" spans="1:24" x14ac:dyDescent="0.35">
      <c r="A2251" s="1">
        <v>8097</v>
      </c>
      <c r="B2251" s="1">
        <v>61</v>
      </c>
      <c r="C2251" s="1" t="s">
        <v>40</v>
      </c>
      <c r="D2251" s="1" t="s">
        <v>37</v>
      </c>
      <c r="E2251" s="1">
        <v>909398</v>
      </c>
      <c r="F2251" s="1">
        <v>88066</v>
      </c>
      <c r="G2251" s="1" t="s">
        <v>43</v>
      </c>
      <c r="H2251" s="1">
        <v>82.29</v>
      </c>
      <c r="I2251" s="1">
        <v>1</v>
      </c>
      <c r="J2251" s="1">
        <v>5</v>
      </c>
      <c r="K2251" s="1" t="s">
        <v>27</v>
      </c>
      <c r="L2251" s="2">
        <v>45020.708333333336</v>
      </c>
      <c r="M2251" s="1">
        <v>1</v>
      </c>
      <c r="N2251" s="1">
        <v>1.6</v>
      </c>
      <c r="O2251" s="1" t="b">
        <v>0</v>
      </c>
      <c r="P2251" s="1" t="s">
        <v>42</v>
      </c>
      <c r="Q2251" s="1">
        <v>23</v>
      </c>
      <c r="R2251" s="1" t="s">
        <v>48</v>
      </c>
      <c r="S2251" s="1">
        <v>0.85</v>
      </c>
      <c r="T2251" s="1">
        <v>7</v>
      </c>
      <c r="U2251" s="1">
        <v>78.180000000000007</v>
      </c>
      <c r="V2251" s="1" t="b">
        <v>0</v>
      </c>
      <c r="W2251" s="1" t="s">
        <v>46</v>
      </c>
      <c r="X2251" s="1">
        <v>0.57999999999999996</v>
      </c>
    </row>
    <row r="2252" spans="1:24" x14ac:dyDescent="0.35">
      <c r="A2252" s="1">
        <v>3090</v>
      </c>
      <c r="B2252" s="1">
        <v>53</v>
      </c>
      <c r="C2252" s="1" t="s">
        <v>40</v>
      </c>
      <c r="D2252" s="1" t="s">
        <v>25</v>
      </c>
      <c r="E2252" s="1">
        <v>537239</v>
      </c>
      <c r="F2252" s="1">
        <v>78876</v>
      </c>
      <c r="G2252" s="1" t="s">
        <v>43</v>
      </c>
      <c r="H2252" s="1">
        <v>66.66</v>
      </c>
      <c r="I2252" s="1">
        <v>1</v>
      </c>
      <c r="J2252" s="1">
        <v>10</v>
      </c>
      <c r="K2252" s="1" t="s">
        <v>33</v>
      </c>
      <c r="L2252" s="2">
        <v>45020.75</v>
      </c>
      <c r="M2252" s="1">
        <v>3</v>
      </c>
      <c r="N2252" s="1">
        <v>5.0999999999999996</v>
      </c>
      <c r="O2252" s="1" t="b">
        <v>0</v>
      </c>
      <c r="P2252" s="1" t="s">
        <v>42</v>
      </c>
      <c r="Q2252" s="1">
        <v>43</v>
      </c>
      <c r="R2252" s="1" t="s">
        <v>29</v>
      </c>
      <c r="S2252" s="1">
        <v>0.77</v>
      </c>
      <c r="T2252" s="1">
        <v>1</v>
      </c>
      <c r="U2252" s="1">
        <v>59.99</v>
      </c>
      <c r="V2252" s="1" t="b">
        <v>0</v>
      </c>
      <c r="W2252" s="1" t="s">
        <v>46</v>
      </c>
      <c r="X2252" s="1">
        <v>0.26</v>
      </c>
    </row>
    <row r="2253" spans="1:24" x14ac:dyDescent="0.35">
      <c r="A2253" s="1">
        <v>7566</v>
      </c>
      <c r="B2253" s="1">
        <v>45</v>
      </c>
      <c r="C2253" s="1" t="s">
        <v>30</v>
      </c>
      <c r="D2253" s="1" t="s">
        <v>37</v>
      </c>
      <c r="E2253" s="1">
        <v>111320</v>
      </c>
      <c r="F2253" s="1">
        <v>70572</v>
      </c>
      <c r="G2253" s="1" t="s">
        <v>38</v>
      </c>
      <c r="H2253" s="1">
        <v>28.25</v>
      </c>
      <c r="I2253" s="1">
        <v>3</v>
      </c>
      <c r="J2253" s="1">
        <v>5</v>
      </c>
      <c r="K2253" s="1" t="s">
        <v>33</v>
      </c>
      <c r="L2253" s="2">
        <v>45020.791666666664</v>
      </c>
      <c r="M2253" s="1">
        <v>4</v>
      </c>
      <c r="N2253" s="1">
        <v>2.1</v>
      </c>
      <c r="O2253" s="1" t="b">
        <v>0</v>
      </c>
      <c r="P2253" s="1" t="s">
        <v>45</v>
      </c>
      <c r="Q2253" s="1">
        <v>54</v>
      </c>
      <c r="R2253" s="1" t="s">
        <v>29</v>
      </c>
      <c r="S2253" s="1">
        <v>0.06</v>
      </c>
      <c r="T2253" s="1">
        <v>6</v>
      </c>
      <c r="U2253" s="1">
        <v>80.510000000000005</v>
      </c>
      <c r="V2253" s="1" t="b">
        <v>0</v>
      </c>
      <c r="W2253" s="1" t="s">
        <v>46</v>
      </c>
      <c r="X2253" s="1">
        <v>1</v>
      </c>
    </row>
    <row r="2254" spans="1:24" x14ac:dyDescent="0.35">
      <c r="A2254" s="1">
        <v>5624</v>
      </c>
      <c r="B2254" s="1">
        <v>62</v>
      </c>
      <c r="C2254" s="1" t="s">
        <v>30</v>
      </c>
      <c r="D2254" s="1" t="s">
        <v>37</v>
      </c>
      <c r="E2254" s="1">
        <v>689413</v>
      </c>
      <c r="F2254" s="1">
        <v>98660</v>
      </c>
      <c r="G2254" s="1" t="s">
        <v>26</v>
      </c>
      <c r="H2254" s="1">
        <v>98.43</v>
      </c>
      <c r="I2254" s="1">
        <v>2</v>
      </c>
      <c r="J2254" s="1">
        <v>20</v>
      </c>
      <c r="K2254" s="1" t="s">
        <v>33</v>
      </c>
      <c r="L2254" s="2">
        <v>45020.833333333336</v>
      </c>
      <c r="M2254" s="1">
        <v>5</v>
      </c>
      <c r="N2254" s="1">
        <v>1.8</v>
      </c>
      <c r="O2254" s="1" t="b">
        <v>0</v>
      </c>
      <c r="P2254" s="1" t="s">
        <v>28</v>
      </c>
      <c r="Q2254" s="1">
        <v>17</v>
      </c>
      <c r="R2254" s="1" t="s">
        <v>35</v>
      </c>
      <c r="S2254" s="1">
        <v>0.72</v>
      </c>
      <c r="T2254" s="1">
        <v>5</v>
      </c>
      <c r="U2254" s="1">
        <v>157.49</v>
      </c>
      <c r="V2254" s="1" t="b">
        <v>0</v>
      </c>
      <c r="W2254" s="1" t="s">
        <v>46</v>
      </c>
      <c r="X2254" s="1">
        <v>0.5</v>
      </c>
    </row>
    <row r="2255" spans="1:24" x14ac:dyDescent="0.35">
      <c r="A2255" s="1">
        <v>2633</v>
      </c>
      <c r="B2255">
        <v>43</v>
      </c>
      <c r="C2255" s="1" t="s">
        <v>24</v>
      </c>
      <c r="D2255" s="1" t="s">
        <v>31</v>
      </c>
      <c r="E2255" s="1">
        <v>322172</v>
      </c>
      <c r="F2255" s="1">
        <v>43043</v>
      </c>
      <c r="G2255" s="1" t="s">
        <v>32</v>
      </c>
      <c r="H2255" s="1">
        <v>67</v>
      </c>
      <c r="I2255" s="1">
        <v>4</v>
      </c>
      <c r="J2255" s="1">
        <v>10</v>
      </c>
      <c r="K2255" s="1" t="s">
        <v>47</v>
      </c>
      <c r="L2255" s="2">
        <v>45020.875</v>
      </c>
      <c r="M2255" s="1">
        <v>1</v>
      </c>
      <c r="N2255" s="1">
        <v>2.9</v>
      </c>
      <c r="O2255" s="1" t="b">
        <v>0</v>
      </c>
      <c r="P2255" s="1" t="s">
        <v>34</v>
      </c>
      <c r="Q2255" s="1">
        <v>10</v>
      </c>
      <c r="R2255" s="1" t="s">
        <v>35</v>
      </c>
      <c r="S2255" s="1">
        <v>0.52</v>
      </c>
      <c r="T2255" s="1">
        <v>3</v>
      </c>
      <c r="U2255" s="1">
        <v>241.2</v>
      </c>
      <c r="V2255" s="1" t="b">
        <v>0</v>
      </c>
      <c r="W2255" t="s">
        <v>49</v>
      </c>
      <c r="X2255" s="1">
        <v>0.89</v>
      </c>
    </row>
    <row r="2256" spans="1:24" x14ac:dyDescent="0.35">
      <c r="A2256" s="1">
        <v>2517</v>
      </c>
      <c r="B2256" s="1">
        <v>57</v>
      </c>
      <c r="C2256" s="1" t="s">
        <v>30</v>
      </c>
      <c r="D2256" s="1" t="s">
        <v>25</v>
      </c>
      <c r="E2256" s="1">
        <v>335077</v>
      </c>
      <c r="F2256" s="1">
        <v>87831</v>
      </c>
      <c r="G2256" s="1" t="s">
        <v>38</v>
      </c>
      <c r="H2256" s="1">
        <v>104.89</v>
      </c>
      <c r="I2256" s="1">
        <v>1</v>
      </c>
      <c r="J2256" s="1">
        <v>10</v>
      </c>
      <c r="K2256" s="1" t="s">
        <v>33</v>
      </c>
      <c r="L2256" s="2">
        <v>45020.916666666664</v>
      </c>
      <c r="M2256" s="1">
        <v>3</v>
      </c>
      <c r="N2256" s="1">
        <v>2.2000000000000002</v>
      </c>
      <c r="O2256" s="1" t="b">
        <v>0</v>
      </c>
      <c r="P2256" s="1" t="s">
        <v>42</v>
      </c>
      <c r="Q2256" s="1">
        <v>49</v>
      </c>
      <c r="R2256" s="1" t="s">
        <v>35</v>
      </c>
      <c r="S2256" s="1">
        <v>0.73</v>
      </c>
      <c r="T2256" s="1">
        <v>5</v>
      </c>
      <c r="U2256" s="1">
        <v>94.4</v>
      </c>
      <c r="V2256" s="1" t="b">
        <v>0</v>
      </c>
      <c r="W2256" t="s">
        <v>49</v>
      </c>
      <c r="X2256" s="1">
        <v>0.19</v>
      </c>
    </row>
    <row r="2257" spans="1:24" x14ac:dyDescent="0.35">
      <c r="A2257" s="1">
        <v>4648</v>
      </c>
      <c r="B2257" s="1">
        <v>69</v>
      </c>
      <c r="C2257" s="1" t="s">
        <v>40</v>
      </c>
      <c r="D2257" s="1" t="s">
        <v>31</v>
      </c>
      <c r="E2257" s="1">
        <v>217296</v>
      </c>
      <c r="F2257" s="1">
        <v>95783</v>
      </c>
      <c r="G2257" s="1" t="s">
        <v>32</v>
      </c>
      <c r="H2257" s="1">
        <v>185.43</v>
      </c>
      <c r="I2257" s="1">
        <v>4</v>
      </c>
      <c r="J2257" s="1">
        <v>15</v>
      </c>
      <c r="K2257" s="1" t="s">
        <v>47</v>
      </c>
      <c r="L2257" s="2">
        <v>45020.958333333336</v>
      </c>
      <c r="M2257" s="1">
        <v>3</v>
      </c>
      <c r="N2257">
        <v>3</v>
      </c>
      <c r="O2257" s="1" t="b">
        <v>0</v>
      </c>
      <c r="P2257" s="1" t="s">
        <v>42</v>
      </c>
      <c r="Q2257" s="1">
        <v>53</v>
      </c>
      <c r="R2257" s="1" t="s">
        <v>29</v>
      </c>
      <c r="S2257" s="1">
        <v>0.48</v>
      </c>
      <c r="T2257" s="1">
        <v>4</v>
      </c>
      <c r="U2257" s="1">
        <v>630.46</v>
      </c>
      <c r="V2257" s="1" t="b">
        <v>1</v>
      </c>
      <c r="W2257" s="1" t="s">
        <v>46</v>
      </c>
      <c r="X2257" s="1">
        <v>0.75</v>
      </c>
    </row>
    <row r="2258" spans="1:24" x14ac:dyDescent="0.35">
      <c r="A2258" s="1">
        <v>2537</v>
      </c>
      <c r="B2258" s="1">
        <v>20</v>
      </c>
      <c r="C2258" s="1" t="s">
        <v>24</v>
      </c>
      <c r="D2258" s="1" t="s">
        <v>25</v>
      </c>
      <c r="E2258" s="1">
        <v>225355</v>
      </c>
      <c r="F2258" s="1">
        <v>76250</v>
      </c>
      <c r="G2258" s="1" t="s">
        <v>26</v>
      </c>
      <c r="H2258" s="1">
        <v>94.72</v>
      </c>
      <c r="I2258" s="1">
        <v>2</v>
      </c>
      <c r="J2258" s="1">
        <v>5</v>
      </c>
      <c r="K2258" s="1" t="s">
        <v>41</v>
      </c>
      <c r="L2258" s="2">
        <v>45021</v>
      </c>
      <c r="M2258" s="1">
        <v>3</v>
      </c>
      <c r="N2258" s="1">
        <v>4.5999999999999996</v>
      </c>
      <c r="O2258" s="1" t="b">
        <v>0</v>
      </c>
      <c r="P2258" s="1" t="s">
        <v>34</v>
      </c>
      <c r="Q2258" s="1">
        <v>43</v>
      </c>
      <c r="R2258" s="1" t="s">
        <v>29</v>
      </c>
      <c r="S2258" s="1">
        <v>0.48</v>
      </c>
      <c r="T2258" s="1">
        <v>6</v>
      </c>
      <c r="U2258" s="1">
        <v>179.97</v>
      </c>
      <c r="V2258" s="1" t="b">
        <v>0</v>
      </c>
      <c r="W2258" t="s">
        <v>49</v>
      </c>
      <c r="X2258" s="1">
        <v>0.08</v>
      </c>
    </row>
    <row r="2259" spans="1:24" x14ac:dyDescent="0.35">
      <c r="A2259" s="1">
        <v>4137</v>
      </c>
      <c r="B2259" s="1">
        <v>29</v>
      </c>
      <c r="C2259" s="1" t="s">
        <v>30</v>
      </c>
      <c r="D2259" s="1" t="s">
        <v>37</v>
      </c>
      <c r="E2259" s="1">
        <v>817218</v>
      </c>
      <c r="F2259" s="1">
        <v>48822</v>
      </c>
      <c r="G2259" s="1" t="s">
        <v>43</v>
      </c>
      <c r="H2259" s="1">
        <v>62.21</v>
      </c>
      <c r="I2259" s="1">
        <v>3</v>
      </c>
      <c r="J2259" s="1">
        <v>5</v>
      </c>
      <c r="K2259" s="1" t="s">
        <v>33</v>
      </c>
      <c r="L2259" s="2">
        <v>45021.041666666664</v>
      </c>
      <c r="M2259" s="1">
        <v>1</v>
      </c>
      <c r="N2259" s="1">
        <v>2.1</v>
      </c>
      <c r="O2259" s="1" t="b">
        <v>0</v>
      </c>
      <c r="P2259" s="1" t="s">
        <v>28</v>
      </c>
      <c r="Q2259" s="1">
        <v>0</v>
      </c>
      <c r="R2259" s="1" t="s">
        <v>35</v>
      </c>
      <c r="S2259" s="1">
        <v>0.13</v>
      </c>
      <c r="T2259" s="1">
        <v>3</v>
      </c>
      <c r="U2259" s="1">
        <v>177.3</v>
      </c>
      <c r="V2259" s="1" t="b">
        <v>0</v>
      </c>
      <c r="W2259" t="s">
        <v>49</v>
      </c>
      <c r="X2259" s="1">
        <v>7.0000000000000007E-2</v>
      </c>
    </row>
    <row r="2260" spans="1:24" x14ac:dyDescent="0.35">
      <c r="A2260" s="1">
        <v>7985</v>
      </c>
      <c r="B2260" s="1">
        <v>56</v>
      </c>
      <c r="C2260" s="1" t="s">
        <v>30</v>
      </c>
      <c r="D2260" s="1" t="s">
        <v>25</v>
      </c>
      <c r="E2260" s="1">
        <v>551930</v>
      </c>
      <c r="F2260" s="1">
        <v>69424</v>
      </c>
      <c r="G2260" s="1" t="s">
        <v>44</v>
      </c>
      <c r="H2260" s="1">
        <v>86.39</v>
      </c>
      <c r="I2260" s="1">
        <v>1</v>
      </c>
      <c r="J2260" s="1">
        <v>20</v>
      </c>
      <c r="K2260" s="1" t="s">
        <v>27</v>
      </c>
      <c r="L2260" s="2">
        <v>45021.083333333336</v>
      </c>
      <c r="M2260" s="1">
        <v>5</v>
      </c>
      <c r="N2260" s="1">
        <v>2.2999999999999998</v>
      </c>
      <c r="O2260" s="1" t="b">
        <v>0</v>
      </c>
      <c r="P2260" s="1" t="s">
        <v>42</v>
      </c>
      <c r="Q2260" s="1">
        <v>52</v>
      </c>
      <c r="R2260" s="1" t="s">
        <v>35</v>
      </c>
      <c r="S2260" s="1">
        <v>0.91</v>
      </c>
      <c r="T2260" s="1">
        <v>6</v>
      </c>
      <c r="U2260" s="1">
        <v>69.11</v>
      </c>
      <c r="V2260" s="1" t="b">
        <v>0</v>
      </c>
      <c r="W2260" s="1" t="s">
        <v>39</v>
      </c>
      <c r="X2260" s="1">
        <v>0.19</v>
      </c>
    </row>
    <row r="2261" spans="1:24" x14ac:dyDescent="0.35">
      <c r="A2261" s="1">
        <v>1097</v>
      </c>
      <c r="B2261" s="1">
        <v>29</v>
      </c>
      <c r="C2261" s="1" t="s">
        <v>30</v>
      </c>
      <c r="D2261" s="1" t="s">
        <v>37</v>
      </c>
      <c r="E2261" s="1">
        <v>111780</v>
      </c>
      <c r="F2261" s="1">
        <v>76345</v>
      </c>
      <c r="G2261" s="1" t="s">
        <v>32</v>
      </c>
      <c r="H2261" s="1">
        <v>106.43</v>
      </c>
      <c r="I2261" s="1">
        <v>3</v>
      </c>
      <c r="J2261" s="1">
        <v>10</v>
      </c>
      <c r="K2261" s="1" t="s">
        <v>27</v>
      </c>
      <c r="L2261" s="2">
        <v>45021.125</v>
      </c>
      <c r="M2261" s="1">
        <v>5</v>
      </c>
      <c r="N2261" s="1">
        <v>0</v>
      </c>
      <c r="O2261" s="1" t="b">
        <v>0</v>
      </c>
      <c r="P2261" s="1" t="s">
        <v>45</v>
      </c>
      <c r="Q2261" s="1">
        <v>31</v>
      </c>
      <c r="R2261" s="1" t="s">
        <v>35</v>
      </c>
      <c r="S2261" s="1">
        <v>0.37</v>
      </c>
      <c r="T2261" s="1">
        <v>6</v>
      </c>
      <c r="U2261" s="1">
        <v>287.36</v>
      </c>
      <c r="V2261" s="1" t="b">
        <v>0</v>
      </c>
      <c r="W2261" s="1" t="s">
        <v>24</v>
      </c>
      <c r="X2261" s="1">
        <v>0.74</v>
      </c>
    </row>
    <row r="2262" spans="1:24" x14ac:dyDescent="0.35">
      <c r="A2262" s="1">
        <v>4750</v>
      </c>
      <c r="B2262" s="1">
        <v>19</v>
      </c>
      <c r="C2262" s="1" t="s">
        <v>30</v>
      </c>
      <c r="D2262" s="1" t="s">
        <v>25</v>
      </c>
      <c r="E2262" s="1">
        <v>962662</v>
      </c>
      <c r="F2262" s="1">
        <v>62878</v>
      </c>
      <c r="G2262" s="1" t="s">
        <v>43</v>
      </c>
      <c r="H2262" s="1">
        <v>91.73</v>
      </c>
      <c r="I2262" s="1">
        <v>2</v>
      </c>
      <c r="J2262" s="1">
        <v>15</v>
      </c>
      <c r="K2262" s="1" t="s">
        <v>27</v>
      </c>
      <c r="L2262" s="2">
        <v>45021.166666666664</v>
      </c>
      <c r="M2262" s="1">
        <v>4</v>
      </c>
      <c r="N2262" s="1">
        <v>3.2</v>
      </c>
      <c r="O2262" s="1" t="b">
        <v>0</v>
      </c>
      <c r="P2262" s="1" t="s">
        <v>42</v>
      </c>
      <c r="Q2262" s="1">
        <v>15</v>
      </c>
      <c r="R2262" s="1" t="s">
        <v>48</v>
      </c>
      <c r="S2262" s="1">
        <v>0.57999999999999996</v>
      </c>
      <c r="T2262" s="1">
        <v>1</v>
      </c>
      <c r="U2262" s="1">
        <v>155.94</v>
      </c>
      <c r="V2262" s="1" t="b">
        <v>1</v>
      </c>
      <c r="W2262" s="1" t="s">
        <v>24</v>
      </c>
      <c r="X2262" s="1">
        <v>1</v>
      </c>
    </row>
    <row r="2263" spans="1:24" x14ac:dyDescent="0.35">
      <c r="A2263" s="1">
        <v>9535</v>
      </c>
      <c r="B2263" s="1">
        <v>63</v>
      </c>
      <c r="C2263" s="1" t="s">
        <v>40</v>
      </c>
      <c r="D2263" s="1" t="s">
        <v>31</v>
      </c>
      <c r="E2263" s="1">
        <v>825705</v>
      </c>
      <c r="F2263" s="1">
        <v>74963</v>
      </c>
      <c r="G2263" s="1" t="s">
        <v>32</v>
      </c>
      <c r="H2263" s="1">
        <v>71.86</v>
      </c>
      <c r="I2263" s="1">
        <v>1</v>
      </c>
      <c r="J2263" s="1">
        <v>0</v>
      </c>
      <c r="K2263" s="1" t="s">
        <v>27</v>
      </c>
      <c r="L2263" s="2">
        <v>45021.208333333336</v>
      </c>
      <c r="M2263" s="1">
        <v>4</v>
      </c>
      <c r="N2263" s="1">
        <v>1.9</v>
      </c>
      <c r="O2263" s="1" t="b">
        <v>0</v>
      </c>
      <c r="P2263" s="1" t="s">
        <v>34</v>
      </c>
      <c r="Q2263" s="1">
        <v>13</v>
      </c>
      <c r="R2263" s="1" t="s">
        <v>29</v>
      </c>
      <c r="S2263" s="1">
        <v>0.21</v>
      </c>
      <c r="T2263" s="1">
        <v>6</v>
      </c>
      <c r="U2263" s="1">
        <v>71.86</v>
      </c>
      <c r="V2263" s="1" t="b">
        <v>1</v>
      </c>
      <c r="W2263" s="1" t="s">
        <v>24</v>
      </c>
      <c r="X2263" s="1">
        <v>0.81</v>
      </c>
    </row>
    <row r="2264" spans="1:24" x14ac:dyDescent="0.35">
      <c r="A2264" s="1">
        <v>9174</v>
      </c>
      <c r="B2264" s="1">
        <v>39</v>
      </c>
      <c r="C2264" s="1" t="s">
        <v>30</v>
      </c>
      <c r="D2264" s="1" t="s">
        <v>31</v>
      </c>
      <c r="E2264" s="1">
        <v>614249</v>
      </c>
      <c r="F2264" s="1">
        <v>95898</v>
      </c>
      <c r="G2264" s="1" t="s">
        <v>32</v>
      </c>
      <c r="H2264" s="1">
        <v>17.16</v>
      </c>
      <c r="I2264" s="1">
        <v>2</v>
      </c>
      <c r="J2264" s="1">
        <v>15</v>
      </c>
      <c r="K2264" s="1" t="s">
        <v>41</v>
      </c>
      <c r="L2264" s="2">
        <v>45021.25</v>
      </c>
      <c r="M2264" s="1">
        <v>3</v>
      </c>
      <c r="N2264" s="1">
        <v>3.1</v>
      </c>
      <c r="O2264" s="1" t="b">
        <v>0</v>
      </c>
      <c r="P2264" s="1" t="s">
        <v>28</v>
      </c>
      <c r="Q2264" s="1">
        <v>32</v>
      </c>
      <c r="R2264" s="1" t="s">
        <v>35</v>
      </c>
      <c r="S2264" s="1">
        <v>0.37</v>
      </c>
      <c r="T2264" s="1">
        <v>2</v>
      </c>
      <c r="U2264" s="1">
        <v>29.17</v>
      </c>
      <c r="V2264" s="1" t="b">
        <v>0</v>
      </c>
      <c r="W2264" t="s">
        <v>49</v>
      </c>
      <c r="X2264" s="1">
        <v>0.42</v>
      </c>
    </row>
    <row r="2265" spans="1:24" x14ac:dyDescent="0.35">
      <c r="A2265" s="1">
        <v>9103</v>
      </c>
      <c r="B2265" s="1">
        <v>40</v>
      </c>
      <c r="C2265" s="1" t="s">
        <v>40</v>
      </c>
      <c r="D2265" s="1" t="s">
        <v>37</v>
      </c>
      <c r="E2265" s="1">
        <v>736984</v>
      </c>
      <c r="F2265" s="1">
        <v>10036</v>
      </c>
      <c r="G2265" s="1" t="s">
        <v>32</v>
      </c>
      <c r="H2265" s="1">
        <v>131.68</v>
      </c>
      <c r="I2265" s="1">
        <v>2</v>
      </c>
      <c r="J2265" s="1">
        <v>15</v>
      </c>
      <c r="K2265" s="1" t="s">
        <v>41</v>
      </c>
      <c r="L2265" s="2">
        <v>45021.291666666664</v>
      </c>
      <c r="M2265" s="1">
        <v>2</v>
      </c>
      <c r="N2265" s="1">
        <v>0.1</v>
      </c>
      <c r="O2265" s="1" t="b">
        <v>0</v>
      </c>
      <c r="P2265" s="1" t="s">
        <v>42</v>
      </c>
      <c r="Q2265" s="1">
        <v>6</v>
      </c>
      <c r="R2265" s="1" t="s">
        <v>48</v>
      </c>
      <c r="S2265" s="1">
        <v>0.87</v>
      </c>
      <c r="T2265" s="1">
        <v>6</v>
      </c>
      <c r="U2265" s="1">
        <v>223.86</v>
      </c>
      <c r="V2265" s="1" t="b">
        <v>0</v>
      </c>
      <c r="W2265" s="1" t="s">
        <v>24</v>
      </c>
      <c r="X2265" s="1">
        <v>0.64</v>
      </c>
    </row>
    <row r="2266" spans="1:24" x14ac:dyDescent="0.35">
      <c r="A2266" s="1">
        <v>6413</v>
      </c>
      <c r="B2266" s="1">
        <v>47</v>
      </c>
      <c r="C2266" s="1" t="s">
        <v>40</v>
      </c>
      <c r="D2266" s="1" t="s">
        <v>31</v>
      </c>
      <c r="E2266" s="1">
        <v>591193</v>
      </c>
      <c r="F2266" s="1">
        <v>42402</v>
      </c>
      <c r="G2266" s="1" t="s">
        <v>26</v>
      </c>
      <c r="H2266" s="1">
        <v>55.34</v>
      </c>
      <c r="I2266" s="1">
        <v>1</v>
      </c>
      <c r="J2266" s="1">
        <v>15</v>
      </c>
      <c r="K2266" s="1" t="s">
        <v>33</v>
      </c>
      <c r="L2266" s="2">
        <v>45021.333333333336</v>
      </c>
      <c r="M2266" s="1">
        <v>4</v>
      </c>
      <c r="N2266" s="1">
        <v>3</v>
      </c>
      <c r="O2266" s="1" t="b">
        <v>0</v>
      </c>
      <c r="P2266" s="1" t="s">
        <v>42</v>
      </c>
      <c r="Q2266" s="1">
        <v>18</v>
      </c>
      <c r="R2266" s="1" t="s">
        <v>29</v>
      </c>
      <c r="S2266" s="1">
        <v>0.21</v>
      </c>
      <c r="T2266" s="1">
        <v>4</v>
      </c>
      <c r="U2266" s="1">
        <v>47.04</v>
      </c>
      <c r="V2266" s="1" t="b">
        <v>0</v>
      </c>
      <c r="W2266" s="1" t="s">
        <v>39</v>
      </c>
      <c r="X2266" s="1">
        <v>0.47</v>
      </c>
    </row>
    <row r="2267" spans="1:24" x14ac:dyDescent="0.35">
      <c r="A2267" s="1">
        <v>5666</v>
      </c>
      <c r="B2267" s="1">
        <v>22</v>
      </c>
      <c r="C2267" s="1" t="s">
        <v>40</v>
      </c>
      <c r="D2267" s="1" t="s">
        <v>37</v>
      </c>
      <c r="E2267" s="1">
        <v>730363</v>
      </c>
      <c r="F2267" s="1">
        <v>20273</v>
      </c>
      <c r="G2267" s="1" t="s">
        <v>38</v>
      </c>
      <c r="H2267" s="1">
        <v>173.12</v>
      </c>
      <c r="I2267" s="1">
        <v>4</v>
      </c>
      <c r="J2267" s="1">
        <v>15</v>
      </c>
      <c r="K2267" s="1" t="s">
        <v>33</v>
      </c>
      <c r="L2267" s="2">
        <v>45021.375</v>
      </c>
      <c r="M2267" s="1">
        <v>5</v>
      </c>
      <c r="N2267" s="1">
        <v>5.5</v>
      </c>
      <c r="O2267" s="1" t="b">
        <v>0</v>
      </c>
      <c r="P2267" s="1" t="s">
        <v>28</v>
      </c>
      <c r="Q2267" s="1">
        <v>24</v>
      </c>
      <c r="R2267" s="1" t="s">
        <v>48</v>
      </c>
      <c r="S2267" s="1">
        <v>0.21</v>
      </c>
      <c r="T2267" s="1">
        <v>4</v>
      </c>
      <c r="U2267" s="1">
        <v>588.61</v>
      </c>
      <c r="V2267" s="1" t="b">
        <v>0</v>
      </c>
      <c r="W2267" s="1" t="s">
        <v>24</v>
      </c>
      <c r="X2267" s="1">
        <v>0.25</v>
      </c>
    </row>
    <row r="2268" spans="1:24" x14ac:dyDescent="0.35">
      <c r="A2268" s="1">
        <v>1610</v>
      </c>
      <c r="B2268" s="1">
        <v>26</v>
      </c>
      <c r="C2268" s="1" t="s">
        <v>24</v>
      </c>
      <c r="D2268" s="1" t="s">
        <v>37</v>
      </c>
      <c r="E2268" s="1">
        <v>353731</v>
      </c>
      <c r="F2268" s="1">
        <v>35030</v>
      </c>
      <c r="G2268" s="1" t="s">
        <v>32</v>
      </c>
      <c r="H2268" s="1">
        <v>81.55</v>
      </c>
      <c r="I2268" s="1">
        <v>1</v>
      </c>
      <c r="J2268" s="1">
        <v>10</v>
      </c>
      <c r="K2268" s="1" t="s">
        <v>27</v>
      </c>
      <c r="L2268" s="2">
        <v>45021.416666666664</v>
      </c>
      <c r="M2268" s="1">
        <v>3</v>
      </c>
      <c r="N2268" s="1">
        <v>3.1</v>
      </c>
      <c r="O2268" s="1" t="b">
        <v>0</v>
      </c>
      <c r="P2268" s="1" t="s">
        <v>28</v>
      </c>
      <c r="Q2268" s="1">
        <v>4</v>
      </c>
      <c r="R2268" s="1" t="s">
        <v>35</v>
      </c>
      <c r="S2268" s="1">
        <v>0.26</v>
      </c>
      <c r="T2268" s="1">
        <v>7</v>
      </c>
      <c r="U2268" s="1">
        <v>73.400000000000006</v>
      </c>
      <c r="V2268" s="1" t="b">
        <v>0</v>
      </c>
      <c r="W2268" s="1" t="s">
        <v>46</v>
      </c>
      <c r="X2268" s="1">
        <v>0.62</v>
      </c>
    </row>
    <row r="2269" spans="1:24" x14ac:dyDescent="0.35">
      <c r="A2269" s="1">
        <v>2727</v>
      </c>
      <c r="B2269" s="1">
        <v>38</v>
      </c>
      <c r="C2269" s="1" t="s">
        <v>40</v>
      </c>
      <c r="D2269" s="1" t="s">
        <v>37</v>
      </c>
      <c r="E2269" s="1">
        <v>233001</v>
      </c>
      <c r="F2269" s="1">
        <v>62460</v>
      </c>
      <c r="G2269" s="1" t="s">
        <v>26</v>
      </c>
      <c r="H2269" s="1">
        <v>74.17</v>
      </c>
      <c r="I2269" s="1">
        <v>3</v>
      </c>
      <c r="J2269" s="1">
        <v>15</v>
      </c>
      <c r="K2269" s="1" t="s">
        <v>27</v>
      </c>
      <c r="L2269" s="2">
        <v>45021.458333333336</v>
      </c>
      <c r="M2269" s="1">
        <v>5</v>
      </c>
      <c r="N2269" s="1">
        <v>1.8</v>
      </c>
      <c r="O2269" s="1" t="b">
        <v>0</v>
      </c>
      <c r="P2269" s="1" t="s">
        <v>45</v>
      </c>
      <c r="Q2269" s="1">
        <v>48</v>
      </c>
      <c r="R2269" s="1" t="s">
        <v>48</v>
      </c>
      <c r="S2269" s="1">
        <v>0.56999999999999995</v>
      </c>
      <c r="T2269" s="1">
        <v>7</v>
      </c>
      <c r="U2269" s="1">
        <v>189.13</v>
      </c>
      <c r="V2269" s="1" t="b">
        <v>0</v>
      </c>
      <c r="W2269" t="s">
        <v>49</v>
      </c>
      <c r="X2269" s="1">
        <v>0.53</v>
      </c>
    </row>
    <row r="2270" spans="1:24" x14ac:dyDescent="0.35">
      <c r="A2270" s="1">
        <v>2854</v>
      </c>
      <c r="B2270" s="1">
        <v>28</v>
      </c>
      <c r="C2270" s="1" t="s">
        <v>30</v>
      </c>
      <c r="D2270" s="1" t="s">
        <v>25</v>
      </c>
      <c r="E2270" s="1">
        <v>457297</v>
      </c>
      <c r="F2270" s="1">
        <v>86939</v>
      </c>
      <c r="G2270" s="1" t="s">
        <v>44</v>
      </c>
      <c r="H2270" s="1">
        <v>76.430000000000007</v>
      </c>
      <c r="I2270" s="1">
        <v>4</v>
      </c>
      <c r="J2270" s="1">
        <v>5</v>
      </c>
      <c r="K2270" s="1" t="s">
        <v>27</v>
      </c>
      <c r="L2270" s="2">
        <v>45021.5</v>
      </c>
      <c r="M2270" s="1">
        <v>3</v>
      </c>
      <c r="N2270" s="1">
        <v>3</v>
      </c>
      <c r="O2270" s="1" t="b">
        <v>0</v>
      </c>
      <c r="P2270" s="1" t="s">
        <v>42</v>
      </c>
      <c r="Q2270" s="1">
        <v>9</v>
      </c>
      <c r="R2270" s="1" t="s">
        <v>48</v>
      </c>
      <c r="S2270" s="1">
        <v>0.52</v>
      </c>
      <c r="T2270" s="1">
        <v>4</v>
      </c>
      <c r="U2270" s="1">
        <v>290.43</v>
      </c>
      <c r="V2270" s="1" t="b">
        <v>0</v>
      </c>
      <c r="W2270" s="1" t="s">
        <v>46</v>
      </c>
      <c r="X2270" s="1">
        <v>0.54</v>
      </c>
    </row>
    <row r="2271" spans="1:24" x14ac:dyDescent="0.35">
      <c r="A2271" s="1">
        <v>6055</v>
      </c>
      <c r="B2271" s="1">
        <v>22</v>
      </c>
      <c r="C2271" s="1" t="s">
        <v>24</v>
      </c>
      <c r="D2271" s="1" t="s">
        <v>37</v>
      </c>
      <c r="E2271" s="1">
        <v>610452</v>
      </c>
      <c r="F2271" s="1">
        <v>90573</v>
      </c>
      <c r="G2271" s="1" t="s">
        <v>38</v>
      </c>
      <c r="H2271" s="1">
        <v>107.51</v>
      </c>
      <c r="I2271" s="1">
        <v>1</v>
      </c>
      <c r="J2271" s="1">
        <v>5</v>
      </c>
      <c r="K2271" s="1" t="s">
        <v>47</v>
      </c>
      <c r="L2271" s="2">
        <v>45021.541666666664</v>
      </c>
      <c r="M2271" s="1">
        <v>1</v>
      </c>
      <c r="N2271" s="1">
        <v>2.9</v>
      </c>
      <c r="O2271" s="1" t="b">
        <v>1</v>
      </c>
      <c r="P2271" s="1" t="s">
        <v>45</v>
      </c>
      <c r="Q2271" s="1">
        <v>3</v>
      </c>
      <c r="R2271" s="1" t="s">
        <v>35</v>
      </c>
      <c r="S2271" s="1">
        <v>0.18</v>
      </c>
      <c r="T2271" s="1">
        <v>6</v>
      </c>
      <c r="U2271" s="1">
        <v>102.13</v>
      </c>
      <c r="V2271" s="1" t="b">
        <v>1</v>
      </c>
      <c r="W2271" s="1" t="s">
        <v>36</v>
      </c>
      <c r="X2271" s="1">
        <v>0.06</v>
      </c>
    </row>
    <row r="2272" spans="1:24" x14ac:dyDescent="0.35">
      <c r="A2272" s="1">
        <v>3324</v>
      </c>
      <c r="B2272" s="1">
        <v>52</v>
      </c>
      <c r="C2272" s="1" t="s">
        <v>30</v>
      </c>
      <c r="D2272" s="1" t="s">
        <v>31</v>
      </c>
      <c r="E2272" s="1">
        <v>507460</v>
      </c>
      <c r="F2272" s="1">
        <v>29039</v>
      </c>
      <c r="G2272" s="1" t="s">
        <v>26</v>
      </c>
      <c r="H2272" s="1">
        <v>56.68</v>
      </c>
      <c r="I2272" s="1">
        <v>1</v>
      </c>
      <c r="J2272" s="1">
        <v>15</v>
      </c>
      <c r="K2272" s="1" t="s">
        <v>33</v>
      </c>
      <c r="L2272" s="2">
        <v>45021.583333333336</v>
      </c>
      <c r="M2272" s="1">
        <v>4</v>
      </c>
      <c r="N2272" s="1">
        <v>6.3</v>
      </c>
      <c r="O2272" s="1" t="b">
        <v>1</v>
      </c>
      <c r="P2272" s="1" t="s">
        <v>45</v>
      </c>
      <c r="Q2272" s="1">
        <v>23</v>
      </c>
      <c r="R2272" s="1" t="s">
        <v>35</v>
      </c>
      <c r="S2272" s="1">
        <v>0.69</v>
      </c>
      <c r="T2272" s="1">
        <v>10</v>
      </c>
      <c r="U2272" s="1">
        <v>48.18</v>
      </c>
      <c r="V2272" s="1" t="b">
        <v>1</v>
      </c>
      <c r="W2272" t="s">
        <v>49</v>
      </c>
      <c r="X2272" s="1">
        <v>0.12</v>
      </c>
    </row>
    <row r="2273" spans="1:24" x14ac:dyDescent="0.35">
      <c r="A2273" s="1">
        <v>6774</v>
      </c>
      <c r="B2273" s="1">
        <v>44</v>
      </c>
      <c r="C2273" s="1" t="s">
        <v>40</v>
      </c>
      <c r="D2273" s="1" t="s">
        <v>25</v>
      </c>
      <c r="E2273" s="1">
        <v>984847</v>
      </c>
      <c r="F2273" s="1">
        <v>24017</v>
      </c>
      <c r="G2273" s="1" t="s">
        <v>44</v>
      </c>
      <c r="H2273" s="1">
        <v>66.239999999999995</v>
      </c>
      <c r="I2273" s="1">
        <v>1</v>
      </c>
      <c r="J2273" s="1">
        <v>5</v>
      </c>
      <c r="K2273" s="1" t="s">
        <v>27</v>
      </c>
      <c r="L2273" s="2">
        <v>45021.625</v>
      </c>
      <c r="M2273" s="1">
        <v>1</v>
      </c>
      <c r="N2273" s="1">
        <v>2.5</v>
      </c>
      <c r="O2273" s="1" t="b">
        <v>1</v>
      </c>
      <c r="P2273" s="1" t="s">
        <v>34</v>
      </c>
      <c r="Q2273" s="1">
        <v>45</v>
      </c>
      <c r="R2273" s="1" t="s">
        <v>29</v>
      </c>
      <c r="S2273" s="1">
        <v>0.91</v>
      </c>
      <c r="T2273" s="1">
        <v>4</v>
      </c>
      <c r="U2273" s="1">
        <v>62.93</v>
      </c>
      <c r="V2273" s="1" t="b">
        <v>0</v>
      </c>
      <c r="W2273" s="1" t="s">
        <v>46</v>
      </c>
      <c r="X2273" s="1">
        <v>0.5</v>
      </c>
    </row>
    <row r="2274" spans="1:24" x14ac:dyDescent="0.35">
      <c r="A2274" s="1">
        <v>7519</v>
      </c>
      <c r="B2274" s="1">
        <v>66</v>
      </c>
      <c r="C2274" s="1" t="s">
        <v>30</v>
      </c>
      <c r="D2274" s="1" t="s">
        <v>31</v>
      </c>
      <c r="E2274" s="1">
        <v>996147</v>
      </c>
      <c r="F2274" s="1">
        <v>92901</v>
      </c>
      <c r="G2274" s="1" t="s">
        <v>38</v>
      </c>
      <c r="H2274" s="1">
        <v>131.12</v>
      </c>
      <c r="I2274" s="1">
        <v>1</v>
      </c>
      <c r="J2274" s="1">
        <v>10</v>
      </c>
      <c r="K2274" s="1" t="s">
        <v>27</v>
      </c>
      <c r="L2274" s="2">
        <v>45021.666666666664</v>
      </c>
      <c r="M2274" s="1">
        <v>4</v>
      </c>
      <c r="N2274" s="1">
        <v>1.2</v>
      </c>
      <c r="O2274" s="1" t="b">
        <v>0</v>
      </c>
      <c r="P2274" s="1" t="s">
        <v>42</v>
      </c>
      <c r="Q2274" s="1">
        <v>54</v>
      </c>
      <c r="R2274" s="1" t="s">
        <v>48</v>
      </c>
      <c r="S2274" s="1">
        <v>0.2</v>
      </c>
      <c r="T2274" s="1">
        <v>6</v>
      </c>
      <c r="U2274" s="1">
        <v>118.01</v>
      </c>
      <c r="V2274" s="1" t="b">
        <v>0</v>
      </c>
      <c r="W2274" s="1" t="s">
        <v>36</v>
      </c>
      <c r="X2274" s="1">
        <v>0.36</v>
      </c>
    </row>
    <row r="2275" spans="1:24" x14ac:dyDescent="0.35">
      <c r="A2275" s="1">
        <v>2749</v>
      </c>
      <c r="B2275" s="1">
        <v>19</v>
      </c>
      <c r="C2275" s="1" t="s">
        <v>24</v>
      </c>
      <c r="D2275" s="1" t="s">
        <v>37</v>
      </c>
      <c r="E2275" s="1">
        <v>222636</v>
      </c>
      <c r="F2275" s="1">
        <v>49215</v>
      </c>
      <c r="G2275" s="1" t="s">
        <v>26</v>
      </c>
      <c r="H2275" s="1">
        <v>49.11</v>
      </c>
      <c r="I2275" s="1">
        <v>1</v>
      </c>
      <c r="J2275" s="1">
        <v>0</v>
      </c>
      <c r="K2275" s="1" t="s">
        <v>27</v>
      </c>
      <c r="L2275" s="2">
        <v>45021.708333333336</v>
      </c>
      <c r="M2275" s="1">
        <v>5</v>
      </c>
      <c r="N2275" s="1">
        <v>3</v>
      </c>
      <c r="O2275" s="1" t="b">
        <v>1</v>
      </c>
      <c r="P2275" s="1" t="s">
        <v>28</v>
      </c>
      <c r="Q2275" s="1">
        <v>5</v>
      </c>
      <c r="R2275" s="1" t="s">
        <v>35</v>
      </c>
      <c r="S2275" s="1">
        <v>0.67</v>
      </c>
      <c r="T2275" s="1">
        <v>6</v>
      </c>
      <c r="U2275" s="1">
        <v>49.11</v>
      </c>
      <c r="V2275" s="1" t="b">
        <v>0</v>
      </c>
      <c r="W2275" s="1" t="s">
        <v>39</v>
      </c>
      <c r="X2275" s="1">
        <v>0.43</v>
      </c>
    </row>
    <row r="2276" spans="1:24" x14ac:dyDescent="0.35">
      <c r="A2276" s="1">
        <v>1781</v>
      </c>
      <c r="B2276" s="1">
        <v>41</v>
      </c>
      <c r="C2276" s="1" t="s">
        <v>24</v>
      </c>
      <c r="D2276" s="1" t="s">
        <v>37</v>
      </c>
      <c r="E2276" s="1">
        <v>477546</v>
      </c>
      <c r="F2276" s="1">
        <v>22583</v>
      </c>
      <c r="G2276" s="1" t="s">
        <v>44</v>
      </c>
      <c r="H2276" s="1">
        <v>127.41</v>
      </c>
      <c r="I2276" s="1">
        <v>3</v>
      </c>
      <c r="J2276" s="1">
        <v>15</v>
      </c>
      <c r="K2276" s="1" t="s">
        <v>41</v>
      </c>
      <c r="L2276" s="2">
        <v>45021.75</v>
      </c>
      <c r="M2276" s="1">
        <v>5</v>
      </c>
      <c r="N2276" s="1">
        <v>3.3</v>
      </c>
      <c r="O2276" s="1" t="b">
        <v>0</v>
      </c>
      <c r="P2276" s="1" t="s">
        <v>45</v>
      </c>
      <c r="Q2276" s="1">
        <v>56</v>
      </c>
      <c r="R2276" s="1" t="s">
        <v>35</v>
      </c>
      <c r="S2276" s="1">
        <v>0.59</v>
      </c>
      <c r="T2276" s="1">
        <v>6</v>
      </c>
      <c r="U2276" s="1">
        <v>324.89999999999998</v>
      </c>
      <c r="V2276" s="1" t="b">
        <v>0</v>
      </c>
      <c r="W2276" t="s">
        <v>49</v>
      </c>
      <c r="X2276" s="1">
        <v>0.39</v>
      </c>
    </row>
    <row r="2277" spans="1:24" x14ac:dyDescent="0.35">
      <c r="A2277" s="1">
        <v>8548</v>
      </c>
      <c r="B2277" s="1">
        <v>48</v>
      </c>
      <c r="C2277" s="1" t="s">
        <v>30</v>
      </c>
      <c r="D2277" s="1" t="s">
        <v>31</v>
      </c>
      <c r="E2277" s="1">
        <v>111116</v>
      </c>
      <c r="F2277" s="1">
        <v>42919</v>
      </c>
      <c r="G2277" s="1" t="s">
        <v>26</v>
      </c>
      <c r="H2277" s="1">
        <v>141.37</v>
      </c>
      <c r="I2277" s="1">
        <v>2</v>
      </c>
      <c r="J2277" s="1">
        <v>5</v>
      </c>
      <c r="K2277" s="1" t="s">
        <v>41</v>
      </c>
      <c r="L2277" s="2">
        <v>45021.791666666664</v>
      </c>
      <c r="M2277" s="1">
        <v>2</v>
      </c>
      <c r="N2277" s="1">
        <v>3.8</v>
      </c>
      <c r="O2277" s="1" t="b">
        <v>0</v>
      </c>
      <c r="P2277" s="1" t="s">
        <v>34</v>
      </c>
      <c r="Q2277" s="1">
        <v>59</v>
      </c>
      <c r="R2277" s="1" t="s">
        <v>35</v>
      </c>
      <c r="S2277" s="1">
        <v>0.33</v>
      </c>
      <c r="T2277" s="1">
        <v>8</v>
      </c>
      <c r="U2277" s="1">
        <v>268.60000000000002</v>
      </c>
      <c r="V2277" s="1" t="b">
        <v>0</v>
      </c>
      <c r="W2277" s="1" t="s">
        <v>24</v>
      </c>
      <c r="X2277" s="1">
        <v>0.71</v>
      </c>
    </row>
    <row r="2278" spans="1:24" x14ac:dyDescent="0.35">
      <c r="A2278" s="1">
        <v>7823</v>
      </c>
      <c r="B2278" s="1">
        <v>50</v>
      </c>
      <c r="C2278" s="1" t="s">
        <v>30</v>
      </c>
      <c r="D2278" s="1" t="s">
        <v>25</v>
      </c>
      <c r="E2278" s="1">
        <v>319026</v>
      </c>
      <c r="F2278" s="1">
        <v>57025</v>
      </c>
      <c r="G2278" s="1" t="s">
        <v>44</v>
      </c>
      <c r="H2278" s="1">
        <v>133.38</v>
      </c>
      <c r="I2278" s="1">
        <v>3</v>
      </c>
      <c r="J2278" s="1">
        <v>5</v>
      </c>
      <c r="K2278" s="1" t="s">
        <v>41</v>
      </c>
      <c r="L2278" s="2">
        <v>45021.833333333336</v>
      </c>
      <c r="M2278" s="1">
        <v>5</v>
      </c>
      <c r="N2278" s="1">
        <v>4.0999999999999996</v>
      </c>
      <c r="O2278" s="1" t="b">
        <v>0</v>
      </c>
      <c r="P2278" s="1" t="s">
        <v>34</v>
      </c>
      <c r="Q2278" s="1">
        <v>11</v>
      </c>
      <c r="R2278" s="1" t="s">
        <v>29</v>
      </c>
      <c r="S2278" s="1">
        <v>0.62</v>
      </c>
      <c r="T2278" s="1">
        <v>7</v>
      </c>
      <c r="U2278" s="1">
        <v>380.13</v>
      </c>
      <c r="V2278" s="1" t="b">
        <v>0</v>
      </c>
      <c r="W2278" s="1" t="s">
        <v>39</v>
      </c>
      <c r="X2278" s="1">
        <v>0.18</v>
      </c>
    </row>
    <row r="2279" spans="1:24" x14ac:dyDescent="0.35">
      <c r="A2279" s="1">
        <v>3105</v>
      </c>
      <c r="B2279" s="1">
        <v>56</v>
      </c>
      <c r="C2279" s="1" t="s">
        <v>30</v>
      </c>
      <c r="D2279" s="1" t="s">
        <v>31</v>
      </c>
      <c r="E2279" s="1">
        <v>445445</v>
      </c>
      <c r="F2279" s="1">
        <v>54254</v>
      </c>
      <c r="G2279" s="1" t="s">
        <v>32</v>
      </c>
      <c r="H2279" s="1">
        <v>111.68</v>
      </c>
      <c r="I2279" s="1">
        <v>2</v>
      </c>
      <c r="J2279" s="1">
        <v>10</v>
      </c>
      <c r="K2279" s="1" t="s">
        <v>47</v>
      </c>
      <c r="L2279" s="2">
        <v>45021.875</v>
      </c>
      <c r="M2279" s="1">
        <v>3</v>
      </c>
      <c r="N2279" s="1">
        <v>5.9</v>
      </c>
      <c r="O2279" s="1" t="b">
        <v>0</v>
      </c>
      <c r="P2279" s="1" t="s">
        <v>42</v>
      </c>
      <c r="Q2279" s="1">
        <v>19</v>
      </c>
      <c r="R2279" s="1" t="s">
        <v>48</v>
      </c>
      <c r="S2279" s="1">
        <v>0.21</v>
      </c>
      <c r="T2279" s="1">
        <v>5</v>
      </c>
      <c r="U2279" s="1">
        <v>201.02</v>
      </c>
      <c r="V2279" s="1" t="b">
        <v>0</v>
      </c>
      <c r="W2279" s="1" t="s">
        <v>39</v>
      </c>
      <c r="X2279" s="1">
        <v>0.94</v>
      </c>
    </row>
    <row r="2280" spans="1:24" x14ac:dyDescent="0.35">
      <c r="A2280" s="1">
        <v>4867</v>
      </c>
      <c r="B2280" s="1">
        <v>47</v>
      </c>
      <c r="C2280" s="1" t="s">
        <v>24</v>
      </c>
      <c r="D2280" s="1" t="s">
        <v>37</v>
      </c>
      <c r="E2280" s="1">
        <v>529111</v>
      </c>
      <c r="F2280" s="1">
        <v>56275</v>
      </c>
      <c r="G2280" s="1" t="s">
        <v>32</v>
      </c>
      <c r="H2280" s="1">
        <v>9.7899999999999991</v>
      </c>
      <c r="I2280" s="1">
        <v>1</v>
      </c>
      <c r="J2280" s="1">
        <v>10</v>
      </c>
      <c r="K2280" s="1" t="s">
        <v>47</v>
      </c>
      <c r="L2280" s="2">
        <v>45021.916666666664</v>
      </c>
      <c r="M2280" s="1">
        <v>2</v>
      </c>
      <c r="N2280" s="1">
        <v>2.1</v>
      </c>
      <c r="O2280" s="1" t="b">
        <v>0</v>
      </c>
      <c r="P2280" s="1" t="s">
        <v>34</v>
      </c>
      <c r="Q2280" s="1">
        <v>25</v>
      </c>
      <c r="R2280" s="1" t="s">
        <v>35</v>
      </c>
      <c r="S2280" s="1">
        <v>0.83</v>
      </c>
      <c r="T2280" s="1">
        <v>5</v>
      </c>
      <c r="U2280" s="1">
        <v>8.81</v>
      </c>
      <c r="V2280" s="1" t="b">
        <v>1</v>
      </c>
      <c r="W2280" s="1" t="s">
        <v>36</v>
      </c>
      <c r="X2280" s="1">
        <v>0.47</v>
      </c>
    </row>
    <row r="2281" spans="1:24" x14ac:dyDescent="0.35">
      <c r="A2281" s="1">
        <v>8193</v>
      </c>
      <c r="B2281" s="1">
        <v>63</v>
      </c>
      <c r="C2281" s="1" t="s">
        <v>40</v>
      </c>
      <c r="D2281" s="1" t="s">
        <v>25</v>
      </c>
      <c r="E2281" s="1">
        <v>833996</v>
      </c>
      <c r="F2281" s="1">
        <v>67943</v>
      </c>
      <c r="G2281" s="1" t="s">
        <v>38</v>
      </c>
      <c r="H2281" s="1">
        <v>39.46</v>
      </c>
      <c r="I2281" s="1">
        <v>3</v>
      </c>
      <c r="J2281" s="1">
        <v>0</v>
      </c>
      <c r="K2281" s="1" t="s">
        <v>33</v>
      </c>
      <c r="L2281" s="2">
        <v>45021.958333333336</v>
      </c>
      <c r="M2281" s="1">
        <v>3</v>
      </c>
      <c r="N2281" s="1">
        <v>2</v>
      </c>
      <c r="O2281" s="1" t="b">
        <v>0</v>
      </c>
      <c r="P2281" s="1" t="s">
        <v>34</v>
      </c>
      <c r="Q2281" s="1">
        <v>11</v>
      </c>
      <c r="R2281" s="1" t="s">
        <v>48</v>
      </c>
      <c r="S2281" s="1">
        <v>0.02</v>
      </c>
      <c r="T2281" s="1">
        <v>5</v>
      </c>
      <c r="U2281" s="1">
        <v>118.38</v>
      </c>
      <c r="V2281" s="1" t="b">
        <v>0</v>
      </c>
      <c r="W2281" s="1" t="s">
        <v>46</v>
      </c>
      <c r="X2281" s="1">
        <v>0.34</v>
      </c>
    </row>
    <row r="2282" spans="1:24" x14ac:dyDescent="0.35">
      <c r="A2282" s="1">
        <v>5976</v>
      </c>
      <c r="B2282" s="1">
        <v>54</v>
      </c>
      <c r="C2282" s="1" t="s">
        <v>30</v>
      </c>
      <c r="D2282" s="1" t="s">
        <v>37</v>
      </c>
      <c r="E2282" s="1">
        <v>648155</v>
      </c>
      <c r="F2282" s="1">
        <v>19514</v>
      </c>
      <c r="G2282" s="1" t="s">
        <v>44</v>
      </c>
      <c r="H2282" s="1">
        <v>32.229999999999997</v>
      </c>
      <c r="I2282" s="1">
        <v>2</v>
      </c>
      <c r="J2282" s="1">
        <v>20</v>
      </c>
      <c r="K2282" s="1" t="s">
        <v>27</v>
      </c>
      <c r="L2282" s="2">
        <v>45022</v>
      </c>
      <c r="M2282" s="1">
        <v>2</v>
      </c>
      <c r="N2282" s="1">
        <v>0.2</v>
      </c>
      <c r="O2282" s="1" t="b">
        <v>0</v>
      </c>
      <c r="P2282" s="1" t="s">
        <v>42</v>
      </c>
      <c r="Q2282" s="1">
        <v>32</v>
      </c>
      <c r="R2282" s="1" t="s">
        <v>35</v>
      </c>
      <c r="S2282" s="1">
        <v>0.56999999999999995</v>
      </c>
      <c r="T2282" s="1">
        <v>4</v>
      </c>
      <c r="U2282" s="1">
        <v>51.57</v>
      </c>
      <c r="V2282" s="1" t="b">
        <v>0</v>
      </c>
      <c r="W2282" s="1" t="s">
        <v>24</v>
      </c>
      <c r="X2282" s="1">
        <v>0.02</v>
      </c>
    </row>
    <row r="2283" spans="1:24" x14ac:dyDescent="0.35">
      <c r="A2283" s="1">
        <v>3113</v>
      </c>
      <c r="B2283" s="1">
        <v>68</v>
      </c>
      <c r="C2283" s="1" t="s">
        <v>40</v>
      </c>
      <c r="D2283" s="1" t="s">
        <v>37</v>
      </c>
      <c r="E2283" s="1">
        <v>995939</v>
      </c>
      <c r="F2283" s="1">
        <v>48416</v>
      </c>
      <c r="G2283" s="1" t="s">
        <v>32</v>
      </c>
      <c r="H2283" s="1">
        <v>81.08</v>
      </c>
      <c r="I2283" s="1">
        <v>2</v>
      </c>
      <c r="J2283" s="1">
        <v>20</v>
      </c>
      <c r="K2283" s="1" t="s">
        <v>33</v>
      </c>
      <c r="L2283" s="2">
        <v>45022.041666666664</v>
      </c>
      <c r="M2283" s="1">
        <v>3</v>
      </c>
      <c r="N2283" s="1">
        <v>4</v>
      </c>
      <c r="O2283" s="1" t="b">
        <v>0</v>
      </c>
      <c r="P2283" s="1" t="s">
        <v>45</v>
      </c>
      <c r="Q2283" s="1">
        <v>11</v>
      </c>
      <c r="R2283" s="1" t="s">
        <v>35</v>
      </c>
      <c r="S2283" s="1">
        <v>0.32</v>
      </c>
      <c r="T2283" s="1">
        <v>5</v>
      </c>
      <c r="U2283" s="1">
        <v>129.72999999999999</v>
      </c>
      <c r="V2283" s="1" t="b">
        <v>0</v>
      </c>
      <c r="W2283" t="s">
        <v>49</v>
      </c>
      <c r="X2283" s="1">
        <v>0.36</v>
      </c>
    </row>
    <row r="2284" spans="1:24" x14ac:dyDescent="0.35">
      <c r="A2284" s="1">
        <v>6879</v>
      </c>
      <c r="B2284" s="1">
        <v>45</v>
      </c>
      <c r="C2284" s="1" t="s">
        <v>24</v>
      </c>
      <c r="D2284" s="1" t="s">
        <v>31</v>
      </c>
      <c r="E2284" s="1">
        <v>625496</v>
      </c>
      <c r="F2284" s="1">
        <v>11511</v>
      </c>
      <c r="G2284" s="1" t="s">
        <v>38</v>
      </c>
      <c r="H2284" s="1">
        <v>101.56</v>
      </c>
      <c r="I2284" s="1">
        <v>1</v>
      </c>
      <c r="J2284" s="1">
        <v>20</v>
      </c>
      <c r="K2284" s="1" t="s">
        <v>33</v>
      </c>
      <c r="L2284" s="2">
        <v>45022.083333333336</v>
      </c>
      <c r="M2284" s="1">
        <v>2</v>
      </c>
      <c r="N2284" s="1">
        <v>1.7</v>
      </c>
      <c r="O2284" s="1" t="b">
        <v>0</v>
      </c>
      <c r="P2284" s="1" t="s">
        <v>34</v>
      </c>
      <c r="Q2284" s="1">
        <v>57</v>
      </c>
      <c r="R2284" s="1" t="s">
        <v>48</v>
      </c>
      <c r="S2284" s="1">
        <v>0.88</v>
      </c>
      <c r="T2284" s="1">
        <v>6</v>
      </c>
      <c r="U2284" s="1">
        <v>81.25</v>
      </c>
      <c r="V2284" s="1" t="b">
        <v>0</v>
      </c>
      <c r="W2284" t="s">
        <v>49</v>
      </c>
      <c r="X2284" s="1">
        <v>0.63</v>
      </c>
    </row>
    <row r="2285" spans="1:24" x14ac:dyDescent="0.35">
      <c r="A2285" s="1">
        <v>4970</v>
      </c>
      <c r="B2285" s="1">
        <v>48</v>
      </c>
      <c r="C2285" s="1" t="s">
        <v>30</v>
      </c>
      <c r="D2285" s="1" t="s">
        <v>37</v>
      </c>
      <c r="E2285" s="1">
        <v>799445</v>
      </c>
      <c r="F2285" s="1">
        <v>28642</v>
      </c>
      <c r="G2285" s="1" t="s">
        <v>43</v>
      </c>
      <c r="H2285" s="1">
        <v>40.450000000000003</v>
      </c>
      <c r="I2285" s="1">
        <v>1</v>
      </c>
      <c r="J2285" s="1">
        <v>0</v>
      </c>
      <c r="K2285" s="1" t="s">
        <v>41</v>
      </c>
      <c r="L2285" s="2">
        <v>45022.125</v>
      </c>
      <c r="M2285" s="1">
        <v>4</v>
      </c>
      <c r="N2285" s="1">
        <v>4.3</v>
      </c>
      <c r="O2285" s="1" t="b">
        <v>0</v>
      </c>
      <c r="P2285" s="1" t="s">
        <v>45</v>
      </c>
      <c r="Q2285" s="1">
        <v>37</v>
      </c>
      <c r="R2285" s="1" t="s">
        <v>48</v>
      </c>
      <c r="S2285" s="1">
        <v>0.5</v>
      </c>
      <c r="T2285" s="1">
        <v>6</v>
      </c>
      <c r="U2285" s="1">
        <v>40.450000000000003</v>
      </c>
      <c r="V2285" s="1" t="b">
        <v>0</v>
      </c>
      <c r="W2285" s="1" t="s">
        <v>46</v>
      </c>
      <c r="X2285" s="1">
        <v>0.8</v>
      </c>
    </row>
    <row r="2286" spans="1:24" x14ac:dyDescent="0.35">
      <c r="A2286" s="1">
        <v>8264</v>
      </c>
      <c r="B2286" s="1">
        <v>28</v>
      </c>
      <c r="C2286" s="1" t="s">
        <v>30</v>
      </c>
      <c r="D2286" s="1" t="s">
        <v>31</v>
      </c>
      <c r="E2286" s="1">
        <v>427716</v>
      </c>
      <c r="F2286" s="1">
        <v>92151</v>
      </c>
      <c r="G2286" s="1" t="s">
        <v>32</v>
      </c>
      <c r="H2286" s="1">
        <v>91.37</v>
      </c>
      <c r="I2286" s="1">
        <v>4</v>
      </c>
      <c r="J2286" s="1">
        <v>15</v>
      </c>
      <c r="K2286" s="1" t="s">
        <v>27</v>
      </c>
      <c r="L2286" s="2">
        <v>45022.166666666664</v>
      </c>
      <c r="M2286" s="1">
        <v>4</v>
      </c>
      <c r="N2286" s="1">
        <v>2.2999999999999998</v>
      </c>
      <c r="O2286" s="1" t="b">
        <v>0</v>
      </c>
      <c r="P2286" s="1" t="s">
        <v>45</v>
      </c>
      <c r="Q2286" s="1">
        <v>3</v>
      </c>
      <c r="R2286" s="1" t="s">
        <v>29</v>
      </c>
      <c r="S2286" s="1">
        <v>0.8</v>
      </c>
      <c r="T2286" s="1">
        <v>2</v>
      </c>
      <c r="U2286" s="1">
        <v>310.66000000000003</v>
      </c>
      <c r="V2286" s="1" t="b">
        <v>0</v>
      </c>
      <c r="W2286" s="1" t="s">
        <v>46</v>
      </c>
      <c r="X2286" s="1">
        <v>0.73</v>
      </c>
    </row>
    <row r="2287" spans="1:24" x14ac:dyDescent="0.35">
      <c r="A2287" s="1">
        <v>2577</v>
      </c>
      <c r="B2287" s="1">
        <v>40</v>
      </c>
      <c r="C2287" s="1" t="s">
        <v>24</v>
      </c>
      <c r="D2287" s="1" t="s">
        <v>25</v>
      </c>
      <c r="E2287" s="1">
        <v>558450</v>
      </c>
      <c r="F2287" s="1">
        <v>61894</v>
      </c>
      <c r="G2287" s="1" t="s">
        <v>32</v>
      </c>
      <c r="H2287" s="1">
        <v>134.21</v>
      </c>
      <c r="I2287" s="1">
        <v>4</v>
      </c>
      <c r="J2287" s="1">
        <v>20</v>
      </c>
      <c r="K2287" s="1" t="s">
        <v>41</v>
      </c>
      <c r="L2287" s="2">
        <v>45022.208333333336</v>
      </c>
      <c r="M2287" s="1">
        <v>2</v>
      </c>
      <c r="N2287" s="1">
        <v>5.6</v>
      </c>
      <c r="O2287" s="1" t="b">
        <v>0</v>
      </c>
      <c r="P2287" s="1" t="s">
        <v>45</v>
      </c>
      <c r="Q2287" s="1">
        <v>16</v>
      </c>
      <c r="R2287" s="1" t="s">
        <v>29</v>
      </c>
      <c r="S2287" s="1">
        <v>0.92</v>
      </c>
      <c r="T2287" s="1">
        <v>5</v>
      </c>
      <c r="U2287" s="1">
        <v>429.47</v>
      </c>
      <c r="V2287" s="1" t="b">
        <v>0</v>
      </c>
      <c r="W2287" s="1" t="s">
        <v>36</v>
      </c>
      <c r="X2287" s="1">
        <v>0.56999999999999995</v>
      </c>
    </row>
    <row r="2288" spans="1:24" x14ac:dyDescent="0.35">
      <c r="A2288" s="1">
        <v>3274</v>
      </c>
      <c r="B2288" s="1">
        <v>19</v>
      </c>
      <c r="C2288" s="1" t="s">
        <v>30</v>
      </c>
      <c r="D2288" s="1" t="s">
        <v>37</v>
      </c>
      <c r="E2288" s="1">
        <v>183748</v>
      </c>
      <c r="F2288" s="1">
        <v>34225</v>
      </c>
      <c r="G2288" s="1" t="s">
        <v>26</v>
      </c>
      <c r="H2288" s="1">
        <v>50.06</v>
      </c>
      <c r="I2288" s="1">
        <v>2</v>
      </c>
      <c r="J2288" s="1">
        <v>20</v>
      </c>
      <c r="K2288" s="1" t="s">
        <v>41</v>
      </c>
      <c r="L2288" s="2">
        <v>45022.25</v>
      </c>
      <c r="M2288" s="1">
        <v>1</v>
      </c>
      <c r="N2288" s="1">
        <v>0.8</v>
      </c>
      <c r="O2288" s="1" t="b">
        <v>0</v>
      </c>
      <c r="P2288" s="1" t="s">
        <v>28</v>
      </c>
      <c r="Q2288" s="1">
        <v>9</v>
      </c>
      <c r="R2288" s="1" t="s">
        <v>48</v>
      </c>
      <c r="S2288" s="1">
        <v>0.33</v>
      </c>
      <c r="T2288" s="1">
        <v>10</v>
      </c>
      <c r="U2288" s="1">
        <v>80.099999999999994</v>
      </c>
      <c r="V2288" s="1" t="b">
        <v>0</v>
      </c>
      <c r="W2288" t="s">
        <v>49</v>
      </c>
      <c r="X2288" s="1">
        <v>0.44</v>
      </c>
    </row>
    <row r="2289" spans="1:24" x14ac:dyDescent="0.35">
      <c r="A2289" s="1">
        <v>5869</v>
      </c>
      <c r="B2289" s="1">
        <v>57</v>
      </c>
      <c r="C2289" s="1" t="s">
        <v>40</v>
      </c>
      <c r="D2289" s="1" t="s">
        <v>37</v>
      </c>
      <c r="E2289" s="1">
        <v>242324</v>
      </c>
      <c r="F2289" s="1">
        <v>30846</v>
      </c>
      <c r="G2289" s="1" t="s">
        <v>43</v>
      </c>
      <c r="H2289" s="1">
        <v>59.08</v>
      </c>
      <c r="I2289" s="1">
        <v>4</v>
      </c>
      <c r="J2289" s="1">
        <v>5</v>
      </c>
      <c r="K2289" s="1" t="s">
        <v>27</v>
      </c>
      <c r="L2289" s="2">
        <v>45022.291666666664</v>
      </c>
      <c r="M2289" s="1">
        <v>2</v>
      </c>
      <c r="N2289" s="1">
        <v>4.5</v>
      </c>
      <c r="O2289" s="1" t="b">
        <v>0</v>
      </c>
      <c r="P2289" s="1" t="s">
        <v>42</v>
      </c>
      <c r="Q2289" s="1">
        <v>18</v>
      </c>
      <c r="R2289" s="1" t="s">
        <v>35</v>
      </c>
      <c r="S2289" s="1">
        <v>0.88</v>
      </c>
      <c r="T2289" s="1">
        <v>4</v>
      </c>
      <c r="U2289" s="1">
        <v>224.5</v>
      </c>
      <c r="V2289" s="1" t="b">
        <v>0</v>
      </c>
      <c r="W2289" s="1" t="s">
        <v>24</v>
      </c>
      <c r="X2289" s="1">
        <v>0.53</v>
      </c>
    </row>
    <row r="2290" spans="1:24" x14ac:dyDescent="0.35">
      <c r="A2290" s="1">
        <v>7744</v>
      </c>
      <c r="B2290" s="1">
        <v>58</v>
      </c>
      <c r="C2290" s="1" t="s">
        <v>24</v>
      </c>
      <c r="D2290" s="1" t="s">
        <v>25</v>
      </c>
      <c r="E2290" s="1">
        <v>185261</v>
      </c>
      <c r="F2290" s="1">
        <v>39152</v>
      </c>
      <c r="G2290" s="1" t="s">
        <v>44</v>
      </c>
      <c r="H2290" s="1">
        <v>159.05000000000001</v>
      </c>
      <c r="I2290" s="1">
        <v>3</v>
      </c>
      <c r="J2290" s="1">
        <v>5</v>
      </c>
      <c r="K2290" s="1" t="s">
        <v>33</v>
      </c>
      <c r="L2290" s="2">
        <v>45022.333333333336</v>
      </c>
      <c r="M2290" s="1">
        <v>1</v>
      </c>
      <c r="N2290" s="1">
        <v>4.4000000000000004</v>
      </c>
      <c r="O2290" s="1" t="b">
        <v>0</v>
      </c>
      <c r="P2290" s="1" t="s">
        <v>42</v>
      </c>
      <c r="Q2290" s="1">
        <v>42</v>
      </c>
      <c r="R2290" s="1" t="s">
        <v>29</v>
      </c>
      <c r="S2290" s="1">
        <v>0.73</v>
      </c>
      <c r="T2290" s="1">
        <v>6</v>
      </c>
      <c r="U2290" s="1">
        <v>453.29</v>
      </c>
      <c r="V2290" s="1" t="b">
        <v>0</v>
      </c>
      <c r="W2290" s="1" t="s">
        <v>24</v>
      </c>
      <c r="X2290" s="1">
        <v>0.96</v>
      </c>
    </row>
    <row r="2291" spans="1:24" x14ac:dyDescent="0.35">
      <c r="A2291" s="1">
        <v>3426</v>
      </c>
      <c r="B2291" s="1">
        <v>44</v>
      </c>
      <c r="C2291" s="1" t="s">
        <v>24</v>
      </c>
      <c r="D2291" s="1" t="s">
        <v>31</v>
      </c>
      <c r="E2291" s="1">
        <v>868731</v>
      </c>
      <c r="F2291" s="1">
        <v>76107</v>
      </c>
      <c r="G2291" s="1" t="s">
        <v>38</v>
      </c>
      <c r="H2291" s="1">
        <v>53.63</v>
      </c>
      <c r="I2291" s="1">
        <v>2</v>
      </c>
      <c r="J2291" s="1">
        <v>15</v>
      </c>
      <c r="K2291" s="1" t="s">
        <v>33</v>
      </c>
      <c r="L2291" s="2">
        <v>45022.375</v>
      </c>
      <c r="M2291" s="1">
        <v>3</v>
      </c>
      <c r="N2291" s="1">
        <v>3.8</v>
      </c>
      <c r="O2291" s="1" t="b">
        <v>0</v>
      </c>
      <c r="P2291" s="1" t="s">
        <v>45</v>
      </c>
      <c r="Q2291" s="1">
        <v>32</v>
      </c>
      <c r="R2291" s="1" t="s">
        <v>48</v>
      </c>
      <c r="S2291" s="1">
        <v>0.11</v>
      </c>
      <c r="T2291" s="1">
        <v>3</v>
      </c>
      <c r="U2291" s="1">
        <v>91.17</v>
      </c>
      <c r="V2291" s="1" t="b">
        <v>0</v>
      </c>
      <c r="W2291" s="1" t="s">
        <v>24</v>
      </c>
      <c r="X2291" s="1">
        <v>0.97</v>
      </c>
    </row>
    <row r="2292" spans="1:24" x14ac:dyDescent="0.35">
      <c r="A2292" s="1">
        <v>6546</v>
      </c>
      <c r="B2292" s="1">
        <v>52</v>
      </c>
      <c r="C2292" s="1" t="s">
        <v>30</v>
      </c>
      <c r="D2292" s="1" t="s">
        <v>37</v>
      </c>
      <c r="E2292" s="1">
        <v>320667</v>
      </c>
      <c r="F2292" s="1">
        <v>60354</v>
      </c>
      <c r="G2292" s="1" t="s">
        <v>43</v>
      </c>
      <c r="H2292" s="1">
        <v>117.11</v>
      </c>
      <c r="I2292" s="1">
        <v>3</v>
      </c>
      <c r="J2292" s="1">
        <v>10</v>
      </c>
      <c r="K2292" s="1" t="s">
        <v>41</v>
      </c>
      <c r="L2292" s="2">
        <v>45022.416666666664</v>
      </c>
      <c r="M2292" s="1">
        <v>2</v>
      </c>
      <c r="N2292">
        <v>3</v>
      </c>
      <c r="O2292" s="1" t="b">
        <v>0</v>
      </c>
      <c r="P2292" s="1" t="s">
        <v>34</v>
      </c>
      <c r="Q2292" s="1">
        <v>36</v>
      </c>
      <c r="R2292" s="1" t="s">
        <v>29</v>
      </c>
      <c r="S2292" s="1">
        <v>0.1</v>
      </c>
      <c r="T2292" s="1">
        <v>4</v>
      </c>
      <c r="U2292" s="1">
        <v>316.2</v>
      </c>
      <c r="V2292" s="1" t="b">
        <v>0</v>
      </c>
      <c r="W2292" s="1" t="s">
        <v>36</v>
      </c>
      <c r="X2292" s="1">
        <v>0.8</v>
      </c>
    </row>
    <row r="2293" spans="1:24" x14ac:dyDescent="0.35">
      <c r="A2293" s="1">
        <v>7852</v>
      </c>
      <c r="B2293" s="1">
        <v>19</v>
      </c>
      <c r="C2293" s="1" t="s">
        <v>24</v>
      </c>
      <c r="D2293" s="1" t="s">
        <v>25</v>
      </c>
      <c r="E2293" s="1">
        <v>957315</v>
      </c>
      <c r="F2293" s="1">
        <v>36188</v>
      </c>
      <c r="G2293" s="1" t="s">
        <v>44</v>
      </c>
      <c r="H2293" s="1">
        <v>161.96</v>
      </c>
      <c r="I2293" s="1">
        <v>4</v>
      </c>
      <c r="J2293" s="1">
        <v>0</v>
      </c>
      <c r="K2293" s="1" t="s">
        <v>27</v>
      </c>
      <c r="L2293" s="2">
        <v>45022.458333333336</v>
      </c>
      <c r="M2293" s="1">
        <v>1</v>
      </c>
      <c r="N2293" s="1">
        <v>3.8</v>
      </c>
      <c r="O2293" s="1" t="b">
        <v>0</v>
      </c>
      <c r="P2293" s="1" t="s">
        <v>28</v>
      </c>
      <c r="Q2293" s="1">
        <v>55</v>
      </c>
      <c r="R2293" s="1" t="s">
        <v>48</v>
      </c>
      <c r="S2293" s="1">
        <v>0.82</v>
      </c>
      <c r="T2293" s="1">
        <v>7</v>
      </c>
      <c r="U2293" s="1">
        <v>647.84</v>
      </c>
      <c r="V2293" s="1" t="b">
        <v>0</v>
      </c>
      <c r="W2293" s="1" t="s">
        <v>24</v>
      </c>
      <c r="X2293" s="1">
        <v>0.17</v>
      </c>
    </row>
    <row r="2294" spans="1:24" x14ac:dyDescent="0.35">
      <c r="A2294" s="1">
        <v>3551</v>
      </c>
      <c r="B2294" s="1">
        <v>56</v>
      </c>
      <c r="C2294" s="1" t="s">
        <v>30</v>
      </c>
      <c r="D2294" s="1" t="s">
        <v>37</v>
      </c>
      <c r="E2294" s="1">
        <v>656459</v>
      </c>
      <c r="F2294" s="1">
        <v>70910</v>
      </c>
      <c r="G2294" s="1" t="s">
        <v>32</v>
      </c>
      <c r="H2294" s="1">
        <v>40.93</v>
      </c>
      <c r="I2294" s="1">
        <v>3</v>
      </c>
      <c r="J2294" s="1">
        <v>20</v>
      </c>
      <c r="K2294" s="1" t="s">
        <v>33</v>
      </c>
      <c r="L2294" s="2">
        <v>45022.5</v>
      </c>
      <c r="M2294" s="1">
        <v>2</v>
      </c>
      <c r="N2294" s="1">
        <v>3.2</v>
      </c>
      <c r="O2294" s="1" t="b">
        <v>0</v>
      </c>
      <c r="P2294" s="1" t="s">
        <v>28</v>
      </c>
      <c r="Q2294" s="1">
        <v>27</v>
      </c>
      <c r="R2294" s="1" t="s">
        <v>35</v>
      </c>
      <c r="S2294" s="1">
        <v>0.47</v>
      </c>
      <c r="T2294" s="1">
        <v>9</v>
      </c>
      <c r="U2294" s="1">
        <v>98.23</v>
      </c>
      <c r="V2294" s="1" t="b">
        <v>0</v>
      </c>
      <c r="W2294" s="1" t="s">
        <v>24</v>
      </c>
      <c r="X2294" s="1">
        <v>0.93</v>
      </c>
    </row>
    <row r="2295" spans="1:24" x14ac:dyDescent="0.35">
      <c r="A2295" s="1">
        <v>7411</v>
      </c>
      <c r="B2295" s="1">
        <v>54</v>
      </c>
      <c r="C2295" s="1" t="s">
        <v>30</v>
      </c>
      <c r="D2295" s="1" t="s">
        <v>31</v>
      </c>
      <c r="E2295" s="1">
        <v>652805</v>
      </c>
      <c r="F2295" s="1">
        <v>52530</v>
      </c>
      <c r="G2295" s="1" t="s">
        <v>38</v>
      </c>
      <c r="H2295" s="1">
        <v>44.67</v>
      </c>
      <c r="I2295" s="1">
        <v>2</v>
      </c>
      <c r="J2295" s="1">
        <v>0</v>
      </c>
      <c r="K2295" s="1" t="s">
        <v>47</v>
      </c>
      <c r="L2295" s="2">
        <v>45022.541666666664</v>
      </c>
      <c r="M2295" s="1">
        <v>4</v>
      </c>
      <c r="N2295" s="1">
        <v>0.3</v>
      </c>
      <c r="O2295" s="1" t="b">
        <v>0</v>
      </c>
      <c r="P2295" s="1" t="s">
        <v>42</v>
      </c>
      <c r="Q2295" s="1">
        <v>45</v>
      </c>
      <c r="R2295" s="1" t="s">
        <v>29</v>
      </c>
      <c r="S2295" s="1">
        <v>0.5</v>
      </c>
      <c r="T2295" s="1">
        <v>7</v>
      </c>
      <c r="U2295" s="1">
        <v>89.34</v>
      </c>
      <c r="V2295" s="1" t="b">
        <v>0</v>
      </c>
      <c r="W2295" t="s">
        <v>49</v>
      </c>
      <c r="X2295" s="1">
        <v>0.65</v>
      </c>
    </row>
    <row r="2296" spans="1:24" x14ac:dyDescent="0.35">
      <c r="A2296" s="1">
        <v>1007</v>
      </c>
      <c r="B2296" s="1">
        <v>38</v>
      </c>
      <c r="C2296" s="1" t="s">
        <v>24</v>
      </c>
      <c r="D2296" s="1" t="s">
        <v>31</v>
      </c>
      <c r="E2296" s="1">
        <v>255346</v>
      </c>
      <c r="F2296" s="1">
        <v>88753</v>
      </c>
      <c r="G2296" s="1" t="s">
        <v>38</v>
      </c>
      <c r="H2296" s="1">
        <v>88.43</v>
      </c>
      <c r="I2296" s="1">
        <v>3</v>
      </c>
      <c r="J2296" s="1">
        <v>5</v>
      </c>
      <c r="K2296" s="1" t="s">
        <v>33</v>
      </c>
      <c r="L2296" s="2">
        <v>45022.583333333336</v>
      </c>
      <c r="M2296" s="1">
        <v>4</v>
      </c>
      <c r="N2296" s="1">
        <v>5.3</v>
      </c>
      <c r="O2296" s="1" t="b">
        <v>0</v>
      </c>
      <c r="P2296" s="1" t="s">
        <v>28</v>
      </c>
      <c r="Q2296" s="1">
        <v>44</v>
      </c>
      <c r="R2296" s="1" t="s">
        <v>29</v>
      </c>
      <c r="S2296" s="1">
        <v>0.89</v>
      </c>
      <c r="T2296" s="1">
        <v>5</v>
      </c>
      <c r="U2296" s="1">
        <v>252.03</v>
      </c>
      <c r="V2296" s="1" t="b">
        <v>0</v>
      </c>
      <c r="W2296" s="1" t="s">
        <v>24</v>
      </c>
      <c r="X2296" s="1">
        <v>0.48</v>
      </c>
    </row>
    <row r="2297" spans="1:24" x14ac:dyDescent="0.35">
      <c r="A2297" s="1">
        <v>9087</v>
      </c>
      <c r="B2297" s="1">
        <v>22</v>
      </c>
      <c r="C2297" s="1" t="s">
        <v>30</v>
      </c>
      <c r="D2297" s="1" t="s">
        <v>31</v>
      </c>
      <c r="E2297" s="1">
        <v>651936</v>
      </c>
      <c r="F2297" s="1">
        <v>51999</v>
      </c>
      <c r="G2297" s="1" t="s">
        <v>43</v>
      </c>
      <c r="H2297" s="1">
        <v>103.38</v>
      </c>
      <c r="I2297" s="1">
        <v>2</v>
      </c>
      <c r="J2297" s="1">
        <v>0</v>
      </c>
      <c r="K2297" s="1" t="s">
        <v>27</v>
      </c>
      <c r="L2297" s="2">
        <v>45022.625</v>
      </c>
      <c r="M2297" s="1">
        <v>2</v>
      </c>
      <c r="N2297" s="1">
        <v>2.5</v>
      </c>
      <c r="O2297" s="1" t="b">
        <v>0</v>
      </c>
      <c r="P2297" s="1" t="s">
        <v>45</v>
      </c>
      <c r="Q2297" s="1">
        <v>1</v>
      </c>
      <c r="R2297" s="1" t="s">
        <v>29</v>
      </c>
      <c r="S2297" s="1">
        <v>0.9</v>
      </c>
      <c r="T2297" s="1">
        <v>1</v>
      </c>
      <c r="U2297" s="1">
        <v>206.76</v>
      </c>
      <c r="V2297" s="1" t="b">
        <v>0</v>
      </c>
      <c r="W2297" s="1" t="s">
        <v>46</v>
      </c>
      <c r="X2297" s="1">
        <v>0.56000000000000005</v>
      </c>
    </row>
    <row r="2298" spans="1:24" x14ac:dyDescent="0.35">
      <c r="A2298" s="1">
        <v>3555</v>
      </c>
      <c r="B2298" s="1">
        <v>69</v>
      </c>
      <c r="C2298" s="1" t="s">
        <v>40</v>
      </c>
      <c r="D2298" s="1" t="s">
        <v>31</v>
      </c>
      <c r="E2298" s="1">
        <v>431798</v>
      </c>
      <c r="F2298" s="1">
        <v>16609</v>
      </c>
      <c r="G2298" s="1" t="s">
        <v>26</v>
      </c>
      <c r="H2298" s="1">
        <v>67.92</v>
      </c>
      <c r="I2298" s="1">
        <v>4</v>
      </c>
      <c r="J2298" s="1">
        <v>5</v>
      </c>
      <c r="K2298" s="1" t="s">
        <v>27</v>
      </c>
      <c r="L2298" s="2">
        <v>45022.666666666664</v>
      </c>
      <c r="M2298" s="1">
        <v>2</v>
      </c>
      <c r="N2298" s="1">
        <v>5.2</v>
      </c>
      <c r="O2298" s="1" t="b">
        <v>1</v>
      </c>
      <c r="P2298" s="1" t="s">
        <v>45</v>
      </c>
      <c r="Q2298" s="1">
        <v>59</v>
      </c>
      <c r="R2298" s="1" t="s">
        <v>29</v>
      </c>
      <c r="S2298" s="1">
        <v>0.11</v>
      </c>
      <c r="T2298" s="1">
        <v>4</v>
      </c>
      <c r="U2298" s="1">
        <v>258.10000000000002</v>
      </c>
      <c r="V2298" s="1" t="b">
        <v>0</v>
      </c>
      <c r="W2298" s="1" t="s">
        <v>46</v>
      </c>
      <c r="X2298" s="1">
        <v>0.48</v>
      </c>
    </row>
    <row r="2299" spans="1:24" x14ac:dyDescent="0.35">
      <c r="A2299" s="1">
        <v>1475</v>
      </c>
      <c r="B2299" s="1">
        <v>62</v>
      </c>
      <c r="C2299" s="1" t="s">
        <v>40</v>
      </c>
      <c r="D2299" s="1" t="s">
        <v>25</v>
      </c>
      <c r="E2299" s="1">
        <v>904342</v>
      </c>
      <c r="F2299" s="1">
        <v>68769</v>
      </c>
      <c r="G2299" s="1" t="s">
        <v>44</v>
      </c>
      <c r="H2299" s="1">
        <v>198.56</v>
      </c>
      <c r="I2299" s="1">
        <v>2</v>
      </c>
      <c r="J2299" s="1">
        <v>0</v>
      </c>
      <c r="K2299" s="1" t="s">
        <v>27</v>
      </c>
      <c r="L2299" s="2">
        <v>45022.708333333336</v>
      </c>
      <c r="M2299" s="1">
        <v>5</v>
      </c>
      <c r="N2299" s="1">
        <v>2.9</v>
      </c>
      <c r="O2299" s="1" t="b">
        <v>0</v>
      </c>
      <c r="P2299" s="1" t="s">
        <v>42</v>
      </c>
      <c r="Q2299" s="1">
        <v>45</v>
      </c>
      <c r="R2299" s="1" t="s">
        <v>48</v>
      </c>
      <c r="S2299" s="1">
        <v>0.37</v>
      </c>
      <c r="T2299" s="1">
        <v>5</v>
      </c>
      <c r="U2299" s="1">
        <v>397.12</v>
      </c>
      <c r="V2299" s="1" t="b">
        <v>1</v>
      </c>
      <c r="W2299" t="s">
        <v>49</v>
      </c>
      <c r="X2299" s="1">
        <v>0.48</v>
      </c>
    </row>
    <row r="2300" spans="1:24" x14ac:dyDescent="0.35">
      <c r="A2300" s="1">
        <v>6416</v>
      </c>
      <c r="B2300" s="1">
        <v>38</v>
      </c>
      <c r="C2300" s="1" t="s">
        <v>30</v>
      </c>
      <c r="D2300" s="1" t="s">
        <v>37</v>
      </c>
      <c r="E2300" s="1">
        <v>357471</v>
      </c>
      <c r="F2300" s="1">
        <v>57397</v>
      </c>
      <c r="G2300" s="1" t="s">
        <v>43</v>
      </c>
      <c r="H2300" s="1">
        <v>126.93</v>
      </c>
      <c r="I2300" s="1">
        <v>4</v>
      </c>
      <c r="J2300" s="1">
        <v>5</v>
      </c>
      <c r="K2300" s="1" t="s">
        <v>41</v>
      </c>
      <c r="L2300" s="2">
        <v>45022.75</v>
      </c>
      <c r="M2300" s="1">
        <v>4</v>
      </c>
      <c r="N2300" s="1">
        <v>4.5</v>
      </c>
      <c r="O2300" s="1" t="b">
        <v>0</v>
      </c>
      <c r="P2300" s="1" t="s">
        <v>42</v>
      </c>
      <c r="Q2300" s="1">
        <v>37</v>
      </c>
      <c r="R2300" s="1" t="s">
        <v>48</v>
      </c>
      <c r="S2300" s="1">
        <v>0.9</v>
      </c>
      <c r="T2300" s="1">
        <v>3</v>
      </c>
      <c r="U2300" s="1">
        <v>482.33</v>
      </c>
      <c r="V2300" s="1" t="b">
        <v>0</v>
      </c>
      <c r="W2300" s="1" t="s">
        <v>36</v>
      </c>
      <c r="X2300" s="1">
        <v>0.43</v>
      </c>
    </row>
    <row r="2301" spans="1:24" x14ac:dyDescent="0.35">
      <c r="A2301" s="1">
        <v>9676</v>
      </c>
      <c r="B2301" s="1">
        <v>46</v>
      </c>
      <c r="C2301" s="1" t="s">
        <v>40</v>
      </c>
      <c r="D2301" s="1" t="s">
        <v>25</v>
      </c>
      <c r="E2301" s="1">
        <v>309691</v>
      </c>
      <c r="F2301" s="1">
        <v>59322</v>
      </c>
      <c r="G2301" s="1" t="s">
        <v>26</v>
      </c>
      <c r="H2301" s="1">
        <v>59.78</v>
      </c>
      <c r="I2301" s="1">
        <v>1</v>
      </c>
      <c r="J2301" s="1">
        <v>0</v>
      </c>
      <c r="K2301" s="1" t="s">
        <v>33</v>
      </c>
      <c r="L2301" s="2">
        <v>45022.791666666664</v>
      </c>
      <c r="M2301" s="1">
        <v>3</v>
      </c>
      <c r="N2301" s="1">
        <v>1.7</v>
      </c>
      <c r="O2301" s="1" t="b">
        <v>0</v>
      </c>
      <c r="P2301" s="1" t="s">
        <v>28</v>
      </c>
      <c r="Q2301" s="1">
        <v>37</v>
      </c>
      <c r="R2301" s="1" t="s">
        <v>29</v>
      </c>
      <c r="S2301" s="1">
        <v>0.82</v>
      </c>
      <c r="T2301" s="1">
        <v>6</v>
      </c>
      <c r="U2301" s="1">
        <v>59.78</v>
      </c>
      <c r="V2301" s="1" t="b">
        <v>0</v>
      </c>
      <c r="W2301" t="s">
        <v>49</v>
      </c>
      <c r="X2301" s="1">
        <v>0.9</v>
      </c>
    </row>
    <row r="2302" spans="1:24" x14ac:dyDescent="0.35">
      <c r="A2302" s="1">
        <v>8239</v>
      </c>
      <c r="B2302" s="1">
        <v>37</v>
      </c>
      <c r="C2302" s="1" t="s">
        <v>30</v>
      </c>
      <c r="D2302" s="1" t="s">
        <v>31</v>
      </c>
      <c r="E2302" s="1">
        <v>149647</v>
      </c>
      <c r="F2302" s="1">
        <v>15151</v>
      </c>
      <c r="G2302" s="1" t="s">
        <v>26</v>
      </c>
      <c r="H2302" s="1">
        <v>31.7</v>
      </c>
      <c r="I2302" s="1">
        <v>4</v>
      </c>
      <c r="J2302" s="1">
        <v>20</v>
      </c>
      <c r="K2302" s="1" t="s">
        <v>47</v>
      </c>
      <c r="L2302" s="2">
        <v>45022.833333333336</v>
      </c>
      <c r="M2302" s="1">
        <v>2</v>
      </c>
      <c r="N2302" s="1">
        <v>3.3</v>
      </c>
      <c r="O2302" s="1" t="b">
        <v>0</v>
      </c>
      <c r="P2302" s="1" t="s">
        <v>34</v>
      </c>
      <c r="Q2302" s="1">
        <v>20</v>
      </c>
      <c r="R2302" s="1" t="s">
        <v>35</v>
      </c>
      <c r="S2302" s="1">
        <v>0.72</v>
      </c>
      <c r="T2302" s="1">
        <v>8</v>
      </c>
      <c r="U2302" s="1">
        <v>101.44</v>
      </c>
      <c r="V2302" s="1" t="b">
        <v>0</v>
      </c>
      <c r="W2302" t="s">
        <v>49</v>
      </c>
      <c r="X2302" s="1">
        <v>0.46</v>
      </c>
    </row>
    <row r="2303" spans="1:24" x14ac:dyDescent="0.35">
      <c r="A2303" s="1">
        <v>7710</v>
      </c>
      <c r="B2303" s="1">
        <v>55</v>
      </c>
      <c r="C2303" s="1" t="s">
        <v>40</v>
      </c>
      <c r="D2303" s="1" t="s">
        <v>31</v>
      </c>
      <c r="E2303" s="1">
        <v>571939</v>
      </c>
      <c r="F2303" s="1">
        <v>16406</v>
      </c>
      <c r="G2303" s="1" t="s">
        <v>26</v>
      </c>
      <c r="H2303" s="1">
        <v>96.85</v>
      </c>
      <c r="I2303" s="1">
        <v>2</v>
      </c>
      <c r="J2303" s="1">
        <v>20</v>
      </c>
      <c r="K2303" s="1" t="s">
        <v>41</v>
      </c>
      <c r="L2303" s="2">
        <v>45022.875</v>
      </c>
      <c r="M2303" s="1">
        <v>5</v>
      </c>
      <c r="N2303">
        <v>3</v>
      </c>
      <c r="O2303" s="1" t="b">
        <v>0</v>
      </c>
      <c r="P2303" s="1" t="s">
        <v>28</v>
      </c>
      <c r="Q2303" s="1">
        <v>22</v>
      </c>
      <c r="R2303" s="1" t="s">
        <v>48</v>
      </c>
      <c r="S2303" s="1">
        <v>0.1</v>
      </c>
      <c r="T2303" s="1">
        <v>4</v>
      </c>
      <c r="U2303" s="1">
        <v>154.96</v>
      </c>
      <c r="V2303" s="1" t="b">
        <v>0</v>
      </c>
      <c r="W2303" s="1" t="s">
        <v>39</v>
      </c>
      <c r="X2303" s="1">
        <v>0.22</v>
      </c>
    </row>
    <row r="2304" spans="1:24" x14ac:dyDescent="0.35">
      <c r="A2304" s="1">
        <v>6000</v>
      </c>
      <c r="B2304" s="1">
        <v>37</v>
      </c>
      <c r="C2304" s="1" t="s">
        <v>24</v>
      </c>
      <c r="D2304" s="1" t="s">
        <v>31</v>
      </c>
      <c r="E2304" s="1">
        <v>624712</v>
      </c>
      <c r="F2304" s="1">
        <v>72678</v>
      </c>
      <c r="G2304" s="1" t="s">
        <v>38</v>
      </c>
      <c r="H2304" s="1">
        <v>121.94</v>
      </c>
      <c r="I2304" s="1">
        <v>2</v>
      </c>
      <c r="J2304" s="1">
        <v>15</v>
      </c>
      <c r="K2304" s="1" t="s">
        <v>33</v>
      </c>
      <c r="L2304" s="2">
        <v>45022.916666666664</v>
      </c>
      <c r="M2304" s="1">
        <v>2</v>
      </c>
      <c r="N2304" s="1">
        <v>2.5</v>
      </c>
      <c r="O2304" s="1" t="b">
        <v>1</v>
      </c>
      <c r="P2304" s="1" t="s">
        <v>42</v>
      </c>
      <c r="Q2304" s="1">
        <v>32</v>
      </c>
      <c r="R2304" s="1" t="s">
        <v>48</v>
      </c>
      <c r="S2304" s="1">
        <v>0.62</v>
      </c>
      <c r="T2304" s="1">
        <v>4</v>
      </c>
      <c r="U2304" s="1">
        <v>207.3</v>
      </c>
      <c r="V2304" s="1" t="b">
        <v>0</v>
      </c>
      <c r="W2304" s="1" t="s">
        <v>36</v>
      </c>
      <c r="X2304" s="1">
        <v>0.23</v>
      </c>
    </row>
    <row r="2305" spans="1:24" x14ac:dyDescent="0.35">
      <c r="A2305" s="1">
        <v>5654</v>
      </c>
      <c r="B2305" s="1">
        <v>67</v>
      </c>
      <c r="C2305" s="1" t="s">
        <v>30</v>
      </c>
      <c r="D2305" s="1" t="s">
        <v>31</v>
      </c>
      <c r="E2305" s="1">
        <v>807259</v>
      </c>
      <c r="F2305" s="1">
        <v>57062</v>
      </c>
      <c r="G2305" s="1" t="s">
        <v>44</v>
      </c>
      <c r="H2305" s="1">
        <v>192.02</v>
      </c>
      <c r="I2305" s="1">
        <v>1</v>
      </c>
      <c r="J2305" s="1">
        <v>0</v>
      </c>
      <c r="K2305" s="1" t="s">
        <v>27</v>
      </c>
      <c r="L2305" s="2">
        <v>45022.958333333336</v>
      </c>
      <c r="M2305" s="1">
        <v>4</v>
      </c>
      <c r="N2305" s="1">
        <v>1.7</v>
      </c>
      <c r="O2305" s="1" t="b">
        <v>0</v>
      </c>
      <c r="P2305" s="1" t="s">
        <v>45</v>
      </c>
      <c r="Q2305" s="1">
        <v>25</v>
      </c>
      <c r="R2305" s="1" t="s">
        <v>35</v>
      </c>
      <c r="S2305" s="1">
        <v>0.57999999999999996</v>
      </c>
      <c r="T2305" s="1">
        <v>3</v>
      </c>
      <c r="U2305" s="1">
        <v>192.02</v>
      </c>
      <c r="V2305" s="1" t="b">
        <v>0</v>
      </c>
      <c r="W2305" s="1" t="s">
        <v>36</v>
      </c>
      <c r="X2305" s="1">
        <v>0.13</v>
      </c>
    </row>
    <row r="2306" spans="1:24" x14ac:dyDescent="0.35">
      <c r="A2306" s="1">
        <v>9078</v>
      </c>
      <c r="B2306" s="1">
        <v>42</v>
      </c>
      <c r="C2306" s="1" t="s">
        <v>30</v>
      </c>
      <c r="D2306" s="1" t="s">
        <v>37</v>
      </c>
      <c r="E2306" s="1">
        <v>650929</v>
      </c>
      <c r="F2306" s="1">
        <v>90429</v>
      </c>
      <c r="G2306" s="1" t="s">
        <v>44</v>
      </c>
      <c r="H2306" s="1">
        <v>103.79</v>
      </c>
      <c r="I2306" s="1">
        <v>1</v>
      </c>
      <c r="J2306" s="1">
        <v>10</v>
      </c>
      <c r="K2306" s="1" t="s">
        <v>33</v>
      </c>
      <c r="L2306" s="2">
        <v>45023</v>
      </c>
      <c r="M2306" s="1">
        <v>1</v>
      </c>
      <c r="N2306" s="1">
        <v>-1.6</v>
      </c>
      <c r="O2306" s="1" t="b">
        <v>0</v>
      </c>
      <c r="P2306" s="1" t="s">
        <v>45</v>
      </c>
      <c r="Q2306" s="1">
        <v>51</v>
      </c>
      <c r="R2306" s="1" t="s">
        <v>29</v>
      </c>
      <c r="S2306" s="1">
        <v>0.17</v>
      </c>
      <c r="T2306" s="1">
        <v>4</v>
      </c>
      <c r="U2306" s="1">
        <v>93.41</v>
      </c>
      <c r="V2306" s="1" t="b">
        <v>1</v>
      </c>
      <c r="W2306" s="1" t="s">
        <v>39</v>
      </c>
      <c r="X2306" s="1">
        <v>0.55000000000000004</v>
      </c>
    </row>
    <row r="2307" spans="1:24" x14ac:dyDescent="0.35">
      <c r="A2307" s="1">
        <v>7063</v>
      </c>
      <c r="B2307" s="1">
        <v>19</v>
      </c>
      <c r="C2307" s="1" t="s">
        <v>30</v>
      </c>
      <c r="D2307" s="1" t="s">
        <v>31</v>
      </c>
      <c r="E2307" s="1">
        <v>484560</v>
      </c>
      <c r="F2307" s="1">
        <v>42956</v>
      </c>
      <c r="G2307" s="1" t="s">
        <v>43</v>
      </c>
      <c r="H2307" s="1">
        <v>87.86</v>
      </c>
      <c r="I2307" s="1">
        <v>4</v>
      </c>
      <c r="J2307" s="1">
        <v>15</v>
      </c>
      <c r="K2307" s="1" t="s">
        <v>27</v>
      </c>
      <c r="L2307" s="2">
        <v>45023.041666666664</v>
      </c>
      <c r="M2307" s="1">
        <v>1</v>
      </c>
      <c r="N2307" s="1">
        <v>1.7</v>
      </c>
      <c r="O2307" s="1" t="b">
        <v>0</v>
      </c>
      <c r="P2307" s="1" t="s">
        <v>34</v>
      </c>
      <c r="Q2307" s="1">
        <v>42</v>
      </c>
      <c r="R2307" s="1" t="s">
        <v>29</v>
      </c>
      <c r="S2307" s="1">
        <v>0.77</v>
      </c>
      <c r="T2307" s="1">
        <v>5</v>
      </c>
      <c r="U2307" s="1">
        <v>298.72000000000003</v>
      </c>
      <c r="V2307" s="1" t="b">
        <v>0</v>
      </c>
      <c r="W2307" s="1" t="s">
        <v>24</v>
      </c>
      <c r="X2307" s="1">
        <v>0.32</v>
      </c>
    </row>
    <row r="2308" spans="1:24" x14ac:dyDescent="0.35">
      <c r="A2308" s="1">
        <v>3285</v>
      </c>
      <c r="B2308" s="1">
        <v>49</v>
      </c>
      <c r="C2308" s="1" t="s">
        <v>30</v>
      </c>
      <c r="D2308" s="1" t="s">
        <v>37</v>
      </c>
      <c r="E2308" s="1">
        <v>778514</v>
      </c>
      <c r="F2308" s="1">
        <v>63830</v>
      </c>
      <c r="G2308" s="1" t="s">
        <v>32</v>
      </c>
      <c r="H2308" s="1">
        <v>51.17</v>
      </c>
      <c r="I2308" s="1">
        <v>3</v>
      </c>
      <c r="J2308" s="1">
        <v>0</v>
      </c>
      <c r="K2308" s="1" t="s">
        <v>27</v>
      </c>
      <c r="L2308" s="2">
        <v>45023.083333333336</v>
      </c>
      <c r="M2308" s="1">
        <v>4</v>
      </c>
      <c r="N2308" s="1">
        <v>4.0999999999999996</v>
      </c>
      <c r="O2308" s="1" t="b">
        <v>0</v>
      </c>
      <c r="P2308" s="1" t="s">
        <v>34</v>
      </c>
      <c r="Q2308" s="1">
        <v>53</v>
      </c>
      <c r="R2308" s="1" t="s">
        <v>48</v>
      </c>
      <c r="S2308" s="1">
        <v>0.31</v>
      </c>
      <c r="T2308" s="1">
        <v>6</v>
      </c>
      <c r="U2308" s="1">
        <v>153.51</v>
      </c>
      <c r="V2308" s="1" t="b">
        <v>0</v>
      </c>
      <c r="W2308" s="1" t="s">
        <v>46</v>
      </c>
      <c r="X2308" s="1">
        <v>0.57999999999999996</v>
      </c>
    </row>
    <row r="2309" spans="1:24" x14ac:dyDescent="0.35">
      <c r="A2309" s="1">
        <v>6223</v>
      </c>
      <c r="B2309" s="1">
        <v>43</v>
      </c>
      <c r="C2309" s="1" t="s">
        <v>30</v>
      </c>
      <c r="D2309" s="1" t="s">
        <v>31</v>
      </c>
      <c r="E2309" s="1">
        <v>803526</v>
      </c>
      <c r="F2309" s="1">
        <v>82681</v>
      </c>
      <c r="G2309" s="1" t="s">
        <v>43</v>
      </c>
      <c r="H2309" s="1">
        <v>118.52</v>
      </c>
      <c r="I2309" s="1">
        <v>3</v>
      </c>
      <c r="J2309" s="1">
        <v>10</v>
      </c>
      <c r="K2309" s="1" t="s">
        <v>33</v>
      </c>
      <c r="L2309" s="2">
        <v>45023.125</v>
      </c>
      <c r="M2309" s="1">
        <v>3</v>
      </c>
      <c r="N2309">
        <v>3</v>
      </c>
      <c r="O2309" s="1" t="b">
        <v>0</v>
      </c>
      <c r="P2309" s="1" t="s">
        <v>28</v>
      </c>
      <c r="Q2309" s="1">
        <v>29</v>
      </c>
      <c r="R2309" s="1" t="s">
        <v>35</v>
      </c>
      <c r="S2309" s="1">
        <v>0.62</v>
      </c>
      <c r="T2309" s="1">
        <v>3</v>
      </c>
      <c r="U2309" s="1">
        <v>320</v>
      </c>
      <c r="V2309" s="1" t="b">
        <v>1</v>
      </c>
      <c r="W2309" s="1" t="s">
        <v>39</v>
      </c>
      <c r="X2309" s="1">
        <v>0.93</v>
      </c>
    </row>
    <row r="2310" spans="1:24" x14ac:dyDescent="0.35">
      <c r="A2310" s="1">
        <v>7971</v>
      </c>
      <c r="B2310" s="1">
        <v>23</v>
      </c>
      <c r="C2310" s="1" t="s">
        <v>30</v>
      </c>
      <c r="D2310" s="1" t="s">
        <v>37</v>
      </c>
      <c r="E2310" s="1">
        <v>396145</v>
      </c>
      <c r="F2310" s="1">
        <v>23133</v>
      </c>
      <c r="G2310" s="1" t="s">
        <v>44</v>
      </c>
      <c r="H2310" s="1">
        <v>150.83000000000001</v>
      </c>
      <c r="I2310" s="1">
        <v>1</v>
      </c>
      <c r="J2310" s="1">
        <v>20</v>
      </c>
      <c r="K2310" s="1" t="s">
        <v>33</v>
      </c>
      <c r="L2310" s="2">
        <v>45023.166666666664</v>
      </c>
      <c r="M2310" s="1">
        <v>5</v>
      </c>
      <c r="N2310" s="1">
        <v>1.2</v>
      </c>
      <c r="O2310" s="1" t="b">
        <v>1</v>
      </c>
      <c r="P2310" s="1" t="s">
        <v>45</v>
      </c>
      <c r="Q2310" s="1">
        <v>3</v>
      </c>
      <c r="R2310" s="1" t="s">
        <v>35</v>
      </c>
      <c r="S2310" s="1">
        <v>0.36</v>
      </c>
      <c r="T2310" s="1">
        <v>8</v>
      </c>
      <c r="U2310" s="1">
        <v>120.66</v>
      </c>
      <c r="V2310" s="1" t="b">
        <v>0</v>
      </c>
      <c r="W2310" s="1" t="s">
        <v>36</v>
      </c>
      <c r="X2310" s="1">
        <v>0.96</v>
      </c>
    </row>
    <row r="2311" spans="1:24" x14ac:dyDescent="0.35">
      <c r="A2311" s="1">
        <v>4525</v>
      </c>
      <c r="B2311" s="1">
        <v>58</v>
      </c>
      <c r="C2311" s="1" t="s">
        <v>24</v>
      </c>
      <c r="D2311" s="1" t="s">
        <v>37</v>
      </c>
      <c r="E2311" s="1">
        <v>638834</v>
      </c>
      <c r="F2311" s="1">
        <v>22209</v>
      </c>
      <c r="G2311" s="1" t="s">
        <v>38</v>
      </c>
      <c r="H2311" s="1">
        <v>10.63</v>
      </c>
      <c r="I2311" s="1">
        <v>4</v>
      </c>
      <c r="J2311" s="1">
        <v>20</v>
      </c>
      <c r="K2311" s="1" t="s">
        <v>47</v>
      </c>
      <c r="L2311" s="2">
        <v>45023.208333333336</v>
      </c>
      <c r="M2311" s="1">
        <v>2</v>
      </c>
      <c r="N2311" s="1">
        <v>0.8</v>
      </c>
      <c r="O2311" s="1" t="b">
        <v>0</v>
      </c>
      <c r="P2311" s="1" t="s">
        <v>28</v>
      </c>
      <c r="Q2311" s="1">
        <v>5</v>
      </c>
      <c r="R2311" s="1" t="s">
        <v>48</v>
      </c>
      <c r="S2311" s="1">
        <v>0.08</v>
      </c>
      <c r="T2311" s="1">
        <v>3</v>
      </c>
      <c r="U2311" s="1">
        <v>34.020000000000003</v>
      </c>
      <c r="V2311" s="1" t="b">
        <v>1</v>
      </c>
      <c r="W2311" s="1" t="s">
        <v>39</v>
      </c>
      <c r="X2311" s="1">
        <v>0.31</v>
      </c>
    </row>
    <row r="2312" spans="1:24" x14ac:dyDescent="0.35">
      <c r="A2312" s="1">
        <v>3822</v>
      </c>
      <c r="B2312" s="1">
        <v>20</v>
      </c>
      <c r="C2312" s="1" t="s">
        <v>24</v>
      </c>
      <c r="D2312" s="1" t="s">
        <v>31</v>
      </c>
      <c r="E2312" s="1">
        <v>272596</v>
      </c>
      <c r="F2312" s="1">
        <v>84681</v>
      </c>
      <c r="G2312" s="1" t="s">
        <v>43</v>
      </c>
      <c r="H2312" s="1">
        <v>103.73</v>
      </c>
      <c r="I2312" s="1">
        <v>1</v>
      </c>
      <c r="J2312" s="1">
        <v>20</v>
      </c>
      <c r="K2312" s="1" t="s">
        <v>33</v>
      </c>
      <c r="L2312" s="2">
        <v>45023.25</v>
      </c>
      <c r="M2312" s="1">
        <v>2</v>
      </c>
      <c r="N2312">
        <v>3</v>
      </c>
      <c r="O2312" s="1" t="b">
        <v>0</v>
      </c>
      <c r="P2312" s="1" t="s">
        <v>34</v>
      </c>
      <c r="Q2312" s="1">
        <v>33</v>
      </c>
      <c r="R2312" s="1" t="s">
        <v>29</v>
      </c>
      <c r="S2312" s="1">
        <v>0.52</v>
      </c>
      <c r="T2312" s="1">
        <v>2</v>
      </c>
      <c r="U2312" s="1">
        <v>82.98</v>
      </c>
      <c r="V2312" s="1" t="b">
        <v>0</v>
      </c>
      <c r="W2312" s="1" t="s">
        <v>46</v>
      </c>
      <c r="X2312" s="1">
        <v>0.22</v>
      </c>
    </row>
    <row r="2313" spans="1:24" x14ac:dyDescent="0.35">
      <c r="A2313" s="1">
        <v>5943</v>
      </c>
      <c r="B2313" s="1">
        <v>50</v>
      </c>
      <c r="C2313" s="1" t="s">
        <v>40</v>
      </c>
      <c r="D2313" s="1" t="s">
        <v>25</v>
      </c>
      <c r="E2313" s="1">
        <v>101304</v>
      </c>
      <c r="F2313" s="1">
        <v>64345</v>
      </c>
      <c r="G2313" s="1" t="s">
        <v>32</v>
      </c>
      <c r="H2313" s="1">
        <v>48.99</v>
      </c>
      <c r="I2313" s="1">
        <v>1</v>
      </c>
      <c r="J2313" s="1">
        <v>10</v>
      </c>
      <c r="K2313" s="1" t="s">
        <v>33</v>
      </c>
      <c r="L2313" s="2">
        <v>45023.291666666664</v>
      </c>
      <c r="M2313" s="1">
        <v>2</v>
      </c>
      <c r="N2313" s="1">
        <v>1.7</v>
      </c>
      <c r="O2313" s="1" t="b">
        <v>0</v>
      </c>
      <c r="P2313" s="1" t="s">
        <v>42</v>
      </c>
      <c r="Q2313" s="1">
        <v>58</v>
      </c>
      <c r="R2313" s="1" t="s">
        <v>29</v>
      </c>
      <c r="S2313" s="1">
        <v>0.31</v>
      </c>
      <c r="T2313" s="1">
        <v>7</v>
      </c>
      <c r="U2313" s="1">
        <v>44.09</v>
      </c>
      <c r="V2313" s="1" t="b">
        <v>0</v>
      </c>
      <c r="W2313" t="s">
        <v>49</v>
      </c>
      <c r="X2313" s="1">
        <v>0.06</v>
      </c>
    </row>
    <row r="2314" spans="1:24" x14ac:dyDescent="0.35">
      <c r="A2314" s="1">
        <v>7530</v>
      </c>
      <c r="B2314" s="1">
        <v>18</v>
      </c>
      <c r="C2314" s="1" t="s">
        <v>30</v>
      </c>
      <c r="D2314" s="1" t="s">
        <v>25</v>
      </c>
      <c r="E2314" s="1">
        <v>747010</v>
      </c>
      <c r="F2314" s="1">
        <v>52585</v>
      </c>
      <c r="G2314" s="1" t="s">
        <v>43</v>
      </c>
      <c r="H2314" s="1">
        <v>32.119999999999997</v>
      </c>
      <c r="I2314" s="1">
        <v>2</v>
      </c>
      <c r="J2314" s="1">
        <v>5</v>
      </c>
      <c r="K2314" s="1" t="s">
        <v>41</v>
      </c>
      <c r="L2314" s="2">
        <v>45023.333333333336</v>
      </c>
      <c r="M2314" s="1">
        <v>5</v>
      </c>
      <c r="N2314" s="1">
        <v>4.8</v>
      </c>
      <c r="O2314" s="1" t="b">
        <v>0</v>
      </c>
      <c r="P2314" s="1" t="s">
        <v>28</v>
      </c>
      <c r="Q2314" s="1">
        <v>56</v>
      </c>
      <c r="R2314" s="1" t="s">
        <v>35</v>
      </c>
      <c r="S2314" s="1">
        <v>7.0000000000000007E-2</v>
      </c>
      <c r="T2314" s="1">
        <v>5</v>
      </c>
      <c r="U2314" s="1">
        <v>61.03</v>
      </c>
      <c r="V2314" s="1" t="b">
        <v>0</v>
      </c>
      <c r="W2314" s="1" t="s">
        <v>46</v>
      </c>
      <c r="X2314" s="1">
        <v>0.27</v>
      </c>
    </row>
    <row r="2315" spans="1:24" x14ac:dyDescent="0.35">
      <c r="A2315" s="1">
        <v>1258</v>
      </c>
      <c r="B2315" s="1">
        <v>68</v>
      </c>
      <c r="C2315" s="1" t="s">
        <v>40</v>
      </c>
      <c r="D2315" s="1" t="s">
        <v>25</v>
      </c>
      <c r="E2315" s="1">
        <v>998880</v>
      </c>
      <c r="F2315" s="1">
        <v>44638</v>
      </c>
      <c r="G2315" s="1" t="s">
        <v>26</v>
      </c>
      <c r="H2315" s="1">
        <v>184.7</v>
      </c>
      <c r="I2315" s="1">
        <v>2</v>
      </c>
      <c r="J2315" s="1">
        <v>0</v>
      </c>
      <c r="K2315" s="1" t="s">
        <v>27</v>
      </c>
      <c r="L2315" s="2">
        <v>45023.375</v>
      </c>
      <c r="M2315" s="1">
        <v>5</v>
      </c>
      <c r="N2315" s="1">
        <v>4.0999999999999996</v>
      </c>
      <c r="O2315" s="1" t="b">
        <v>0</v>
      </c>
      <c r="P2315" s="1" t="s">
        <v>28</v>
      </c>
      <c r="Q2315" s="1">
        <v>19</v>
      </c>
      <c r="R2315" s="1" t="s">
        <v>35</v>
      </c>
      <c r="S2315" s="1">
        <v>0.2</v>
      </c>
      <c r="T2315" s="1">
        <v>1</v>
      </c>
      <c r="U2315" s="1">
        <v>369.4</v>
      </c>
      <c r="V2315" s="1" t="b">
        <v>0</v>
      </c>
      <c r="W2315" t="s">
        <v>49</v>
      </c>
      <c r="X2315" s="1">
        <v>0.51</v>
      </c>
    </row>
    <row r="2316" spans="1:24" x14ac:dyDescent="0.35">
      <c r="A2316" s="1">
        <v>1282</v>
      </c>
      <c r="B2316" s="1">
        <v>22</v>
      </c>
      <c r="C2316" s="1" t="s">
        <v>40</v>
      </c>
      <c r="D2316" s="1" t="s">
        <v>25</v>
      </c>
      <c r="E2316" s="1">
        <v>968800</v>
      </c>
      <c r="F2316" s="1">
        <v>30645</v>
      </c>
      <c r="G2316" s="1" t="s">
        <v>32</v>
      </c>
      <c r="H2316" s="1">
        <v>144.36000000000001</v>
      </c>
      <c r="I2316" s="1">
        <v>2</v>
      </c>
      <c r="J2316" s="1">
        <v>15</v>
      </c>
      <c r="K2316" s="1" t="s">
        <v>27</v>
      </c>
      <c r="L2316" s="2">
        <v>45023.416666666664</v>
      </c>
      <c r="M2316" s="1">
        <v>4</v>
      </c>
      <c r="N2316" s="1">
        <v>3.3</v>
      </c>
      <c r="O2316" s="1" t="b">
        <v>0</v>
      </c>
      <c r="P2316" s="1" t="s">
        <v>45</v>
      </c>
      <c r="Q2316" s="1">
        <v>36</v>
      </c>
      <c r="R2316" s="1" t="s">
        <v>35</v>
      </c>
      <c r="S2316" s="1">
        <v>0.62</v>
      </c>
      <c r="T2316" s="1">
        <v>5</v>
      </c>
      <c r="U2316" s="1">
        <v>245.41</v>
      </c>
      <c r="V2316" s="1" t="b">
        <v>0</v>
      </c>
      <c r="W2316" t="s">
        <v>49</v>
      </c>
      <c r="X2316" s="1">
        <v>0.6</v>
      </c>
    </row>
    <row r="2317" spans="1:24" x14ac:dyDescent="0.35">
      <c r="A2317" s="1">
        <v>2898</v>
      </c>
      <c r="B2317" s="1">
        <v>30</v>
      </c>
      <c r="C2317" s="1" t="s">
        <v>24</v>
      </c>
      <c r="D2317" s="1" t="s">
        <v>25</v>
      </c>
      <c r="E2317" s="1">
        <v>188327</v>
      </c>
      <c r="F2317" s="1">
        <v>28408</v>
      </c>
      <c r="G2317" s="1" t="s">
        <v>26</v>
      </c>
      <c r="H2317" s="1">
        <v>69.69</v>
      </c>
      <c r="I2317" s="1">
        <v>1</v>
      </c>
      <c r="J2317" s="1">
        <v>15</v>
      </c>
      <c r="K2317" s="1" t="s">
        <v>47</v>
      </c>
      <c r="L2317" s="2">
        <v>45023.458333333336</v>
      </c>
      <c r="M2317" s="1">
        <v>5</v>
      </c>
      <c r="N2317" s="1">
        <v>3.5</v>
      </c>
      <c r="O2317" s="1" t="b">
        <v>0</v>
      </c>
      <c r="P2317" s="1" t="s">
        <v>45</v>
      </c>
      <c r="Q2317" s="1">
        <v>14</v>
      </c>
      <c r="R2317" s="1" t="s">
        <v>35</v>
      </c>
      <c r="S2317" s="1">
        <v>0.1</v>
      </c>
      <c r="T2317" s="1">
        <v>5</v>
      </c>
      <c r="U2317" s="1">
        <v>59.24</v>
      </c>
      <c r="V2317" s="1" t="b">
        <v>0</v>
      </c>
      <c r="W2317" t="s">
        <v>49</v>
      </c>
      <c r="X2317" s="1">
        <v>0.1</v>
      </c>
    </row>
    <row r="2318" spans="1:24" x14ac:dyDescent="0.35">
      <c r="A2318" s="1">
        <v>5135</v>
      </c>
      <c r="B2318" s="1">
        <v>36</v>
      </c>
      <c r="C2318" s="1" t="s">
        <v>40</v>
      </c>
      <c r="D2318" s="1" t="s">
        <v>31</v>
      </c>
      <c r="E2318" s="1">
        <v>896454</v>
      </c>
      <c r="F2318" s="1">
        <v>22521</v>
      </c>
      <c r="G2318" s="1" t="s">
        <v>38</v>
      </c>
      <c r="H2318" s="1">
        <v>91.93</v>
      </c>
      <c r="I2318" s="1">
        <v>4</v>
      </c>
      <c r="J2318" s="1">
        <v>20</v>
      </c>
      <c r="K2318" s="1" t="s">
        <v>41</v>
      </c>
      <c r="L2318" s="2">
        <v>45023.5</v>
      </c>
      <c r="M2318" s="1">
        <v>2</v>
      </c>
      <c r="N2318" s="1">
        <v>1.9</v>
      </c>
      <c r="O2318" s="1" t="b">
        <v>0</v>
      </c>
      <c r="P2318" s="1" t="s">
        <v>45</v>
      </c>
      <c r="Q2318" s="1">
        <v>54</v>
      </c>
      <c r="R2318" s="1" t="s">
        <v>35</v>
      </c>
      <c r="S2318" s="1">
        <v>0.09</v>
      </c>
      <c r="T2318" s="1">
        <v>9</v>
      </c>
      <c r="U2318" s="1">
        <v>294.18</v>
      </c>
      <c r="V2318" s="1" t="b">
        <v>0</v>
      </c>
      <c r="W2318" s="1" t="s">
        <v>24</v>
      </c>
      <c r="X2318" s="1">
        <v>0.25</v>
      </c>
    </row>
    <row r="2319" spans="1:24" x14ac:dyDescent="0.35">
      <c r="A2319" s="1">
        <v>7629</v>
      </c>
      <c r="B2319" s="1">
        <v>29</v>
      </c>
      <c r="C2319" s="1" t="s">
        <v>24</v>
      </c>
      <c r="D2319" s="1" t="s">
        <v>31</v>
      </c>
      <c r="E2319" s="1">
        <v>306958</v>
      </c>
      <c r="F2319" s="1">
        <v>97414</v>
      </c>
      <c r="G2319" s="1" t="s">
        <v>44</v>
      </c>
      <c r="H2319" s="1">
        <v>84.14</v>
      </c>
      <c r="I2319" s="1">
        <v>3</v>
      </c>
      <c r="J2319" s="1">
        <v>5</v>
      </c>
      <c r="K2319" s="1" t="s">
        <v>47</v>
      </c>
      <c r="L2319" s="2">
        <v>45023.541666666664</v>
      </c>
      <c r="M2319" s="1">
        <v>2</v>
      </c>
      <c r="N2319" s="1">
        <v>1.9</v>
      </c>
      <c r="O2319" s="1" t="b">
        <v>0</v>
      </c>
      <c r="P2319" s="1" t="s">
        <v>28</v>
      </c>
      <c r="Q2319" s="1">
        <v>39</v>
      </c>
      <c r="R2319" s="1" t="s">
        <v>35</v>
      </c>
      <c r="S2319" s="1">
        <v>0.94</v>
      </c>
      <c r="T2319" s="1">
        <v>5</v>
      </c>
      <c r="U2319" s="1">
        <v>239.8</v>
      </c>
      <c r="V2319" s="1" t="b">
        <v>0</v>
      </c>
      <c r="W2319" s="1" t="s">
        <v>39</v>
      </c>
      <c r="X2319" s="1">
        <v>0.04</v>
      </c>
    </row>
    <row r="2320" spans="1:24" x14ac:dyDescent="0.35">
      <c r="A2320" s="1">
        <v>4200</v>
      </c>
      <c r="B2320" s="1">
        <v>65</v>
      </c>
      <c r="C2320" s="1" t="s">
        <v>40</v>
      </c>
      <c r="D2320" s="1" t="s">
        <v>31</v>
      </c>
      <c r="E2320" s="1">
        <v>177354</v>
      </c>
      <c r="F2320" s="1">
        <v>48221</v>
      </c>
      <c r="G2320" s="1" t="s">
        <v>43</v>
      </c>
      <c r="H2320" s="1">
        <v>43.72</v>
      </c>
      <c r="I2320" s="1">
        <v>3</v>
      </c>
      <c r="J2320" s="1">
        <v>0</v>
      </c>
      <c r="K2320" s="1" t="s">
        <v>33</v>
      </c>
      <c r="L2320" s="2">
        <v>45023.583333333336</v>
      </c>
      <c r="M2320" s="1">
        <v>5</v>
      </c>
      <c r="N2320" s="1">
        <v>4.0999999999999996</v>
      </c>
      <c r="O2320" s="1" t="b">
        <v>0</v>
      </c>
      <c r="P2320" s="1" t="s">
        <v>45</v>
      </c>
      <c r="Q2320" s="1">
        <v>48</v>
      </c>
      <c r="R2320" s="1" t="s">
        <v>35</v>
      </c>
      <c r="S2320" s="1">
        <v>0.11</v>
      </c>
      <c r="T2320" s="1">
        <v>3</v>
      </c>
      <c r="U2320" s="1">
        <v>131.16</v>
      </c>
      <c r="V2320" s="1" t="b">
        <v>0</v>
      </c>
      <c r="W2320" s="1" t="s">
        <v>39</v>
      </c>
      <c r="X2320" s="1">
        <v>0.78</v>
      </c>
    </row>
    <row r="2321" spans="1:24" x14ac:dyDescent="0.35">
      <c r="A2321" s="1">
        <v>6110</v>
      </c>
      <c r="B2321" s="1">
        <v>42</v>
      </c>
      <c r="C2321" s="1" t="s">
        <v>30</v>
      </c>
      <c r="D2321" s="1" t="s">
        <v>31</v>
      </c>
      <c r="E2321" s="1">
        <v>526833</v>
      </c>
      <c r="F2321" s="1">
        <v>31086</v>
      </c>
      <c r="G2321" s="1" t="s">
        <v>43</v>
      </c>
      <c r="H2321" s="1">
        <v>72.959999999999994</v>
      </c>
      <c r="I2321" s="1">
        <v>2</v>
      </c>
      <c r="J2321" s="1">
        <v>0</v>
      </c>
      <c r="K2321" s="1" t="s">
        <v>47</v>
      </c>
      <c r="L2321" s="2">
        <v>45023.625</v>
      </c>
      <c r="M2321" s="1">
        <v>5</v>
      </c>
      <c r="N2321" s="1">
        <v>4.4000000000000004</v>
      </c>
      <c r="O2321" s="1" t="b">
        <v>1</v>
      </c>
      <c r="P2321" s="1" t="s">
        <v>45</v>
      </c>
      <c r="Q2321" s="1">
        <v>22</v>
      </c>
      <c r="R2321" s="1" t="s">
        <v>35</v>
      </c>
      <c r="S2321" s="1">
        <v>0.38</v>
      </c>
      <c r="T2321" s="1">
        <v>8</v>
      </c>
      <c r="U2321" s="1">
        <v>145.91999999999999</v>
      </c>
      <c r="V2321" s="1" t="b">
        <v>0</v>
      </c>
      <c r="W2321" s="1" t="s">
        <v>24</v>
      </c>
      <c r="X2321" s="1">
        <v>0.27</v>
      </c>
    </row>
    <row r="2322" spans="1:24" x14ac:dyDescent="0.35">
      <c r="A2322" s="1">
        <v>8167</v>
      </c>
      <c r="B2322" s="1">
        <v>68</v>
      </c>
      <c r="C2322" s="1" t="s">
        <v>40</v>
      </c>
      <c r="D2322" s="1" t="s">
        <v>31</v>
      </c>
      <c r="E2322" s="1">
        <v>220045</v>
      </c>
      <c r="F2322" s="1">
        <v>26923</v>
      </c>
      <c r="G2322" s="1" t="s">
        <v>26</v>
      </c>
      <c r="H2322" s="1">
        <v>139.19999999999999</v>
      </c>
      <c r="I2322" s="1">
        <v>4</v>
      </c>
      <c r="J2322" s="1">
        <v>15</v>
      </c>
      <c r="K2322" s="1" t="s">
        <v>27</v>
      </c>
      <c r="L2322" s="2">
        <v>45023.666666666664</v>
      </c>
      <c r="M2322" s="1">
        <v>4</v>
      </c>
      <c r="N2322" s="1">
        <v>4.0999999999999996</v>
      </c>
      <c r="O2322" s="1" t="b">
        <v>0</v>
      </c>
      <c r="P2322" s="1" t="s">
        <v>34</v>
      </c>
      <c r="Q2322" s="1">
        <v>41</v>
      </c>
      <c r="R2322" s="1" t="s">
        <v>35</v>
      </c>
      <c r="S2322" s="1">
        <v>0.13</v>
      </c>
      <c r="T2322" s="1">
        <v>3</v>
      </c>
      <c r="U2322" s="1">
        <v>473.28</v>
      </c>
      <c r="V2322" s="1" t="b">
        <v>1</v>
      </c>
      <c r="W2322" s="1" t="s">
        <v>46</v>
      </c>
      <c r="X2322" s="1">
        <v>0.56999999999999995</v>
      </c>
    </row>
    <row r="2323" spans="1:24" x14ac:dyDescent="0.35">
      <c r="A2323" s="1">
        <v>1612</v>
      </c>
      <c r="B2323" s="1">
        <v>52</v>
      </c>
      <c r="C2323" s="1" t="s">
        <v>24</v>
      </c>
      <c r="D2323" s="1" t="s">
        <v>31</v>
      </c>
      <c r="E2323" s="1">
        <v>955930</v>
      </c>
      <c r="F2323" s="1">
        <v>91761</v>
      </c>
      <c r="G2323" s="1" t="s">
        <v>26</v>
      </c>
      <c r="H2323" s="1">
        <v>71.709999999999994</v>
      </c>
      <c r="I2323" s="1">
        <v>2</v>
      </c>
      <c r="J2323" s="1">
        <v>15</v>
      </c>
      <c r="K2323" s="1" t="s">
        <v>41</v>
      </c>
      <c r="L2323" s="2">
        <v>45023.708333333336</v>
      </c>
      <c r="M2323" s="1">
        <v>1</v>
      </c>
      <c r="N2323" s="1">
        <v>2.2999999999999998</v>
      </c>
      <c r="O2323" s="1" t="b">
        <v>1</v>
      </c>
      <c r="P2323" s="1" t="s">
        <v>45</v>
      </c>
      <c r="Q2323" s="1">
        <v>8</v>
      </c>
      <c r="R2323" s="1" t="s">
        <v>48</v>
      </c>
      <c r="S2323" s="1">
        <v>0.94</v>
      </c>
      <c r="T2323" s="1">
        <v>6</v>
      </c>
      <c r="U2323" s="1">
        <v>121.91</v>
      </c>
      <c r="V2323" s="1" t="b">
        <v>0</v>
      </c>
      <c r="W2323" s="1" t="s">
        <v>36</v>
      </c>
      <c r="X2323" s="1">
        <v>0.46</v>
      </c>
    </row>
    <row r="2324" spans="1:24" x14ac:dyDescent="0.35">
      <c r="A2324" s="1">
        <v>1687</v>
      </c>
      <c r="B2324">
        <v>43</v>
      </c>
      <c r="C2324" s="1" t="s">
        <v>24</v>
      </c>
      <c r="D2324" s="1" t="s">
        <v>37</v>
      </c>
      <c r="E2324" s="1">
        <v>289896</v>
      </c>
      <c r="F2324" s="1">
        <v>17202</v>
      </c>
      <c r="G2324" s="1" t="s">
        <v>44</v>
      </c>
      <c r="H2324" s="1">
        <v>123.2</v>
      </c>
      <c r="I2324" s="1">
        <v>4</v>
      </c>
      <c r="J2324" s="1">
        <v>15</v>
      </c>
      <c r="K2324" s="1" t="s">
        <v>33</v>
      </c>
      <c r="L2324" s="2">
        <v>45023.75</v>
      </c>
      <c r="M2324" s="1">
        <v>5</v>
      </c>
      <c r="N2324" s="1">
        <v>2.4</v>
      </c>
      <c r="O2324" s="1" t="b">
        <v>0</v>
      </c>
      <c r="P2324" s="1" t="s">
        <v>42</v>
      </c>
      <c r="Q2324" s="1">
        <v>33</v>
      </c>
      <c r="R2324" s="1" t="s">
        <v>29</v>
      </c>
      <c r="S2324" s="1">
        <v>0.48</v>
      </c>
      <c r="T2324" s="1">
        <v>9</v>
      </c>
      <c r="U2324" s="1">
        <v>418.88</v>
      </c>
      <c r="V2324" s="1" t="b">
        <v>0</v>
      </c>
      <c r="W2324" s="1" t="s">
        <v>24</v>
      </c>
      <c r="X2324" s="1">
        <v>0.48</v>
      </c>
    </row>
    <row r="2325" spans="1:24" x14ac:dyDescent="0.35">
      <c r="A2325" s="1">
        <v>4690</v>
      </c>
      <c r="B2325" s="1">
        <v>47</v>
      </c>
      <c r="C2325" s="1" t="s">
        <v>24</v>
      </c>
      <c r="D2325" s="1" t="s">
        <v>37</v>
      </c>
      <c r="E2325" s="1">
        <v>223780</v>
      </c>
      <c r="F2325" s="1">
        <v>47206</v>
      </c>
      <c r="G2325" s="1" t="s">
        <v>43</v>
      </c>
      <c r="H2325" s="1">
        <v>72.099999999999994</v>
      </c>
      <c r="I2325" s="1">
        <v>4</v>
      </c>
      <c r="J2325" s="1">
        <v>0</v>
      </c>
      <c r="K2325" s="1" t="s">
        <v>41</v>
      </c>
      <c r="L2325" s="2">
        <v>45023.791666666664</v>
      </c>
      <c r="M2325" s="1">
        <v>1</v>
      </c>
      <c r="N2325" s="1">
        <v>1.6</v>
      </c>
      <c r="O2325" s="1" t="b">
        <v>0</v>
      </c>
      <c r="P2325" s="1" t="s">
        <v>34</v>
      </c>
      <c r="Q2325" s="1">
        <v>42</v>
      </c>
      <c r="R2325" s="1" t="s">
        <v>48</v>
      </c>
      <c r="S2325" s="1">
        <v>0.11</v>
      </c>
      <c r="T2325" s="1">
        <v>3</v>
      </c>
      <c r="U2325" s="1">
        <v>288.39999999999998</v>
      </c>
      <c r="V2325" s="1" t="b">
        <v>0</v>
      </c>
      <c r="W2325" s="1" t="s">
        <v>39</v>
      </c>
      <c r="X2325" s="1">
        <v>0.67</v>
      </c>
    </row>
    <row r="2326" spans="1:24" x14ac:dyDescent="0.35">
      <c r="A2326" s="1">
        <v>9804</v>
      </c>
      <c r="B2326" s="1">
        <v>22</v>
      </c>
      <c r="C2326" s="1" t="s">
        <v>40</v>
      </c>
      <c r="D2326" s="1" t="s">
        <v>31</v>
      </c>
      <c r="E2326" s="1">
        <v>825750</v>
      </c>
      <c r="F2326" s="1">
        <v>29885</v>
      </c>
      <c r="G2326" s="1" t="s">
        <v>44</v>
      </c>
      <c r="H2326" s="1">
        <v>40.79</v>
      </c>
      <c r="I2326" s="1">
        <v>4</v>
      </c>
      <c r="J2326" s="1">
        <v>15</v>
      </c>
      <c r="K2326" s="1" t="s">
        <v>41</v>
      </c>
      <c r="L2326" s="2">
        <v>45023.833333333336</v>
      </c>
      <c r="M2326" s="1">
        <v>3</v>
      </c>
      <c r="N2326" s="1">
        <v>4.2</v>
      </c>
      <c r="O2326" s="1" t="b">
        <v>0</v>
      </c>
      <c r="P2326" s="1" t="s">
        <v>28</v>
      </c>
      <c r="Q2326" s="1">
        <v>33</v>
      </c>
      <c r="R2326" s="1" t="s">
        <v>48</v>
      </c>
      <c r="S2326" s="1">
        <v>0.77</v>
      </c>
      <c r="T2326" s="1">
        <v>10</v>
      </c>
      <c r="U2326" s="1">
        <v>138.69</v>
      </c>
      <c r="V2326" s="1" t="b">
        <v>0</v>
      </c>
      <c r="W2326" t="s">
        <v>49</v>
      </c>
      <c r="X2326" s="1">
        <v>0.41</v>
      </c>
    </row>
    <row r="2327" spans="1:24" x14ac:dyDescent="0.35">
      <c r="A2327" s="1">
        <v>3307</v>
      </c>
      <c r="B2327" s="1">
        <v>51</v>
      </c>
      <c r="C2327" s="1" t="s">
        <v>40</v>
      </c>
      <c r="D2327" s="1" t="s">
        <v>31</v>
      </c>
      <c r="E2327" s="1">
        <v>134307</v>
      </c>
      <c r="F2327" s="1">
        <v>21218</v>
      </c>
      <c r="G2327" s="1" t="s">
        <v>26</v>
      </c>
      <c r="H2327" s="1">
        <v>159.72</v>
      </c>
      <c r="I2327" s="1">
        <v>1</v>
      </c>
      <c r="J2327" s="1">
        <v>0</v>
      </c>
      <c r="K2327" s="1" t="s">
        <v>47</v>
      </c>
      <c r="L2327" s="2">
        <v>45023.875</v>
      </c>
      <c r="M2327" s="1">
        <v>1</v>
      </c>
      <c r="N2327" s="1">
        <v>0.1</v>
      </c>
      <c r="O2327" s="1" t="b">
        <v>0</v>
      </c>
      <c r="P2327" s="1" t="s">
        <v>28</v>
      </c>
      <c r="Q2327" s="1">
        <v>26</v>
      </c>
      <c r="R2327" s="1" t="s">
        <v>35</v>
      </c>
      <c r="S2327" s="1">
        <v>0.78</v>
      </c>
      <c r="T2327" s="1">
        <v>4</v>
      </c>
      <c r="U2327" s="1">
        <v>159.72</v>
      </c>
      <c r="V2327" s="1" t="b">
        <v>0</v>
      </c>
      <c r="W2327" s="1" t="s">
        <v>46</v>
      </c>
      <c r="X2327" s="1">
        <v>0.25</v>
      </c>
    </row>
    <row r="2328" spans="1:24" x14ac:dyDescent="0.35">
      <c r="A2328" s="1">
        <v>8133</v>
      </c>
      <c r="B2328" s="1">
        <v>39</v>
      </c>
      <c r="C2328" s="1" t="s">
        <v>24</v>
      </c>
      <c r="D2328" s="1" t="s">
        <v>37</v>
      </c>
      <c r="E2328" s="1">
        <v>347659</v>
      </c>
      <c r="F2328" s="1">
        <v>55692</v>
      </c>
      <c r="G2328" s="1" t="s">
        <v>26</v>
      </c>
      <c r="H2328" s="1">
        <v>-6.52</v>
      </c>
      <c r="I2328" s="1">
        <v>4</v>
      </c>
      <c r="J2328" s="1">
        <v>20</v>
      </c>
      <c r="K2328" s="1" t="s">
        <v>33</v>
      </c>
      <c r="L2328" s="2">
        <v>45023.916666666664</v>
      </c>
      <c r="M2328">
        <v>3</v>
      </c>
      <c r="N2328" s="1">
        <v>-0.3</v>
      </c>
      <c r="O2328" s="1" t="b">
        <v>0</v>
      </c>
      <c r="P2328" s="1" t="s">
        <v>45</v>
      </c>
      <c r="Q2328" s="1">
        <v>15</v>
      </c>
      <c r="R2328" s="1" t="s">
        <v>35</v>
      </c>
      <c r="S2328" s="1">
        <v>0.9</v>
      </c>
      <c r="T2328" s="1">
        <v>4</v>
      </c>
      <c r="U2328" s="1">
        <v>-20.86</v>
      </c>
      <c r="V2328" s="1" t="b">
        <v>0</v>
      </c>
      <c r="W2328" s="1" t="s">
        <v>46</v>
      </c>
      <c r="X2328" s="1">
        <v>0.41</v>
      </c>
    </row>
    <row r="2329" spans="1:24" x14ac:dyDescent="0.35">
      <c r="A2329" s="1">
        <v>7509</v>
      </c>
      <c r="B2329">
        <v>43</v>
      </c>
      <c r="C2329" s="1" t="s">
        <v>30</v>
      </c>
      <c r="D2329" s="1" t="s">
        <v>37</v>
      </c>
      <c r="E2329" s="1">
        <v>885244</v>
      </c>
      <c r="F2329" s="1">
        <v>62689</v>
      </c>
      <c r="G2329" s="1" t="s">
        <v>32</v>
      </c>
      <c r="H2329" s="1">
        <v>189.25</v>
      </c>
      <c r="I2329" s="1">
        <v>1</v>
      </c>
      <c r="J2329" s="1">
        <v>5</v>
      </c>
      <c r="K2329" s="1" t="s">
        <v>41</v>
      </c>
      <c r="L2329" s="2">
        <v>45023.958333333336</v>
      </c>
      <c r="M2329" s="1">
        <v>2</v>
      </c>
      <c r="N2329" s="1">
        <v>0</v>
      </c>
      <c r="O2329" s="1" t="b">
        <v>0</v>
      </c>
      <c r="P2329" s="1" t="s">
        <v>42</v>
      </c>
      <c r="Q2329" s="1">
        <v>3</v>
      </c>
      <c r="R2329" s="1" t="s">
        <v>35</v>
      </c>
      <c r="S2329" s="1">
        <v>0.71</v>
      </c>
      <c r="T2329" s="1">
        <v>5</v>
      </c>
      <c r="U2329" s="1">
        <v>179.79</v>
      </c>
      <c r="V2329" s="1" t="b">
        <v>0</v>
      </c>
      <c r="W2329" s="1" t="s">
        <v>24</v>
      </c>
      <c r="X2329" s="1">
        <v>0.82</v>
      </c>
    </row>
    <row r="2330" spans="1:24" x14ac:dyDescent="0.35">
      <c r="A2330" s="1">
        <v>6906</v>
      </c>
      <c r="B2330" s="1">
        <v>30</v>
      </c>
      <c r="C2330" s="1" t="s">
        <v>30</v>
      </c>
      <c r="D2330" s="1" t="s">
        <v>31</v>
      </c>
      <c r="E2330" s="1">
        <v>561696</v>
      </c>
      <c r="F2330" s="1">
        <v>16716</v>
      </c>
      <c r="G2330" s="1" t="s">
        <v>26</v>
      </c>
      <c r="H2330" s="1">
        <v>149.9</v>
      </c>
      <c r="I2330" s="1">
        <v>3</v>
      </c>
      <c r="J2330" s="1">
        <v>15</v>
      </c>
      <c r="K2330" s="1" t="s">
        <v>41</v>
      </c>
      <c r="L2330" s="2">
        <v>45024</v>
      </c>
      <c r="M2330" s="1">
        <v>2</v>
      </c>
      <c r="N2330" s="1">
        <v>-0.2</v>
      </c>
      <c r="O2330" s="1" t="b">
        <v>0</v>
      </c>
      <c r="P2330" s="1" t="s">
        <v>34</v>
      </c>
      <c r="Q2330" s="1">
        <v>27</v>
      </c>
      <c r="R2330" s="1" t="s">
        <v>48</v>
      </c>
      <c r="S2330" s="1">
        <v>0.05</v>
      </c>
      <c r="T2330" s="1">
        <v>2</v>
      </c>
      <c r="U2330" s="1">
        <v>382.24</v>
      </c>
      <c r="V2330" s="1" t="b">
        <v>0</v>
      </c>
      <c r="W2330" s="1" t="s">
        <v>39</v>
      </c>
      <c r="X2330" s="1">
        <v>0.56000000000000005</v>
      </c>
    </row>
    <row r="2331" spans="1:24" x14ac:dyDescent="0.35">
      <c r="A2331" s="1">
        <v>3591</v>
      </c>
      <c r="B2331" s="1">
        <v>64</v>
      </c>
      <c r="C2331" s="1" t="s">
        <v>40</v>
      </c>
      <c r="D2331" s="1" t="s">
        <v>37</v>
      </c>
      <c r="E2331" s="1">
        <v>743933</v>
      </c>
      <c r="F2331" s="1">
        <v>26088</v>
      </c>
      <c r="G2331" s="1" t="s">
        <v>26</v>
      </c>
      <c r="H2331" s="1">
        <v>109.14</v>
      </c>
      <c r="I2331" s="1">
        <v>3</v>
      </c>
      <c r="J2331" s="1">
        <v>0</v>
      </c>
      <c r="K2331" s="1" t="s">
        <v>47</v>
      </c>
      <c r="L2331" s="2">
        <v>45024.041666666664</v>
      </c>
      <c r="M2331" s="1">
        <v>5</v>
      </c>
      <c r="N2331" s="1">
        <v>5</v>
      </c>
      <c r="O2331" s="1" t="b">
        <v>0</v>
      </c>
      <c r="P2331" s="1" t="s">
        <v>45</v>
      </c>
      <c r="Q2331" s="1">
        <v>16</v>
      </c>
      <c r="R2331" s="1" t="s">
        <v>35</v>
      </c>
      <c r="S2331" s="1">
        <v>0.55000000000000004</v>
      </c>
      <c r="T2331" s="1">
        <v>1</v>
      </c>
      <c r="U2331" s="1">
        <v>327.42</v>
      </c>
      <c r="V2331" s="1" t="b">
        <v>0</v>
      </c>
      <c r="W2331" s="1" t="s">
        <v>39</v>
      </c>
      <c r="X2331" s="1">
        <v>0.98</v>
      </c>
    </row>
    <row r="2332" spans="1:24" x14ac:dyDescent="0.35">
      <c r="A2332" s="1">
        <v>8183</v>
      </c>
      <c r="B2332" s="1">
        <v>20</v>
      </c>
      <c r="C2332" s="1" t="s">
        <v>40</v>
      </c>
      <c r="D2332" s="1" t="s">
        <v>25</v>
      </c>
      <c r="E2332" s="1">
        <v>365388</v>
      </c>
      <c r="F2332" s="1">
        <v>41001</v>
      </c>
      <c r="G2332" s="1" t="s">
        <v>44</v>
      </c>
      <c r="H2332" s="1">
        <v>77.709999999999994</v>
      </c>
      <c r="I2332" s="1">
        <v>1</v>
      </c>
      <c r="J2332" s="1">
        <v>20</v>
      </c>
      <c r="K2332" s="1" t="s">
        <v>41</v>
      </c>
      <c r="L2332" s="2">
        <v>45024.083333333336</v>
      </c>
      <c r="M2332">
        <v>3</v>
      </c>
      <c r="N2332" s="1">
        <v>4.2</v>
      </c>
      <c r="O2332" s="1" t="b">
        <v>0</v>
      </c>
      <c r="P2332" s="1" t="s">
        <v>34</v>
      </c>
      <c r="Q2332" s="1">
        <v>40</v>
      </c>
      <c r="R2332" s="1" t="s">
        <v>35</v>
      </c>
      <c r="S2332" s="1">
        <v>0.38</v>
      </c>
      <c r="T2332" s="1">
        <v>5</v>
      </c>
      <c r="U2332" s="1">
        <v>62.17</v>
      </c>
      <c r="V2332" s="1" t="b">
        <v>0</v>
      </c>
      <c r="W2332" s="1" t="s">
        <v>36</v>
      </c>
      <c r="X2332" s="1">
        <v>0.79</v>
      </c>
    </row>
    <row r="2333" spans="1:24" x14ac:dyDescent="0.35">
      <c r="A2333" s="1">
        <v>6248</v>
      </c>
      <c r="B2333" s="1">
        <v>37</v>
      </c>
      <c r="C2333" s="1" t="s">
        <v>24</v>
      </c>
      <c r="D2333" s="1" t="s">
        <v>25</v>
      </c>
      <c r="E2333" s="1">
        <v>125090</v>
      </c>
      <c r="F2333" s="1">
        <v>32584</v>
      </c>
      <c r="G2333" s="1" t="s">
        <v>32</v>
      </c>
      <c r="H2333" s="1">
        <v>81.599999999999994</v>
      </c>
      <c r="I2333" s="1">
        <v>3</v>
      </c>
      <c r="J2333" s="1">
        <v>10</v>
      </c>
      <c r="K2333" s="1" t="s">
        <v>27</v>
      </c>
      <c r="L2333" s="2">
        <v>45024.125</v>
      </c>
      <c r="M2333" s="1">
        <v>5</v>
      </c>
      <c r="N2333" s="1">
        <v>1.2</v>
      </c>
      <c r="O2333" s="1" t="b">
        <v>0</v>
      </c>
      <c r="P2333" s="1" t="s">
        <v>45</v>
      </c>
      <c r="Q2333" s="1">
        <v>11</v>
      </c>
      <c r="R2333" s="1" t="s">
        <v>29</v>
      </c>
      <c r="S2333" s="1">
        <v>0.75</v>
      </c>
      <c r="T2333" s="1">
        <v>5</v>
      </c>
      <c r="U2333" s="1">
        <v>220.32</v>
      </c>
      <c r="V2333" s="1" t="b">
        <v>1</v>
      </c>
      <c r="W2333" s="1" t="s">
        <v>36</v>
      </c>
      <c r="X2333" s="1">
        <v>0.83</v>
      </c>
    </row>
    <row r="2334" spans="1:24" x14ac:dyDescent="0.35">
      <c r="A2334" s="1">
        <v>9766</v>
      </c>
      <c r="B2334" s="1">
        <v>48</v>
      </c>
      <c r="C2334" s="1" t="s">
        <v>40</v>
      </c>
      <c r="D2334" s="1" t="s">
        <v>25</v>
      </c>
      <c r="E2334" s="1">
        <v>426421</v>
      </c>
      <c r="F2334" s="1">
        <v>14286</v>
      </c>
      <c r="G2334" s="1" t="s">
        <v>32</v>
      </c>
      <c r="H2334" s="1">
        <v>110.12</v>
      </c>
      <c r="I2334" s="1">
        <v>3</v>
      </c>
      <c r="J2334" s="1">
        <v>20</v>
      </c>
      <c r="K2334" s="1" t="s">
        <v>27</v>
      </c>
      <c r="L2334" s="2">
        <v>45024.166666666664</v>
      </c>
      <c r="M2334" s="1">
        <v>5</v>
      </c>
      <c r="N2334" s="1">
        <v>2.8</v>
      </c>
      <c r="O2334" s="1" t="b">
        <v>0</v>
      </c>
      <c r="P2334" s="1" t="s">
        <v>34</v>
      </c>
      <c r="Q2334" s="1">
        <v>4</v>
      </c>
      <c r="R2334" s="1" t="s">
        <v>35</v>
      </c>
      <c r="S2334" s="1">
        <v>0.59</v>
      </c>
      <c r="T2334" s="1">
        <v>3</v>
      </c>
      <c r="U2334" s="1">
        <v>264.29000000000002</v>
      </c>
      <c r="V2334" s="1" t="b">
        <v>0</v>
      </c>
      <c r="W2334" s="1" t="s">
        <v>24</v>
      </c>
      <c r="X2334" s="1">
        <v>0.78</v>
      </c>
    </row>
    <row r="2335" spans="1:24" x14ac:dyDescent="0.35">
      <c r="A2335" s="1">
        <v>6108</v>
      </c>
      <c r="B2335" s="1">
        <v>22</v>
      </c>
      <c r="C2335" s="1" t="s">
        <v>40</v>
      </c>
      <c r="D2335" s="1" t="s">
        <v>37</v>
      </c>
      <c r="E2335" s="1">
        <v>735847</v>
      </c>
      <c r="F2335" s="1">
        <v>14739</v>
      </c>
      <c r="G2335" s="1" t="s">
        <v>43</v>
      </c>
      <c r="H2335" s="1">
        <v>109.24</v>
      </c>
      <c r="I2335" s="1">
        <v>2</v>
      </c>
      <c r="J2335" s="1">
        <v>5</v>
      </c>
      <c r="K2335" s="1" t="s">
        <v>33</v>
      </c>
      <c r="L2335" s="2">
        <v>45024.208333333336</v>
      </c>
      <c r="M2335" s="1">
        <v>4</v>
      </c>
      <c r="N2335" s="1">
        <v>5.2</v>
      </c>
      <c r="O2335" s="1" t="b">
        <v>1</v>
      </c>
      <c r="P2335" s="1" t="s">
        <v>34</v>
      </c>
      <c r="Q2335" s="1">
        <v>34</v>
      </c>
      <c r="R2335" s="1" t="s">
        <v>29</v>
      </c>
      <c r="S2335" s="1">
        <v>0.73</v>
      </c>
      <c r="T2335" s="1">
        <v>3</v>
      </c>
      <c r="U2335" s="1">
        <v>207.56</v>
      </c>
      <c r="V2335" s="1" t="b">
        <v>0</v>
      </c>
      <c r="W2335" s="1" t="s">
        <v>24</v>
      </c>
      <c r="X2335" s="1">
        <v>0.44</v>
      </c>
    </row>
    <row r="2336" spans="1:24" x14ac:dyDescent="0.35">
      <c r="A2336" s="1">
        <v>4604</v>
      </c>
      <c r="B2336" s="1">
        <v>41</v>
      </c>
      <c r="C2336" s="1" t="s">
        <v>24</v>
      </c>
      <c r="D2336" s="1" t="s">
        <v>31</v>
      </c>
      <c r="E2336" s="1">
        <v>199895</v>
      </c>
      <c r="F2336" s="1">
        <v>40158</v>
      </c>
      <c r="G2336" s="1" t="s">
        <v>38</v>
      </c>
      <c r="H2336" s="1">
        <v>52.04</v>
      </c>
      <c r="I2336" s="1">
        <v>1</v>
      </c>
      <c r="J2336" s="1">
        <v>20</v>
      </c>
      <c r="K2336" s="1" t="s">
        <v>33</v>
      </c>
      <c r="L2336" s="2">
        <v>45024.25</v>
      </c>
      <c r="M2336" s="1">
        <v>4</v>
      </c>
      <c r="N2336" s="1">
        <v>3.8</v>
      </c>
      <c r="O2336" s="1" t="b">
        <v>1</v>
      </c>
      <c r="P2336" s="1" t="s">
        <v>28</v>
      </c>
      <c r="Q2336" s="1">
        <v>37</v>
      </c>
      <c r="R2336" s="1" t="s">
        <v>48</v>
      </c>
      <c r="S2336" s="1">
        <v>0.18</v>
      </c>
      <c r="T2336" s="1">
        <v>6</v>
      </c>
      <c r="U2336" s="1">
        <v>41.63</v>
      </c>
      <c r="V2336" s="1" t="b">
        <v>1</v>
      </c>
      <c r="W2336" s="1" t="s">
        <v>39</v>
      </c>
      <c r="X2336" s="1">
        <v>0.8</v>
      </c>
    </row>
    <row r="2337" spans="1:24" x14ac:dyDescent="0.35">
      <c r="A2337" s="1">
        <v>1669</v>
      </c>
      <c r="B2337" s="1">
        <v>57</v>
      </c>
      <c r="C2337" s="1" t="s">
        <v>24</v>
      </c>
      <c r="D2337" s="1" t="s">
        <v>31</v>
      </c>
      <c r="E2337" s="1">
        <v>222641</v>
      </c>
      <c r="F2337" s="1">
        <v>15605</v>
      </c>
      <c r="G2337" s="1" t="s">
        <v>43</v>
      </c>
      <c r="H2337" s="1">
        <v>103.39</v>
      </c>
      <c r="I2337" s="1">
        <v>1</v>
      </c>
      <c r="J2337" s="1">
        <v>15</v>
      </c>
      <c r="K2337" s="1" t="s">
        <v>47</v>
      </c>
      <c r="L2337" s="2">
        <v>45024.291666666664</v>
      </c>
      <c r="M2337" s="1">
        <v>3</v>
      </c>
      <c r="N2337" s="1">
        <v>6.2</v>
      </c>
      <c r="O2337" s="1" t="b">
        <v>0</v>
      </c>
      <c r="P2337" s="1" t="s">
        <v>34</v>
      </c>
      <c r="Q2337" s="1">
        <v>38</v>
      </c>
      <c r="R2337" s="1" t="s">
        <v>29</v>
      </c>
      <c r="S2337" s="1">
        <v>0.44</v>
      </c>
      <c r="T2337" s="1">
        <v>2</v>
      </c>
      <c r="U2337" s="1">
        <v>87.88</v>
      </c>
      <c r="V2337" s="1" t="b">
        <v>0</v>
      </c>
      <c r="W2337" t="s">
        <v>49</v>
      </c>
      <c r="X2337" s="1">
        <v>0.63</v>
      </c>
    </row>
    <row r="2338" spans="1:24" x14ac:dyDescent="0.35">
      <c r="A2338" s="1">
        <v>5364</v>
      </c>
      <c r="B2338">
        <v>43</v>
      </c>
      <c r="C2338" s="1" t="s">
        <v>40</v>
      </c>
      <c r="D2338" s="1" t="s">
        <v>31</v>
      </c>
      <c r="E2338" s="1">
        <v>541752</v>
      </c>
      <c r="F2338" s="1">
        <v>66492</v>
      </c>
      <c r="G2338" s="1" t="s">
        <v>43</v>
      </c>
      <c r="H2338" s="1">
        <v>112.94</v>
      </c>
      <c r="I2338" s="1">
        <v>1</v>
      </c>
      <c r="J2338" s="1">
        <v>15</v>
      </c>
      <c r="K2338" s="1" t="s">
        <v>41</v>
      </c>
      <c r="L2338" s="2">
        <v>45024.333333333336</v>
      </c>
      <c r="M2338" s="1">
        <v>3</v>
      </c>
      <c r="N2338" s="1">
        <v>2.8</v>
      </c>
      <c r="O2338" s="1" t="b">
        <v>0</v>
      </c>
      <c r="P2338" s="1" t="s">
        <v>42</v>
      </c>
      <c r="Q2338" s="1">
        <v>35</v>
      </c>
      <c r="R2338" s="1" t="s">
        <v>35</v>
      </c>
      <c r="S2338" s="1">
        <v>0.43</v>
      </c>
      <c r="T2338" s="1">
        <v>5</v>
      </c>
      <c r="U2338" s="1">
        <v>96</v>
      </c>
      <c r="V2338" s="1" t="b">
        <v>0</v>
      </c>
      <c r="W2338" s="1" t="s">
        <v>46</v>
      </c>
      <c r="X2338" s="1">
        <v>0.23</v>
      </c>
    </row>
    <row r="2339" spans="1:24" x14ac:dyDescent="0.35">
      <c r="A2339" s="1">
        <v>8329</v>
      </c>
      <c r="B2339" s="1">
        <v>25</v>
      </c>
      <c r="C2339" s="1" t="s">
        <v>30</v>
      </c>
      <c r="D2339" s="1" t="s">
        <v>37</v>
      </c>
      <c r="E2339" s="1">
        <v>369999</v>
      </c>
      <c r="F2339" s="1">
        <v>13321</v>
      </c>
      <c r="G2339" s="1" t="s">
        <v>43</v>
      </c>
      <c r="H2339" s="1">
        <v>84.97</v>
      </c>
      <c r="I2339" s="1">
        <v>2</v>
      </c>
      <c r="J2339" s="1">
        <v>10</v>
      </c>
      <c r="K2339" s="1" t="s">
        <v>47</v>
      </c>
      <c r="L2339" s="2">
        <v>45024.375</v>
      </c>
      <c r="M2339" s="1">
        <v>3</v>
      </c>
      <c r="N2339" s="1">
        <v>2</v>
      </c>
      <c r="O2339" s="1" t="b">
        <v>1</v>
      </c>
      <c r="P2339" s="1" t="s">
        <v>28</v>
      </c>
      <c r="Q2339" s="1">
        <v>29</v>
      </c>
      <c r="R2339" s="1" t="s">
        <v>35</v>
      </c>
      <c r="S2339" s="1">
        <v>0.98</v>
      </c>
      <c r="T2339" s="1">
        <v>6</v>
      </c>
      <c r="U2339" s="1">
        <v>152.94999999999999</v>
      </c>
      <c r="V2339" s="1" t="b">
        <v>0</v>
      </c>
      <c r="W2339" t="s">
        <v>49</v>
      </c>
      <c r="X2339" s="1">
        <v>0.09</v>
      </c>
    </row>
    <row r="2340" spans="1:24" x14ac:dyDescent="0.35">
      <c r="A2340" s="1">
        <v>2283</v>
      </c>
      <c r="B2340" s="1">
        <v>41</v>
      </c>
      <c r="C2340" s="1" t="s">
        <v>40</v>
      </c>
      <c r="D2340" s="1" t="s">
        <v>37</v>
      </c>
      <c r="E2340" s="1">
        <v>353555</v>
      </c>
      <c r="F2340" s="1">
        <v>54541</v>
      </c>
      <c r="G2340" s="1" t="s">
        <v>32</v>
      </c>
      <c r="H2340" s="1">
        <v>211.96</v>
      </c>
      <c r="I2340" s="1">
        <v>1</v>
      </c>
      <c r="J2340" s="1">
        <v>0</v>
      </c>
      <c r="K2340" s="1" t="s">
        <v>47</v>
      </c>
      <c r="L2340" s="2">
        <v>45024.416666666664</v>
      </c>
      <c r="M2340" s="1">
        <v>4</v>
      </c>
      <c r="N2340" s="1">
        <v>1.4</v>
      </c>
      <c r="O2340" s="1" t="b">
        <v>0</v>
      </c>
      <c r="P2340" s="1" t="s">
        <v>45</v>
      </c>
      <c r="Q2340" s="1">
        <v>13</v>
      </c>
      <c r="R2340" s="1" t="s">
        <v>29</v>
      </c>
      <c r="S2340" s="1">
        <v>0.02</v>
      </c>
      <c r="T2340" s="1">
        <v>5</v>
      </c>
      <c r="U2340" s="1">
        <v>211.96</v>
      </c>
      <c r="V2340" s="1" t="b">
        <v>0</v>
      </c>
      <c r="W2340" s="1" t="s">
        <v>39</v>
      </c>
      <c r="X2340" s="1">
        <v>0.5</v>
      </c>
    </row>
    <row r="2341" spans="1:24" x14ac:dyDescent="0.35">
      <c r="A2341" s="1">
        <v>1923</v>
      </c>
      <c r="B2341" s="1">
        <v>67</v>
      </c>
      <c r="C2341" s="1" t="s">
        <v>30</v>
      </c>
      <c r="D2341" s="1" t="s">
        <v>25</v>
      </c>
      <c r="E2341" s="1">
        <v>873790</v>
      </c>
      <c r="F2341" s="1">
        <v>61701</v>
      </c>
      <c r="G2341" s="1" t="s">
        <v>44</v>
      </c>
      <c r="H2341" s="1">
        <v>93.3</v>
      </c>
      <c r="I2341" s="1">
        <v>3</v>
      </c>
      <c r="J2341" s="1">
        <v>20</v>
      </c>
      <c r="K2341" s="1" t="s">
        <v>27</v>
      </c>
      <c r="L2341" s="2">
        <v>45024.458333333336</v>
      </c>
      <c r="M2341" s="1">
        <v>1</v>
      </c>
      <c r="N2341" s="1">
        <v>3</v>
      </c>
      <c r="O2341" s="1" t="b">
        <v>1</v>
      </c>
      <c r="P2341" s="1" t="s">
        <v>45</v>
      </c>
      <c r="Q2341" s="1">
        <v>13</v>
      </c>
      <c r="R2341" s="1" t="s">
        <v>29</v>
      </c>
      <c r="S2341" s="1">
        <v>0.82</v>
      </c>
      <c r="T2341" s="1">
        <v>8</v>
      </c>
      <c r="U2341" s="1">
        <v>223.92</v>
      </c>
      <c r="V2341" s="1" t="b">
        <v>0</v>
      </c>
      <c r="W2341" t="s">
        <v>49</v>
      </c>
      <c r="X2341" s="1">
        <v>0.57999999999999996</v>
      </c>
    </row>
    <row r="2342" spans="1:24" x14ac:dyDescent="0.35">
      <c r="A2342" s="1">
        <v>2125</v>
      </c>
      <c r="B2342" s="1">
        <v>37</v>
      </c>
      <c r="C2342" s="1" t="s">
        <v>30</v>
      </c>
      <c r="D2342" s="1" t="s">
        <v>37</v>
      </c>
      <c r="E2342" s="1">
        <v>358845</v>
      </c>
      <c r="F2342" s="1">
        <v>22170</v>
      </c>
      <c r="G2342" s="1" t="s">
        <v>26</v>
      </c>
      <c r="H2342" s="1">
        <v>11.83</v>
      </c>
      <c r="I2342" s="1">
        <v>4</v>
      </c>
      <c r="J2342" s="1">
        <v>10</v>
      </c>
      <c r="K2342" s="1" t="s">
        <v>41</v>
      </c>
      <c r="L2342" s="2">
        <v>45024.5</v>
      </c>
      <c r="M2342" s="1">
        <v>5</v>
      </c>
      <c r="N2342" s="1">
        <v>4.4000000000000004</v>
      </c>
      <c r="O2342" s="1" t="b">
        <v>0</v>
      </c>
      <c r="P2342" s="1" t="s">
        <v>34</v>
      </c>
      <c r="Q2342" s="1">
        <v>1</v>
      </c>
      <c r="R2342" s="1" t="s">
        <v>35</v>
      </c>
      <c r="S2342" s="1">
        <v>0.1</v>
      </c>
      <c r="T2342" s="1">
        <v>10</v>
      </c>
      <c r="U2342" s="1">
        <v>42.59</v>
      </c>
      <c r="V2342" s="1" t="b">
        <v>0</v>
      </c>
      <c r="W2342" t="s">
        <v>49</v>
      </c>
      <c r="X2342" s="1">
        <v>0.35</v>
      </c>
    </row>
    <row r="2343" spans="1:24" x14ac:dyDescent="0.35">
      <c r="A2343" s="1">
        <v>2529</v>
      </c>
      <c r="B2343" s="1">
        <v>33</v>
      </c>
      <c r="C2343" s="1" t="s">
        <v>30</v>
      </c>
      <c r="D2343" s="1" t="s">
        <v>25</v>
      </c>
      <c r="E2343" s="1">
        <v>211113</v>
      </c>
      <c r="F2343" s="1">
        <v>66045</v>
      </c>
      <c r="G2343" s="1" t="s">
        <v>32</v>
      </c>
      <c r="H2343" s="1">
        <v>49.49</v>
      </c>
      <c r="I2343" s="1">
        <v>2</v>
      </c>
      <c r="J2343" s="1">
        <v>15</v>
      </c>
      <c r="K2343" s="1" t="s">
        <v>27</v>
      </c>
      <c r="L2343" s="2">
        <v>45024.541666666664</v>
      </c>
      <c r="M2343">
        <v>3</v>
      </c>
      <c r="N2343" s="1">
        <v>3.1</v>
      </c>
      <c r="O2343" s="1" t="b">
        <v>0</v>
      </c>
      <c r="P2343" s="1" t="s">
        <v>28</v>
      </c>
      <c r="Q2343" s="1">
        <v>27</v>
      </c>
      <c r="R2343" s="1" t="s">
        <v>29</v>
      </c>
      <c r="S2343" s="1">
        <v>0.08</v>
      </c>
      <c r="T2343" s="1">
        <v>3</v>
      </c>
      <c r="U2343" s="1">
        <v>84.13</v>
      </c>
      <c r="V2343" s="1" t="b">
        <v>0</v>
      </c>
      <c r="W2343" s="1" t="s">
        <v>39</v>
      </c>
      <c r="X2343" s="1">
        <v>0.63</v>
      </c>
    </row>
    <row r="2344" spans="1:24" x14ac:dyDescent="0.35">
      <c r="A2344" s="1">
        <v>9438</v>
      </c>
      <c r="B2344" s="1">
        <v>67</v>
      </c>
      <c r="C2344" s="1" t="s">
        <v>24</v>
      </c>
      <c r="D2344" s="1" t="s">
        <v>25</v>
      </c>
      <c r="E2344" s="1">
        <v>412518</v>
      </c>
      <c r="F2344" s="1">
        <v>18933</v>
      </c>
      <c r="G2344" s="1" t="s">
        <v>26</v>
      </c>
      <c r="H2344" s="1">
        <v>135.18</v>
      </c>
      <c r="I2344" s="1">
        <v>2</v>
      </c>
      <c r="J2344" s="1">
        <v>0</v>
      </c>
      <c r="K2344" s="1" t="s">
        <v>27</v>
      </c>
      <c r="L2344" s="2">
        <v>45024.583333333336</v>
      </c>
      <c r="M2344" s="1">
        <v>1</v>
      </c>
      <c r="N2344" s="1">
        <v>2.5</v>
      </c>
      <c r="O2344" s="1" t="b">
        <v>0</v>
      </c>
      <c r="P2344" s="1" t="s">
        <v>28</v>
      </c>
      <c r="Q2344" s="1">
        <v>20</v>
      </c>
      <c r="R2344" s="1" t="s">
        <v>29</v>
      </c>
      <c r="S2344" s="1">
        <v>0.33</v>
      </c>
      <c r="T2344" s="1">
        <v>2</v>
      </c>
      <c r="U2344" s="1">
        <v>270.36</v>
      </c>
      <c r="V2344" s="1" t="b">
        <v>0</v>
      </c>
      <c r="W2344" s="1" t="s">
        <v>39</v>
      </c>
      <c r="X2344" s="1">
        <v>0.15</v>
      </c>
    </row>
    <row r="2345" spans="1:24" x14ac:dyDescent="0.35">
      <c r="A2345" s="1">
        <v>4711</v>
      </c>
      <c r="B2345" s="1">
        <v>69</v>
      </c>
      <c r="C2345" s="1" t="s">
        <v>24</v>
      </c>
      <c r="D2345" s="1" t="s">
        <v>31</v>
      </c>
      <c r="E2345" s="1">
        <v>636809</v>
      </c>
      <c r="F2345" s="1">
        <v>98228</v>
      </c>
      <c r="G2345" s="1" t="s">
        <v>26</v>
      </c>
      <c r="H2345" s="1">
        <v>63.88</v>
      </c>
      <c r="I2345" s="1">
        <v>1</v>
      </c>
      <c r="J2345" s="1">
        <v>0</v>
      </c>
      <c r="K2345" s="1" t="s">
        <v>33</v>
      </c>
      <c r="L2345" s="2">
        <v>45024.625</v>
      </c>
      <c r="M2345" s="1">
        <v>5</v>
      </c>
      <c r="N2345" s="1">
        <v>4.9000000000000004</v>
      </c>
      <c r="O2345" s="1" t="b">
        <v>1</v>
      </c>
      <c r="P2345" s="1" t="s">
        <v>45</v>
      </c>
      <c r="Q2345" s="1">
        <v>14</v>
      </c>
      <c r="R2345" s="1" t="s">
        <v>35</v>
      </c>
      <c r="S2345" s="1">
        <v>0.7</v>
      </c>
      <c r="T2345" s="1">
        <v>11</v>
      </c>
      <c r="U2345" s="1">
        <v>63.88</v>
      </c>
      <c r="V2345" s="1" t="b">
        <v>0</v>
      </c>
      <c r="W2345" s="1" t="s">
        <v>39</v>
      </c>
      <c r="X2345" s="1">
        <v>0.81</v>
      </c>
    </row>
    <row r="2346" spans="1:24" x14ac:dyDescent="0.35">
      <c r="A2346" s="1">
        <v>9004</v>
      </c>
      <c r="B2346" s="1">
        <v>29</v>
      </c>
      <c r="C2346" s="1" t="s">
        <v>24</v>
      </c>
      <c r="D2346" s="1" t="s">
        <v>37</v>
      </c>
      <c r="E2346" s="1">
        <v>724434</v>
      </c>
      <c r="F2346" s="1">
        <v>19906</v>
      </c>
      <c r="G2346" s="1" t="s">
        <v>38</v>
      </c>
      <c r="H2346" s="1">
        <v>50.31</v>
      </c>
      <c r="I2346" s="1">
        <v>4</v>
      </c>
      <c r="J2346" s="1">
        <v>5</v>
      </c>
      <c r="K2346" s="1" t="s">
        <v>47</v>
      </c>
      <c r="L2346" s="2">
        <v>45024.666666666664</v>
      </c>
      <c r="M2346" s="1">
        <v>1</v>
      </c>
      <c r="N2346" s="1">
        <v>3.8</v>
      </c>
      <c r="O2346" s="1" t="b">
        <v>0</v>
      </c>
      <c r="P2346" s="1" t="s">
        <v>42</v>
      </c>
      <c r="Q2346" s="1">
        <v>43</v>
      </c>
      <c r="R2346" s="1" t="s">
        <v>48</v>
      </c>
      <c r="S2346" s="1">
        <v>0.68</v>
      </c>
      <c r="T2346" s="1">
        <v>2</v>
      </c>
      <c r="U2346" s="1">
        <v>191.18</v>
      </c>
      <c r="V2346" s="1" t="b">
        <v>0</v>
      </c>
      <c r="W2346" s="1" t="s">
        <v>46</v>
      </c>
      <c r="X2346" s="1">
        <v>0.4</v>
      </c>
    </row>
    <row r="2347" spans="1:24" x14ac:dyDescent="0.35">
      <c r="A2347" s="1">
        <v>7274</v>
      </c>
      <c r="B2347" s="1">
        <v>30</v>
      </c>
      <c r="C2347" s="1" t="s">
        <v>40</v>
      </c>
      <c r="D2347" s="1" t="s">
        <v>31</v>
      </c>
      <c r="E2347" s="1">
        <v>307091</v>
      </c>
      <c r="F2347" s="1">
        <v>33814</v>
      </c>
      <c r="G2347" s="1" t="s">
        <v>43</v>
      </c>
      <c r="H2347" s="1">
        <v>169.77</v>
      </c>
      <c r="I2347" s="1">
        <v>4</v>
      </c>
      <c r="J2347" s="1">
        <v>15</v>
      </c>
      <c r="K2347" s="1" t="s">
        <v>27</v>
      </c>
      <c r="L2347" s="2">
        <v>45024.708333333336</v>
      </c>
      <c r="M2347" s="1">
        <v>2</v>
      </c>
      <c r="N2347" s="1">
        <v>2.8</v>
      </c>
      <c r="O2347" s="1" t="b">
        <v>0</v>
      </c>
      <c r="P2347" s="1" t="s">
        <v>42</v>
      </c>
      <c r="Q2347" s="1">
        <v>45</v>
      </c>
      <c r="R2347" s="1" t="s">
        <v>48</v>
      </c>
      <c r="S2347" s="1">
        <v>0.63</v>
      </c>
      <c r="T2347" s="1">
        <v>4</v>
      </c>
      <c r="U2347" s="1">
        <v>577.22</v>
      </c>
      <c r="V2347" s="1" t="b">
        <v>1</v>
      </c>
      <c r="W2347" s="1" t="s">
        <v>39</v>
      </c>
      <c r="X2347" s="1">
        <v>0.73</v>
      </c>
    </row>
    <row r="2348" spans="1:24" x14ac:dyDescent="0.35">
      <c r="A2348" s="1">
        <v>4864</v>
      </c>
      <c r="B2348" s="1">
        <v>62</v>
      </c>
      <c r="C2348" s="1" t="s">
        <v>24</v>
      </c>
      <c r="D2348" s="1" t="s">
        <v>31</v>
      </c>
      <c r="E2348" s="1">
        <v>244776</v>
      </c>
      <c r="F2348" s="1">
        <v>10818</v>
      </c>
      <c r="G2348" s="1" t="s">
        <v>38</v>
      </c>
      <c r="H2348" s="1">
        <v>108.49</v>
      </c>
      <c r="I2348" s="1">
        <v>4</v>
      </c>
      <c r="J2348" s="1">
        <v>0</v>
      </c>
      <c r="K2348" s="1" t="s">
        <v>33</v>
      </c>
      <c r="L2348" s="2">
        <v>45024.75</v>
      </c>
      <c r="M2348" s="1">
        <v>2</v>
      </c>
      <c r="N2348" s="1">
        <v>1.9</v>
      </c>
      <c r="O2348" s="1" t="b">
        <v>0</v>
      </c>
      <c r="P2348" s="1" t="s">
        <v>28</v>
      </c>
      <c r="Q2348" s="1">
        <v>22</v>
      </c>
      <c r="R2348" s="1" t="s">
        <v>35</v>
      </c>
      <c r="S2348" s="1">
        <v>0.77</v>
      </c>
      <c r="T2348" s="1">
        <v>8</v>
      </c>
      <c r="U2348" s="1">
        <v>433.96</v>
      </c>
      <c r="V2348" s="1" t="b">
        <v>0</v>
      </c>
      <c r="W2348" s="1" t="s">
        <v>24</v>
      </c>
      <c r="X2348" s="1">
        <v>0.85</v>
      </c>
    </row>
    <row r="2349" spans="1:24" x14ac:dyDescent="0.35">
      <c r="A2349" s="1">
        <v>8833</v>
      </c>
      <c r="B2349" s="1">
        <v>59</v>
      </c>
      <c r="C2349" s="1" t="s">
        <v>24</v>
      </c>
      <c r="D2349" s="1" t="s">
        <v>37</v>
      </c>
      <c r="E2349" s="1">
        <v>158933</v>
      </c>
      <c r="F2349" s="1">
        <v>18434</v>
      </c>
      <c r="G2349" s="1" t="s">
        <v>43</v>
      </c>
      <c r="H2349" s="1">
        <v>69.94</v>
      </c>
      <c r="I2349" s="1">
        <v>3</v>
      </c>
      <c r="J2349" s="1">
        <v>5</v>
      </c>
      <c r="K2349" s="1" t="s">
        <v>33</v>
      </c>
      <c r="L2349" s="2">
        <v>45024.791666666664</v>
      </c>
      <c r="M2349" s="1">
        <v>5</v>
      </c>
      <c r="N2349" s="1">
        <v>2.6</v>
      </c>
      <c r="O2349" s="1" t="b">
        <v>0</v>
      </c>
      <c r="P2349" s="1" t="s">
        <v>28</v>
      </c>
      <c r="Q2349" s="1">
        <v>9</v>
      </c>
      <c r="R2349" s="1" t="s">
        <v>29</v>
      </c>
      <c r="S2349" s="1">
        <v>0.23</v>
      </c>
      <c r="T2349" s="1">
        <v>5</v>
      </c>
      <c r="U2349" s="1">
        <v>199.33</v>
      </c>
      <c r="V2349" s="1" t="b">
        <v>0</v>
      </c>
      <c r="W2349" s="1" t="s">
        <v>24</v>
      </c>
      <c r="X2349" s="1">
        <v>0.24</v>
      </c>
    </row>
    <row r="2350" spans="1:24" x14ac:dyDescent="0.35">
      <c r="A2350" s="1">
        <v>7788</v>
      </c>
      <c r="B2350" s="1">
        <v>56</v>
      </c>
      <c r="C2350" s="1" t="s">
        <v>40</v>
      </c>
      <c r="D2350" s="1" t="s">
        <v>37</v>
      </c>
      <c r="E2350" s="1">
        <v>695389</v>
      </c>
      <c r="F2350" s="1">
        <v>66153</v>
      </c>
      <c r="G2350" s="1" t="s">
        <v>32</v>
      </c>
      <c r="H2350" s="1">
        <v>-38.44</v>
      </c>
      <c r="I2350" s="1">
        <v>4</v>
      </c>
      <c r="J2350" s="1">
        <v>5</v>
      </c>
      <c r="K2350" s="1" t="s">
        <v>41</v>
      </c>
      <c r="L2350" s="2">
        <v>45024.833333333336</v>
      </c>
      <c r="M2350" s="1">
        <v>1</v>
      </c>
      <c r="N2350" s="1">
        <v>3.7</v>
      </c>
      <c r="O2350" s="1" t="b">
        <v>0</v>
      </c>
      <c r="P2350" s="1" t="s">
        <v>45</v>
      </c>
      <c r="Q2350" s="1">
        <v>25</v>
      </c>
      <c r="R2350" s="1" t="s">
        <v>48</v>
      </c>
      <c r="S2350" s="1">
        <v>0.63</v>
      </c>
      <c r="T2350" s="1">
        <v>6</v>
      </c>
      <c r="U2350" s="1">
        <v>-146.07</v>
      </c>
      <c r="V2350" s="1" t="b">
        <v>0</v>
      </c>
      <c r="W2350" t="s">
        <v>49</v>
      </c>
      <c r="X2350" s="1">
        <v>0.55000000000000004</v>
      </c>
    </row>
    <row r="2351" spans="1:24" x14ac:dyDescent="0.35">
      <c r="A2351" s="1">
        <v>1226</v>
      </c>
      <c r="B2351" s="1">
        <v>42</v>
      </c>
      <c r="C2351" s="1" t="s">
        <v>40</v>
      </c>
      <c r="D2351" s="1" t="s">
        <v>25</v>
      </c>
      <c r="E2351" s="1">
        <v>143856</v>
      </c>
      <c r="F2351" s="1">
        <v>40571</v>
      </c>
      <c r="G2351" s="1" t="s">
        <v>26</v>
      </c>
      <c r="H2351" s="1">
        <v>131.02000000000001</v>
      </c>
      <c r="I2351" s="1">
        <v>1</v>
      </c>
      <c r="J2351" s="1">
        <v>15</v>
      </c>
      <c r="K2351" s="1" t="s">
        <v>41</v>
      </c>
      <c r="L2351" s="2">
        <v>45024.875</v>
      </c>
      <c r="M2351" s="1">
        <v>1</v>
      </c>
      <c r="N2351" s="1">
        <v>1.8</v>
      </c>
      <c r="O2351" s="1" t="b">
        <v>0</v>
      </c>
      <c r="P2351" s="1" t="s">
        <v>28</v>
      </c>
      <c r="Q2351" s="1">
        <v>34</v>
      </c>
      <c r="R2351" s="1" t="s">
        <v>29</v>
      </c>
      <c r="S2351" s="1">
        <v>0.64</v>
      </c>
      <c r="T2351" s="1">
        <v>5</v>
      </c>
      <c r="U2351" s="1">
        <v>111.37</v>
      </c>
      <c r="V2351" s="1" t="b">
        <v>0</v>
      </c>
      <c r="W2351" s="1" t="s">
        <v>46</v>
      </c>
      <c r="X2351" s="1">
        <v>0.12</v>
      </c>
    </row>
    <row r="2352" spans="1:24" x14ac:dyDescent="0.35">
      <c r="A2352" s="1">
        <v>1264</v>
      </c>
      <c r="B2352" s="1">
        <v>63</v>
      </c>
      <c r="C2352" s="1" t="s">
        <v>30</v>
      </c>
      <c r="D2352" s="1" t="s">
        <v>25</v>
      </c>
      <c r="E2352" s="1">
        <v>661544</v>
      </c>
      <c r="F2352" s="1">
        <v>50694</v>
      </c>
      <c r="G2352" s="1" t="s">
        <v>38</v>
      </c>
      <c r="H2352" s="1">
        <v>100.77</v>
      </c>
      <c r="I2352" s="1">
        <v>3</v>
      </c>
      <c r="J2352" s="1">
        <v>0</v>
      </c>
      <c r="K2352" s="1" t="s">
        <v>27</v>
      </c>
      <c r="L2352" s="2">
        <v>45024.916666666664</v>
      </c>
      <c r="M2352" s="1">
        <v>4</v>
      </c>
      <c r="N2352" s="1">
        <v>1.1000000000000001</v>
      </c>
      <c r="O2352" s="1" t="b">
        <v>0</v>
      </c>
      <c r="P2352" s="1" t="s">
        <v>45</v>
      </c>
      <c r="Q2352" s="1">
        <v>33</v>
      </c>
      <c r="R2352" s="1" t="s">
        <v>35</v>
      </c>
      <c r="S2352" s="1">
        <v>0.65</v>
      </c>
      <c r="T2352" s="1">
        <v>4</v>
      </c>
      <c r="U2352" s="1">
        <v>302.31</v>
      </c>
      <c r="V2352" s="1" t="b">
        <v>0</v>
      </c>
      <c r="W2352" s="1" t="s">
        <v>39</v>
      </c>
      <c r="X2352" s="1">
        <v>0.04</v>
      </c>
    </row>
    <row r="2353" spans="1:24" x14ac:dyDescent="0.35">
      <c r="A2353" s="1">
        <v>1645</v>
      </c>
      <c r="B2353">
        <v>43</v>
      </c>
      <c r="C2353" s="1" t="s">
        <v>40</v>
      </c>
      <c r="D2353" s="1" t="s">
        <v>25</v>
      </c>
      <c r="E2353" s="1">
        <v>943784</v>
      </c>
      <c r="F2353" s="1">
        <v>55485</v>
      </c>
      <c r="G2353" s="1" t="s">
        <v>32</v>
      </c>
      <c r="H2353" s="1">
        <v>165.04</v>
      </c>
      <c r="I2353" s="1">
        <v>4</v>
      </c>
      <c r="J2353" s="1">
        <v>0</v>
      </c>
      <c r="K2353" s="1" t="s">
        <v>33</v>
      </c>
      <c r="L2353" s="2">
        <v>45024.958333333336</v>
      </c>
      <c r="M2353" s="1">
        <v>3</v>
      </c>
      <c r="N2353" s="1">
        <v>2.2999999999999998</v>
      </c>
      <c r="O2353" s="1" t="b">
        <v>0</v>
      </c>
      <c r="P2353" s="1" t="s">
        <v>42</v>
      </c>
      <c r="Q2353" s="1">
        <v>1</v>
      </c>
      <c r="R2353" s="1" t="s">
        <v>29</v>
      </c>
      <c r="S2353" s="1">
        <v>0.59</v>
      </c>
      <c r="T2353" s="1">
        <v>7</v>
      </c>
      <c r="U2353" s="1">
        <v>660.16</v>
      </c>
      <c r="V2353" s="1" t="b">
        <v>0</v>
      </c>
      <c r="W2353" s="1" t="s">
        <v>24</v>
      </c>
      <c r="X2353" s="1">
        <v>0.04</v>
      </c>
    </row>
    <row r="2354" spans="1:24" x14ac:dyDescent="0.35">
      <c r="A2354" s="1">
        <v>8544</v>
      </c>
      <c r="B2354" s="1">
        <v>41</v>
      </c>
      <c r="C2354" s="1" t="s">
        <v>40</v>
      </c>
      <c r="D2354" s="1" t="s">
        <v>25</v>
      </c>
      <c r="E2354" s="1">
        <v>882948</v>
      </c>
      <c r="F2354" s="1">
        <v>22069</v>
      </c>
      <c r="G2354" s="1" t="s">
        <v>32</v>
      </c>
      <c r="H2354" s="1">
        <v>45.27</v>
      </c>
      <c r="I2354" s="1">
        <v>1</v>
      </c>
      <c r="J2354" s="1">
        <v>20</v>
      </c>
      <c r="K2354" s="1" t="s">
        <v>33</v>
      </c>
      <c r="L2354" s="2">
        <v>45025</v>
      </c>
      <c r="M2354" s="1">
        <v>5</v>
      </c>
      <c r="N2354" s="1">
        <v>2.9</v>
      </c>
      <c r="O2354" s="1" t="b">
        <v>1</v>
      </c>
      <c r="P2354" s="1" t="s">
        <v>28</v>
      </c>
      <c r="Q2354" s="1">
        <v>30</v>
      </c>
      <c r="R2354" s="1" t="s">
        <v>48</v>
      </c>
      <c r="S2354" s="1">
        <v>0.22</v>
      </c>
      <c r="T2354" s="1">
        <v>2</v>
      </c>
      <c r="U2354" s="1">
        <v>36.22</v>
      </c>
      <c r="V2354" s="1" t="b">
        <v>0</v>
      </c>
      <c r="W2354" s="1" t="s">
        <v>39</v>
      </c>
      <c r="X2354" s="1">
        <v>0.95</v>
      </c>
    </row>
    <row r="2355" spans="1:24" x14ac:dyDescent="0.35">
      <c r="A2355" s="1">
        <v>6569</v>
      </c>
      <c r="B2355" s="1">
        <v>65</v>
      </c>
      <c r="C2355" s="1" t="s">
        <v>24</v>
      </c>
      <c r="D2355" s="1" t="s">
        <v>31</v>
      </c>
      <c r="E2355" s="1">
        <v>523831</v>
      </c>
      <c r="F2355" s="1">
        <v>67198</v>
      </c>
      <c r="G2355" s="1" t="s">
        <v>43</v>
      </c>
      <c r="H2355" s="1">
        <v>81.34</v>
      </c>
      <c r="I2355" s="1">
        <v>3</v>
      </c>
      <c r="J2355" s="1">
        <v>0</v>
      </c>
      <c r="K2355" s="1" t="s">
        <v>33</v>
      </c>
      <c r="L2355" s="2">
        <v>45025.041666666664</v>
      </c>
      <c r="M2355" s="1">
        <v>1</v>
      </c>
      <c r="N2355" s="1">
        <v>5</v>
      </c>
      <c r="O2355" s="1" t="b">
        <v>0</v>
      </c>
      <c r="P2355" s="1" t="s">
        <v>42</v>
      </c>
      <c r="Q2355" s="1">
        <v>42</v>
      </c>
      <c r="R2355" s="1" t="s">
        <v>29</v>
      </c>
      <c r="S2355" s="1">
        <v>0.91</v>
      </c>
      <c r="T2355" s="1">
        <v>1</v>
      </c>
      <c r="U2355" s="1">
        <v>244.02</v>
      </c>
      <c r="V2355" s="1" t="b">
        <v>0</v>
      </c>
      <c r="W2355" t="s">
        <v>49</v>
      </c>
      <c r="X2355" s="1">
        <v>0.04</v>
      </c>
    </row>
    <row r="2356" spans="1:24" x14ac:dyDescent="0.35">
      <c r="A2356" s="1">
        <v>3990</v>
      </c>
      <c r="B2356" s="1">
        <v>64</v>
      </c>
      <c r="C2356" s="1" t="s">
        <v>30</v>
      </c>
      <c r="D2356" s="1" t="s">
        <v>31</v>
      </c>
      <c r="E2356" s="1">
        <v>221638</v>
      </c>
      <c r="F2356" s="1">
        <v>48662</v>
      </c>
      <c r="G2356" s="1" t="s">
        <v>26</v>
      </c>
      <c r="H2356" s="1">
        <v>114.93</v>
      </c>
      <c r="I2356" s="1">
        <v>3</v>
      </c>
      <c r="J2356" s="1">
        <v>5</v>
      </c>
      <c r="K2356" s="1" t="s">
        <v>47</v>
      </c>
      <c r="L2356" s="2">
        <v>45025.083333333336</v>
      </c>
      <c r="M2356" s="1">
        <v>3</v>
      </c>
      <c r="N2356" s="1">
        <v>1.3</v>
      </c>
      <c r="O2356" s="1" t="b">
        <v>1</v>
      </c>
      <c r="P2356" s="1" t="s">
        <v>42</v>
      </c>
      <c r="Q2356" s="1">
        <v>43</v>
      </c>
      <c r="R2356" s="1" t="s">
        <v>48</v>
      </c>
      <c r="S2356" s="1">
        <v>0.98</v>
      </c>
      <c r="T2356" s="1">
        <v>4</v>
      </c>
      <c r="U2356" s="1">
        <v>327.55</v>
      </c>
      <c r="V2356" s="1" t="b">
        <v>0</v>
      </c>
      <c r="W2356" s="1" t="s">
        <v>39</v>
      </c>
      <c r="X2356" s="1">
        <v>0.6</v>
      </c>
    </row>
    <row r="2357" spans="1:24" x14ac:dyDescent="0.35">
      <c r="A2357" s="1">
        <v>3504</v>
      </c>
      <c r="B2357" s="1">
        <v>61</v>
      </c>
      <c r="C2357" s="1" t="s">
        <v>30</v>
      </c>
      <c r="D2357" s="1" t="s">
        <v>37</v>
      </c>
      <c r="E2357" s="1">
        <v>862570</v>
      </c>
      <c r="F2357" s="1">
        <v>98970</v>
      </c>
      <c r="G2357" s="1" t="s">
        <v>43</v>
      </c>
      <c r="H2357" s="1">
        <v>162.80000000000001</v>
      </c>
      <c r="I2357" s="1">
        <v>4</v>
      </c>
      <c r="J2357" s="1">
        <v>10</v>
      </c>
      <c r="K2357" s="1" t="s">
        <v>33</v>
      </c>
      <c r="L2357" s="2">
        <v>45025.125</v>
      </c>
      <c r="M2357" s="1">
        <v>5</v>
      </c>
      <c r="N2357" s="1">
        <v>3.3</v>
      </c>
      <c r="O2357" s="1" t="b">
        <v>0</v>
      </c>
      <c r="P2357" s="1" t="s">
        <v>34</v>
      </c>
      <c r="Q2357" s="1">
        <v>46</v>
      </c>
      <c r="R2357" s="1" t="s">
        <v>29</v>
      </c>
      <c r="S2357" s="1">
        <v>0.69</v>
      </c>
      <c r="T2357" s="1">
        <v>3</v>
      </c>
      <c r="U2357" s="1">
        <v>586.08000000000004</v>
      </c>
      <c r="V2357" s="1" t="b">
        <v>0</v>
      </c>
      <c r="W2357" s="1" t="s">
        <v>24</v>
      </c>
      <c r="X2357" s="1">
        <v>0.06</v>
      </c>
    </row>
    <row r="2358" spans="1:24" x14ac:dyDescent="0.35">
      <c r="A2358" s="1">
        <v>1587</v>
      </c>
      <c r="B2358" s="1">
        <v>26</v>
      </c>
      <c r="C2358" s="1" t="s">
        <v>40</v>
      </c>
      <c r="D2358" s="1" t="s">
        <v>25</v>
      </c>
      <c r="E2358" s="1">
        <v>888359</v>
      </c>
      <c r="F2358" s="1">
        <v>62169</v>
      </c>
      <c r="G2358" s="1" t="s">
        <v>43</v>
      </c>
      <c r="H2358" s="1">
        <v>112.92</v>
      </c>
      <c r="I2358" s="1">
        <v>3</v>
      </c>
      <c r="J2358" s="1">
        <v>15</v>
      </c>
      <c r="K2358" s="1" t="s">
        <v>47</v>
      </c>
      <c r="L2358" s="2">
        <v>45025.166666666664</v>
      </c>
      <c r="M2358" s="1">
        <v>1</v>
      </c>
      <c r="N2358" s="1">
        <v>2.6</v>
      </c>
      <c r="O2358" s="1" t="b">
        <v>1</v>
      </c>
      <c r="P2358" s="1" t="s">
        <v>45</v>
      </c>
      <c r="Q2358" s="1">
        <v>43</v>
      </c>
      <c r="R2358" s="1" t="s">
        <v>48</v>
      </c>
      <c r="S2358" s="1">
        <v>0.44</v>
      </c>
      <c r="T2358" s="1">
        <v>4</v>
      </c>
      <c r="U2358" s="1">
        <v>287.95</v>
      </c>
      <c r="V2358" s="1" t="b">
        <v>0</v>
      </c>
      <c r="W2358" s="1" t="s">
        <v>46</v>
      </c>
      <c r="X2358" s="1">
        <v>0.71</v>
      </c>
    </row>
    <row r="2359" spans="1:24" x14ac:dyDescent="0.35">
      <c r="A2359" s="1">
        <v>5079</v>
      </c>
      <c r="B2359" s="1">
        <v>57</v>
      </c>
      <c r="C2359" s="1" t="s">
        <v>24</v>
      </c>
      <c r="D2359" s="1" t="s">
        <v>25</v>
      </c>
      <c r="E2359" s="1">
        <v>894733</v>
      </c>
      <c r="F2359" s="1">
        <v>82928</v>
      </c>
      <c r="G2359" s="1" t="s">
        <v>32</v>
      </c>
      <c r="H2359" s="1">
        <v>64.63</v>
      </c>
      <c r="I2359" s="1">
        <v>2</v>
      </c>
      <c r="J2359" s="1">
        <v>10</v>
      </c>
      <c r="K2359" s="1" t="s">
        <v>41</v>
      </c>
      <c r="L2359" s="2">
        <v>45025.208333333336</v>
      </c>
      <c r="M2359" s="1">
        <v>2</v>
      </c>
      <c r="N2359" s="1">
        <v>2.7</v>
      </c>
      <c r="O2359" s="1" t="b">
        <v>1</v>
      </c>
      <c r="P2359" s="1" t="s">
        <v>45</v>
      </c>
      <c r="Q2359" s="1">
        <v>42</v>
      </c>
      <c r="R2359" s="1" t="s">
        <v>29</v>
      </c>
      <c r="S2359" s="1">
        <v>0.54</v>
      </c>
      <c r="T2359" s="1">
        <v>1</v>
      </c>
      <c r="U2359" s="1">
        <v>116.33</v>
      </c>
      <c r="V2359" s="1" t="b">
        <v>0</v>
      </c>
      <c r="W2359" t="s">
        <v>49</v>
      </c>
      <c r="X2359" s="1">
        <v>0.49</v>
      </c>
    </row>
    <row r="2360" spans="1:24" x14ac:dyDescent="0.35">
      <c r="A2360" s="1">
        <v>4348</v>
      </c>
      <c r="B2360" s="1">
        <v>67</v>
      </c>
      <c r="C2360" s="1" t="s">
        <v>24</v>
      </c>
      <c r="D2360" s="1" t="s">
        <v>25</v>
      </c>
      <c r="E2360" s="1">
        <v>186849</v>
      </c>
      <c r="F2360" s="1">
        <v>26102</v>
      </c>
      <c r="G2360" s="1" t="s">
        <v>43</v>
      </c>
      <c r="H2360" s="1">
        <v>164.89</v>
      </c>
      <c r="I2360" s="1">
        <v>1</v>
      </c>
      <c r="J2360" s="1">
        <v>0</v>
      </c>
      <c r="K2360" s="1" t="s">
        <v>27</v>
      </c>
      <c r="L2360" s="2">
        <v>45025.25</v>
      </c>
      <c r="M2360" s="1">
        <v>1</v>
      </c>
      <c r="N2360" s="1">
        <v>5.3</v>
      </c>
      <c r="O2360" s="1" t="b">
        <v>0</v>
      </c>
      <c r="P2360" s="1" t="s">
        <v>45</v>
      </c>
      <c r="Q2360" s="1">
        <v>51</v>
      </c>
      <c r="R2360" s="1" t="s">
        <v>48</v>
      </c>
      <c r="S2360" s="1">
        <v>0.11</v>
      </c>
      <c r="T2360" s="1">
        <v>3</v>
      </c>
      <c r="U2360" s="1">
        <v>164.89</v>
      </c>
      <c r="V2360" s="1" t="b">
        <v>0</v>
      </c>
      <c r="W2360" s="1" t="s">
        <v>24</v>
      </c>
      <c r="X2360" s="1">
        <v>0.21</v>
      </c>
    </row>
    <row r="2361" spans="1:24" x14ac:dyDescent="0.35">
      <c r="A2361" s="1">
        <v>7299</v>
      </c>
      <c r="B2361" s="1">
        <v>40</v>
      </c>
      <c r="C2361" s="1" t="s">
        <v>24</v>
      </c>
      <c r="D2361" s="1" t="s">
        <v>31</v>
      </c>
      <c r="E2361" s="1">
        <v>829353</v>
      </c>
      <c r="F2361" s="1">
        <v>43457</v>
      </c>
      <c r="G2361" s="1" t="s">
        <v>44</v>
      </c>
      <c r="H2361" s="1">
        <v>84.39</v>
      </c>
      <c r="I2361" s="1">
        <v>4</v>
      </c>
      <c r="J2361" s="1">
        <v>5</v>
      </c>
      <c r="K2361" s="1" t="s">
        <v>41</v>
      </c>
      <c r="L2361" s="2">
        <v>45025.291666666664</v>
      </c>
      <c r="M2361" s="1">
        <v>2</v>
      </c>
      <c r="N2361" s="1">
        <v>3.1</v>
      </c>
      <c r="O2361" s="1" t="b">
        <v>0</v>
      </c>
      <c r="P2361" s="1" t="s">
        <v>34</v>
      </c>
      <c r="Q2361" s="1">
        <v>51</v>
      </c>
      <c r="R2361" s="1" t="s">
        <v>48</v>
      </c>
      <c r="S2361" s="1">
        <v>0.36</v>
      </c>
      <c r="T2361" s="1">
        <v>7</v>
      </c>
      <c r="U2361" s="1">
        <v>320.68</v>
      </c>
      <c r="V2361" s="1" t="b">
        <v>0</v>
      </c>
      <c r="W2361" s="1" t="s">
        <v>46</v>
      </c>
      <c r="X2361" s="1">
        <v>0.6</v>
      </c>
    </row>
    <row r="2362" spans="1:24" x14ac:dyDescent="0.35">
      <c r="A2362" s="1">
        <v>4831</v>
      </c>
      <c r="B2362" s="1">
        <v>67</v>
      </c>
      <c r="C2362" s="1" t="s">
        <v>24</v>
      </c>
      <c r="D2362" s="1" t="s">
        <v>37</v>
      </c>
      <c r="E2362" s="1">
        <v>564244</v>
      </c>
      <c r="F2362" s="1">
        <v>97798</v>
      </c>
      <c r="G2362" s="1" t="s">
        <v>26</v>
      </c>
      <c r="H2362" s="1">
        <v>109</v>
      </c>
      <c r="I2362" s="1">
        <v>1</v>
      </c>
      <c r="J2362" s="1">
        <v>10</v>
      </c>
      <c r="K2362" s="1" t="s">
        <v>27</v>
      </c>
      <c r="L2362" s="2">
        <v>45025.333333333336</v>
      </c>
      <c r="M2362" s="1">
        <v>2</v>
      </c>
      <c r="N2362" s="1">
        <v>1.6</v>
      </c>
      <c r="O2362" s="1" t="b">
        <v>0</v>
      </c>
      <c r="P2362" s="1" t="s">
        <v>45</v>
      </c>
      <c r="Q2362" s="1">
        <v>45</v>
      </c>
      <c r="R2362" s="1" t="s">
        <v>35</v>
      </c>
      <c r="S2362" s="1">
        <v>0.98</v>
      </c>
      <c r="T2362" s="1">
        <v>5</v>
      </c>
      <c r="U2362" s="1">
        <v>98.1</v>
      </c>
      <c r="V2362" s="1" t="b">
        <v>0</v>
      </c>
      <c r="W2362" s="1" t="s">
        <v>36</v>
      </c>
      <c r="X2362" s="1">
        <v>0.33</v>
      </c>
    </row>
    <row r="2363" spans="1:24" x14ac:dyDescent="0.35">
      <c r="A2363" s="1">
        <v>9381</v>
      </c>
      <c r="B2363" s="1">
        <v>30</v>
      </c>
      <c r="C2363" s="1" t="s">
        <v>40</v>
      </c>
      <c r="D2363" s="1" t="s">
        <v>31</v>
      </c>
      <c r="E2363" s="1">
        <v>955191</v>
      </c>
      <c r="F2363" s="1">
        <v>62290</v>
      </c>
      <c r="G2363" s="1" t="s">
        <v>43</v>
      </c>
      <c r="H2363" s="1">
        <v>137.53</v>
      </c>
      <c r="I2363" s="1">
        <v>1</v>
      </c>
      <c r="J2363" s="1">
        <v>15</v>
      </c>
      <c r="K2363" s="1" t="s">
        <v>33</v>
      </c>
      <c r="L2363" s="2">
        <v>45025.375</v>
      </c>
      <c r="M2363" s="1">
        <v>4</v>
      </c>
      <c r="N2363" s="1">
        <v>4.3</v>
      </c>
      <c r="O2363" s="1" t="b">
        <v>0</v>
      </c>
      <c r="P2363" s="1" t="s">
        <v>34</v>
      </c>
      <c r="Q2363" s="1">
        <v>4</v>
      </c>
      <c r="R2363" s="1" t="s">
        <v>29</v>
      </c>
      <c r="S2363" s="1">
        <v>0.55000000000000004</v>
      </c>
      <c r="T2363" s="1">
        <v>3</v>
      </c>
      <c r="U2363" s="1">
        <v>116.9</v>
      </c>
      <c r="V2363" s="1" t="b">
        <v>0</v>
      </c>
      <c r="W2363" t="s">
        <v>49</v>
      </c>
      <c r="X2363" s="1">
        <v>0.15</v>
      </c>
    </row>
    <row r="2364" spans="1:24" x14ac:dyDescent="0.35">
      <c r="A2364" s="1">
        <v>2715</v>
      </c>
      <c r="B2364" s="1">
        <v>49</v>
      </c>
      <c r="C2364" s="1" t="s">
        <v>24</v>
      </c>
      <c r="D2364" s="1" t="s">
        <v>37</v>
      </c>
      <c r="E2364" s="1">
        <v>974479</v>
      </c>
      <c r="F2364" s="1">
        <v>21932</v>
      </c>
      <c r="G2364" s="1" t="s">
        <v>43</v>
      </c>
      <c r="H2364" s="1">
        <v>178.16</v>
      </c>
      <c r="I2364" s="1">
        <v>2</v>
      </c>
      <c r="J2364" s="1">
        <v>20</v>
      </c>
      <c r="K2364" s="1" t="s">
        <v>27</v>
      </c>
      <c r="L2364" s="2">
        <v>45025.416666666664</v>
      </c>
      <c r="M2364" s="1">
        <v>4</v>
      </c>
      <c r="N2364" s="1">
        <v>4.2</v>
      </c>
      <c r="O2364" s="1" t="b">
        <v>0</v>
      </c>
      <c r="P2364" s="1" t="s">
        <v>28</v>
      </c>
      <c r="Q2364" s="1">
        <v>18</v>
      </c>
      <c r="R2364" s="1" t="s">
        <v>48</v>
      </c>
      <c r="S2364" s="1">
        <v>0.56000000000000005</v>
      </c>
      <c r="T2364" s="1">
        <v>5</v>
      </c>
      <c r="U2364" s="1">
        <v>285.06</v>
      </c>
      <c r="V2364" s="1" t="b">
        <v>0</v>
      </c>
      <c r="W2364" s="1" t="s">
        <v>39</v>
      </c>
      <c r="X2364" s="1">
        <v>0.74</v>
      </c>
    </row>
    <row r="2365" spans="1:24" x14ac:dyDescent="0.35">
      <c r="A2365" s="1">
        <v>7450</v>
      </c>
      <c r="B2365" s="1">
        <v>67</v>
      </c>
      <c r="C2365" s="1" t="s">
        <v>30</v>
      </c>
      <c r="D2365" s="1" t="s">
        <v>37</v>
      </c>
      <c r="E2365" s="1">
        <v>449135</v>
      </c>
      <c r="F2365" s="1">
        <v>21766</v>
      </c>
      <c r="G2365" s="1" t="s">
        <v>38</v>
      </c>
      <c r="H2365" s="1">
        <v>118.44</v>
      </c>
      <c r="I2365" s="1">
        <v>3</v>
      </c>
      <c r="J2365" s="1">
        <v>10</v>
      </c>
      <c r="K2365" s="1" t="s">
        <v>27</v>
      </c>
      <c r="L2365" s="2">
        <v>45025.458333333336</v>
      </c>
      <c r="M2365" s="1">
        <v>3</v>
      </c>
      <c r="N2365" s="1">
        <v>1.5</v>
      </c>
      <c r="O2365" s="1" t="b">
        <v>1</v>
      </c>
      <c r="P2365" s="1" t="s">
        <v>34</v>
      </c>
      <c r="Q2365" s="1">
        <v>58</v>
      </c>
      <c r="R2365" s="1" t="s">
        <v>29</v>
      </c>
      <c r="S2365" s="1">
        <v>0.95</v>
      </c>
      <c r="T2365" s="1">
        <v>1</v>
      </c>
      <c r="U2365" s="1">
        <v>319.79000000000002</v>
      </c>
      <c r="V2365" s="1" t="b">
        <v>0</v>
      </c>
      <c r="W2365" s="1" t="s">
        <v>46</v>
      </c>
      <c r="X2365" s="1">
        <v>0.38</v>
      </c>
    </row>
    <row r="2366" spans="1:24" x14ac:dyDescent="0.35">
      <c r="A2366" s="1">
        <v>6433</v>
      </c>
      <c r="B2366" s="1">
        <v>32</v>
      </c>
      <c r="C2366" s="1" t="s">
        <v>30</v>
      </c>
      <c r="D2366" s="1" t="s">
        <v>31</v>
      </c>
      <c r="E2366" s="1">
        <v>949490</v>
      </c>
      <c r="F2366" s="1">
        <v>98247</v>
      </c>
      <c r="G2366" s="1" t="s">
        <v>26</v>
      </c>
      <c r="H2366" s="1">
        <v>229.36</v>
      </c>
      <c r="I2366" s="1">
        <v>2</v>
      </c>
      <c r="J2366" s="1">
        <v>20</v>
      </c>
      <c r="K2366" s="1" t="s">
        <v>41</v>
      </c>
      <c r="L2366" s="2">
        <v>45025.5</v>
      </c>
      <c r="M2366" s="1">
        <v>5</v>
      </c>
      <c r="N2366" s="1">
        <v>1.2</v>
      </c>
      <c r="O2366" s="1" t="b">
        <v>0</v>
      </c>
      <c r="P2366" s="1" t="s">
        <v>42</v>
      </c>
      <c r="Q2366" s="1">
        <v>29</v>
      </c>
      <c r="R2366" s="1" t="s">
        <v>29</v>
      </c>
      <c r="S2366" s="1">
        <v>0.89</v>
      </c>
      <c r="T2366" s="1">
        <v>3</v>
      </c>
      <c r="U2366" s="1">
        <v>366.98</v>
      </c>
      <c r="V2366" s="1" t="b">
        <v>0</v>
      </c>
      <c r="W2366" s="1" t="s">
        <v>39</v>
      </c>
      <c r="X2366" s="1">
        <v>0.47</v>
      </c>
    </row>
    <row r="2367" spans="1:24" x14ac:dyDescent="0.35">
      <c r="A2367" s="1">
        <v>2098</v>
      </c>
      <c r="B2367" s="1">
        <v>53</v>
      </c>
      <c r="C2367" s="1" t="s">
        <v>40</v>
      </c>
      <c r="D2367" s="1" t="s">
        <v>31</v>
      </c>
      <c r="E2367" s="1">
        <v>592474</v>
      </c>
      <c r="F2367" s="1">
        <v>23292</v>
      </c>
      <c r="G2367" s="1" t="s">
        <v>26</v>
      </c>
      <c r="H2367" s="1">
        <v>95.52</v>
      </c>
      <c r="I2367" s="1">
        <v>2</v>
      </c>
      <c r="J2367" s="1">
        <v>0</v>
      </c>
      <c r="K2367" s="1" t="s">
        <v>27</v>
      </c>
      <c r="L2367" s="2">
        <v>45025.541666666664</v>
      </c>
      <c r="M2367" s="1">
        <v>3</v>
      </c>
      <c r="N2367">
        <v>3</v>
      </c>
      <c r="O2367" s="1" t="b">
        <v>0</v>
      </c>
      <c r="P2367" s="1" t="s">
        <v>45</v>
      </c>
      <c r="Q2367" s="1">
        <v>48</v>
      </c>
      <c r="R2367" s="1" t="s">
        <v>35</v>
      </c>
      <c r="S2367" s="1">
        <v>0.56999999999999995</v>
      </c>
      <c r="T2367" s="1">
        <v>6</v>
      </c>
      <c r="U2367" s="1">
        <v>191.04</v>
      </c>
      <c r="V2367" s="1" t="b">
        <v>0</v>
      </c>
      <c r="W2367" s="1" t="s">
        <v>39</v>
      </c>
      <c r="X2367" s="1">
        <v>0.04</v>
      </c>
    </row>
    <row r="2368" spans="1:24" x14ac:dyDescent="0.35">
      <c r="A2368" s="1">
        <v>8096</v>
      </c>
      <c r="B2368" s="1">
        <v>66</v>
      </c>
      <c r="C2368" s="1" t="s">
        <v>24</v>
      </c>
      <c r="D2368" s="1" t="s">
        <v>37</v>
      </c>
      <c r="E2368" s="1">
        <v>516650</v>
      </c>
      <c r="F2368" s="1">
        <v>96223</v>
      </c>
      <c r="G2368" s="1" t="s">
        <v>43</v>
      </c>
      <c r="H2368" s="1">
        <v>114.68</v>
      </c>
      <c r="I2368" s="1">
        <v>3</v>
      </c>
      <c r="J2368" s="1">
        <v>0</v>
      </c>
      <c r="K2368" s="1" t="s">
        <v>33</v>
      </c>
      <c r="L2368" s="2">
        <v>45025.583333333336</v>
      </c>
      <c r="M2368" s="1">
        <v>4</v>
      </c>
      <c r="N2368" s="1">
        <v>3</v>
      </c>
      <c r="O2368" s="1" t="b">
        <v>0</v>
      </c>
      <c r="P2368" s="1" t="s">
        <v>34</v>
      </c>
      <c r="Q2368" s="1">
        <v>46</v>
      </c>
      <c r="R2368" s="1" t="s">
        <v>48</v>
      </c>
      <c r="S2368" s="1">
        <v>0.27</v>
      </c>
      <c r="T2368" s="1">
        <v>4</v>
      </c>
      <c r="U2368" s="1">
        <v>344.04</v>
      </c>
      <c r="V2368" s="1" t="b">
        <v>0</v>
      </c>
      <c r="W2368" s="1" t="s">
        <v>46</v>
      </c>
      <c r="X2368" s="1">
        <v>0.56000000000000005</v>
      </c>
    </row>
    <row r="2369" spans="1:24" x14ac:dyDescent="0.35">
      <c r="A2369" s="1">
        <v>3326</v>
      </c>
      <c r="B2369" s="1">
        <v>22</v>
      </c>
      <c r="C2369" s="1" t="s">
        <v>24</v>
      </c>
      <c r="D2369" s="1" t="s">
        <v>31</v>
      </c>
      <c r="E2369" s="1">
        <v>916773</v>
      </c>
      <c r="F2369" s="1">
        <v>57631</v>
      </c>
      <c r="G2369" s="1" t="s">
        <v>44</v>
      </c>
      <c r="H2369" s="1">
        <v>69.069999999999993</v>
      </c>
      <c r="I2369" s="1">
        <v>4</v>
      </c>
      <c r="J2369" s="1">
        <v>15</v>
      </c>
      <c r="K2369" s="1" t="s">
        <v>47</v>
      </c>
      <c r="L2369" s="2">
        <v>45025.625</v>
      </c>
      <c r="M2369" s="1">
        <v>3</v>
      </c>
      <c r="N2369" s="1">
        <v>2.2999999999999998</v>
      </c>
      <c r="O2369" s="1" t="b">
        <v>0</v>
      </c>
      <c r="P2369" s="1" t="s">
        <v>34</v>
      </c>
      <c r="Q2369" s="1">
        <v>51</v>
      </c>
      <c r="R2369" s="1" t="s">
        <v>48</v>
      </c>
      <c r="S2369" s="1">
        <v>0.12</v>
      </c>
      <c r="T2369" s="1">
        <v>4</v>
      </c>
      <c r="U2369" s="1">
        <v>234.84</v>
      </c>
      <c r="V2369" s="1" t="b">
        <v>0</v>
      </c>
      <c r="W2369" s="1" t="s">
        <v>36</v>
      </c>
      <c r="X2369" s="1">
        <v>0.51</v>
      </c>
    </row>
    <row r="2370" spans="1:24" x14ac:dyDescent="0.35">
      <c r="A2370" s="1">
        <v>7416</v>
      </c>
      <c r="B2370" s="1">
        <v>39</v>
      </c>
      <c r="C2370" s="1" t="s">
        <v>24</v>
      </c>
      <c r="D2370" s="1" t="s">
        <v>31</v>
      </c>
      <c r="E2370" s="1">
        <v>994277</v>
      </c>
      <c r="F2370" s="1">
        <v>82944</v>
      </c>
      <c r="G2370" s="1" t="s">
        <v>38</v>
      </c>
      <c r="H2370" s="1">
        <v>116.13</v>
      </c>
      <c r="I2370" s="1">
        <v>1</v>
      </c>
      <c r="J2370" s="1">
        <v>20</v>
      </c>
      <c r="K2370" s="1" t="s">
        <v>33</v>
      </c>
      <c r="L2370" s="2">
        <v>45025.666666666664</v>
      </c>
      <c r="M2370" s="1">
        <v>5</v>
      </c>
      <c r="N2370" s="1">
        <v>4.5999999999999996</v>
      </c>
      <c r="O2370" s="1" t="b">
        <v>0</v>
      </c>
      <c r="P2370" s="1" t="s">
        <v>34</v>
      </c>
      <c r="Q2370" s="1">
        <v>16</v>
      </c>
      <c r="R2370" s="1" t="s">
        <v>29</v>
      </c>
      <c r="S2370" s="1">
        <v>0.86</v>
      </c>
      <c r="T2370" s="1">
        <v>10</v>
      </c>
      <c r="U2370" s="1">
        <v>92.9</v>
      </c>
      <c r="V2370" s="1" t="b">
        <v>0</v>
      </c>
      <c r="W2370" t="s">
        <v>49</v>
      </c>
      <c r="X2370" s="1">
        <v>0.75</v>
      </c>
    </row>
    <row r="2371" spans="1:24" x14ac:dyDescent="0.35">
      <c r="A2371" s="1">
        <v>7980</v>
      </c>
      <c r="B2371" s="1">
        <v>33</v>
      </c>
      <c r="C2371" s="1" t="s">
        <v>24</v>
      </c>
      <c r="D2371" s="1" t="s">
        <v>37</v>
      </c>
      <c r="E2371" s="1">
        <v>462022</v>
      </c>
      <c r="F2371" s="1">
        <v>86230</v>
      </c>
      <c r="G2371" s="1" t="s">
        <v>44</v>
      </c>
      <c r="H2371" s="1">
        <v>114.86</v>
      </c>
      <c r="I2371" s="1">
        <v>4</v>
      </c>
      <c r="J2371" s="1">
        <v>20</v>
      </c>
      <c r="K2371" s="1" t="s">
        <v>27</v>
      </c>
      <c r="L2371" s="2">
        <v>45025.708333333336</v>
      </c>
      <c r="M2371" s="1">
        <v>5</v>
      </c>
      <c r="N2371" s="1">
        <v>2.1</v>
      </c>
      <c r="O2371" s="1" t="b">
        <v>0</v>
      </c>
      <c r="P2371" s="1" t="s">
        <v>34</v>
      </c>
      <c r="Q2371" s="1">
        <v>28</v>
      </c>
      <c r="R2371" s="1" t="s">
        <v>35</v>
      </c>
      <c r="S2371" s="1">
        <v>0.92</v>
      </c>
      <c r="T2371" s="1">
        <v>5</v>
      </c>
      <c r="U2371" s="1">
        <v>367.55</v>
      </c>
      <c r="V2371" s="1" t="b">
        <v>0</v>
      </c>
      <c r="W2371" s="1" t="s">
        <v>36</v>
      </c>
      <c r="X2371" s="1">
        <v>0.48</v>
      </c>
    </row>
    <row r="2372" spans="1:24" x14ac:dyDescent="0.35">
      <c r="A2372" s="1">
        <v>7763</v>
      </c>
      <c r="B2372" s="1">
        <v>58</v>
      </c>
      <c r="C2372" s="1" t="s">
        <v>40</v>
      </c>
      <c r="D2372" s="1" t="s">
        <v>37</v>
      </c>
      <c r="E2372" s="1">
        <v>782159</v>
      </c>
      <c r="F2372" s="1">
        <v>44533</v>
      </c>
      <c r="G2372" s="1" t="s">
        <v>43</v>
      </c>
      <c r="H2372" s="1">
        <v>152.29</v>
      </c>
      <c r="I2372" s="1">
        <v>4</v>
      </c>
      <c r="J2372" s="1">
        <v>15</v>
      </c>
      <c r="K2372" s="1" t="s">
        <v>41</v>
      </c>
      <c r="L2372" s="2">
        <v>45025.75</v>
      </c>
      <c r="M2372" s="1">
        <v>1</v>
      </c>
      <c r="N2372" s="1">
        <v>3.6</v>
      </c>
      <c r="O2372" s="1" t="b">
        <v>0</v>
      </c>
      <c r="P2372" s="1" t="s">
        <v>28</v>
      </c>
      <c r="Q2372" s="1">
        <v>11</v>
      </c>
      <c r="R2372" s="1" t="s">
        <v>48</v>
      </c>
      <c r="S2372" s="1">
        <v>0.49</v>
      </c>
      <c r="T2372" s="1">
        <v>8</v>
      </c>
      <c r="U2372" s="1">
        <v>517.79</v>
      </c>
      <c r="V2372" s="1" t="b">
        <v>0</v>
      </c>
      <c r="W2372" s="1" t="s">
        <v>24</v>
      </c>
      <c r="X2372" s="1">
        <v>0.84</v>
      </c>
    </row>
    <row r="2373" spans="1:24" x14ac:dyDescent="0.35">
      <c r="A2373" s="1">
        <v>2674</v>
      </c>
      <c r="B2373" s="1">
        <v>27</v>
      </c>
      <c r="C2373" s="1" t="s">
        <v>24</v>
      </c>
      <c r="D2373" s="1" t="s">
        <v>25</v>
      </c>
      <c r="E2373" s="1">
        <v>942252</v>
      </c>
      <c r="F2373" s="1">
        <v>90773</v>
      </c>
      <c r="G2373" s="1" t="s">
        <v>26</v>
      </c>
      <c r="H2373" s="1">
        <v>122.23</v>
      </c>
      <c r="I2373" s="1">
        <v>2</v>
      </c>
      <c r="J2373" s="1">
        <v>10</v>
      </c>
      <c r="K2373" s="1" t="s">
        <v>33</v>
      </c>
      <c r="L2373" s="2">
        <v>45025.791666666664</v>
      </c>
      <c r="M2373" s="1">
        <v>3</v>
      </c>
      <c r="N2373" s="1">
        <v>4.8</v>
      </c>
      <c r="O2373" s="1" t="b">
        <v>0</v>
      </c>
      <c r="P2373" s="1" t="s">
        <v>28</v>
      </c>
      <c r="Q2373" s="1">
        <v>7</v>
      </c>
      <c r="R2373" s="1" t="s">
        <v>48</v>
      </c>
      <c r="S2373" s="1">
        <v>0.09</v>
      </c>
      <c r="T2373" s="1">
        <v>7</v>
      </c>
      <c r="U2373" s="1">
        <v>220.01</v>
      </c>
      <c r="V2373" s="1" t="b">
        <v>0</v>
      </c>
      <c r="W2373" s="1" t="s">
        <v>36</v>
      </c>
      <c r="X2373" s="1">
        <v>0.35</v>
      </c>
    </row>
    <row r="2374" spans="1:24" x14ac:dyDescent="0.35">
      <c r="A2374" s="1">
        <v>8950</v>
      </c>
      <c r="B2374" s="1">
        <v>41</v>
      </c>
      <c r="C2374" s="1" t="s">
        <v>40</v>
      </c>
      <c r="D2374" s="1" t="s">
        <v>31</v>
      </c>
      <c r="E2374" s="1">
        <v>508890</v>
      </c>
      <c r="F2374" s="1">
        <v>15778</v>
      </c>
      <c r="G2374" s="1" t="s">
        <v>26</v>
      </c>
      <c r="H2374" s="1">
        <v>73.64</v>
      </c>
      <c r="I2374" s="1">
        <v>3</v>
      </c>
      <c r="J2374" s="1">
        <v>15</v>
      </c>
      <c r="K2374" s="1" t="s">
        <v>27</v>
      </c>
      <c r="L2374" s="2">
        <v>45025.833333333336</v>
      </c>
      <c r="M2374" s="1">
        <v>4</v>
      </c>
      <c r="N2374" s="1">
        <v>2.5</v>
      </c>
      <c r="O2374" s="1" t="b">
        <v>0</v>
      </c>
      <c r="P2374" s="1" t="s">
        <v>28</v>
      </c>
      <c r="Q2374" s="1">
        <v>14</v>
      </c>
      <c r="R2374" s="1" t="s">
        <v>29</v>
      </c>
      <c r="S2374" s="1">
        <v>0.61</v>
      </c>
      <c r="T2374" s="1">
        <v>3</v>
      </c>
      <c r="U2374" s="1">
        <v>187.78</v>
      </c>
      <c r="V2374" s="1" t="b">
        <v>0</v>
      </c>
      <c r="W2374" s="1" t="s">
        <v>36</v>
      </c>
      <c r="X2374" s="1">
        <v>0.75</v>
      </c>
    </row>
    <row r="2375" spans="1:24" x14ac:dyDescent="0.35">
      <c r="A2375" s="1">
        <v>9915</v>
      </c>
      <c r="B2375" s="1">
        <v>35</v>
      </c>
      <c r="C2375" s="1" t="s">
        <v>24</v>
      </c>
      <c r="D2375" s="1" t="s">
        <v>37</v>
      </c>
      <c r="E2375" s="1">
        <v>406935</v>
      </c>
      <c r="F2375" s="1">
        <v>45059</v>
      </c>
      <c r="G2375" s="1" t="s">
        <v>44</v>
      </c>
      <c r="H2375" s="1">
        <v>112.82</v>
      </c>
      <c r="I2375" s="1">
        <v>3</v>
      </c>
      <c r="J2375" s="1">
        <v>0</v>
      </c>
      <c r="K2375" s="1" t="s">
        <v>41</v>
      </c>
      <c r="L2375" s="2">
        <v>45025.875</v>
      </c>
      <c r="M2375" s="1">
        <v>1</v>
      </c>
      <c r="N2375" s="1">
        <v>0.3</v>
      </c>
      <c r="O2375" s="1" t="b">
        <v>1</v>
      </c>
      <c r="P2375" s="1" t="s">
        <v>45</v>
      </c>
      <c r="Q2375" s="1">
        <v>52</v>
      </c>
      <c r="R2375" s="1" t="s">
        <v>48</v>
      </c>
      <c r="S2375" s="1">
        <v>0.37</v>
      </c>
      <c r="T2375" s="1">
        <v>5</v>
      </c>
      <c r="U2375" s="1">
        <v>338.46</v>
      </c>
      <c r="V2375" s="1" t="b">
        <v>0</v>
      </c>
      <c r="W2375" s="1" t="s">
        <v>36</v>
      </c>
      <c r="X2375" s="1">
        <v>0.24</v>
      </c>
    </row>
    <row r="2376" spans="1:24" x14ac:dyDescent="0.35">
      <c r="A2376" s="1">
        <v>7049</v>
      </c>
      <c r="B2376" s="1">
        <v>66</v>
      </c>
      <c r="C2376" s="1" t="s">
        <v>24</v>
      </c>
      <c r="D2376" s="1" t="s">
        <v>31</v>
      </c>
      <c r="E2376" s="1">
        <v>320712</v>
      </c>
      <c r="F2376" s="1">
        <v>14866</v>
      </c>
      <c r="G2376" s="1" t="s">
        <v>32</v>
      </c>
      <c r="H2376" s="1">
        <v>66.38</v>
      </c>
      <c r="I2376" s="1">
        <v>1</v>
      </c>
      <c r="J2376" s="1">
        <v>20</v>
      </c>
      <c r="K2376" s="1" t="s">
        <v>47</v>
      </c>
      <c r="L2376" s="2">
        <v>45025.916666666664</v>
      </c>
      <c r="M2376" s="1">
        <v>3</v>
      </c>
      <c r="N2376" s="1">
        <v>2.4</v>
      </c>
      <c r="O2376" s="1" t="b">
        <v>0</v>
      </c>
      <c r="P2376" s="1" t="s">
        <v>34</v>
      </c>
      <c r="Q2376" s="1">
        <v>33</v>
      </c>
      <c r="R2376" s="1" t="s">
        <v>29</v>
      </c>
      <c r="S2376" s="1">
        <v>0.16</v>
      </c>
      <c r="T2376" s="1">
        <v>3</v>
      </c>
      <c r="U2376" s="1">
        <v>53.1</v>
      </c>
      <c r="V2376" s="1" t="b">
        <v>0</v>
      </c>
      <c r="W2376" s="1" t="s">
        <v>39</v>
      </c>
      <c r="X2376" s="1">
        <v>0.86</v>
      </c>
    </row>
    <row r="2377" spans="1:24" x14ac:dyDescent="0.35">
      <c r="A2377" s="1">
        <v>2089</v>
      </c>
      <c r="B2377" s="1">
        <v>35</v>
      </c>
      <c r="C2377" s="1" t="s">
        <v>30</v>
      </c>
      <c r="D2377" s="1" t="s">
        <v>31</v>
      </c>
      <c r="E2377" s="1">
        <v>627543</v>
      </c>
      <c r="F2377" s="1">
        <v>83965</v>
      </c>
      <c r="G2377" s="1" t="s">
        <v>43</v>
      </c>
      <c r="H2377" s="1">
        <v>127.47</v>
      </c>
      <c r="I2377" s="1">
        <v>3</v>
      </c>
      <c r="J2377" s="1">
        <v>5</v>
      </c>
      <c r="K2377" s="1" t="s">
        <v>41</v>
      </c>
      <c r="L2377" s="2">
        <v>45025.958333333336</v>
      </c>
      <c r="M2377" s="1">
        <v>5</v>
      </c>
      <c r="N2377" s="1">
        <v>3.3</v>
      </c>
      <c r="O2377" s="1" t="b">
        <v>0</v>
      </c>
      <c r="P2377" s="1" t="s">
        <v>28</v>
      </c>
      <c r="Q2377" s="1">
        <v>27</v>
      </c>
      <c r="R2377" s="1" t="s">
        <v>48</v>
      </c>
      <c r="S2377" s="1">
        <v>0.92</v>
      </c>
      <c r="T2377" s="1">
        <v>5</v>
      </c>
      <c r="U2377" s="1">
        <v>363.29</v>
      </c>
      <c r="V2377" s="1" t="b">
        <v>0</v>
      </c>
      <c r="W2377" s="1" t="s">
        <v>39</v>
      </c>
      <c r="X2377" s="1">
        <v>0.35</v>
      </c>
    </row>
    <row r="2378" spans="1:24" x14ac:dyDescent="0.35">
      <c r="A2378" s="1">
        <v>5578</v>
      </c>
      <c r="B2378" s="1">
        <v>24</v>
      </c>
      <c r="C2378" s="1" t="s">
        <v>40</v>
      </c>
      <c r="D2378" s="1" t="s">
        <v>37</v>
      </c>
      <c r="E2378" s="1">
        <v>789186</v>
      </c>
      <c r="F2378" s="1">
        <v>70661</v>
      </c>
      <c r="G2378" s="1" t="s">
        <v>26</v>
      </c>
      <c r="H2378" s="1">
        <v>72.040000000000006</v>
      </c>
      <c r="I2378" s="1">
        <v>4</v>
      </c>
      <c r="J2378" s="1">
        <v>5</v>
      </c>
      <c r="K2378" s="1" t="s">
        <v>27</v>
      </c>
      <c r="L2378" s="2">
        <v>45026</v>
      </c>
      <c r="M2378" s="1">
        <v>4</v>
      </c>
      <c r="N2378" s="1">
        <v>4.5</v>
      </c>
      <c r="O2378" s="1" t="b">
        <v>1</v>
      </c>
      <c r="P2378" s="1" t="s">
        <v>45</v>
      </c>
      <c r="Q2378" s="1">
        <v>20</v>
      </c>
      <c r="R2378" s="1" t="s">
        <v>48</v>
      </c>
      <c r="S2378" s="1">
        <v>0.24</v>
      </c>
      <c r="T2378" s="1">
        <v>3</v>
      </c>
      <c r="U2378" s="1">
        <v>273.75</v>
      </c>
      <c r="V2378" s="1" t="b">
        <v>0</v>
      </c>
      <c r="W2378" s="1" t="s">
        <v>46</v>
      </c>
      <c r="X2378" s="1">
        <v>0.74</v>
      </c>
    </row>
    <row r="2379" spans="1:24" x14ac:dyDescent="0.35">
      <c r="A2379" s="1">
        <v>1155</v>
      </c>
      <c r="B2379" s="1">
        <v>21</v>
      </c>
      <c r="C2379" s="1" t="s">
        <v>30</v>
      </c>
      <c r="D2379" s="1" t="s">
        <v>25</v>
      </c>
      <c r="E2379" s="1">
        <v>891376</v>
      </c>
      <c r="F2379" s="1">
        <v>53352</v>
      </c>
      <c r="G2379" s="1" t="s">
        <v>32</v>
      </c>
      <c r="H2379" s="1">
        <v>30.1</v>
      </c>
      <c r="I2379" s="1">
        <v>3</v>
      </c>
      <c r="J2379" s="1">
        <v>0</v>
      </c>
      <c r="K2379" s="1" t="s">
        <v>41</v>
      </c>
      <c r="L2379" s="2">
        <v>45026.041666666664</v>
      </c>
      <c r="M2379" s="1">
        <v>3</v>
      </c>
      <c r="N2379" s="1">
        <v>2.2000000000000002</v>
      </c>
      <c r="O2379" s="1" t="b">
        <v>0</v>
      </c>
      <c r="P2379" s="1" t="s">
        <v>42</v>
      </c>
      <c r="Q2379" s="1">
        <v>52</v>
      </c>
      <c r="R2379" s="1" t="s">
        <v>35</v>
      </c>
      <c r="S2379" s="1">
        <v>0.71</v>
      </c>
      <c r="T2379" s="1">
        <v>3</v>
      </c>
      <c r="U2379" s="1">
        <v>90.3</v>
      </c>
      <c r="V2379" s="1" t="b">
        <v>0</v>
      </c>
      <c r="W2379" s="1" t="s">
        <v>39</v>
      </c>
      <c r="X2379" s="1">
        <v>0.8</v>
      </c>
    </row>
    <row r="2380" spans="1:24" x14ac:dyDescent="0.35">
      <c r="A2380" s="1">
        <v>2958</v>
      </c>
      <c r="B2380" s="1">
        <v>43</v>
      </c>
      <c r="C2380" s="1" t="s">
        <v>40</v>
      </c>
      <c r="D2380" s="1" t="s">
        <v>37</v>
      </c>
      <c r="E2380" s="1">
        <v>531042</v>
      </c>
      <c r="F2380" s="1">
        <v>98373</v>
      </c>
      <c r="G2380" s="1" t="s">
        <v>26</v>
      </c>
      <c r="H2380" s="1">
        <v>43.49</v>
      </c>
      <c r="I2380" s="1">
        <v>3</v>
      </c>
      <c r="J2380" s="1">
        <v>20</v>
      </c>
      <c r="K2380" s="1" t="s">
        <v>27</v>
      </c>
      <c r="L2380" s="2">
        <v>45026.083333333336</v>
      </c>
      <c r="M2380" s="1">
        <v>5</v>
      </c>
      <c r="N2380">
        <v>3</v>
      </c>
      <c r="O2380" s="1" t="b">
        <v>0</v>
      </c>
      <c r="P2380" s="1" t="s">
        <v>42</v>
      </c>
      <c r="Q2380" s="1">
        <v>16</v>
      </c>
      <c r="R2380" s="1" t="s">
        <v>48</v>
      </c>
      <c r="S2380" s="1">
        <v>0.43</v>
      </c>
      <c r="T2380" s="1">
        <v>2</v>
      </c>
      <c r="U2380" s="1">
        <v>104.38</v>
      </c>
      <c r="V2380" s="1" t="b">
        <v>0</v>
      </c>
      <c r="W2380" s="1" t="s">
        <v>46</v>
      </c>
      <c r="X2380" s="1">
        <v>0.16</v>
      </c>
    </row>
    <row r="2381" spans="1:24" x14ac:dyDescent="0.35">
      <c r="A2381" s="1">
        <v>7344</v>
      </c>
      <c r="B2381">
        <v>43</v>
      </c>
      <c r="C2381" s="1" t="s">
        <v>24</v>
      </c>
      <c r="D2381" s="1" t="s">
        <v>37</v>
      </c>
      <c r="E2381" s="1">
        <v>916929</v>
      </c>
      <c r="F2381" s="1">
        <v>60736</v>
      </c>
      <c r="G2381" s="1" t="s">
        <v>26</v>
      </c>
      <c r="H2381" s="1">
        <v>41.25</v>
      </c>
      <c r="I2381" s="1">
        <v>4</v>
      </c>
      <c r="J2381" s="1">
        <v>20</v>
      </c>
      <c r="K2381" s="1" t="s">
        <v>41</v>
      </c>
      <c r="L2381" s="2">
        <v>45026.125</v>
      </c>
      <c r="M2381" s="1">
        <v>5</v>
      </c>
      <c r="N2381" s="1">
        <v>1.1000000000000001</v>
      </c>
      <c r="O2381" s="1" t="b">
        <v>0</v>
      </c>
      <c r="P2381" s="1" t="s">
        <v>45</v>
      </c>
      <c r="Q2381" s="1">
        <v>52</v>
      </c>
      <c r="R2381" s="1" t="s">
        <v>48</v>
      </c>
      <c r="S2381" s="1">
        <v>0.83</v>
      </c>
      <c r="T2381" s="1">
        <v>4</v>
      </c>
      <c r="U2381" s="1">
        <v>132</v>
      </c>
      <c r="V2381" s="1" t="b">
        <v>0</v>
      </c>
      <c r="W2381" s="1" t="s">
        <v>36</v>
      </c>
      <c r="X2381" s="1">
        <v>0.8</v>
      </c>
    </row>
    <row r="2382" spans="1:24" x14ac:dyDescent="0.35">
      <c r="A2382" s="1">
        <v>6779</v>
      </c>
      <c r="B2382" s="1">
        <v>33</v>
      </c>
      <c r="C2382" s="1" t="s">
        <v>24</v>
      </c>
      <c r="D2382" s="1" t="s">
        <v>31</v>
      </c>
      <c r="E2382" s="1">
        <v>914155</v>
      </c>
      <c r="F2382" s="1">
        <v>44075</v>
      </c>
      <c r="G2382" s="1" t="s">
        <v>32</v>
      </c>
      <c r="H2382" s="1">
        <v>73.599999999999994</v>
      </c>
      <c r="I2382" s="1">
        <v>1</v>
      </c>
      <c r="J2382" s="1">
        <v>15</v>
      </c>
      <c r="K2382" s="1" t="s">
        <v>41</v>
      </c>
      <c r="L2382" s="2">
        <v>45026.166666666664</v>
      </c>
      <c r="M2382" s="1">
        <v>3</v>
      </c>
      <c r="N2382" s="1">
        <v>3.2</v>
      </c>
      <c r="O2382" s="1" t="b">
        <v>0</v>
      </c>
      <c r="P2382" s="1" t="s">
        <v>34</v>
      </c>
      <c r="Q2382" s="1">
        <v>55</v>
      </c>
      <c r="R2382" s="1" t="s">
        <v>35</v>
      </c>
      <c r="S2382" s="1">
        <v>0.7</v>
      </c>
      <c r="T2382" s="1">
        <v>1</v>
      </c>
      <c r="U2382" s="1">
        <v>62.56</v>
      </c>
      <c r="V2382" s="1" t="b">
        <v>1</v>
      </c>
      <c r="W2382" s="1" t="s">
        <v>39</v>
      </c>
      <c r="X2382" s="1">
        <v>0.28999999999999998</v>
      </c>
    </row>
    <row r="2383" spans="1:24" x14ac:dyDescent="0.35">
      <c r="A2383" s="1">
        <v>7144</v>
      </c>
      <c r="B2383" s="1">
        <v>52</v>
      </c>
      <c r="C2383" s="1" t="s">
        <v>40</v>
      </c>
      <c r="D2383" s="1" t="s">
        <v>25</v>
      </c>
      <c r="E2383" s="1">
        <v>898277</v>
      </c>
      <c r="F2383" s="1">
        <v>91951</v>
      </c>
      <c r="G2383" s="1" t="s">
        <v>44</v>
      </c>
      <c r="H2383" s="1">
        <v>57.64</v>
      </c>
      <c r="I2383" s="1">
        <v>1</v>
      </c>
      <c r="J2383" s="1">
        <v>10</v>
      </c>
      <c r="K2383" s="1" t="s">
        <v>41</v>
      </c>
      <c r="L2383" s="2">
        <v>45026.208333333336</v>
      </c>
      <c r="M2383" s="1">
        <v>3</v>
      </c>
      <c r="N2383" s="1">
        <v>2.6</v>
      </c>
      <c r="O2383" s="1" t="b">
        <v>1</v>
      </c>
      <c r="P2383" s="1" t="s">
        <v>34</v>
      </c>
      <c r="Q2383" s="1">
        <v>41</v>
      </c>
      <c r="R2383" s="1" t="s">
        <v>48</v>
      </c>
      <c r="S2383" s="1">
        <v>0.12</v>
      </c>
      <c r="T2383" s="1">
        <v>3</v>
      </c>
      <c r="U2383" s="1">
        <v>51.88</v>
      </c>
      <c r="V2383" s="1" t="b">
        <v>0</v>
      </c>
      <c r="W2383" s="1" t="s">
        <v>39</v>
      </c>
      <c r="X2383" s="1">
        <v>0.6</v>
      </c>
    </row>
    <row r="2384" spans="1:24" x14ac:dyDescent="0.35">
      <c r="A2384" s="1">
        <v>6063</v>
      </c>
      <c r="B2384" s="1">
        <v>43</v>
      </c>
      <c r="C2384" s="1" t="s">
        <v>30</v>
      </c>
      <c r="D2384" s="1" t="s">
        <v>37</v>
      </c>
      <c r="E2384" s="1">
        <v>976265</v>
      </c>
      <c r="F2384" s="1">
        <v>34104</v>
      </c>
      <c r="G2384" s="1" t="s">
        <v>43</v>
      </c>
      <c r="H2384" s="1">
        <v>98.89</v>
      </c>
      <c r="I2384" s="1">
        <v>4</v>
      </c>
      <c r="J2384" s="1">
        <v>15</v>
      </c>
      <c r="K2384" s="1" t="s">
        <v>27</v>
      </c>
      <c r="L2384" s="2">
        <v>45026.25</v>
      </c>
      <c r="M2384" s="1">
        <v>4</v>
      </c>
      <c r="N2384" s="1">
        <v>5</v>
      </c>
      <c r="O2384" s="1" t="b">
        <v>0</v>
      </c>
      <c r="P2384" s="1" t="s">
        <v>42</v>
      </c>
      <c r="Q2384" s="1">
        <v>17</v>
      </c>
      <c r="R2384" s="1" t="s">
        <v>29</v>
      </c>
      <c r="S2384" s="1">
        <v>0.45</v>
      </c>
      <c r="T2384" s="1">
        <v>1</v>
      </c>
      <c r="U2384" s="1">
        <v>336.23</v>
      </c>
      <c r="V2384" s="1" t="b">
        <v>0</v>
      </c>
      <c r="W2384" s="1" t="s">
        <v>24</v>
      </c>
      <c r="X2384" s="1">
        <v>0.52</v>
      </c>
    </row>
    <row r="2385" spans="1:24" x14ac:dyDescent="0.35">
      <c r="A2385" s="1">
        <v>4830</v>
      </c>
      <c r="B2385" s="1">
        <v>35</v>
      </c>
      <c r="C2385" s="1" t="s">
        <v>40</v>
      </c>
      <c r="D2385" s="1" t="s">
        <v>31</v>
      </c>
      <c r="E2385" s="1">
        <v>561322</v>
      </c>
      <c r="F2385" s="1">
        <v>75827</v>
      </c>
      <c r="G2385" s="1" t="s">
        <v>32</v>
      </c>
      <c r="H2385" s="1">
        <v>80.400000000000006</v>
      </c>
      <c r="I2385" s="1">
        <v>3</v>
      </c>
      <c r="J2385" s="1">
        <v>5</v>
      </c>
      <c r="K2385" s="1" t="s">
        <v>41</v>
      </c>
      <c r="L2385" s="2">
        <v>45026.291666666664</v>
      </c>
      <c r="M2385" s="1">
        <v>1</v>
      </c>
      <c r="N2385" s="1">
        <v>0.8</v>
      </c>
      <c r="O2385" s="1" t="b">
        <v>1</v>
      </c>
      <c r="P2385" s="1" t="s">
        <v>34</v>
      </c>
      <c r="Q2385" s="1">
        <v>23</v>
      </c>
      <c r="R2385" s="1" t="s">
        <v>29</v>
      </c>
      <c r="S2385" s="1">
        <v>0.26</v>
      </c>
      <c r="T2385" s="1">
        <v>11</v>
      </c>
      <c r="U2385" s="1">
        <v>229.14</v>
      </c>
      <c r="V2385" s="1" t="b">
        <v>0</v>
      </c>
      <c r="W2385" t="s">
        <v>49</v>
      </c>
      <c r="X2385" s="1">
        <v>0.59</v>
      </c>
    </row>
    <row r="2386" spans="1:24" x14ac:dyDescent="0.35">
      <c r="A2386" s="1">
        <v>9831</v>
      </c>
      <c r="B2386" s="1">
        <v>46</v>
      </c>
      <c r="C2386" s="1" t="s">
        <v>40</v>
      </c>
      <c r="D2386" s="1" t="s">
        <v>37</v>
      </c>
      <c r="E2386" s="1">
        <v>455183</v>
      </c>
      <c r="F2386" s="1">
        <v>79222</v>
      </c>
      <c r="G2386" s="1" t="s">
        <v>32</v>
      </c>
      <c r="H2386" s="1">
        <v>125.81</v>
      </c>
      <c r="I2386" s="1">
        <v>3</v>
      </c>
      <c r="J2386" s="1">
        <v>20</v>
      </c>
      <c r="K2386" s="1" t="s">
        <v>27</v>
      </c>
      <c r="L2386" s="2">
        <v>45026.333333333336</v>
      </c>
      <c r="M2386" s="1">
        <v>5</v>
      </c>
      <c r="N2386" s="1">
        <v>3.6</v>
      </c>
      <c r="O2386" s="1" t="b">
        <v>0</v>
      </c>
      <c r="P2386" s="1" t="s">
        <v>34</v>
      </c>
      <c r="Q2386" s="1">
        <v>23</v>
      </c>
      <c r="R2386" s="1" t="s">
        <v>35</v>
      </c>
      <c r="S2386" s="1">
        <v>0.71</v>
      </c>
      <c r="T2386" s="1">
        <v>3</v>
      </c>
      <c r="U2386" s="1">
        <v>301.94</v>
      </c>
      <c r="V2386" s="1" t="b">
        <v>0</v>
      </c>
      <c r="W2386" t="s">
        <v>49</v>
      </c>
      <c r="X2386" s="1">
        <v>0.79</v>
      </c>
    </row>
    <row r="2387" spans="1:24" x14ac:dyDescent="0.35">
      <c r="A2387" s="1">
        <v>7659</v>
      </c>
      <c r="B2387" s="1">
        <v>40</v>
      </c>
      <c r="C2387" s="1" t="s">
        <v>24</v>
      </c>
      <c r="D2387" s="1" t="s">
        <v>31</v>
      </c>
      <c r="E2387" s="1">
        <v>566202</v>
      </c>
      <c r="F2387" s="1">
        <v>11642</v>
      </c>
      <c r="G2387" s="1" t="s">
        <v>26</v>
      </c>
      <c r="H2387" s="1">
        <v>119.14</v>
      </c>
      <c r="I2387" s="1">
        <v>1</v>
      </c>
      <c r="J2387" s="1">
        <v>10</v>
      </c>
      <c r="K2387" s="1" t="s">
        <v>33</v>
      </c>
      <c r="L2387" s="2">
        <v>45026.375</v>
      </c>
      <c r="M2387" s="1">
        <v>1</v>
      </c>
      <c r="N2387" s="1">
        <v>2.6</v>
      </c>
      <c r="O2387" s="1" t="b">
        <v>0</v>
      </c>
      <c r="P2387" s="1" t="s">
        <v>34</v>
      </c>
      <c r="Q2387" s="1">
        <v>11</v>
      </c>
      <c r="R2387" s="1" t="s">
        <v>48</v>
      </c>
      <c r="S2387" s="1">
        <v>0.54</v>
      </c>
      <c r="T2387" s="1">
        <v>5</v>
      </c>
      <c r="U2387" s="1">
        <v>107.23</v>
      </c>
      <c r="V2387" s="1" t="b">
        <v>0</v>
      </c>
      <c r="W2387" s="1" t="s">
        <v>36</v>
      </c>
      <c r="X2387" s="1">
        <v>0.83</v>
      </c>
    </row>
    <row r="2388" spans="1:24" x14ac:dyDescent="0.35">
      <c r="A2388" s="1">
        <v>1441</v>
      </c>
      <c r="B2388" s="1">
        <v>31</v>
      </c>
      <c r="C2388" s="1" t="s">
        <v>30</v>
      </c>
      <c r="D2388" s="1" t="s">
        <v>37</v>
      </c>
      <c r="E2388" s="1">
        <v>316879</v>
      </c>
      <c r="F2388" s="1">
        <v>72845</v>
      </c>
      <c r="G2388" s="1" t="s">
        <v>32</v>
      </c>
      <c r="H2388" s="1">
        <v>83.81</v>
      </c>
      <c r="I2388" s="1">
        <v>1</v>
      </c>
      <c r="J2388" s="1">
        <v>15</v>
      </c>
      <c r="K2388" s="1" t="s">
        <v>47</v>
      </c>
      <c r="L2388" s="2">
        <v>45026.416666666664</v>
      </c>
      <c r="M2388">
        <v>3</v>
      </c>
      <c r="N2388" s="1">
        <v>5.3</v>
      </c>
      <c r="O2388" s="1" t="b">
        <v>0</v>
      </c>
      <c r="P2388" s="1" t="s">
        <v>34</v>
      </c>
      <c r="Q2388" s="1">
        <v>0</v>
      </c>
      <c r="R2388" s="1" t="s">
        <v>35</v>
      </c>
      <c r="S2388" s="1">
        <v>0.34</v>
      </c>
      <c r="T2388" s="1">
        <v>5</v>
      </c>
      <c r="U2388" s="1">
        <v>71.239999999999995</v>
      </c>
      <c r="V2388" s="1" t="b">
        <v>0</v>
      </c>
      <c r="W2388" s="1" t="s">
        <v>36</v>
      </c>
      <c r="X2388" s="1">
        <v>0.25</v>
      </c>
    </row>
    <row r="2389" spans="1:24" x14ac:dyDescent="0.35">
      <c r="A2389" s="1">
        <v>7040</v>
      </c>
      <c r="B2389" s="1">
        <v>32</v>
      </c>
      <c r="C2389" s="1" t="s">
        <v>40</v>
      </c>
      <c r="D2389" s="1" t="s">
        <v>25</v>
      </c>
      <c r="E2389" s="1">
        <v>337079</v>
      </c>
      <c r="F2389" s="1">
        <v>99686</v>
      </c>
      <c r="G2389" s="1" t="s">
        <v>43</v>
      </c>
      <c r="H2389" s="1">
        <v>162.12</v>
      </c>
      <c r="I2389" s="1">
        <v>1</v>
      </c>
      <c r="J2389" s="1">
        <v>10</v>
      </c>
      <c r="K2389" s="1" t="s">
        <v>33</v>
      </c>
      <c r="L2389" s="2">
        <v>45026.458333333336</v>
      </c>
      <c r="M2389" s="1">
        <v>5</v>
      </c>
      <c r="N2389" s="1">
        <v>1.8</v>
      </c>
      <c r="O2389" s="1" t="b">
        <v>0</v>
      </c>
      <c r="P2389" s="1" t="s">
        <v>28</v>
      </c>
      <c r="Q2389" s="1">
        <v>35</v>
      </c>
      <c r="R2389" s="1" t="s">
        <v>35</v>
      </c>
      <c r="S2389" s="1">
        <v>0.33</v>
      </c>
      <c r="T2389" s="1">
        <v>7</v>
      </c>
      <c r="U2389" s="1">
        <v>145.91</v>
      </c>
      <c r="V2389" s="1" t="b">
        <v>0</v>
      </c>
      <c r="W2389" t="s">
        <v>49</v>
      </c>
      <c r="X2389" s="1">
        <v>0.19</v>
      </c>
    </row>
    <row r="2390" spans="1:24" x14ac:dyDescent="0.35">
      <c r="A2390" s="1">
        <v>6925</v>
      </c>
      <c r="B2390" s="1">
        <v>66</v>
      </c>
      <c r="C2390" s="1" t="s">
        <v>30</v>
      </c>
      <c r="D2390" s="1" t="s">
        <v>37</v>
      </c>
      <c r="E2390" s="1">
        <v>155569</v>
      </c>
      <c r="F2390" s="1">
        <v>18769</v>
      </c>
      <c r="G2390" s="1" t="s">
        <v>44</v>
      </c>
      <c r="H2390" s="1">
        <v>53.68</v>
      </c>
      <c r="I2390" s="1">
        <v>2</v>
      </c>
      <c r="J2390" s="1">
        <v>5</v>
      </c>
      <c r="K2390" s="1" t="s">
        <v>47</v>
      </c>
      <c r="L2390" s="2">
        <v>45026.5</v>
      </c>
      <c r="M2390" s="1">
        <v>3</v>
      </c>
      <c r="N2390" s="1">
        <v>3.6</v>
      </c>
      <c r="O2390" s="1" t="b">
        <v>1</v>
      </c>
      <c r="P2390" s="1" t="s">
        <v>28</v>
      </c>
      <c r="Q2390" s="1">
        <v>31</v>
      </c>
      <c r="R2390" s="1" t="s">
        <v>48</v>
      </c>
      <c r="S2390" s="1">
        <v>0.11</v>
      </c>
      <c r="T2390" s="1">
        <v>7</v>
      </c>
      <c r="U2390" s="1">
        <v>101.99</v>
      </c>
      <c r="V2390" s="1" t="b">
        <v>0</v>
      </c>
      <c r="W2390" t="s">
        <v>49</v>
      </c>
      <c r="X2390" s="1">
        <v>0.08</v>
      </c>
    </row>
    <row r="2391" spans="1:24" x14ac:dyDescent="0.35">
      <c r="A2391" s="1">
        <v>8358</v>
      </c>
      <c r="B2391">
        <v>43</v>
      </c>
      <c r="C2391" s="1" t="s">
        <v>30</v>
      </c>
      <c r="D2391" s="1" t="s">
        <v>31</v>
      </c>
      <c r="E2391" s="1">
        <v>181434</v>
      </c>
      <c r="F2391" s="1">
        <v>79445</v>
      </c>
      <c r="G2391" s="1" t="s">
        <v>44</v>
      </c>
      <c r="H2391" s="1">
        <v>150.32</v>
      </c>
      <c r="I2391" s="1">
        <v>1</v>
      </c>
      <c r="J2391" s="1">
        <v>10</v>
      </c>
      <c r="K2391" s="1" t="s">
        <v>27</v>
      </c>
      <c r="L2391" s="2">
        <v>45026.541666666664</v>
      </c>
      <c r="M2391" s="1">
        <v>5</v>
      </c>
      <c r="N2391" s="1">
        <v>1.7</v>
      </c>
      <c r="O2391" s="1" t="b">
        <v>1</v>
      </c>
      <c r="P2391" s="1" t="s">
        <v>34</v>
      </c>
      <c r="Q2391" s="1">
        <v>4</v>
      </c>
      <c r="R2391" s="1" t="s">
        <v>48</v>
      </c>
      <c r="S2391" s="1">
        <v>0.21</v>
      </c>
      <c r="T2391" s="1">
        <v>1</v>
      </c>
      <c r="U2391" s="1">
        <v>135.29</v>
      </c>
      <c r="V2391" s="1" t="b">
        <v>0</v>
      </c>
      <c r="W2391" s="1" t="s">
        <v>46</v>
      </c>
      <c r="X2391" s="1">
        <v>0.71</v>
      </c>
    </row>
    <row r="2392" spans="1:24" x14ac:dyDescent="0.35">
      <c r="A2392" s="1">
        <v>5628</v>
      </c>
      <c r="B2392" s="1">
        <v>42</v>
      </c>
      <c r="C2392" s="1" t="s">
        <v>40</v>
      </c>
      <c r="D2392" s="1" t="s">
        <v>37</v>
      </c>
      <c r="E2392" s="1">
        <v>310997</v>
      </c>
      <c r="F2392" s="1">
        <v>60375</v>
      </c>
      <c r="G2392" s="1" t="s">
        <v>44</v>
      </c>
      <c r="H2392" s="1">
        <v>107.81</v>
      </c>
      <c r="I2392" s="1">
        <v>3</v>
      </c>
      <c r="J2392" s="1">
        <v>20</v>
      </c>
      <c r="K2392" s="1" t="s">
        <v>33</v>
      </c>
      <c r="L2392" s="2">
        <v>45026.583333333336</v>
      </c>
      <c r="M2392" s="1">
        <v>1</v>
      </c>
      <c r="N2392" s="1">
        <v>3.3</v>
      </c>
      <c r="O2392" s="1" t="b">
        <v>0</v>
      </c>
      <c r="P2392" s="1" t="s">
        <v>45</v>
      </c>
      <c r="Q2392" s="1">
        <v>25</v>
      </c>
      <c r="R2392" s="1" t="s">
        <v>48</v>
      </c>
      <c r="S2392" s="1">
        <v>0.71</v>
      </c>
      <c r="T2392" s="1">
        <v>2</v>
      </c>
      <c r="U2392" s="1">
        <v>258.74</v>
      </c>
      <c r="V2392" s="1" t="b">
        <v>0</v>
      </c>
      <c r="W2392" t="s">
        <v>49</v>
      </c>
      <c r="X2392" s="1">
        <v>0.48</v>
      </c>
    </row>
    <row r="2393" spans="1:24" x14ac:dyDescent="0.35">
      <c r="A2393" s="1">
        <v>7370</v>
      </c>
      <c r="B2393" s="1">
        <v>38</v>
      </c>
      <c r="C2393" s="1" t="s">
        <v>30</v>
      </c>
      <c r="D2393" s="1" t="s">
        <v>25</v>
      </c>
      <c r="E2393" s="1">
        <v>344790</v>
      </c>
      <c r="F2393" s="1">
        <v>42078</v>
      </c>
      <c r="G2393" s="1" t="s">
        <v>43</v>
      </c>
      <c r="H2393" s="1">
        <v>80.28</v>
      </c>
      <c r="I2393" s="1">
        <v>1</v>
      </c>
      <c r="J2393" s="1">
        <v>10</v>
      </c>
      <c r="K2393" s="1" t="s">
        <v>47</v>
      </c>
      <c r="L2393" s="2">
        <v>45026.625</v>
      </c>
      <c r="M2393" s="1">
        <v>4</v>
      </c>
      <c r="N2393" s="1">
        <v>2.4</v>
      </c>
      <c r="O2393" s="1" t="b">
        <v>0</v>
      </c>
      <c r="P2393" s="1" t="s">
        <v>28</v>
      </c>
      <c r="Q2393" s="1">
        <v>55</v>
      </c>
      <c r="R2393" s="1" t="s">
        <v>35</v>
      </c>
      <c r="S2393" s="1">
        <v>0.61</v>
      </c>
      <c r="T2393" s="1">
        <v>5</v>
      </c>
      <c r="U2393" s="1">
        <v>72.25</v>
      </c>
      <c r="V2393" s="1" t="b">
        <v>0</v>
      </c>
      <c r="W2393" s="1" t="s">
        <v>24</v>
      </c>
      <c r="X2393" s="1">
        <v>0.15</v>
      </c>
    </row>
    <row r="2394" spans="1:24" x14ac:dyDescent="0.35">
      <c r="A2394" s="1">
        <v>1948</v>
      </c>
      <c r="B2394" s="1">
        <v>34</v>
      </c>
      <c r="C2394" s="1" t="s">
        <v>24</v>
      </c>
      <c r="D2394" s="1" t="s">
        <v>25</v>
      </c>
      <c r="E2394" s="1">
        <v>887176</v>
      </c>
      <c r="F2394" s="1">
        <v>22268</v>
      </c>
      <c r="G2394" s="1" t="s">
        <v>26</v>
      </c>
      <c r="H2394" s="1">
        <v>156.47</v>
      </c>
      <c r="I2394" s="1">
        <v>3</v>
      </c>
      <c r="J2394" s="1">
        <v>10</v>
      </c>
      <c r="K2394" s="1" t="s">
        <v>47</v>
      </c>
      <c r="L2394" s="2">
        <v>45026.666666666664</v>
      </c>
      <c r="M2394" s="1">
        <v>5</v>
      </c>
      <c r="N2394" s="1">
        <v>2.4</v>
      </c>
      <c r="O2394" s="1" t="b">
        <v>0</v>
      </c>
      <c r="P2394" s="1" t="s">
        <v>34</v>
      </c>
      <c r="Q2394" s="1">
        <v>2</v>
      </c>
      <c r="R2394" s="1" t="s">
        <v>35</v>
      </c>
      <c r="S2394" s="1">
        <v>0.36</v>
      </c>
      <c r="T2394" s="1">
        <v>4</v>
      </c>
      <c r="U2394" s="1">
        <v>422.47</v>
      </c>
      <c r="V2394" s="1" t="b">
        <v>0</v>
      </c>
      <c r="W2394" s="1" t="s">
        <v>39</v>
      </c>
      <c r="X2394" s="1">
        <v>0.48</v>
      </c>
    </row>
    <row r="2395" spans="1:24" x14ac:dyDescent="0.35">
      <c r="A2395" s="1">
        <v>9179</v>
      </c>
      <c r="B2395" s="1">
        <v>40</v>
      </c>
      <c r="C2395" s="1" t="s">
        <v>24</v>
      </c>
      <c r="D2395" s="1" t="s">
        <v>25</v>
      </c>
      <c r="E2395" s="1">
        <v>529498</v>
      </c>
      <c r="F2395" s="1">
        <v>20844</v>
      </c>
      <c r="G2395" s="1" t="s">
        <v>43</v>
      </c>
      <c r="H2395" s="1">
        <v>127.86</v>
      </c>
      <c r="I2395" s="1">
        <v>3</v>
      </c>
      <c r="J2395" s="1">
        <v>15</v>
      </c>
      <c r="K2395" s="1" t="s">
        <v>33</v>
      </c>
      <c r="L2395" s="2">
        <v>45026.708333333336</v>
      </c>
      <c r="M2395" s="1">
        <v>4</v>
      </c>
      <c r="N2395" s="1">
        <v>0</v>
      </c>
      <c r="O2395" s="1" t="b">
        <v>0</v>
      </c>
      <c r="P2395" s="1" t="s">
        <v>28</v>
      </c>
      <c r="Q2395" s="1">
        <v>32</v>
      </c>
      <c r="R2395" s="1" t="s">
        <v>35</v>
      </c>
      <c r="S2395" s="1">
        <v>0.84</v>
      </c>
      <c r="T2395" s="1">
        <v>9</v>
      </c>
      <c r="U2395" s="1">
        <v>326.04000000000002</v>
      </c>
      <c r="V2395" s="1" t="b">
        <v>0</v>
      </c>
      <c r="W2395" s="1" t="s">
        <v>24</v>
      </c>
      <c r="X2395" s="1">
        <v>0.98</v>
      </c>
    </row>
    <row r="2396" spans="1:24" x14ac:dyDescent="0.35">
      <c r="A2396" s="1">
        <v>7115</v>
      </c>
      <c r="B2396" s="1">
        <v>60</v>
      </c>
      <c r="C2396" s="1" t="s">
        <v>24</v>
      </c>
      <c r="D2396" s="1" t="s">
        <v>25</v>
      </c>
      <c r="E2396" s="1">
        <v>152082</v>
      </c>
      <c r="F2396" s="1">
        <v>84174</v>
      </c>
      <c r="G2396" s="1" t="s">
        <v>32</v>
      </c>
      <c r="H2396" s="1">
        <v>46.22</v>
      </c>
      <c r="I2396" s="1">
        <v>3</v>
      </c>
      <c r="J2396" s="1">
        <v>10</v>
      </c>
      <c r="K2396" s="1" t="s">
        <v>33</v>
      </c>
      <c r="L2396" s="2">
        <v>45026.75</v>
      </c>
      <c r="M2396" s="1">
        <v>3</v>
      </c>
      <c r="N2396" s="1">
        <v>3.6</v>
      </c>
      <c r="O2396" s="1" t="b">
        <v>0</v>
      </c>
      <c r="P2396" s="1" t="s">
        <v>45</v>
      </c>
      <c r="Q2396" s="1">
        <v>38</v>
      </c>
      <c r="R2396" s="1" t="s">
        <v>48</v>
      </c>
      <c r="S2396" s="1">
        <v>0.48</v>
      </c>
      <c r="T2396" s="1">
        <v>9</v>
      </c>
      <c r="U2396" s="1">
        <v>124.79</v>
      </c>
      <c r="V2396" s="1" t="b">
        <v>0</v>
      </c>
      <c r="W2396" s="1" t="s">
        <v>24</v>
      </c>
      <c r="X2396" s="1">
        <v>0.56000000000000005</v>
      </c>
    </row>
    <row r="2397" spans="1:24" x14ac:dyDescent="0.35">
      <c r="A2397" s="1">
        <v>1459</v>
      </c>
      <c r="B2397" s="1">
        <v>34</v>
      </c>
      <c r="C2397" s="1" t="s">
        <v>24</v>
      </c>
      <c r="D2397" s="1" t="s">
        <v>31</v>
      </c>
      <c r="E2397" s="1">
        <v>547905</v>
      </c>
      <c r="F2397" s="1">
        <v>70763</v>
      </c>
      <c r="G2397" s="1" t="s">
        <v>38</v>
      </c>
      <c r="H2397" s="1">
        <v>118.2</v>
      </c>
      <c r="I2397" s="1">
        <v>1</v>
      </c>
      <c r="J2397" s="1">
        <v>10</v>
      </c>
      <c r="K2397" s="1" t="s">
        <v>27</v>
      </c>
      <c r="L2397" s="2">
        <v>45026.791666666664</v>
      </c>
      <c r="M2397" s="1">
        <v>3</v>
      </c>
      <c r="N2397" s="1">
        <v>1.4</v>
      </c>
      <c r="O2397" s="1" t="b">
        <v>0</v>
      </c>
      <c r="P2397" s="1" t="s">
        <v>45</v>
      </c>
      <c r="Q2397" s="1">
        <v>19</v>
      </c>
      <c r="R2397" s="1" t="s">
        <v>35</v>
      </c>
      <c r="S2397" s="1">
        <v>0.79</v>
      </c>
      <c r="T2397" s="1">
        <v>5</v>
      </c>
      <c r="U2397" s="1">
        <v>106.38</v>
      </c>
      <c r="V2397" s="1" t="b">
        <v>0</v>
      </c>
      <c r="W2397" s="1" t="s">
        <v>24</v>
      </c>
      <c r="X2397" s="1">
        <v>0.87</v>
      </c>
    </row>
    <row r="2398" spans="1:24" x14ac:dyDescent="0.35">
      <c r="A2398" s="1">
        <v>8568</v>
      </c>
      <c r="B2398" s="1">
        <v>31</v>
      </c>
      <c r="C2398" s="1" t="s">
        <v>30</v>
      </c>
      <c r="D2398" s="1" t="s">
        <v>37</v>
      </c>
      <c r="E2398" s="1">
        <v>438551</v>
      </c>
      <c r="F2398" s="1">
        <v>21233</v>
      </c>
      <c r="G2398" s="1" t="s">
        <v>38</v>
      </c>
      <c r="H2398" s="1">
        <v>118.15</v>
      </c>
      <c r="I2398" s="1">
        <v>1</v>
      </c>
      <c r="J2398" s="1">
        <v>5</v>
      </c>
      <c r="K2398" s="1" t="s">
        <v>47</v>
      </c>
      <c r="L2398" s="2">
        <v>45026.833333333336</v>
      </c>
      <c r="M2398" s="1">
        <v>4</v>
      </c>
      <c r="N2398" s="1">
        <v>1.3</v>
      </c>
      <c r="O2398" s="1" t="b">
        <v>0</v>
      </c>
      <c r="P2398" s="1" t="s">
        <v>28</v>
      </c>
      <c r="Q2398" s="1">
        <v>57</v>
      </c>
      <c r="R2398" s="1" t="s">
        <v>35</v>
      </c>
      <c r="S2398" s="1">
        <v>0.78</v>
      </c>
      <c r="T2398" s="1">
        <v>8</v>
      </c>
      <c r="U2398" s="1">
        <v>112.24</v>
      </c>
      <c r="V2398" s="1" t="b">
        <v>0</v>
      </c>
      <c r="W2398" s="1" t="s">
        <v>39</v>
      </c>
      <c r="X2398" s="1">
        <v>0.09</v>
      </c>
    </row>
    <row r="2399" spans="1:24" x14ac:dyDescent="0.35">
      <c r="A2399" s="1">
        <v>5646</v>
      </c>
      <c r="B2399" s="1">
        <v>46</v>
      </c>
      <c r="C2399" s="1" t="s">
        <v>24</v>
      </c>
      <c r="D2399" s="1" t="s">
        <v>25</v>
      </c>
      <c r="E2399" s="1">
        <v>703360</v>
      </c>
      <c r="F2399" s="1">
        <v>40496</v>
      </c>
      <c r="G2399" s="1" t="s">
        <v>38</v>
      </c>
      <c r="H2399" s="1">
        <v>150.37</v>
      </c>
      <c r="I2399" s="1">
        <v>4</v>
      </c>
      <c r="J2399" s="1">
        <v>10</v>
      </c>
      <c r="K2399" s="1" t="s">
        <v>27</v>
      </c>
      <c r="L2399" s="2">
        <v>45026.875</v>
      </c>
      <c r="M2399" s="1">
        <v>4</v>
      </c>
      <c r="N2399" s="1">
        <v>0.7</v>
      </c>
      <c r="O2399" s="1" t="b">
        <v>0</v>
      </c>
      <c r="P2399" s="1" t="s">
        <v>34</v>
      </c>
      <c r="Q2399" s="1">
        <v>11</v>
      </c>
      <c r="R2399" s="1" t="s">
        <v>48</v>
      </c>
      <c r="S2399" s="1">
        <v>0.85</v>
      </c>
      <c r="T2399" s="1">
        <v>7</v>
      </c>
      <c r="U2399" s="1">
        <v>541.33000000000004</v>
      </c>
      <c r="V2399" s="1" t="b">
        <v>0</v>
      </c>
      <c r="W2399" s="1" t="s">
        <v>46</v>
      </c>
      <c r="X2399" s="1">
        <v>0.9</v>
      </c>
    </row>
    <row r="2400" spans="1:24" x14ac:dyDescent="0.35">
      <c r="A2400" s="1">
        <v>1392</v>
      </c>
      <c r="B2400" s="1">
        <v>37</v>
      </c>
      <c r="C2400" s="1" t="s">
        <v>40</v>
      </c>
      <c r="D2400" s="1" t="s">
        <v>37</v>
      </c>
      <c r="E2400" s="1">
        <v>951198</v>
      </c>
      <c r="F2400" s="1">
        <v>27806</v>
      </c>
      <c r="G2400" s="1" t="s">
        <v>44</v>
      </c>
      <c r="H2400" s="1">
        <v>129.27000000000001</v>
      </c>
      <c r="I2400" s="1">
        <v>1</v>
      </c>
      <c r="J2400" s="1">
        <v>15</v>
      </c>
      <c r="K2400" s="1" t="s">
        <v>27</v>
      </c>
      <c r="L2400" s="2">
        <v>45026.916666666664</v>
      </c>
      <c r="M2400" s="1">
        <v>5</v>
      </c>
      <c r="N2400" s="1">
        <v>1.4</v>
      </c>
      <c r="O2400" s="1" t="b">
        <v>0</v>
      </c>
      <c r="P2400" s="1" t="s">
        <v>34</v>
      </c>
      <c r="Q2400" s="1">
        <v>52</v>
      </c>
      <c r="R2400" s="1" t="s">
        <v>48</v>
      </c>
      <c r="S2400" s="1">
        <v>0.85</v>
      </c>
      <c r="T2400" s="1">
        <v>7</v>
      </c>
      <c r="U2400" s="1">
        <v>109.88</v>
      </c>
      <c r="V2400" s="1" t="b">
        <v>1</v>
      </c>
      <c r="W2400" s="1" t="s">
        <v>46</v>
      </c>
      <c r="X2400" s="1">
        <v>0.56000000000000005</v>
      </c>
    </row>
    <row r="2401" spans="1:24" x14ac:dyDescent="0.35">
      <c r="A2401" s="1">
        <v>2787</v>
      </c>
      <c r="B2401" s="1">
        <v>47</v>
      </c>
      <c r="C2401" s="1" t="s">
        <v>24</v>
      </c>
      <c r="D2401" s="1" t="s">
        <v>31</v>
      </c>
      <c r="E2401" s="1">
        <v>165711</v>
      </c>
      <c r="F2401" s="1">
        <v>50326</v>
      </c>
      <c r="G2401" s="1" t="s">
        <v>43</v>
      </c>
      <c r="H2401" s="1">
        <v>132.85</v>
      </c>
      <c r="I2401" s="1">
        <v>1</v>
      </c>
      <c r="J2401" s="1">
        <v>15</v>
      </c>
      <c r="K2401" s="1" t="s">
        <v>41</v>
      </c>
      <c r="L2401" s="2">
        <v>45026.958333333336</v>
      </c>
      <c r="M2401" s="1">
        <v>3</v>
      </c>
      <c r="N2401" s="1">
        <v>3.8</v>
      </c>
      <c r="O2401" s="1" t="b">
        <v>0</v>
      </c>
      <c r="P2401" s="1" t="s">
        <v>42</v>
      </c>
      <c r="Q2401" s="1">
        <v>37</v>
      </c>
      <c r="R2401" s="1" t="s">
        <v>35</v>
      </c>
      <c r="S2401" s="1">
        <v>0.68</v>
      </c>
      <c r="T2401" s="1">
        <v>5</v>
      </c>
      <c r="U2401" s="1">
        <v>112.92</v>
      </c>
      <c r="V2401" s="1" t="b">
        <v>0</v>
      </c>
      <c r="W2401" s="1" t="s">
        <v>46</v>
      </c>
      <c r="X2401" s="1">
        <v>0.54</v>
      </c>
    </row>
    <row r="2402" spans="1:24" x14ac:dyDescent="0.35">
      <c r="A2402" s="1">
        <v>8374</v>
      </c>
      <c r="B2402" s="1">
        <v>36</v>
      </c>
      <c r="C2402" s="1" t="s">
        <v>40</v>
      </c>
      <c r="D2402" s="1" t="s">
        <v>37</v>
      </c>
      <c r="E2402" s="1">
        <v>608469</v>
      </c>
      <c r="F2402" s="1">
        <v>88807</v>
      </c>
      <c r="G2402" s="1" t="s">
        <v>43</v>
      </c>
      <c r="H2402" s="1">
        <v>77.930000000000007</v>
      </c>
      <c r="I2402" s="1">
        <v>1</v>
      </c>
      <c r="J2402" s="1">
        <v>20</v>
      </c>
      <c r="K2402" s="1" t="s">
        <v>27</v>
      </c>
      <c r="L2402" s="2">
        <v>45027</v>
      </c>
      <c r="M2402" s="1">
        <v>4</v>
      </c>
      <c r="N2402" s="1">
        <v>3.7</v>
      </c>
      <c r="O2402" s="1" t="b">
        <v>0</v>
      </c>
      <c r="P2402" s="1" t="s">
        <v>34</v>
      </c>
      <c r="Q2402" s="1">
        <v>19</v>
      </c>
      <c r="R2402" s="1" t="s">
        <v>29</v>
      </c>
      <c r="S2402" s="1">
        <v>0.75</v>
      </c>
      <c r="T2402" s="1">
        <v>1</v>
      </c>
      <c r="U2402" s="1">
        <v>62.34</v>
      </c>
      <c r="V2402" s="1" t="b">
        <v>0</v>
      </c>
      <c r="W2402" s="1" t="s">
        <v>24</v>
      </c>
      <c r="X2402" s="1">
        <v>0.14000000000000001</v>
      </c>
    </row>
    <row r="2403" spans="1:24" x14ac:dyDescent="0.35">
      <c r="A2403" s="1">
        <v>2138</v>
      </c>
      <c r="B2403" s="1">
        <v>56</v>
      </c>
      <c r="C2403" s="1" t="s">
        <v>40</v>
      </c>
      <c r="D2403" s="1" t="s">
        <v>37</v>
      </c>
      <c r="E2403" s="1">
        <v>889649</v>
      </c>
      <c r="F2403" s="1">
        <v>49513</v>
      </c>
      <c r="G2403" s="1" t="s">
        <v>44</v>
      </c>
      <c r="H2403" s="1">
        <v>89.51</v>
      </c>
      <c r="I2403" s="1">
        <v>2</v>
      </c>
      <c r="J2403" s="1">
        <v>5</v>
      </c>
      <c r="K2403" s="1" t="s">
        <v>47</v>
      </c>
      <c r="L2403" s="2">
        <v>45027.041666666664</v>
      </c>
      <c r="M2403" s="1">
        <v>2</v>
      </c>
      <c r="N2403" s="1">
        <v>4</v>
      </c>
      <c r="O2403" s="1" t="b">
        <v>0</v>
      </c>
      <c r="P2403" s="1" t="s">
        <v>45</v>
      </c>
      <c r="Q2403" s="1">
        <v>16</v>
      </c>
      <c r="R2403" s="1" t="s">
        <v>35</v>
      </c>
      <c r="S2403" s="1">
        <v>0.78</v>
      </c>
      <c r="T2403" s="1">
        <v>4</v>
      </c>
      <c r="U2403" s="1">
        <v>170.07</v>
      </c>
      <c r="V2403" s="1" t="b">
        <v>0</v>
      </c>
      <c r="W2403" t="s">
        <v>49</v>
      </c>
      <c r="X2403" s="1">
        <v>0.46</v>
      </c>
    </row>
    <row r="2404" spans="1:24" x14ac:dyDescent="0.35">
      <c r="A2404" s="1">
        <v>5741</v>
      </c>
      <c r="B2404" s="1">
        <v>30</v>
      </c>
      <c r="C2404" s="1" t="s">
        <v>24</v>
      </c>
      <c r="D2404" s="1" t="s">
        <v>25</v>
      </c>
      <c r="E2404" s="1">
        <v>573858</v>
      </c>
      <c r="F2404" s="1">
        <v>61761</v>
      </c>
      <c r="G2404" s="1" t="s">
        <v>32</v>
      </c>
      <c r="H2404" s="1">
        <v>87.39</v>
      </c>
      <c r="I2404" s="1">
        <v>1</v>
      </c>
      <c r="J2404" s="1">
        <v>0</v>
      </c>
      <c r="K2404" s="1" t="s">
        <v>41</v>
      </c>
      <c r="L2404" s="2">
        <v>45027.083333333336</v>
      </c>
      <c r="M2404" s="1">
        <v>5</v>
      </c>
      <c r="N2404" s="1">
        <v>1.5</v>
      </c>
      <c r="O2404" s="1" t="b">
        <v>0</v>
      </c>
      <c r="P2404" s="1" t="s">
        <v>45</v>
      </c>
      <c r="Q2404" s="1">
        <v>42</v>
      </c>
      <c r="R2404" s="1" t="s">
        <v>29</v>
      </c>
      <c r="S2404" s="1">
        <v>0.17</v>
      </c>
      <c r="T2404" s="1">
        <v>2</v>
      </c>
      <c r="U2404" s="1">
        <v>87.39</v>
      </c>
      <c r="V2404" s="1" t="b">
        <v>0</v>
      </c>
      <c r="W2404" s="1" t="s">
        <v>24</v>
      </c>
      <c r="X2404" s="1">
        <v>0.48</v>
      </c>
    </row>
    <row r="2405" spans="1:24" x14ac:dyDescent="0.35">
      <c r="A2405" s="1">
        <v>8418</v>
      </c>
      <c r="B2405" s="1">
        <v>35</v>
      </c>
      <c r="C2405" s="1" t="s">
        <v>24</v>
      </c>
      <c r="D2405" s="1" t="s">
        <v>25</v>
      </c>
      <c r="E2405" s="1">
        <v>736288</v>
      </c>
      <c r="F2405" s="1">
        <v>29465</v>
      </c>
      <c r="G2405" s="1" t="s">
        <v>38</v>
      </c>
      <c r="H2405" s="1">
        <v>20.07</v>
      </c>
      <c r="I2405" s="1">
        <v>2</v>
      </c>
      <c r="J2405" s="1">
        <v>20</v>
      </c>
      <c r="K2405" s="1" t="s">
        <v>27</v>
      </c>
      <c r="L2405" s="2">
        <v>45027.125</v>
      </c>
      <c r="M2405" s="1">
        <v>5</v>
      </c>
      <c r="N2405" s="1">
        <v>3.3</v>
      </c>
      <c r="O2405" s="1" t="b">
        <v>0</v>
      </c>
      <c r="P2405" s="1" t="s">
        <v>45</v>
      </c>
      <c r="Q2405" s="1">
        <v>7</v>
      </c>
      <c r="R2405" s="1" t="s">
        <v>35</v>
      </c>
      <c r="S2405" s="1">
        <v>0.3</v>
      </c>
      <c r="T2405" s="1">
        <v>5</v>
      </c>
      <c r="U2405" s="1">
        <v>32.11</v>
      </c>
      <c r="V2405" s="1" t="b">
        <v>0</v>
      </c>
      <c r="W2405" s="1" t="s">
        <v>36</v>
      </c>
      <c r="X2405" s="1">
        <v>0.14000000000000001</v>
      </c>
    </row>
    <row r="2406" spans="1:24" x14ac:dyDescent="0.35">
      <c r="A2406" s="1">
        <v>7362</v>
      </c>
      <c r="B2406" s="1">
        <v>40</v>
      </c>
      <c r="C2406" s="1" t="s">
        <v>30</v>
      </c>
      <c r="D2406" s="1" t="s">
        <v>31</v>
      </c>
      <c r="E2406" s="1">
        <v>939941</v>
      </c>
      <c r="F2406" s="1">
        <v>49502</v>
      </c>
      <c r="G2406" s="1" t="s">
        <v>38</v>
      </c>
      <c r="H2406" s="1">
        <v>164.33</v>
      </c>
      <c r="I2406" s="1">
        <v>3</v>
      </c>
      <c r="J2406" s="1">
        <v>10</v>
      </c>
      <c r="K2406" s="1" t="s">
        <v>27</v>
      </c>
      <c r="L2406" s="2">
        <v>45027.166666666664</v>
      </c>
      <c r="M2406" s="1">
        <v>2</v>
      </c>
      <c r="N2406" s="1">
        <v>2.1</v>
      </c>
      <c r="O2406" s="1" t="b">
        <v>0</v>
      </c>
      <c r="P2406" s="1" t="s">
        <v>42</v>
      </c>
      <c r="Q2406" s="1">
        <v>42</v>
      </c>
      <c r="R2406" s="1" t="s">
        <v>29</v>
      </c>
      <c r="S2406" s="1">
        <v>0.1</v>
      </c>
      <c r="T2406" s="1">
        <v>2</v>
      </c>
      <c r="U2406" s="1">
        <v>443.69</v>
      </c>
      <c r="V2406" s="1" t="b">
        <v>0</v>
      </c>
      <c r="W2406" s="1" t="s">
        <v>39</v>
      </c>
      <c r="X2406" s="1">
        <v>0.34</v>
      </c>
    </row>
    <row r="2407" spans="1:24" x14ac:dyDescent="0.35">
      <c r="A2407" s="1">
        <v>3454</v>
      </c>
      <c r="B2407" s="1">
        <v>63</v>
      </c>
      <c r="C2407" s="1" t="s">
        <v>40</v>
      </c>
      <c r="D2407" s="1" t="s">
        <v>37</v>
      </c>
      <c r="E2407" s="1">
        <v>555186</v>
      </c>
      <c r="F2407" s="1">
        <v>89396</v>
      </c>
      <c r="G2407" s="1" t="s">
        <v>44</v>
      </c>
      <c r="H2407" s="1">
        <v>44.04</v>
      </c>
      <c r="I2407" s="1">
        <v>3</v>
      </c>
      <c r="J2407" s="1">
        <v>5</v>
      </c>
      <c r="K2407" s="1" t="s">
        <v>47</v>
      </c>
      <c r="L2407" s="2">
        <v>45027.208333333336</v>
      </c>
      <c r="M2407" s="1">
        <v>3</v>
      </c>
      <c r="N2407" s="1">
        <v>4.4000000000000004</v>
      </c>
      <c r="O2407" s="1" t="b">
        <v>0</v>
      </c>
      <c r="P2407" s="1" t="s">
        <v>42</v>
      </c>
      <c r="Q2407" s="1">
        <v>12</v>
      </c>
      <c r="R2407" s="1" t="s">
        <v>48</v>
      </c>
      <c r="S2407" s="1">
        <v>0.19</v>
      </c>
      <c r="T2407" s="1">
        <v>7</v>
      </c>
      <c r="U2407" s="1">
        <v>125.51</v>
      </c>
      <c r="V2407" s="1" t="b">
        <v>0</v>
      </c>
      <c r="W2407" t="s">
        <v>49</v>
      </c>
      <c r="X2407" s="1">
        <v>0.88</v>
      </c>
    </row>
    <row r="2408" spans="1:24" x14ac:dyDescent="0.35">
      <c r="A2408" s="1">
        <v>4674</v>
      </c>
      <c r="B2408" s="1">
        <v>50</v>
      </c>
      <c r="C2408" s="1" t="s">
        <v>24</v>
      </c>
      <c r="D2408" s="1" t="s">
        <v>31</v>
      </c>
      <c r="E2408" s="1">
        <v>384501</v>
      </c>
      <c r="F2408" s="1">
        <v>18250</v>
      </c>
      <c r="G2408" s="1" t="s">
        <v>38</v>
      </c>
      <c r="H2408" s="1">
        <v>113.44</v>
      </c>
      <c r="I2408" s="1">
        <v>3</v>
      </c>
      <c r="J2408" s="1">
        <v>20</v>
      </c>
      <c r="K2408" s="1" t="s">
        <v>41</v>
      </c>
      <c r="L2408" s="2">
        <v>45027.25</v>
      </c>
      <c r="M2408" s="1">
        <v>4</v>
      </c>
      <c r="N2408" s="1">
        <v>3.6</v>
      </c>
      <c r="O2408" s="1" t="b">
        <v>0</v>
      </c>
      <c r="P2408" s="1" t="s">
        <v>42</v>
      </c>
      <c r="Q2408" s="1">
        <v>8</v>
      </c>
      <c r="R2408" s="1" t="s">
        <v>48</v>
      </c>
      <c r="S2408" s="1">
        <v>0.78</v>
      </c>
      <c r="T2408" s="1">
        <v>5</v>
      </c>
      <c r="U2408" s="1">
        <v>272.26</v>
      </c>
      <c r="V2408" s="1" t="b">
        <v>0</v>
      </c>
      <c r="W2408" s="1" t="s">
        <v>24</v>
      </c>
      <c r="X2408" s="1">
        <v>0.03</v>
      </c>
    </row>
    <row r="2409" spans="1:24" x14ac:dyDescent="0.35">
      <c r="A2409" s="1">
        <v>2377</v>
      </c>
      <c r="B2409" s="1">
        <v>56</v>
      </c>
      <c r="C2409" s="1" t="s">
        <v>30</v>
      </c>
      <c r="D2409" s="1" t="s">
        <v>31</v>
      </c>
      <c r="E2409" s="1">
        <v>928786</v>
      </c>
      <c r="F2409" s="1">
        <v>70503</v>
      </c>
      <c r="G2409" s="1" t="s">
        <v>26</v>
      </c>
      <c r="H2409" s="1">
        <v>83.45</v>
      </c>
      <c r="I2409" s="1">
        <v>3</v>
      </c>
      <c r="J2409" s="1">
        <v>15</v>
      </c>
      <c r="K2409" s="1" t="s">
        <v>33</v>
      </c>
      <c r="L2409" s="2">
        <v>45027.291666666664</v>
      </c>
      <c r="M2409" s="1">
        <v>4</v>
      </c>
      <c r="N2409" s="1">
        <v>2</v>
      </c>
      <c r="O2409" s="1" t="b">
        <v>1</v>
      </c>
      <c r="P2409" s="1" t="s">
        <v>45</v>
      </c>
      <c r="Q2409" s="1">
        <v>18</v>
      </c>
      <c r="R2409" s="1" t="s">
        <v>35</v>
      </c>
      <c r="S2409" s="1">
        <v>0.95</v>
      </c>
      <c r="T2409" s="1">
        <v>8</v>
      </c>
      <c r="U2409" s="1">
        <v>212.8</v>
      </c>
      <c r="V2409" s="1" t="b">
        <v>0</v>
      </c>
      <c r="W2409" s="1" t="s">
        <v>46</v>
      </c>
      <c r="X2409" s="1">
        <v>0.52</v>
      </c>
    </row>
    <row r="2410" spans="1:24" x14ac:dyDescent="0.35">
      <c r="A2410" s="1">
        <v>7701</v>
      </c>
      <c r="B2410" s="1">
        <v>57</v>
      </c>
      <c r="C2410" s="1" t="s">
        <v>24</v>
      </c>
      <c r="D2410" s="1" t="s">
        <v>31</v>
      </c>
      <c r="E2410" s="1">
        <v>400714</v>
      </c>
      <c r="F2410" s="1">
        <v>31310</v>
      </c>
      <c r="G2410" s="1" t="s">
        <v>43</v>
      </c>
      <c r="H2410" s="1">
        <v>88.08</v>
      </c>
      <c r="I2410" s="1">
        <v>2</v>
      </c>
      <c r="J2410" s="1">
        <v>5</v>
      </c>
      <c r="K2410" s="1" t="s">
        <v>33</v>
      </c>
      <c r="L2410" s="2">
        <v>45027.333333333336</v>
      </c>
      <c r="M2410" s="1">
        <v>3</v>
      </c>
      <c r="N2410" s="1">
        <v>4.5999999999999996</v>
      </c>
      <c r="O2410" s="1" t="b">
        <v>0</v>
      </c>
      <c r="P2410" s="1" t="s">
        <v>28</v>
      </c>
      <c r="Q2410" s="1">
        <v>25</v>
      </c>
      <c r="R2410" s="1" t="s">
        <v>48</v>
      </c>
      <c r="S2410" s="1">
        <v>0.67</v>
      </c>
      <c r="T2410" s="1">
        <v>6</v>
      </c>
      <c r="U2410" s="1">
        <v>167.35</v>
      </c>
      <c r="V2410" s="1" t="b">
        <v>0</v>
      </c>
      <c r="W2410" s="1" t="s">
        <v>36</v>
      </c>
      <c r="X2410" s="1">
        <v>0.78</v>
      </c>
    </row>
    <row r="2411" spans="1:24" x14ac:dyDescent="0.35">
      <c r="A2411" s="1">
        <v>3597</v>
      </c>
      <c r="B2411" s="1">
        <v>35</v>
      </c>
      <c r="C2411" s="1" t="s">
        <v>24</v>
      </c>
      <c r="D2411" s="1" t="s">
        <v>25</v>
      </c>
      <c r="E2411" s="1">
        <v>631322</v>
      </c>
      <c r="F2411" s="1">
        <v>42206</v>
      </c>
      <c r="G2411" s="1" t="s">
        <v>38</v>
      </c>
      <c r="H2411" s="1">
        <v>133.88</v>
      </c>
      <c r="I2411" s="1">
        <v>2</v>
      </c>
      <c r="J2411" s="1">
        <v>5</v>
      </c>
      <c r="K2411" s="1" t="s">
        <v>41</v>
      </c>
      <c r="L2411" s="2">
        <v>45027.375</v>
      </c>
      <c r="M2411" s="1">
        <v>2</v>
      </c>
      <c r="N2411" s="1">
        <v>3.8</v>
      </c>
      <c r="O2411" s="1" t="b">
        <v>0</v>
      </c>
      <c r="P2411" s="1" t="s">
        <v>34</v>
      </c>
      <c r="Q2411" s="1">
        <v>51</v>
      </c>
      <c r="R2411" s="1" t="s">
        <v>35</v>
      </c>
      <c r="S2411" s="1">
        <v>0.89</v>
      </c>
      <c r="T2411" s="1">
        <v>3</v>
      </c>
      <c r="U2411" s="1">
        <v>254.37</v>
      </c>
      <c r="V2411" s="1" t="b">
        <v>0</v>
      </c>
      <c r="W2411" s="1" t="s">
        <v>46</v>
      </c>
      <c r="X2411" s="1">
        <v>0.97</v>
      </c>
    </row>
    <row r="2412" spans="1:24" x14ac:dyDescent="0.35">
      <c r="A2412" s="1">
        <v>1141</v>
      </c>
      <c r="B2412" s="1">
        <v>26</v>
      </c>
      <c r="C2412" s="1" t="s">
        <v>24</v>
      </c>
      <c r="D2412" s="1" t="s">
        <v>25</v>
      </c>
      <c r="E2412" s="1">
        <v>116263</v>
      </c>
      <c r="F2412" s="1">
        <v>19764</v>
      </c>
      <c r="G2412" s="1" t="s">
        <v>38</v>
      </c>
      <c r="H2412" s="1">
        <v>60.98</v>
      </c>
      <c r="I2412" s="1">
        <v>3</v>
      </c>
      <c r="J2412" s="1">
        <v>10</v>
      </c>
      <c r="K2412" s="1" t="s">
        <v>41</v>
      </c>
      <c r="L2412" s="2">
        <v>45027.416666666664</v>
      </c>
      <c r="M2412">
        <v>3</v>
      </c>
      <c r="N2412" s="1">
        <v>0.9</v>
      </c>
      <c r="O2412" s="1" t="b">
        <v>1</v>
      </c>
      <c r="P2412" s="1" t="s">
        <v>34</v>
      </c>
      <c r="Q2412" s="1">
        <v>4</v>
      </c>
      <c r="R2412" s="1" t="s">
        <v>35</v>
      </c>
      <c r="S2412" s="1">
        <v>0.32</v>
      </c>
      <c r="T2412" s="1">
        <v>4</v>
      </c>
      <c r="U2412" s="1">
        <v>164.65</v>
      </c>
      <c r="V2412" s="1" t="b">
        <v>0</v>
      </c>
      <c r="W2412" s="1" t="s">
        <v>24</v>
      </c>
      <c r="X2412" s="1">
        <v>0.66</v>
      </c>
    </row>
    <row r="2413" spans="1:24" x14ac:dyDescent="0.35">
      <c r="A2413" s="1">
        <v>3659</v>
      </c>
      <c r="B2413" s="1">
        <v>50</v>
      </c>
      <c r="C2413" s="1" t="s">
        <v>40</v>
      </c>
      <c r="D2413" s="1" t="s">
        <v>37</v>
      </c>
      <c r="E2413" s="1">
        <v>281171</v>
      </c>
      <c r="F2413" s="1">
        <v>65596</v>
      </c>
      <c r="G2413" s="1" t="s">
        <v>26</v>
      </c>
      <c r="H2413" s="1">
        <v>122.83</v>
      </c>
      <c r="I2413" s="1">
        <v>1</v>
      </c>
      <c r="J2413" s="1">
        <v>5</v>
      </c>
      <c r="K2413" s="1" t="s">
        <v>41</v>
      </c>
      <c r="L2413" s="2">
        <v>45027.458333333336</v>
      </c>
      <c r="M2413" s="1">
        <v>2</v>
      </c>
      <c r="N2413" s="1">
        <v>0.5</v>
      </c>
      <c r="O2413" s="1" t="b">
        <v>0</v>
      </c>
      <c r="P2413" s="1" t="s">
        <v>28</v>
      </c>
      <c r="Q2413" s="1">
        <v>41</v>
      </c>
      <c r="R2413" s="1" t="s">
        <v>48</v>
      </c>
      <c r="S2413" s="1">
        <v>0.85</v>
      </c>
      <c r="T2413" s="1">
        <v>6</v>
      </c>
      <c r="U2413" s="1">
        <v>116.69</v>
      </c>
      <c r="V2413" s="1" t="b">
        <v>1</v>
      </c>
      <c r="W2413" s="1" t="s">
        <v>39</v>
      </c>
      <c r="X2413" s="1">
        <v>0.04</v>
      </c>
    </row>
    <row r="2414" spans="1:24" x14ac:dyDescent="0.35">
      <c r="A2414" s="1">
        <v>5596</v>
      </c>
      <c r="B2414" s="1">
        <v>49</v>
      </c>
      <c r="C2414" s="1" t="s">
        <v>24</v>
      </c>
      <c r="D2414" s="1" t="s">
        <v>37</v>
      </c>
      <c r="E2414" s="1">
        <v>305384</v>
      </c>
      <c r="F2414" s="1">
        <v>22842</v>
      </c>
      <c r="G2414" s="1" t="s">
        <v>32</v>
      </c>
      <c r="H2414" s="1">
        <v>123.31</v>
      </c>
      <c r="I2414" s="1">
        <v>3</v>
      </c>
      <c r="J2414" s="1">
        <v>5</v>
      </c>
      <c r="K2414" s="1" t="s">
        <v>41</v>
      </c>
      <c r="L2414" s="2">
        <v>45027.5</v>
      </c>
      <c r="M2414" s="1">
        <v>5</v>
      </c>
      <c r="N2414" s="1">
        <v>1</v>
      </c>
      <c r="O2414" s="1" t="b">
        <v>0</v>
      </c>
      <c r="P2414" s="1" t="s">
        <v>28</v>
      </c>
      <c r="Q2414" s="1">
        <v>44</v>
      </c>
      <c r="R2414" s="1" t="s">
        <v>29</v>
      </c>
      <c r="S2414" s="1">
        <v>0.34</v>
      </c>
      <c r="T2414" s="1">
        <v>5</v>
      </c>
      <c r="U2414" s="1">
        <v>351.43</v>
      </c>
      <c r="V2414" s="1" t="b">
        <v>0</v>
      </c>
      <c r="W2414" s="1" t="s">
        <v>39</v>
      </c>
      <c r="X2414" s="1">
        <v>0.72</v>
      </c>
    </row>
    <row r="2415" spans="1:24" x14ac:dyDescent="0.35">
      <c r="A2415" s="1">
        <v>6661</v>
      </c>
      <c r="B2415" s="1">
        <v>34</v>
      </c>
      <c r="C2415" s="1" t="s">
        <v>30</v>
      </c>
      <c r="D2415" s="1" t="s">
        <v>37</v>
      </c>
      <c r="E2415" s="1">
        <v>602574</v>
      </c>
      <c r="F2415" s="1">
        <v>99579</v>
      </c>
      <c r="G2415" s="1" t="s">
        <v>32</v>
      </c>
      <c r="H2415" s="1">
        <v>61.22</v>
      </c>
      <c r="I2415" s="1">
        <v>3</v>
      </c>
      <c r="J2415" s="1">
        <v>0</v>
      </c>
      <c r="K2415" s="1" t="s">
        <v>33</v>
      </c>
      <c r="L2415" s="2">
        <v>45027.541666666664</v>
      </c>
      <c r="M2415" s="1">
        <v>4</v>
      </c>
      <c r="N2415" s="1">
        <v>5.5</v>
      </c>
      <c r="O2415" s="1" t="b">
        <v>1</v>
      </c>
      <c r="P2415" s="1" t="s">
        <v>34</v>
      </c>
      <c r="Q2415" s="1">
        <v>24</v>
      </c>
      <c r="R2415" s="1" t="s">
        <v>35</v>
      </c>
      <c r="S2415" s="1">
        <v>0.89</v>
      </c>
      <c r="T2415" s="1">
        <v>5</v>
      </c>
      <c r="U2415" s="1">
        <v>183.66</v>
      </c>
      <c r="V2415" s="1" t="b">
        <v>0</v>
      </c>
      <c r="W2415" s="1" t="s">
        <v>36</v>
      </c>
      <c r="X2415" s="1">
        <v>0.73</v>
      </c>
    </row>
    <row r="2416" spans="1:24" x14ac:dyDescent="0.35">
      <c r="A2416" s="1">
        <v>7142</v>
      </c>
      <c r="B2416" s="1">
        <v>36</v>
      </c>
      <c r="C2416" s="1" t="s">
        <v>24</v>
      </c>
      <c r="D2416" s="1" t="s">
        <v>25</v>
      </c>
      <c r="E2416" s="1">
        <v>175348</v>
      </c>
      <c r="F2416" s="1">
        <v>12976</v>
      </c>
      <c r="G2416" s="1" t="s">
        <v>26</v>
      </c>
      <c r="H2416" s="1">
        <v>145.56</v>
      </c>
      <c r="I2416" s="1">
        <v>2</v>
      </c>
      <c r="J2416" s="1">
        <v>10</v>
      </c>
      <c r="K2416" s="1" t="s">
        <v>27</v>
      </c>
      <c r="L2416" s="2">
        <v>45027.583333333336</v>
      </c>
      <c r="M2416" s="1">
        <v>1</v>
      </c>
      <c r="N2416" s="1">
        <v>1.5</v>
      </c>
      <c r="O2416" s="1" t="b">
        <v>0</v>
      </c>
      <c r="P2416" s="1" t="s">
        <v>34</v>
      </c>
      <c r="Q2416" s="1">
        <v>4</v>
      </c>
      <c r="R2416" s="1" t="s">
        <v>29</v>
      </c>
      <c r="S2416" s="1">
        <v>0.8</v>
      </c>
      <c r="T2416" s="1">
        <v>3</v>
      </c>
      <c r="U2416" s="1">
        <v>262.01</v>
      </c>
      <c r="V2416" s="1" t="b">
        <v>0</v>
      </c>
      <c r="W2416" s="1" t="s">
        <v>46</v>
      </c>
      <c r="X2416" s="1">
        <v>0.54</v>
      </c>
    </row>
    <row r="2417" spans="1:24" x14ac:dyDescent="0.35">
      <c r="A2417" s="1">
        <v>6626</v>
      </c>
      <c r="B2417" s="1">
        <v>44</v>
      </c>
      <c r="C2417" s="1" t="s">
        <v>24</v>
      </c>
      <c r="D2417" s="1" t="s">
        <v>25</v>
      </c>
      <c r="E2417" s="1">
        <v>709563</v>
      </c>
      <c r="F2417" s="1">
        <v>17426</v>
      </c>
      <c r="G2417" s="1" t="s">
        <v>32</v>
      </c>
      <c r="H2417" s="1">
        <v>168.37</v>
      </c>
      <c r="I2417" s="1">
        <v>3</v>
      </c>
      <c r="J2417" s="1">
        <v>5</v>
      </c>
      <c r="K2417" s="1" t="s">
        <v>47</v>
      </c>
      <c r="L2417" s="2">
        <v>45027.625</v>
      </c>
      <c r="M2417" s="1">
        <v>5</v>
      </c>
      <c r="N2417" s="1">
        <v>5.8</v>
      </c>
      <c r="O2417" s="1" t="b">
        <v>0</v>
      </c>
      <c r="P2417" s="1" t="s">
        <v>42</v>
      </c>
      <c r="Q2417" s="1">
        <v>22</v>
      </c>
      <c r="R2417" s="1" t="s">
        <v>29</v>
      </c>
      <c r="S2417" s="1">
        <v>0.98</v>
      </c>
      <c r="T2417" s="1">
        <v>2</v>
      </c>
      <c r="U2417" s="1">
        <v>479.85</v>
      </c>
      <c r="V2417" s="1" t="b">
        <v>0</v>
      </c>
      <c r="W2417" t="s">
        <v>49</v>
      </c>
      <c r="X2417" s="1">
        <v>0.38</v>
      </c>
    </row>
    <row r="2418" spans="1:24" x14ac:dyDescent="0.35">
      <c r="A2418" s="1">
        <v>9787</v>
      </c>
      <c r="B2418" s="1">
        <v>23</v>
      </c>
      <c r="C2418" s="1" t="s">
        <v>30</v>
      </c>
      <c r="D2418" s="1" t="s">
        <v>31</v>
      </c>
      <c r="E2418" s="1">
        <v>520141</v>
      </c>
      <c r="F2418" s="1">
        <v>32887</v>
      </c>
      <c r="G2418" s="1" t="s">
        <v>44</v>
      </c>
      <c r="H2418" s="1">
        <v>201.24</v>
      </c>
      <c r="I2418" s="1">
        <v>2</v>
      </c>
      <c r="J2418" s="1">
        <v>5</v>
      </c>
      <c r="K2418" s="1" t="s">
        <v>33</v>
      </c>
      <c r="L2418" s="2">
        <v>45027.666666666664</v>
      </c>
      <c r="M2418" s="1">
        <v>5</v>
      </c>
      <c r="N2418" s="1">
        <v>1.4</v>
      </c>
      <c r="O2418" s="1" t="b">
        <v>0</v>
      </c>
      <c r="P2418" s="1" t="s">
        <v>42</v>
      </c>
      <c r="Q2418" s="1">
        <v>34</v>
      </c>
      <c r="R2418" s="1" t="s">
        <v>48</v>
      </c>
      <c r="S2418" s="1">
        <v>0.83</v>
      </c>
      <c r="T2418" s="1">
        <v>7</v>
      </c>
      <c r="U2418" s="1">
        <v>382.36</v>
      </c>
      <c r="V2418" s="1" t="b">
        <v>0</v>
      </c>
      <c r="W2418" s="1" t="s">
        <v>36</v>
      </c>
      <c r="X2418" s="1">
        <v>0.44</v>
      </c>
    </row>
    <row r="2419" spans="1:24" x14ac:dyDescent="0.35">
      <c r="A2419" s="1">
        <v>9472</v>
      </c>
      <c r="B2419" s="1">
        <v>52</v>
      </c>
      <c r="C2419" s="1" t="s">
        <v>30</v>
      </c>
      <c r="D2419" s="1" t="s">
        <v>25</v>
      </c>
      <c r="E2419" s="1">
        <v>875299</v>
      </c>
      <c r="F2419" s="1">
        <v>36710</v>
      </c>
      <c r="G2419" s="1" t="s">
        <v>26</v>
      </c>
      <c r="H2419" s="1">
        <v>86.9</v>
      </c>
      <c r="I2419" s="1">
        <v>4</v>
      </c>
      <c r="J2419" s="1">
        <v>0</v>
      </c>
      <c r="K2419" s="1" t="s">
        <v>47</v>
      </c>
      <c r="L2419" s="2">
        <v>45027.708333333336</v>
      </c>
      <c r="M2419" s="1">
        <v>4</v>
      </c>
      <c r="N2419" s="1">
        <v>1.2</v>
      </c>
      <c r="O2419" s="1" t="b">
        <v>1</v>
      </c>
      <c r="P2419" s="1" t="s">
        <v>28</v>
      </c>
      <c r="Q2419" s="1">
        <v>48</v>
      </c>
      <c r="R2419" s="1" t="s">
        <v>35</v>
      </c>
      <c r="S2419" s="1">
        <v>0.4</v>
      </c>
      <c r="T2419" s="1">
        <v>3</v>
      </c>
      <c r="U2419" s="1">
        <v>347.6</v>
      </c>
      <c r="V2419" s="1" t="b">
        <v>0</v>
      </c>
      <c r="W2419" s="1" t="s">
        <v>39</v>
      </c>
      <c r="X2419" s="1">
        <v>0.95</v>
      </c>
    </row>
    <row r="2420" spans="1:24" x14ac:dyDescent="0.35">
      <c r="A2420" s="1">
        <v>1423</v>
      </c>
      <c r="B2420" s="1">
        <v>54</v>
      </c>
      <c r="C2420" s="1" t="s">
        <v>40</v>
      </c>
      <c r="D2420" s="1" t="s">
        <v>31</v>
      </c>
      <c r="E2420" s="1">
        <v>381719</v>
      </c>
      <c r="F2420" s="1">
        <v>51387</v>
      </c>
      <c r="G2420" s="1" t="s">
        <v>43</v>
      </c>
      <c r="H2420" s="1">
        <v>109.56</v>
      </c>
      <c r="I2420" s="1">
        <v>2</v>
      </c>
      <c r="J2420" s="1">
        <v>0</v>
      </c>
      <c r="K2420" s="1" t="s">
        <v>33</v>
      </c>
      <c r="L2420" s="2">
        <v>45027.75</v>
      </c>
      <c r="M2420" s="1">
        <v>3</v>
      </c>
      <c r="N2420" s="1">
        <v>4.3</v>
      </c>
      <c r="O2420" s="1" t="b">
        <v>0</v>
      </c>
      <c r="P2420" s="1" t="s">
        <v>28</v>
      </c>
      <c r="Q2420" s="1">
        <v>31</v>
      </c>
      <c r="R2420" s="1" t="s">
        <v>48</v>
      </c>
      <c r="S2420" s="1">
        <v>0.11</v>
      </c>
      <c r="T2420" s="1">
        <v>4</v>
      </c>
      <c r="U2420" s="1">
        <v>219.12</v>
      </c>
      <c r="V2420" s="1" t="b">
        <v>0</v>
      </c>
      <c r="W2420" s="1" t="s">
        <v>36</v>
      </c>
      <c r="X2420" s="1">
        <v>0.89</v>
      </c>
    </row>
    <row r="2421" spans="1:24" x14ac:dyDescent="0.35">
      <c r="A2421" s="1">
        <v>7999</v>
      </c>
      <c r="B2421" s="1">
        <v>51</v>
      </c>
      <c r="C2421" s="1" t="s">
        <v>40</v>
      </c>
      <c r="D2421" s="1" t="s">
        <v>31</v>
      </c>
      <c r="E2421" s="1">
        <v>122231</v>
      </c>
      <c r="F2421" s="1">
        <v>57470</v>
      </c>
      <c r="G2421" s="1" t="s">
        <v>43</v>
      </c>
      <c r="H2421" s="1">
        <v>112.61</v>
      </c>
      <c r="I2421" s="1">
        <v>3</v>
      </c>
      <c r="J2421" s="1">
        <v>15</v>
      </c>
      <c r="K2421" s="1" t="s">
        <v>41</v>
      </c>
      <c r="L2421" s="2">
        <v>45027.791666666664</v>
      </c>
      <c r="M2421" s="1">
        <v>4</v>
      </c>
      <c r="N2421" s="1">
        <v>4.4000000000000004</v>
      </c>
      <c r="O2421" s="1" t="b">
        <v>0</v>
      </c>
      <c r="P2421" s="1" t="s">
        <v>45</v>
      </c>
      <c r="Q2421" s="1">
        <v>53</v>
      </c>
      <c r="R2421" s="1" t="s">
        <v>35</v>
      </c>
      <c r="S2421" s="1">
        <v>0.87</v>
      </c>
      <c r="T2421" s="1">
        <v>5</v>
      </c>
      <c r="U2421" s="1">
        <v>287.16000000000003</v>
      </c>
      <c r="V2421" s="1" t="b">
        <v>0</v>
      </c>
      <c r="W2421" s="1" t="s">
        <v>39</v>
      </c>
      <c r="X2421" s="1">
        <v>0.28000000000000003</v>
      </c>
    </row>
    <row r="2422" spans="1:24" x14ac:dyDescent="0.35">
      <c r="A2422" s="1">
        <v>5249</v>
      </c>
      <c r="B2422" s="1">
        <v>37</v>
      </c>
      <c r="C2422" s="1" t="s">
        <v>40</v>
      </c>
      <c r="D2422" s="1" t="s">
        <v>25</v>
      </c>
      <c r="E2422" s="1">
        <v>963367</v>
      </c>
      <c r="F2422" s="1">
        <v>16486</v>
      </c>
      <c r="G2422" s="1" t="s">
        <v>43</v>
      </c>
      <c r="H2422" s="1">
        <v>133.29</v>
      </c>
      <c r="I2422" s="1">
        <v>1</v>
      </c>
      <c r="J2422" s="1">
        <v>10</v>
      </c>
      <c r="K2422" s="1" t="s">
        <v>33</v>
      </c>
      <c r="L2422" s="2">
        <v>45027.833333333336</v>
      </c>
      <c r="M2422" s="1">
        <v>3</v>
      </c>
      <c r="N2422" s="1">
        <v>3.8</v>
      </c>
      <c r="O2422" s="1" t="b">
        <v>1</v>
      </c>
      <c r="P2422" s="1" t="s">
        <v>28</v>
      </c>
      <c r="Q2422" s="1">
        <v>41</v>
      </c>
      <c r="R2422" s="1" t="s">
        <v>29</v>
      </c>
      <c r="S2422" s="1">
        <v>0.56999999999999995</v>
      </c>
      <c r="T2422" s="1">
        <v>6</v>
      </c>
      <c r="U2422" s="1">
        <v>119.96</v>
      </c>
      <c r="V2422" s="1" t="b">
        <v>0</v>
      </c>
      <c r="W2422" s="1" t="s">
        <v>24</v>
      </c>
      <c r="X2422" s="1">
        <v>7.0000000000000007E-2</v>
      </c>
    </row>
    <row r="2423" spans="1:24" x14ac:dyDescent="0.35">
      <c r="A2423" s="1">
        <v>2750</v>
      </c>
      <c r="B2423" s="1">
        <v>42</v>
      </c>
      <c r="C2423" s="1" t="s">
        <v>40</v>
      </c>
      <c r="D2423" s="1" t="s">
        <v>31</v>
      </c>
      <c r="E2423" s="1">
        <v>803091</v>
      </c>
      <c r="F2423" s="1">
        <v>49258</v>
      </c>
      <c r="G2423" s="1" t="s">
        <v>38</v>
      </c>
      <c r="H2423" s="1">
        <v>187.43</v>
      </c>
      <c r="I2423" s="1">
        <v>2</v>
      </c>
      <c r="J2423" s="1">
        <v>0</v>
      </c>
      <c r="K2423" s="1" t="s">
        <v>33</v>
      </c>
      <c r="L2423" s="2">
        <v>45027.875</v>
      </c>
      <c r="M2423" s="1">
        <v>4</v>
      </c>
      <c r="N2423" s="1">
        <v>4</v>
      </c>
      <c r="O2423" s="1" t="b">
        <v>1</v>
      </c>
      <c r="P2423" s="1" t="s">
        <v>28</v>
      </c>
      <c r="Q2423" s="1">
        <v>48</v>
      </c>
      <c r="R2423" s="1" t="s">
        <v>35</v>
      </c>
      <c r="S2423" s="1">
        <v>0.86</v>
      </c>
      <c r="T2423" s="1">
        <v>10</v>
      </c>
      <c r="U2423" s="1">
        <v>374.86</v>
      </c>
      <c r="V2423" s="1" t="b">
        <v>0</v>
      </c>
      <c r="W2423" t="s">
        <v>49</v>
      </c>
      <c r="X2423" s="1">
        <v>0.74</v>
      </c>
    </row>
    <row r="2424" spans="1:24" x14ac:dyDescent="0.35">
      <c r="A2424" s="1">
        <v>5757</v>
      </c>
      <c r="B2424" s="1">
        <v>21</v>
      </c>
      <c r="C2424" s="1" t="s">
        <v>30</v>
      </c>
      <c r="D2424" s="1" t="s">
        <v>31</v>
      </c>
      <c r="E2424" s="1">
        <v>909532</v>
      </c>
      <c r="F2424" s="1">
        <v>32623</v>
      </c>
      <c r="G2424" s="1" t="s">
        <v>26</v>
      </c>
      <c r="H2424" s="1">
        <v>124.34</v>
      </c>
      <c r="I2424" s="1">
        <v>2</v>
      </c>
      <c r="J2424" s="1">
        <v>5</v>
      </c>
      <c r="K2424" s="1" t="s">
        <v>41</v>
      </c>
      <c r="L2424" s="2">
        <v>45027.916666666664</v>
      </c>
      <c r="M2424" s="1">
        <v>5</v>
      </c>
      <c r="N2424" s="1">
        <v>1.8</v>
      </c>
      <c r="O2424" s="1" t="b">
        <v>0</v>
      </c>
      <c r="P2424" s="1" t="s">
        <v>45</v>
      </c>
      <c r="Q2424" s="1">
        <v>5</v>
      </c>
      <c r="R2424" s="1" t="s">
        <v>29</v>
      </c>
      <c r="S2424" s="1">
        <v>0.39</v>
      </c>
      <c r="T2424" s="1">
        <v>5</v>
      </c>
      <c r="U2424" s="1">
        <v>236.25</v>
      </c>
      <c r="V2424" s="1" t="b">
        <v>0</v>
      </c>
      <c r="W2424" s="1" t="s">
        <v>24</v>
      </c>
      <c r="X2424" s="1">
        <v>0.53</v>
      </c>
    </row>
    <row r="2425" spans="1:24" x14ac:dyDescent="0.35">
      <c r="A2425" s="1">
        <v>2967</v>
      </c>
      <c r="B2425" s="1">
        <v>27</v>
      </c>
      <c r="C2425" s="1" t="s">
        <v>24</v>
      </c>
      <c r="D2425" s="1" t="s">
        <v>37</v>
      </c>
      <c r="E2425" s="1">
        <v>766128</v>
      </c>
      <c r="F2425" s="1">
        <v>33806</v>
      </c>
      <c r="G2425" s="1" t="s">
        <v>26</v>
      </c>
      <c r="H2425" s="1">
        <v>125.7</v>
      </c>
      <c r="I2425" s="1">
        <v>2</v>
      </c>
      <c r="J2425" s="1">
        <v>0</v>
      </c>
      <c r="K2425" s="1" t="s">
        <v>27</v>
      </c>
      <c r="L2425" s="2">
        <v>45027.958333333336</v>
      </c>
      <c r="M2425" s="1">
        <v>2</v>
      </c>
      <c r="N2425" s="1">
        <v>4.2</v>
      </c>
      <c r="O2425" s="1" t="b">
        <v>0</v>
      </c>
      <c r="P2425" s="1" t="s">
        <v>34</v>
      </c>
      <c r="Q2425" s="1">
        <v>55</v>
      </c>
      <c r="R2425" s="1" t="s">
        <v>48</v>
      </c>
      <c r="S2425" s="1">
        <v>0.03</v>
      </c>
      <c r="T2425" s="1">
        <v>3</v>
      </c>
      <c r="U2425" s="1">
        <v>251.4</v>
      </c>
      <c r="V2425" s="1" t="b">
        <v>0</v>
      </c>
      <c r="W2425" s="1" t="s">
        <v>39</v>
      </c>
      <c r="X2425" s="1">
        <v>0.64</v>
      </c>
    </row>
    <row r="2426" spans="1:24" x14ac:dyDescent="0.35">
      <c r="A2426" s="1">
        <v>5088</v>
      </c>
      <c r="B2426" s="1">
        <v>27</v>
      </c>
      <c r="C2426" s="1" t="s">
        <v>24</v>
      </c>
      <c r="D2426" s="1" t="s">
        <v>31</v>
      </c>
      <c r="E2426" s="1">
        <v>609135</v>
      </c>
      <c r="F2426" s="1">
        <v>15973</v>
      </c>
      <c r="G2426" s="1" t="s">
        <v>32</v>
      </c>
      <c r="H2426" s="1">
        <v>45.27</v>
      </c>
      <c r="I2426" s="1">
        <v>3</v>
      </c>
      <c r="J2426" s="1">
        <v>20</v>
      </c>
      <c r="K2426" s="1" t="s">
        <v>41</v>
      </c>
      <c r="L2426" s="2">
        <v>45028</v>
      </c>
      <c r="M2426" s="1">
        <v>5</v>
      </c>
      <c r="N2426" s="1">
        <v>3.4</v>
      </c>
      <c r="O2426" s="1" t="b">
        <v>0</v>
      </c>
      <c r="P2426" s="1" t="s">
        <v>42</v>
      </c>
      <c r="Q2426" s="1">
        <v>13</v>
      </c>
      <c r="R2426" s="1" t="s">
        <v>48</v>
      </c>
      <c r="S2426" s="1">
        <v>0.05</v>
      </c>
      <c r="T2426" s="1">
        <v>5</v>
      </c>
      <c r="U2426" s="1">
        <v>108.65</v>
      </c>
      <c r="V2426" s="1" t="b">
        <v>0</v>
      </c>
      <c r="W2426" s="1" t="s">
        <v>24</v>
      </c>
      <c r="X2426" s="1">
        <v>0.94</v>
      </c>
    </row>
    <row r="2427" spans="1:24" x14ac:dyDescent="0.35">
      <c r="A2427" s="1">
        <v>5178</v>
      </c>
      <c r="B2427" s="1">
        <v>41</v>
      </c>
      <c r="C2427" s="1" t="s">
        <v>24</v>
      </c>
      <c r="D2427" s="1" t="s">
        <v>25</v>
      </c>
      <c r="E2427" s="1">
        <v>290409</v>
      </c>
      <c r="F2427" s="1">
        <v>56215</v>
      </c>
      <c r="G2427" s="1" t="s">
        <v>26</v>
      </c>
      <c r="H2427" s="1">
        <v>202.43</v>
      </c>
      <c r="I2427" s="1">
        <v>3</v>
      </c>
      <c r="J2427" s="1">
        <v>15</v>
      </c>
      <c r="K2427" s="1" t="s">
        <v>27</v>
      </c>
      <c r="L2427" s="2">
        <v>45028.041666666664</v>
      </c>
      <c r="M2427" s="1">
        <v>5</v>
      </c>
      <c r="N2427" s="1">
        <v>2.5</v>
      </c>
      <c r="O2427" s="1" t="b">
        <v>0</v>
      </c>
      <c r="P2427" s="1" t="s">
        <v>45</v>
      </c>
      <c r="Q2427" s="1">
        <v>40</v>
      </c>
      <c r="R2427" s="1" t="s">
        <v>48</v>
      </c>
      <c r="S2427" s="1">
        <v>0.67</v>
      </c>
      <c r="T2427" s="1">
        <v>2</v>
      </c>
      <c r="U2427" s="1">
        <v>516.20000000000005</v>
      </c>
      <c r="V2427" s="1" t="b">
        <v>1</v>
      </c>
      <c r="W2427" s="1" t="s">
        <v>24</v>
      </c>
      <c r="X2427" s="1">
        <v>0.94</v>
      </c>
    </row>
    <row r="2428" spans="1:24" x14ac:dyDescent="0.35">
      <c r="A2428" s="1">
        <v>8789</v>
      </c>
      <c r="B2428" s="1">
        <v>38</v>
      </c>
      <c r="C2428" s="1" t="s">
        <v>40</v>
      </c>
      <c r="D2428" s="1" t="s">
        <v>25</v>
      </c>
      <c r="E2428" s="1">
        <v>871745</v>
      </c>
      <c r="F2428" s="1">
        <v>55939</v>
      </c>
      <c r="G2428" s="1" t="s">
        <v>26</v>
      </c>
      <c r="H2428" s="1">
        <v>76.23</v>
      </c>
      <c r="I2428" s="1">
        <v>2</v>
      </c>
      <c r="J2428" s="1">
        <v>15</v>
      </c>
      <c r="K2428" s="1" t="s">
        <v>33</v>
      </c>
      <c r="L2428" s="2">
        <v>45028.083333333336</v>
      </c>
      <c r="M2428" s="1">
        <v>1</v>
      </c>
      <c r="N2428" s="1">
        <v>3.1</v>
      </c>
      <c r="O2428" s="1" t="b">
        <v>0</v>
      </c>
      <c r="P2428" s="1" t="s">
        <v>28</v>
      </c>
      <c r="Q2428" s="1">
        <v>55</v>
      </c>
      <c r="R2428" s="1" t="s">
        <v>35</v>
      </c>
      <c r="S2428" s="1">
        <v>0.11</v>
      </c>
      <c r="T2428" s="1">
        <v>6</v>
      </c>
      <c r="U2428" s="1">
        <v>129.59</v>
      </c>
      <c r="V2428" s="1" t="b">
        <v>0</v>
      </c>
      <c r="W2428" t="s">
        <v>49</v>
      </c>
      <c r="X2428" s="1">
        <v>0.83</v>
      </c>
    </row>
    <row r="2429" spans="1:24" x14ac:dyDescent="0.35">
      <c r="A2429" s="1">
        <v>3946</v>
      </c>
      <c r="B2429" s="1">
        <v>28</v>
      </c>
      <c r="C2429" s="1" t="s">
        <v>30</v>
      </c>
      <c r="D2429" s="1" t="s">
        <v>31</v>
      </c>
      <c r="E2429" s="1">
        <v>873418</v>
      </c>
      <c r="F2429" s="1">
        <v>39157</v>
      </c>
      <c r="G2429" s="1" t="s">
        <v>32</v>
      </c>
      <c r="H2429" s="1">
        <v>-32.979999999999997</v>
      </c>
      <c r="I2429" s="1">
        <v>1</v>
      </c>
      <c r="J2429" s="1">
        <v>10</v>
      </c>
      <c r="K2429" s="1" t="s">
        <v>33</v>
      </c>
      <c r="L2429" s="2">
        <v>45028.125</v>
      </c>
      <c r="M2429" s="1">
        <v>5</v>
      </c>
      <c r="N2429" s="1">
        <v>4.5999999999999996</v>
      </c>
      <c r="O2429" s="1" t="b">
        <v>0</v>
      </c>
      <c r="P2429" s="1" t="s">
        <v>28</v>
      </c>
      <c r="Q2429" s="1">
        <v>28</v>
      </c>
      <c r="R2429" s="1" t="s">
        <v>35</v>
      </c>
      <c r="S2429" s="1">
        <v>0.75</v>
      </c>
      <c r="T2429" s="1">
        <v>4</v>
      </c>
      <c r="U2429" s="1">
        <v>-29.68</v>
      </c>
      <c r="V2429" s="1" t="b">
        <v>0</v>
      </c>
      <c r="W2429" t="s">
        <v>49</v>
      </c>
      <c r="X2429" s="1">
        <v>0.26</v>
      </c>
    </row>
    <row r="2430" spans="1:24" x14ac:dyDescent="0.35">
      <c r="A2430" s="1">
        <v>6394</v>
      </c>
      <c r="B2430" s="1">
        <v>44</v>
      </c>
      <c r="C2430" s="1" t="s">
        <v>30</v>
      </c>
      <c r="D2430" s="1" t="s">
        <v>37</v>
      </c>
      <c r="E2430" s="1">
        <v>674985</v>
      </c>
      <c r="F2430" s="1">
        <v>15521</v>
      </c>
      <c r="G2430" s="1" t="s">
        <v>26</v>
      </c>
      <c r="H2430" s="1">
        <v>-13.78</v>
      </c>
      <c r="I2430" s="1">
        <v>3</v>
      </c>
      <c r="J2430" s="1">
        <v>15</v>
      </c>
      <c r="K2430" s="1" t="s">
        <v>47</v>
      </c>
      <c r="L2430" s="2">
        <v>45028.166666666664</v>
      </c>
      <c r="M2430" s="1">
        <v>5</v>
      </c>
      <c r="N2430" s="1">
        <v>3.6</v>
      </c>
      <c r="O2430" s="1" t="b">
        <v>0</v>
      </c>
      <c r="P2430" s="1" t="s">
        <v>34</v>
      </c>
      <c r="Q2430" s="1">
        <v>36</v>
      </c>
      <c r="R2430" s="1" t="s">
        <v>48</v>
      </c>
      <c r="S2430" s="1">
        <v>0.42</v>
      </c>
      <c r="T2430" s="1">
        <v>2</v>
      </c>
      <c r="U2430" s="1">
        <v>-35.14</v>
      </c>
      <c r="V2430" s="1" t="b">
        <v>0</v>
      </c>
      <c r="W2430" s="1" t="s">
        <v>46</v>
      </c>
      <c r="X2430" s="1">
        <v>0.8</v>
      </c>
    </row>
    <row r="2431" spans="1:24" x14ac:dyDescent="0.35">
      <c r="A2431" s="1">
        <v>8880</v>
      </c>
      <c r="B2431" s="1">
        <v>33</v>
      </c>
      <c r="C2431" s="1" t="s">
        <v>30</v>
      </c>
      <c r="D2431" s="1" t="s">
        <v>25</v>
      </c>
      <c r="E2431" s="1">
        <v>111357</v>
      </c>
      <c r="F2431" s="1">
        <v>22891</v>
      </c>
      <c r="G2431" s="1" t="s">
        <v>26</v>
      </c>
      <c r="H2431" s="1">
        <v>116.25</v>
      </c>
      <c r="I2431" s="1">
        <v>1</v>
      </c>
      <c r="J2431" s="1">
        <v>10</v>
      </c>
      <c r="K2431" s="1" t="s">
        <v>47</v>
      </c>
      <c r="L2431" s="2">
        <v>45028.208333333336</v>
      </c>
      <c r="M2431" s="1">
        <v>5</v>
      </c>
      <c r="N2431" s="1">
        <v>-0.2</v>
      </c>
      <c r="O2431" s="1" t="b">
        <v>0</v>
      </c>
      <c r="P2431" s="1" t="s">
        <v>42</v>
      </c>
      <c r="Q2431" s="1">
        <v>54</v>
      </c>
      <c r="R2431" s="1" t="s">
        <v>35</v>
      </c>
      <c r="S2431" s="1">
        <v>0.56000000000000005</v>
      </c>
      <c r="T2431" s="1">
        <v>6</v>
      </c>
      <c r="U2431" s="1">
        <v>104.62</v>
      </c>
      <c r="V2431" s="1" t="b">
        <v>0</v>
      </c>
      <c r="W2431" s="1" t="s">
        <v>36</v>
      </c>
      <c r="X2431" s="1">
        <v>0.85</v>
      </c>
    </row>
    <row r="2432" spans="1:24" x14ac:dyDescent="0.35">
      <c r="A2432" s="1">
        <v>6075</v>
      </c>
      <c r="B2432" s="1">
        <v>43</v>
      </c>
      <c r="C2432" s="1" t="s">
        <v>24</v>
      </c>
      <c r="D2432" s="1" t="s">
        <v>25</v>
      </c>
      <c r="E2432" s="1">
        <v>560189</v>
      </c>
      <c r="F2432" s="1">
        <v>92331</v>
      </c>
      <c r="G2432" s="1" t="s">
        <v>44</v>
      </c>
      <c r="H2432" s="1">
        <v>36.340000000000003</v>
      </c>
      <c r="I2432" s="1">
        <v>4</v>
      </c>
      <c r="J2432" s="1">
        <v>20</v>
      </c>
      <c r="K2432" s="1" t="s">
        <v>33</v>
      </c>
      <c r="L2432" s="2">
        <v>45028.25</v>
      </c>
      <c r="M2432" s="1">
        <v>1</v>
      </c>
      <c r="N2432" s="1">
        <v>4.3</v>
      </c>
      <c r="O2432" s="1" t="b">
        <v>1</v>
      </c>
      <c r="P2432" s="1" t="s">
        <v>42</v>
      </c>
      <c r="Q2432" s="1">
        <v>21</v>
      </c>
      <c r="R2432" s="1" t="s">
        <v>35</v>
      </c>
      <c r="S2432" s="1">
        <v>0.8</v>
      </c>
      <c r="T2432" s="1">
        <v>2</v>
      </c>
      <c r="U2432" s="1">
        <v>116.29</v>
      </c>
      <c r="V2432" s="1" t="b">
        <v>0</v>
      </c>
      <c r="W2432" t="s">
        <v>49</v>
      </c>
      <c r="X2432" s="1">
        <v>0</v>
      </c>
    </row>
    <row r="2433" spans="1:24" x14ac:dyDescent="0.35">
      <c r="A2433" s="1">
        <v>8230</v>
      </c>
      <c r="B2433" s="1">
        <v>47</v>
      </c>
      <c r="C2433" s="1" t="s">
        <v>40</v>
      </c>
      <c r="D2433" s="1" t="s">
        <v>37</v>
      </c>
      <c r="E2433" s="1">
        <v>780306</v>
      </c>
      <c r="F2433" s="1">
        <v>32474</v>
      </c>
      <c r="G2433" s="1" t="s">
        <v>32</v>
      </c>
      <c r="H2433" s="1">
        <v>102.69</v>
      </c>
      <c r="I2433" s="1">
        <v>1</v>
      </c>
      <c r="J2433" s="1">
        <v>5</v>
      </c>
      <c r="K2433" s="1" t="s">
        <v>47</v>
      </c>
      <c r="L2433" s="2">
        <v>45028.291666666664</v>
      </c>
      <c r="M2433" s="1">
        <v>3</v>
      </c>
      <c r="N2433" s="1">
        <v>4.2</v>
      </c>
      <c r="O2433" s="1" t="b">
        <v>0</v>
      </c>
      <c r="P2433" s="1" t="s">
        <v>42</v>
      </c>
      <c r="Q2433" s="1">
        <v>56</v>
      </c>
      <c r="R2433" s="1" t="s">
        <v>35</v>
      </c>
      <c r="S2433" s="1">
        <v>0.25</v>
      </c>
      <c r="T2433" s="1">
        <v>0</v>
      </c>
      <c r="U2433" s="1">
        <v>97.56</v>
      </c>
      <c r="V2433" s="1" t="b">
        <v>0</v>
      </c>
      <c r="W2433" s="1" t="s">
        <v>36</v>
      </c>
      <c r="X2433" s="1">
        <v>0.41</v>
      </c>
    </row>
    <row r="2434" spans="1:24" x14ac:dyDescent="0.35">
      <c r="A2434" s="1">
        <v>2531</v>
      </c>
      <c r="B2434">
        <v>43</v>
      </c>
      <c r="C2434" s="1" t="s">
        <v>30</v>
      </c>
      <c r="D2434" s="1" t="s">
        <v>31</v>
      </c>
      <c r="E2434" s="1">
        <v>841784</v>
      </c>
      <c r="F2434" s="1">
        <v>36507</v>
      </c>
      <c r="G2434" s="1" t="s">
        <v>44</v>
      </c>
      <c r="H2434" s="1">
        <v>25.26</v>
      </c>
      <c r="I2434" s="1">
        <v>3</v>
      </c>
      <c r="J2434" s="1">
        <v>20</v>
      </c>
      <c r="K2434" s="1" t="s">
        <v>27</v>
      </c>
      <c r="L2434" s="2">
        <v>45028.333333333336</v>
      </c>
      <c r="M2434" s="1">
        <v>1</v>
      </c>
      <c r="N2434" s="1">
        <v>2.4</v>
      </c>
      <c r="O2434" s="1" t="b">
        <v>0</v>
      </c>
      <c r="P2434" s="1" t="s">
        <v>42</v>
      </c>
      <c r="Q2434" s="1">
        <v>19</v>
      </c>
      <c r="R2434" s="1" t="s">
        <v>29</v>
      </c>
      <c r="S2434" s="1">
        <v>0.41</v>
      </c>
      <c r="T2434" s="1">
        <v>3</v>
      </c>
      <c r="U2434" s="1">
        <v>60.62</v>
      </c>
      <c r="V2434" s="1" t="b">
        <v>0</v>
      </c>
      <c r="W2434" s="1" t="s">
        <v>36</v>
      </c>
      <c r="X2434" s="1">
        <v>0.31</v>
      </c>
    </row>
    <row r="2435" spans="1:24" x14ac:dyDescent="0.35">
      <c r="A2435" s="1">
        <v>3990</v>
      </c>
      <c r="B2435" s="1">
        <v>33</v>
      </c>
      <c r="C2435" s="1" t="s">
        <v>40</v>
      </c>
      <c r="D2435" s="1" t="s">
        <v>25</v>
      </c>
      <c r="E2435" s="1">
        <v>695326</v>
      </c>
      <c r="F2435" s="1">
        <v>20687</v>
      </c>
      <c r="G2435" s="1" t="s">
        <v>38</v>
      </c>
      <c r="H2435" s="1">
        <v>115.25</v>
      </c>
      <c r="I2435" s="1">
        <v>2</v>
      </c>
      <c r="J2435" s="1">
        <v>10</v>
      </c>
      <c r="K2435" s="1" t="s">
        <v>41</v>
      </c>
      <c r="L2435" s="2">
        <v>45028.375</v>
      </c>
      <c r="M2435" s="1">
        <v>2</v>
      </c>
      <c r="N2435" s="1">
        <v>3.2</v>
      </c>
      <c r="O2435" s="1" t="b">
        <v>1</v>
      </c>
      <c r="P2435" s="1" t="s">
        <v>34</v>
      </c>
      <c r="Q2435" s="1">
        <v>7</v>
      </c>
      <c r="R2435" s="1" t="s">
        <v>35</v>
      </c>
      <c r="S2435" s="1">
        <v>0.73</v>
      </c>
      <c r="T2435" s="1">
        <v>1</v>
      </c>
      <c r="U2435" s="1">
        <v>207.45</v>
      </c>
      <c r="V2435" s="1" t="b">
        <v>0</v>
      </c>
      <c r="W2435" s="1" t="s">
        <v>36</v>
      </c>
      <c r="X2435" s="1">
        <v>0.84</v>
      </c>
    </row>
    <row r="2436" spans="1:24" x14ac:dyDescent="0.35">
      <c r="A2436" s="1">
        <v>8155</v>
      </c>
      <c r="B2436" s="1">
        <v>24</v>
      </c>
      <c r="C2436" s="1" t="s">
        <v>30</v>
      </c>
      <c r="D2436" s="1" t="s">
        <v>31</v>
      </c>
      <c r="E2436" s="1">
        <v>992344</v>
      </c>
      <c r="F2436" s="1">
        <v>21009</v>
      </c>
      <c r="G2436" s="1" t="s">
        <v>32</v>
      </c>
      <c r="H2436" s="1">
        <v>128.21</v>
      </c>
      <c r="I2436" s="1">
        <v>4</v>
      </c>
      <c r="J2436" s="1">
        <v>10</v>
      </c>
      <c r="K2436" s="1" t="s">
        <v>33</v>
      </c>
      <c r="L2436" s="2">
        <v>45028.416666666664</v>
      </c>
      <c r="M2436">
        <v>3</v>
      </c>
      <c r="N2436" s="1">
        <v>3.2</v>
      </c>
      <c r="O2436" s="1" t="b">
        <v>0</v>
      </c>
      <c r="P2436" s="1" t="s">
        <v>45</v>
      </c>
      <c r="Q2436" s="1">
        <v>59</v>
      </c>
      <c r="R2436" s="1" t="s">
        <v>48</v>
      </c>
      <c r="S2436" s="1">
        <v>0.92</v>
      </c>
      <c r="T2436" s="1">
        <v>5</v>
      </c>
      <c r="U2436" s="1">
        <v>461.56</v>
      </c>
      <c r="V2436" s="1" t="b">
        <v>0</v>
      </c>
      <c r="W2436" s="1" t="s">
        <v>46</v>
      </c>
      <c r="X2436" s="1">
        <v>0.11</v>
      </c>
    </row>
    <row r="2437" spans="1:24" x14ac:dyDescent="0.35">
      <c r="A2437" s="1">
        <v>5493</v>
      </c>
      <c r="B2437" s="1">
        <v>33</v>
      </c>
      <c r="C2437" s="1" t="s">
        <v>40</v>
      </c>
      <c r="D2437" s="1" t="s">
        <v>31</v>
      </c>
      <c r="E2437" s="1">
        <v>679437</v>
      </c>
      <c r="F2437" s="1">
        <v>98762</v>
      </c>
      <c r="G2437" s="1" t="s">
        <v>26</v>
      </c>
      <c r="H2437" s="1">
        <v>108.79</v>
      </c>
      <c r="I2437" s="1">
        <v>1</v>
      </c>
      <c r="J2437" s="1">
        <v>10</v>
      </c>
      <c r="K2437" s="1" t="s">
        <v>33</v>
      </c>
      <c r="L2437" s="2">
        <v>45028.458333333336</v>
      </c>
      <c r="M2437" s="1">
        <v>1</v>
      </c>
      <c r="N2437" s="1">
        <v>0</v>
      </c>
      <c r="O2437" s="1" t="b">
        <v>0</v>
      </c>
      <c r="P2437" s="1" t="s">
        <v>34</v>
      </c>
      <c r="Q2437" s="1">
        <v>26</v>
      </c>
      <c r="R2437" s="1" t="s">
        <v>48</v>
      </c>
      <c r="S2437" s="1">
        <v>0.28999999999999998</v>
      </c>
      <c r="T2437" s="1">
        <v>2</v>
      </c>
      <c r="U2437" s="1">
        <v>97.91</v>
      </c>
      <c r="V2437" s="1" t="b">
        <v>0</v>
      </c>
      <c r="W2437" s="1" t="s">
        <v>36</v>
      </c>
      <c r="X2437" s="1">
        <v>0.62</v>
      </c>
    </row>
    <row r="2438" spans="1:24" x14ac:dyDescent="0.35">
      <c r="A2438" s="1">
        <v>1933</v>
      </c>
      <c r="B2438" s="1">
        <v>52</v>
      </c>
      <c r="C2438" s="1" t="s">
        <v>30</v>
      </c>
      <c r="D2438" s="1" t="s">
        <v>31</v>
      </c>
      <c r="E2438" s="1">
        <v>105566</v>
      </c>
      <c r="F2438" s="1">
        <v>98484</v>
      </c>
      <c r="G2438" s="1" t="s">
        <v>26</v>
      </c>
      <c r="H2438" s="1">
        <v>65.180000000000007</v>
      </c>
      <c r="I2438" s="1">
        <v>2</v>
      </c>
      <c r="J2438" s="1">
        <v>5</v>
      </c>
      <c r="K2438" s="1" t="s">
        <v>47</v>
      </c>
      <c r="L2438" s="2">
        <v>45028.5</v>
      </c>
      <c r="M2438" s="1">
        <v>2</v>
      </c>
      <c r="N2438" s="1">
        <v>2.4</v>
      </c>
      <c r="O2438" s="1" t="b">
        <v>0</v>
      </c>
      <c r="P2438" s="1" t="s">
        <v>28</v>
      </c>
      <c r="Q2438" s="1">
        <v>56</v>
      </c>
      <c r="R2438" s="1" t="s">
        <v>35</v>
      </c>
      <c r="S2438" s="1">
        <v>0.62</v>
      </c>
      <c r="T2438" s="1">
        <v>5</v>
      </c>
      <c r="U2438" s="1">
        <v>123.84</v>
      </c>
      <c r="V2438" s="1" t="b">
        <v>0</v>
      </c>
      <c r="W2438" s="1" t="s">
        <v>39</v>
      </c>
      <c r="X2438" s="1">
        <v>0.51</v>
      </c>
    </row>
    <row r="2439" spans="1:24" x14ac:dyDescent="0.35">
      <c r="A2439" s="1">
        <v>2460</v>
      </c>
      <c r="B2439" s="1">
        <v>33</v>
      </c>
      <c r="C2439" s="1" t="s">
        <v>40</v>
      </c>
      <c r="D2439" s="1" t="s">
        <v>31</v>
      </c>
      <c r="E2439" s="1">
        <v>746762</v>
      </c>
      <c r="F2439" s="1">
        <v>54291</v>
      </c>
      <c r="G2439" s="1" t="s">
        <v>44</v>
      </c>
      <c r="H2439" s="1">
        <v>143.93</v>
      </c>
      <c r="I2439" s="1">
        <v>4</v>
      </c>
      <c r="J2439" s="1">
        <v>10</v>
      </c>
      <c r="K2439" s="1" t="s">
        <v>33</v>
      </c>
      <c r="L2439" s="2">
        <v>45028.541666666664</v>
      </c>
      <c r="M2439" s="1">
        <v>2</v>
      </c>
      <c r="N2439" s="1">
        <v>2.5</v>
      </c>
      <c r="O2439" s="1" t="b">
        <v>0</v>
      </c>
      <c r="P2439" s="1" t="s">
        <v>34</v>
      </c>
      <c r="Q2439" s="1">
        <v>47</v>
      </c>
      <c r="R2439" s="1" t="s">
        <v>29</v>
      </c>
      <c r="S2439" s="1">
        <v>0.95</v>
      </c>
      <c r="T2439" s="1">
        <v>7</v>
      </c>
      <c r="U2439" s="1">
        <v>518.15</v>
      </c>
      <c r="V2439" s="1" t="b">
        <v>0</v>
      </c>
      <c r="W2439" t="s">
        <v>49</v>
      </c>
      <c r="X2439" s="1">
        <v>0.93</v>
      </c>
    </row>
    <row r="2440" spans="1:24" x14ac:dyDescent="0.35">
      <c r="A2440" s="1">
        <v>3723</v>
      </c>
      <c r="B2440" s="1">
        <v>57</v>
      </c>
      <c r="C2440" s="1" t="s">
        <v>30</v>
      </c>
      <c r="D2440" s="1" t="s">
        <v>25</v>
      </c>
      <c r="E2440" s="1">
        <v>928008</v>
      </c>
      <c r="F2440" s="1">
        <v>58296</v>
      </c>
      <c r="G2440" s="1" t="s">
        <v>44</v>
      </c>
      <c r="H2440" s="1">
        <v>80.03</v>
      </c>
      <c r="I2440" s="1">
        <v>1</v>
      </c>
      <c r="J2440" s="1">
        <v>20</v>
      </c>
      <c r="K2440" s="1" t="s">
        <v>33</v>
      </c>
      <c r="L2440" s="2">
        <v>45028.583333333336</v>
      </c>
      <c r="M2440" s="1">
        <v>4</v>
      </c>
      <c r="N2440" s="1">
        <v>2.8</v>
      </c>
      <c r="O2440" s="1" t="b">
        <v>0</v>
      </c>
      <c r="P2440" s="1" t="s">
        <v>28</v>
      </c>
      <c r="Q2440" s="1">
        <v>6</v>
      </c>
      <c r="R2440" s="1" t="s">
        <v>29</v>
      </c>
      <c r="S2440" s="1">
        <v>0.65</v>
      </c>
      <c r="T2440" s="1">
        <v>8</v>
      </c>
      <c r="U2440" s="1">
        <v>64.02</v>
      </c>
      <c r="V2440" s="1" t="b">
        <v>1</v>
      </c>
      <c r="W2440" s="1" t="s">
        <v>39</v>
      </c>
      <c r="X2440" s="1">
        <v>0.47</v>
      </c>
    </row>
    <row r="2441" spans="1:24" x14ac:dyDescent="0.35">
      <c r="A2441" s="1">
        <v>1285</v>
      </c>
      <c r="B2441" s="1">
        <v>29</v>
      </c>
      <c r="C2441" s="1" t="s">
        <v>30</v>
      </c>
      <c r="D2441" s="1" t="s">
        <v>37</v>
      </c>
      <c r="E2441" s="1">
        <v>939750</v>
      </c>
      <c r="F2441" s="1">
        <v>50225</v>
      </c>
      <c r="G2441" s="1" t="s">
        <v>38</v>
      </c>
      <c r="H2441" s="1">
        <v>90.58</v>
      </c>
      <c r="I2441" s="1">
        <v>2</v>
      </c>
      <c r="J2441" s="1">
        <v>5</v>
      </c>
      <c r="K2441" s="1" t="s">
        <v>27</v>
      </c>
      <c r="L2441" s="2">
        <v>45028.625</v>
      </c>
      <c r="M2441" s="1">
        <v>4</v>
      </c>
      <c r="N2441" s="1">
        <v>2.2000000000000002</v>
      </c>
      <c r="O2441" s="1" t="b">
        <v>0</v>
      </c>
      <c r="P2441" s="1" t="s">
        <v>34</v>
      </c>
      <c r="Q2441" s="1">
        <v>59</v>
      </c>
      <c r="R2441" s="1" t="s">
        <v>29</v>
      </c>
      <c r="S2441" s="1">
        <v>0.89</v>
      </c>
      <c r="T2441" s="1">
        <v>4</v>
      </c>
      <c r="U2441" s="1">
        <v>172.1</v>
      </c>
      <c r="V2441" s="1" t="b">
        <v>0</v>
      </c>
      <c r="W2441" t="s">
        <v>49</v>
      </c>
      <c r="X2441" s="1">
        <v>0.08</v>
      </c>
    </row>
    <row r="2442" spans="1:24" x14ac:dyDescent="0.35">
      <c r="A2442" s="1">
        <v>1264</v>
      </c>
      <c r="B2442" s="1">
        <v>52</v>
      </c>
      <c r="C2442" s="1" t="s">
        <v>40</v>
      </c>
      <c r="D2442" s="1" t="s">
        <v>25</v>
      </c>
      <c r="E2442" s="1">
        <v>431694</v>
      </c>
      <c r="F2442" s="1">
        <v>97638</v>
      </c>
      <c r="G2442" s="1" t="s">
        <v>38</v>
      </c>
      <c r="H2442" s="1">
        <v>74.52</v>
      </c>
      <c r="I2442" s="1">
        <v>4</v>
      </c>
      <c r="J2442" s="1">
        <v>20</v>
      </c>
      <c r="K2442" s="1" t="s">
        <v>27</v>
      </c>
      <c r="L2442" s="2">
        <v>45028.666666666664</v>
      </c>
      <c r="M2442" s="1">
        <v>5</v>
      </c>
      <c r="N2442" s="1">
        <v>4</v>
      </c>
      <c r="O2442" s="1" t="b">
        <v>0</v>
      </c>
      <c r="P2442" s="1" t="s">
        <v>42</v>
      </c>
      <c r="Q2442" s="1">
        <v>54</v>
      </c>
      <c r="R2442" s="1" t="s">
        <v>48</v>
      </c>
      <c r="S2442" s="1">
        <v>0.94</v>
      </c>
      <c r="T2442" s="1">
        <v>10</v>
      </c>
      <c r="U2442" s="1">
        <v>238.46</v>
      </c>
      <c r="V2442" s="1" t="b">
        <v>0</v>
      </c>
      <c r="W2442" s="1" t="s">
        <v>39</v>
      </c>
      <c r="X2442" s="1">
        <v>0.89</v>
      </c>
    </row>
    <row r="2443" spans="1:24" x14ac:dyDescent="0.35">
      <c r="A2443" s="1">
        <v>7816</v>
      </c>
      <c r="B2443" s="1">
        <v>66</v>
      </c>
      <c r="C2443" s="1" t="s">
        <v>40</v>
      </c>
      <c r="D2443" s="1" t="s">
        <v>37</v>
      </c>
      <c r="E2443" s="1">
        <v>489203</v>
      </c>
      <c r="F2443" s="1">
        <v>44828</v>
      </c>
      <c r="G2443" s="1" t="s">
        <v>26</v>
      </c>
      <c r="H2443" s="1">
        <v>86.6</v>
      </c>
      <c r="I2443" s="1">
        <v>3</v>
      </c>
      <c r="J2443" s="1">
        <v>5</v>
      </c>
      <c r="K2443" s="1" t="s">
        <v>41</v>
      </c>
      <c r="L2443" s="2">
        <v>45028.708333333336</v>
      </c>
      <c r="M2443" s="1">
        <v>3</v>
      </c>
      <c r="N2443" s="1">
        <v>1.8</v>
      </c>
      <c r="O2443" s="1" t="b">
        <v>0</v>
      </c>
      <c r="P2443" s="1" t="s">
        <v>42</v>
      </c>
      <c r="Q2443" s="1">
        <v>33</v>
      </c>
      <c r="R2443" s="1" t="s">
        <v>48</v>
      </c>
      <c r="S2443" s="1">
        <v>0.93</v>
      </c>
      <c r="T2443" s="1">
        <v>7</v>
      </c>
      <c r="U2443" s="1">
        <v>246.81</v>
      </c>
      <c r="V2443" s="1" t="b">
        <v>0</v>
      </c>
      <c r="W2443" s="1" t="s">
        <v>36</v>
      </c>
      <c r="X2443" s="1">
        <v>0.6</v>
      </c>
    </row>
    <row r="2444" spans="1:24" x14ac:dyDescent="0.35">
      <c r="A2444" s="1">
        <v>2762</v>
      </c>
      <c r="B2444" s="1">
        <v>38</v>
      </c>
      <c r="C2444" s="1" t="s">
        <v>24</v>
      </c>
      <c r="D2444" s="1" t="s">
        <v>31</v>
      </c>
      <c r="E2444" s="1">
        <v>675696</v>
      </c>
      <c r="F2444" s="1">
        <v>46102</v>
      </c>
      <c r="G2444" s="1" t="s">
        <v>43</v>
      </c>
      <c r="H2444" s="1">
        <v>193.56</v>
      </c>
      <c r="I2444" s="1">
        <v>1</v>
      </c>
      <c r="J2444" s="1">
        <v>10</v>
      </c>
      <c r="K2444" s="1" t="s">
        <v>33</v>
      </c>
      <c r="L2444" s="2">
        <v>45028.75</v>
      </c>
      <c r="M2444" s="1">
        <v>1</v>
      </c>
      <c r="N2444" s="1">
        <v>4.4000000000000004</v>
      </c>
      <c r="O2444" s="1" t="b">
        <v>1</v>
      </c>
      <c r="P2444" s="1" t="s">
        <v>45</v>
      </c>
      <c r="Q2444" s="1">
        <v>40</v>
      </c>
      <c r="R2444" s="1" t="s">
        <v>35</v>
      </c>
      <c r="S2444" s="1">
        <v>0.76</v>
      </c>
      <c r="T2444" s="1">
        <v>7</v>
      </c>
      <c r="U2444" s="1">
        <v>174.2</v>
      </c>
      <c r="V2444" s="1" t="b">
        <v>0</v>
      </c>
      <c r="W2444" s="1" t="s">
        <v>36</v>
      </c>
      <c r="X2444" s="1">
        <v>0.67</v>
      </c>
    </row>
    <row r="2445" spans="1:24" x14ac:dyDescent="0.35">
      <c r="A2445" s="1">
        <v>1040</v>
      </c>
      <c r="B2445" s="1">
        <v>67</v>
      </c>
      <c r="C2445" s="1" t="s">
        <v>40</v>
      </c>
      <c r="D2445" s="1" t="s">
        <v>37</v>
      </c>
      <c r="E2445" s="1">
        <v>546722</v>
      </c>
      <c r="F2445" s="1">
        <v>66342</v>
      </c>
      <c r="G2445" s="1" t="s">
        <v>38</v>
      </c>
      <c r="H2445" s="1">
        <v>99.75</v>
      </c>
      <c r="I2445" s="1">
        <v>1</v>
      </c>
      <c r="J2445" s="1">
        <v>5</v>
      </c>
      <c r="K2445" s="1" t="s">
        <v>47</v>
      </c>
      <c r="L2445" s="2">
        <v>45028.791666666664</v>
      </c>
      <c r="M2445" s="1">
        <v>5</v>
      </c>
      <c r="N2445" s="1">
        <v>3.9</v>
      </c>
      <c r="O2445" s="1" t="b">
        <v>0</v>
      </c>
      <c r="P2445" s="1" t="s">
        <v>42</v>
      </c>
      <c r="Q2445" s="1">
        <v>27</v>
      </c>
      <c r="R2445" s="1" t="s">
        <v>35</v>
      </c>
      <c r="S2445" s="1">
        <v>0.55000000000000004</v>
      </c>
      <c r="T2445" s="1">
        <v>7</v>
      </c>
      <c r="U2445" s="1">
        <v>94.76</v>
      </c>
      <c r="V2445" s="1" t="b">
        <v>0</v>
      </c>
      <c r="W2445" s="1" t="s">
        <v>36</v>
      </c>
      <c r="X2445" s="1">
        <v>0.72</v>
      </c>
    </row>
    <row r="2446" spans="1:24" x14ac:dyDescent="0.35">
      <c r="A2446" s="1">
        <v>6827</v>
      </c>
      <c r="B2446" s="1">
        <v>60</v>
      </c>
      <c r="C2446" s="1" t="s">
        <v>30</v>
      </c>
      <c r="D2446" s="1" t="s">
        <v>31</v>
      </c>
      <c r="E2446" s="1">
        <v>873358</v>
      </c>
      <c r="F2446" s="1">
        <v>43712</v>
      </c>
      <c r="G2446" s="1" t="s">
        <v>26</v>
      </c>
      <c r="H2446" s="1">
        <v>36.520000000000003</v>
      </c>
      <c r="I2446" s="1">
        <v>4</v>
      </c>
      <c r="J2446" s="1">
        <v>0</v>
      </c>
      <c r="K2446" s="1" t="s">
        <v>41</v>
      </c>
      <c r="L2446" s="2">
        <v>45028.833333333336</v>
      </c>
      <c r="M2446" s="1">
        <v>3</v>
      </c>
      <c r="N2446" s="1">
        <v>5</v>
      </c>
      <c r="O2446" s="1" t="b">
        <v>1</v>
      </c>
      <c r="P2446" s="1" t="s">
        <v>34</v>
      </c>
      <c r="Q2446" s="1">
        <v>30</v>
      </c>
      <c r="R2446" s="1" t="s">
        <v>35</v>
      </c>
      <c r="S2446" s="1">
        <v>0.1</v>
      </c>
      <c r="T2446" s="1">
        <v>5</v>
      </c>
      <c r="U2446" s="1">
        <v>146.08000000000001</v>
      </c>
      <c r="V2446" s="1" t="b">
        <v>0</v>
      </c>
      <c r="W2446" s="1" t="s">
        <v>24</v>
      </c>
      <c r="X2446" s="1">
        <v>0.83</v>
      </c>
    </row>
    <row r="2447" spans="1:24" x14ac:dyDescent="0.35">
      <c r="A2447" s="1">
        <v>9259</v>
      </c>
      <c r="B2447" s="1">
        <v>53</v>
      </c>
      <c r="C2447" s="1" t="s">
        <v>30</v>
      </c>
      <c r="D2447" s="1" t="s">
        <v>25</v>
      </c>
      <c r="E2447" s="1">
        <v>441293</v>
      </c>
      <c r="F2447" s="1">
        <v>36823</v>
      </c>
      <c r="G2447" s="1" t="s">
        <v>38</v>
      </c>
      <c r="H2447" s="1">
        <v>52.04</v>
      </c>
      <c r="I2447" s="1">
        <v>1</v>
      </c>
      <c r="J2447" s="1">
        <v>20</v>
      </c>
      <c r="K2447" s="1" t="s">
        <v>47</v>
      </c>
      <c r="L2447" s="2">
        <v>45028.875</v>
      </c>
      <c r="M2447" s="1">
        <v>4</v>
      </c>
      <c r="N2447" s="1">
        <v>5.6</v>
      </c>
      <c r="O2447" s="1" t="b">
        <v>0</v>
      </c>
      <c r="P2447" s="1" t="s">
        <v>28</v>
      </c>
      <c r="Q2447" s="1">
        <v>20</v>
      </c>
      <c r="R2447" s="1" t="s">
        <v>29</v>
      </c>
      <c r="S2447" s="1">
        <v>0.22</v>
      </c>
      <c r="T2447" s="1">
        <v>6</v>
      </c>
      <c r="U2447" s="1">
        <v>41.63</v>
      </c>
      <c r="V2447" s="1" t="b">
        <v>0</v>
      </c>
      <c r="W2447" s="1" t="s">
        <v>36</v>
      </c>
      <c r="X2447" s="1">
        <v>0.74</v>
      </c>
    </row>
    <row r="2448" spans="1:24" x14ac:dyDescent="0.35">
      <c r="A2448" s="1">
        <v>1987</v>
      </c>
      <c r="B2448" s="1">
        <v>65</v>
      </c>
      <c r="C2448" s="1" t="s">
        <v>40</v>
      </c>
      <c r="D2448" s="1" t="s">
        <v>25</v>
      </c>
      <c r="E2448" s="1">
        <v>926599</v>
      </c>
      <c r="F2448" s="1">
        <v>15361</v>
      </c>
      <c r="G2448" s="1" t="s">
        <v>32</v>
      </c>
      <c r="H2448" s="1">
        <v>86.19</v>
      </c>
      <c r="I2448" s="1">
        <v>2</v>
      </c>
      <c r="J2448" s="1">
        <v>0</v>
      </c>
      <c r="K2448" s="1" t="s">
        <v>33</v>
      </c>
      <c r="L2448" s="2">
        <v>45028.916666666664</v>
      </c>
      <c r="M2448" s="1">
        <v>1</v>
      </c>
      <c r="N2448" s="1">
        <v>5.6</v>
      </c>
      <c r="O2448" s="1" t="b">
        <v>0</v>
      </c>
      <c r="P2448" s="1" t="s">
        <v>45</v>
      </c>
      <c r="Q2448" s="1">
        <v>9</v>
      </c>
      <c r="R2448" s="1" t="s">
        <v>35</v>
      </c>
      <c r="S2448" s="1">
        <v>0.26</v>
      </c>
      <c r="T2448" s="1">
        <v>7</v>
      </c>
      <c r="U2448" s="1">
        <v>172.38</v>
      </c>
      <c r="V2448" s="1" t="b">
        <v>0</v>
      </c>
      <c r="W2448" t="s">
        <v>49</v>
      </c>
      <c r="X2448" s="1">
        <v>0.26</v>
      </c>
    </row>
    <row r="2449" spans="1:24" x14ac:dyDescent="0.35">
      <c r="A2449" s="1">
        <v>8804</v>
      </c>
      <c r="B2449" s="1">
        <v>34</v>
      </c>
      <c r="C2449" s="1" t="s">
        <v>24</v>
      </c>
      <c r="D2449" s="1" t="s">
        <v>37</v>
      </c>
      <c r="E2449" s="1">
        <v>395843</v>
      </c>
      <c r="F2449" s="1">
        <v>90174</v>
      </c>
      <c r="G2449" s="1" t="s">
        <v>44</v>
      </c>
      <c r="H2449" s="1">
        <v>60.27</v>
      </c>
      <c r="I2449" s="1">
        <v>1</v>
      </c>
      <c r="J2449" s="1">
        <v>0</v>
      </c>
      <c r="K2449" s="1" t="s">
        <v>47</v>
      </c>
      <c r="L2449" s="2">
        <v>45028.958333333336</v>
      </c>
      <c r="M2449" s="1">
        <v>2</v>
      </c>
      <c r="N2449" s="1">
        <v>1.2</v>
      </c>
      <c r="O2449" s="1" t="b">
        <v>0</v>
      </c>
      <c r="P2449" s="1" t="s">
        <v>45</v>
      </c>
      <c r="Q2449" s="1">
        <v>50</v>
      </c>
      <c r="R2449" s="1" t="s">
        <v>35</v>
      </c>
      <c r="S2449" s="1">
        <v>0.03</v>
      </c>
      <c r="T2449" s="1">
        <v>1</v>
      </c>
      <c r="U2449" s="1">
        <v>60.27</v>
      </c>
      <c r="V2449" s="1" t="b">
        <v>0</v>
      </c>
      <c r="W2449" s="1" t="s">
        <v>36</v>
      </c>
      <c r="X2449" s="1">
        <v>0.96</v>
      </c>
    </row>
    <row r="2450" spans="1:24" x14ac:dyDescent="0.35">
      <c r="A2450" s="1">
        <v>8789</v>
      </c>
      <c r="B2450" s="1">
        <v>49</v>
      </c>
      <c r="C2450" s="1" t="s">
        <v>40</v>
      </c>
      <c r="D2450" s="1" t="s">
        <v>31</v>
      </c>
      <c r="E2450" s="1">
        <v>348089</v>
      </c>
      <c r="F2450" s="1">
        <v>48052</v>
      </c>
      <c r="G2450" s="1" t="s">
        <v>26</v>
      </c>
      <c r="H2450" s="1">
        <v>147.47999999999999</v>
      </c>
      <c r="I2450" s="1">
        <v>1</v>
      </c>
      <c r="J2450" s="1">
        <v>10</v>
      </c>
      <c r="K2450" s="1" t="s">
        <v>47</v>
      </c>
      <c r="L2450" s="2">
        <v>45029</v>
      </c>
      <c r="M2450" s="1">
        <v>2</v>
      </c>
      <c r="N2450" s="1">
        <v>17.5</v>
      </c>
      <c r="O2450" s="1" t="b">
        <v>0</v>
      </c>
      <c r="P2450" s="1" t="s">
        <v>34</v>
      </c>
      <c r="Q2450" s="1">
        <v>35</v>
      </c>
      <c r="R2450" s="1" t="s">
        <v>35</v>
      </c>
      <c r="S2450" s="1">
        <v>0.1</v>
      </c>
      <c r="T2450" s="1">
        <v>5</v>
      </c>
      <c r="U2450" s="1">
        <v>132.72999999999999</v>
      </c>
      <c r="V2450" s="1" t="b">
        <v>0</v>
      </c>
      <c r="W2450" t="s">
        <v>49</v>
      </c>
      <c r="X2450" s="1">
        <v>0.15</v>
      </c>
    </row>
    <row r="2451" spans="1:24" x14ac:dyDescent="0.35">
      <c r="A2451" s="1">
        <v>6717</v>
      </c>
      <c r="B2451" s="1">
        <v>58</v>
      </c>
      <c r="C2451" s="1" t="s">
        <v>30</v>
      </c>
      <c r="D2451" s="1" t="s">
        <v>31</v>
      </c>
      <c r="E2451" s="1">
        <v>411689</v>
      </c>
      <c r="F2451" s="1">
        <v>33265</v>
      </c>
      <c r="G2451" s="1" t="s">
        <v>38</v>
      </c>
      <c r="H2451" s="1">
        <v>29.15</v>
      </c>
      <c r="I2451" s="1">
        <v>2</v>
      </c>
      <c r="J2451" s="1">
        <v>10</v>
      </c>
      <c r="K2451" s="1" t="s">
        <v>41</v>
      </c>
      <c r="L2451" s="2">
        <v>45029.041666666664</v>
      </c>
      <c r="M2451" s="1">
        <v>5</v>
      </c>
      <c r="N2451" s="1">
        <v>1.9</v>
      </c>
      <c r="O2451" s="1" t="b">
        <v>1</v>
      </c>
      <c r="P2451" s="1" t="s">
        <v>34</v>
      </c>
      <c r="Q2451" s="1">
        <v>12</v>
      </c>
      <c r="R2451" s="1" t="s">
        <v>35</v>
      </c>
      <c r="S2451" s="1">
        <v>0.28999999999999998</v>
      </c>
      <c r="T2451" s="1">
        <v>5</v>
      </c>
      <c r="U2451" s="1">
        <v>52.47</v>
      </c>
      <c r="V2451" s="1" t="b">
        <v>0</v>
      </c>
      <c r="W2451" t="s">
        <v>49</v>
      </c>
      <c r="X2451" s="1">
        <v>0.41</v>
      </c>
    </row>
    <row r="2452" spans="1:24" x14ac:dyDescent="0.35">
      <c r="A2452" s="1">
        <v>4198</v>
      </c>
      <c r="B2452" s="1">
        <v>23</v>
      </c>
      <c r="C2452" s="1" t="s">
        <v>30</v>
      </c>
      <c r="D2452" s="1" t="s">
        <v>37</v>
      </c>
      <c r="E2452" s="1">
        <v>593985</v>
      </c>
      <c r="F2452" s="1">
        <v>52012</v>
      </c>
      <c r="G2452" s="1" t="s">
        <v>44</v>
      </c>
      <c r="H2452" s="1">
        <v>94.05</v>
      </c>
      <c r="I2452" s="1">
        <v>2</v>
      </c>
      <c r="J2452" s="1">
        <v>0</v>
      </c>
      <c r="K2452" s="1" t="s">
        <v>33</v>
      </c>
      <c r="L2452" s="2">
        <v>45029.083333333336</v>
      </c>
      <c r="M2452" s="1">
        <v>5</v>
      </c>
      <c r="N2452" s="1">
        <v>7.9</v>
      </c>
      <c r="O2452" s="1" t="b">
        <v>0</v>
      </c>
      <c r="P2452" s="1" t="s">
        <v>42</v>
      </c>
      <c r="Q2452" s="1">
        <v>25</v>
      </c>
      <c r="R2452" s="1" t="s">
        <v>35</v>
      </c>
      <c r="S2452" s="1">
        <v>0.09</v>
      </c>
      <c r="T2452" s="1">
        <v>4</v>
      </c>
      <c r="U2452" s="1">
        <v>188.1</v>
      </c>
      <c r="V2452" s="1" t="b">
        <v>0</v>
      </c>
      <c r="W2452" s="1" t="s">
        <v>46</v>
      </c>
      <c r="X2452" s="1">
        <v>0.53</v>
      </c>
    </row>
    <row r="2453" spans="1:24" x14ac:dyDescent="0.35">
      <c r="A2453" s="1">
        <v>6374</v>
      </c>
      <c r="B2453">
        <v>43</v>
      </c>
      <c r="C2453" s="1" t="s">
        <v>24</v>
      </c>
      <c r="D2453" s="1" t="s">
        <v>31</v>
      </c>
      <c r="E2453" s="1">
        <v>283501</v>
      </c>
      <c r="F2453" s="1">
        <v>20916</v>
      </c>
      <c r="G2453" s="1" t="s">
        <v>43</v>
      </c>
      <c r="H2453" s="1">
        <v>150.53</v>
      </c>
      <c r="I2453" s="1">
        <v>3</v>
      </c>
      <c r="J2453" s="1">
        <v>5</v>
      </c>
      <c r="K2453" s="1" t="s">
        <v>41</v>
      </c>
      <c r="L2453" s="2">
        <v>45029.125</v>
      </c>
      <c r="M2453" s="1">
        <v>1</v>
      </c>
      <c r="N2453" s="1">
        <v>3.9</v>
      </c>
      <c r="O2453" s="1" t="b">
        <v>0</v>
      </c>
      <c r="P2453" s="1" t="s">
        <v>42</v>
      </c>
      <c r="Q2453" s="1">
        <v>33</v>
      </c>
      <c r="R2453" s="1" t="s">
        <v>48</v>
      </c>
      <c r="S2453" s="1">
        <v>0.17</v>
      </c>
      <c r="T2453" s="1">
        <v>5</v>
      </c>
      <c r="U2453" s="1">
        <v>429.01</v>
      </c>
      <c r="V2453" s="1" t="b">
        <v>0</v>
      </c>
      <c r="W2453" s="1" t="s">
        <v>24</v>
      </c>
      <c r="X2453" s="1">
        <v>0.05</v>
      </c>
    </row>
    <row r="2454" spans="1:24" x14ac:dyDescent="0.35">
      <c r="A2454" s="1">
        <v>5790</v>
      </c>
      <c r="B2454" s="1">
        <v>44</v>
      </c>
      <c r="C2454" s="1" t="s">
        <v>40</v>
      </c>
      <c r="D2454" s="1" t="s">
        <v>31</v>
      </c>
      <c r="E2454" s="1">
        <v>476071</v>
      </c>
      <c r="F2454" s="1">
        <v>85045</v>
      </c>
      <c r="G2454" s="1" t="s">
        <v>38</v>
      </c>
      <c r="H2454" s="1">
        <v>68.5</v>
      </c>
      <c r="I2454" s="1">
        <v>2</v>
      </c>
      <c r="J2454" s="1">
        <v>10</v>
      </c>
      <c r="K2454" s="1" t="s">
        <v>33</v>
      </c>
      <c r="L2454" s="2">
        <v>45029.166666666664</v>
      </c>
      <c r="M2454" s="1">
        <v>2</v>
      </c>
      <c r="N2454" s="1">
        <v>5.0999999999999996</v>
      </c>
      <c r="O2454" s="1" t="b">
        <v>0</v>
      </c>
      <c r="P2454" s="1" t="s">
        <v>42</v>
      </c>
      <c r="Q2454" s="1">
        <v>18</v>
      </c>
      <c r="R2454" s="1" t="s">
        <v>48</v>
      </c>
      <c r="S2454" s="1">
        <v>0.05</v>
      </c>
      <c r="T2454" s="1">
        <v>8</v>
      </c>
      <c r="U2454" s="1">
        <v>123.3</v>
      </c>
      <c r="V2454" s="1" t="b">
        <v>0</v>
      </c>
      <c r="W2454" s="1" t="s">
        <v>36</v>
      </c>
      <c r="X2454" s="1">
        <v>0.12</v>
      </c>
    </row>
    <row r="2455" spans="1:24" x14ac:dyDescent="0.35">
      <c r="A2455" s="1">
        <v>8183</v>
      </c>
      <c r="B2455" s="1">
        <v>37</v>
      </c>
      <c r="C2455" s="1" t="s">
        <v>30</v>
      </c>
      <c r="D2455" s="1" t="s">
        <v>31</v>
      </c>
      <c r="E2455" s="1">
        <v>318422</v>
      </c>
      <c r="F2455" s="1">
        <v>55532</v>
      </c>
      <c r="G2455" s="1" t="s">
        <v>26</v>
      </c>
      <c r="H2455" s="1">
        <v>121.95</v>
      </c>
      <c r="I2455" s="1">
        <v>1</v>
      </c>
      <c r="J2455" s="1">
        <v>20</v>
      </c>
      <c r="K2455" s="1" t="s">
        <v>27</v>
      </c>
      <c r="L2455" s="2">
        <v>45029.208333333336</v>
      </c>
      <c r="M2455" s="1">
        <v>5</v>
      </c>
      <c r="N2455" s="1">
        <v>3.7</v>
      </c>
      <c r="O2455" s="1" t="b">
        <v>0</v>
      </c>
      <c r="P2455" s="1" t="s">
        <v>45</v>
      </c>
      <c r="Q2455" s="1">
        <v>5</v>
      </c>
      <c r="R2455" s="1" t="s">
        <v>29</v>
      </c>
      <c r="S2455" s="1">
        <v>0.42</v>
      </c>
      <c r="T2455" s="1">
        <v>8</v>
      </c>
      <c r="U2455" s="1">
        <v>97.56</v>
      </c>
      <c r="V2455" s="1" t="b">
        <v>0</v>
      </c>
      <c r="W2455" s="1" t="s">
        <v>39</v>
      </c>
      <c r="X2455" s="1">
        <v>0.19</v>
      </c>
    </row>
    <row r="2456" spans="1:24" x14ac:dyDescent="0.35">
      <c r="A2456" s="1">
        <v>3524</v>
      </c>
      <c r="B2456">
        <v>43</v>
      </c>
      <c r="C2456" s="1" t="s">
        <v>30</v>
      </c>
      <c r="D2456" s="1" t="s">
        <v>25</v>
      </c>
      <c r="E2456" s="1">
        <v>909818</v>
      </c>
      <c r="F2456" s="1">
        <v>57659</v>
      </c>
      <c r="G2456" s="1" t="s">
        <v>32</v>
      </c>
      <c r="H2456" s="1">
        <v>97.98</v>
      </c>
      <c r="I2456" s="1">
        <v>4</v>
      </c>
      <c r="J2456" s="1">
        <v>0</v>
      </c>
      <c r="K2456" s="1" t="s">
        <v>41</v>
      </c>
      <c r="L2456" s="2">
        <v>45029.25</v>
      </c>
      <c r="M2456" s="1">
        <v>2</v>
      </c>
      <c r="N2456" s="1">
        <v>-1</v>
      </c>
      <c r="O2456" s="1" t="b">
        <v>0</v>
      </c>
      <c r="P2456" s="1" t="s">
        <v>45</v>
      </c>
      <c r="Q2456" s="1">
        <v>47</v>
      </c>
      <c r="R2456" s="1" t="s">
        <v>29</v>
      </c>
      <c r="S2456" s="1">
        <v>0.82</v>
      </c>
      <c r="T2456" s="1">
        <v>2</v>
      </c>
      <c r="U2456" s="1">
        <v>391.92</v>
      </c>
      <c r="V2456" s="1" t="b">
        <v>1</v>
      </c>
      <c r="W2456" s="1" t="s">
        <v>36</v>
      </c>
      <c r="X2456" s="1">
        <v>0.87</v>
      </c>
    </row>
    <row r="2457" spans="1:24" x14ac:dyDescent="0.35">
      <c r="A2457" s="1">
        <v>3479</v>
      </c>
      <c r="B2457">
        <v>43</v>
      </c>
      <c r="C2457" s="1" t="s">
        <v>30</v>
      </c>
      <c r="D2457" s="1" t="s">
        <v>25</v>
      </c>
      <c r="E2457" s="1">
        <v>421417</v>
      </c>
      <c r="F2457" s="1">
        <v>99860</v>
      </c>
      <c r="G2457" s="1" t="s">
        <v>44</v>
      </c>
      <c r="H2457" s="1">
        <v>98.42</v>
      </c>
      <c r="I2457" s="1">
        <v>1</v>
      </c>
      <c r="J2457" s="1">
        <v>20</v>
      </c>
      <c r="K2457" s="1" t="s">
        <v>33</v>
      </c>
      <c r="L2457" s="2">
        <v>45029.291666666664</v>
      </c>
      <c r="M2457" s="1">
        <v>4</v>
      </c>
      <c r="N2457" s="1">
        <v>1.8</v>
      </c>
      <c r="O2457" s="1" t="b">
        <v>0</v>
      </c>
      <c r="P2457" s="1" t="s">
        <v>28</v>
      </c>
      <c r="Q2457" s="1">
        <v>14</v>
      </c>
      <c r="R2457" s="1" t="s">
        <v>29</v>
      </c>
      <c r="S2457" s="1">
        <v>0.81</v>
      </c>
      <c r="T2457" s="1">
        <v>7</v>
      </c>
      <c r="U2457" s="1">
        <v>78.739999999999995</v>
      </c>
      <c r="V2457" s="1" t="b">
        <v>0</v>
      </c>
      <c r="W2457" s="1" t="s">
        <v>36</v>
      </c>
      <c r="X2457" s="1">
        <v>0.6</v>
      </c>
    </row>
    <row r="2458" spans="1:24" x14ac:dyDescent="0.35">
      <c r="A2458" s="1">
        <v>6154</v>
      </c>
      <c r="B2458" s="1">
        <v>26</v>
      </c>
      <c r="C2458" s="1" t="s">
        <v>40</v>
      </c>
      <c r="D2458" s="1" t="s">
        <v>25</v>
      </c>
      <c r="E2458" s="1">
        <v>736600</v>
      </c>
      <c r="F2458" s="1">
        <v>24003</v>
      </c>
      <c r="G2458" s="1" t="s">
        <v>44</v>
      </c>
      <c r="H2458" s="1">
        <v>125.59</v>
      </c>
      <c r="I2458" s="1">
        <v>3</v>
      </c>
      <c r="J2458" s="1">
        <v>20</v>
      </c>
      <c r="K2458" s="1" t="s">
        <v>27</v>
      </c>
      <c r="L2458" s="2">
        <v>45029.333333333336</v>
      </c>
      <c r="M2458" s="1">
        <v>5</v>
      </c>
      <c r="N2458" s="1">
        <v>2</v>
      </c>
      <c r="O2458" s="1" t="b">
        <v>0</v>
      </c>
      <c r="P2458" s="1" t="s">
        <v>45</v>
      </c>
      <c r="Q2458" s="1">
        <v>45</v>
      </c>
      <c r="R2458" s="1" t="s">
        <v>48</v>
      </c>
      <c r="S2458" s="1">
        <v>0.9</v>
      </c>
      <c r="T2458" s="1">
        <v>5</v>
      </c>
      <c r="U2458" s="1">
        <v>301.42</v>
      </c>
      <c r="V2458" s="1" t="b">
        <v>0</v>
      </c>
      <c r="W2458" t="s">
        <v>49</v>
      </c>
      <c r="X2458" s="1">
        <v>0.1</v>
      </c>
    </row>
    <row r="2459" spans="1:24" x14ac:dyDescent="0.35">
      <c r="A2459" s="1">
        <v>1778</v>
      </c>
      <c r="B2459">
        <v>43</v>
      </c>
      <c r="C2459" s="1" t="s">
        <v>40</v>
      </c>
      <c r="D2459" s="1" t="s">
        <v>31</v>
      </c>
      <c r="E2459" s="1">
        <v>928017</v>
      </c>
      <c r="F2459" s="1">
        <v>52634</v>
      </c>
      <c r="G2459" s="1" t="s">
        <v>32</v>
      </c>
      <c r="H2459" s="1">
        <v>7.06</v>
      </c>
      <c r="I2459" s="1">
        <v>4</v>
      </c>
      <c r="J2459" s="1">
        <v>20</v>
      </c>
      <c r="K2459" s="1" t="s">
        <v>27</v>
      </c>
      <c r="L2459" s="2">
        <v>45029.375</v>
      </c>
      <c r="M2459" s="1">
        <v>3</v>
      </c>
      <c r="N2459" s="1">
        <v>2.4</v>
      </c>
      <c r="O2459" s="1" t="b">
        <v>0</v>
      </c>
      <c r="P2459" s="1" t="s">
        <v>42</v>
      </c>
      <c r="Q2459" s="1">
        <v>44</v>
      </c>
      <c r="R2459" s="1" t="s">
        <v>48</v>
      </c>
      <c r="S2459" s="1">
        <v>0.75</v>
      </c>
      <c r="T2459" s="1">
        <v>9</v>
      </c>
      <c r="U2459" s="1">
        <v>22.59</v>
      </c>
      <c r="V2459" s="1" t="b">
        <v>0</v>
      </c>
      <c r="W2459" s="1" t="s">
        <v>46</v>
      </c>
      <c r="X2459" s="1">
        <v>0.73</v>
      </c>
    </row>
    <row r="2460" spans="1:24" x14ac:dyDescent="0.35">
      <c r="A2460" s="1">
        <v>2492</v>
      </c>
      <c r="B2460" s="1">
        <v>55</v>
      </c>
      <c r="C2460" s="1" t="s">
        <v>24</v>
      </c>
      <c r="D2460" s="1" t="s">
        <v>25</v>
      </c>
      <c r="E2460" s="1">
        <v>492270</v>
      </c>
      <c r="F2460" s="1">
        <v>84992</v>
      </c>
      <c r="G2460" s="1" t="s">
        <v>26</v>
      </c>
      <c r="H2460" s="1">
        <v>160.16999999999999</v>
      </c>
      <c r="I2460" s="1">
        <v>3</v>
      </c>
      <c r="J2460" s="1">
        <v>0</v>
      </c>
      <c r="K2460" s="1" t="s">
        <v>27</v>
      </c>
      <c r="L2460" s="2">
        <v>45029.416666666664</v>
      </c>
      <c r="M2460" s="1">
        <v>5</v>
      </c>
      <c r="N2460" s="1">
        <v>3.5</v>
      </c>
      <c r="O2460" s="1" t="b">
        <v>0</v>
      </c>
      <c r="P2460" s="1" t="s">
        <v>45</v>
      </c>
      <c r="Q2460" s="1">
        <v>59</v>
      </c>
      <c r="R2460" s="1" t="s">
        <v>35</v>
      </c>
      <c r="S2460" s="1">
        <v>0.24</v>
      </c>
      <c r="T2460" s="1">
        <v>4</v>
      </c>
      <c r="U2460" s="1">
        <v>480.51</v>
      </c>
      <c r="V2460" s="1" t="b">
        <v>0</v>
      </c>
      <c r="W2460" s="1" t="s">
        <v>39</v>
      </c>
      <c r="X2460" s="1">
        <v>0.46</v>
      </c>
    </row>
    <row r="2461" spans="1:24" x14ac:dyDescent="0.35">
      <c r="A2461" s="1">
        <v>1660</v>
      </c>
      <c r="B2461" s="1">
        <v>20</v>
      </c>
      <c r="C2461" s="1" t="s">
        <v>30</v>
      </c>
      <c r="D2461" s="1" t="s">
        <v>31</v>
      </c>
      <c r="E2461" s="1">
        <v>859652</v>
      </c>
      <c r="F2461" s="1">
        <v>21369</v>
      </c>
      <c r="G2461" s="1" t="s">
        <v>43</v>
      </c>
      <c r="H2461" s="1">
        <v>5.15</v>
      </c>
      <c r="I2461" s="1">
        <v>1</v>
      </c>
      <c r="J2461" s="1">
        <v>15</v>
      </c>
      <c r="K2461" s="1" t="s">
        <v>41</v>
      </c>
      <c r="L2461" s="2">
        <v>45029.458333333336</v>
      </c>
      <c r="M2461" s="1">
        <v>4</v>
      </c>
      <c r="N2461" s="1">
        <v>3.8</v>
      </c>
      <c r="O2461" s="1" t="b">
        <v>0</v>
      </c>
      <c r="P2461" s="1" t="s">
        <v>45</v>
      </c>
      <c r="Q2461" s="1">
        <v>48</v>
      </c>
      <c r="R2461" s="1" t="s">
        <v>29</v>
      </c>
      <c r="S2461" s="1">
        <v>0.7</v>
      </c>
      <c r="T2461" s="1">
        <v>6</v>
      </c>
      <c r="U2461" s="1">
        <v>4.38</v>
      </c>
      <c r="V2461" s="1" t="b">
        <v>0</v>
      </c>
      <c r="W2461" s="1" t="s">
        <v>36</v>
      </c>
      <c r="X2461" s="1">
        <v>0.16</v>
      </c>
    </row>
    <row r="2462" spans="1:24" x14ac:dyDescent="0.35">
      <c r="A2462" s="1">
        <v>2348</v>
      </c>
      <c r="B2462" s="1">
        <v>37</v>
      </c>
      <c r="C2462" s="1" t="s">
        <v>30</v>
      </c>
      <c r="D2462" s="1" t="s">
        <v>31</v>
      </c>
      <c r="E2462" s="1">
        <v>107509</v>
      </c>
      <c r="F2462" s="1">
        <v>29329</v>
      </c>
      <c r="G2462" s="1" t="s">
        <v>32</v>
      </c>
      <c r="H2462" s="1">
        <v>156.80000000000001</v>
      </c>
      <c r="I2462" s="1">
        <v>2</v>
      </c>
      <c r="J2462" s="1">
        <v>10</v>
      </c>
      <c r="K2462" s="1" t="s">
        <v>27</v>
      </c>
      <c r="L2462" s="2">
        <v>45029.5</v>
      </c>
      <c r="M2462" s="1">
        <v>1</v>
      </c>
      <c r="N2462" s="1">
        <v>-0.9</v>
      </c>
      <c r="O2462" s="1" t="b">
        <v>0</v>
      </c>
      <c r="P2462" s="1" t="s">
        <v>45</v>
      </c>
      <c r="Q2462" s="1">
        <v>17</v>
      </c>
      <c r="R2462" s="1" t="s">
        <v>35</v>
      </c>
      <c r="S2462" s="1">
        <v>0.75</v>
      </c>
      <c r="T2462" s="1">
        <v>5</v>
      </c>
      <c r="U2462" s="1">
        <v>282.24</v>
      </c>
      <c r="V2462" s="1" t="b">
        <v>0</v>
      </c>
      <c r="W2462" s="1" t="s">
        <v>39</v>
      </c>
      <c r="X2462" s="1">
        <v>0.56000000000000005</v>
      </c>
    </row>
    <row r="2463" spans="1:24" x14ac:dyDescent="0.35">
      <c r="A2463" s="1">
        <v>8851</v>
      </c>
      <c r="B2463" s="1">
        <v>23</v>
      </c>
      <c r="C2463" s="1" t="s">
        <v>24</v>
      </c>
      <c r="D2463" s="1" t="s">
        <v>37</v>
      </c>
      <c r="E2463" s="1">
        <v>843212</v>
      </c>
      <c r="F2463" s="1">
        <v>88754</v>
      </c>
      <c r="G2463" s="1" t="s">
        <v>43</v>
      </c>
      <c r="H2463" s="1">
        <v>121.7</v>
      </c>
      <c r="I2463" s="1">
        <v>4</v>
      </c>
      <c r="J2463" s="1">
        <v>20</v>
      </c>
      <c r="K2463" s="1" t="s">
        <v>33</v>
      </c>
      <c r="L2463" s="2">
        <v>45029.541666666664</v>
      </c>
      <c r="M2463">
        <v>3</v>
      </c>
      <c r="N2463" s="1">
        <v>2.6</v>
      </c>
      <c r="O2463" s="1" t="b">
        <v>1</v>
      </c>
      <c r="P2463" s="1" t="s">
        <v>28</v>
      </c>
      <c r="Q2463" s="1">
        <v>19</v>
      </c>
      <c r="R2463" s="1" t="s">
        <v>48</v>
      </c>
      <c r="S2463" s="1">
        <v>0.54</v>
      </c>
      <c r="T2463" s="1">
        <v>6</v>
      </c>
      <c r="U2463" s="1">
        <v>389.44</v>
      </c>
      <c r="V2463" s="1" t="b">
        <v>0</v>
      </c>
      <c r="W2463" s="1" t="s">
        <v>39</v>
      </c>
      <c r="X2463" s="1">
        <v>0.38</v>
      </c>
    </row>
    <row r="2464" spans="1:24" x14ac:dyDescent="0.35">
      <c r="A2464" s="1">
        <v>8156</v>
      </c>
      <c r="B2464" s="1">
        <v>56</v>
      </c>
      <c r="C2464" s="1" t="s">
        <v>30</v>
      </c>
      <c r="D2464" s="1" t="s">
        <v>31</v>
      </c>
      <c r="E2464" s="1">
        <v>342225</v>
      </c>
      <c r="F2464" s="1">
        <v>96700</v>
      </c>
      <c r="G2464" s="1" t="s">
        <v>26</v>
      </c>
      <c r="H2464" s="1">
        <v>123.66</v>
      </c>
      <c r="I2464" s="1">
        <v>1</v>
      </c>
      <c r="J2464" s="1">
        <v>0</v>
      </c>
      <c r="K2464" s="1" t="s">
        <v>41</v>
      </c>
      <c r="L2464" s="2">
        <v>45029.583333333336</v>
      </c>
      <c r="M2464" s="1">
        <v>1</v>
      </c>
      <c r="N2464" s="1">
        <v>2.2999999999999998</v>
      </c>
      <c r="O2464" s="1" t="b">
        <v>1</v>
      </c>
      <c r="P2464" s="1" t="s">
        <v>45</v>
      </c>
      <c r="Q2464" s="1">
        <v>0</v>
      </c>
      <c r="R2464" s="1" t="s">
        <v>35</v>
      </c>
      <c r="S2464" s="1">
        <v>0.81</v>
      </c>
      <c r="T2464" s="1">
        <v>6</v>
      </c>
      <c r="U2464" s="1">
        <v>123.66</v>
      </c>
      <c r="V2464" s="1" t="b">
        <v>0</v>
      </c>
      <c r="W2464" t="s">
        <v>49</v>
      </c>
      <c r="X2464" s="1">
        <v>0.65</v>
      </c>
    </row>
    <row r="2465" spans="1:24" x14ac:dyDescent="0.35">
      <c r="A2465" s="1">
        <v>3044</v>
      </c>
      <c r="B2465" s="1">
        <v>50</v>
      </c>
      <c r="C2465" s="1" t="s">
        <v>24</v>
      </c>
      <c r="D2465" s="1" t="s">
        <v>25</v>
      </c>
      <c r="E2465" s="1">
        <v>963039</v>
      </c>
      <c r="F2465" s="1">
        <v>22410</v>
      </c>
      <c r="G2465" s="1" t="s">
        <v>38</v>
      </c>
      <c r="H2465" s="1">
        <v>180.73</v>
      </c>
      <c r="I2465" s="1">
        <v>4</v>
      </c>
      <c r="J2465" s="1">
        <v>15</v>
      </c>
      <c r="K2465" s="1" t="s">
        <v>47</v>
      </c>
      <c r="L2465" s="2">
        <v>45029.625</v>
      </c>
      <c r="M2465" s="1">
        <v>5</v>
      </c>
      <c r="N2465" s="1">
        <v>5.0999999999999996</v>
      </c>
      <c r="O2465" s="1" t="b">
        <v>0</v>
      </c>
      <c r="P2465" s="1" t="s">
        <v>28</v>
      </c>
      <c r="Q2465" s="1">
        <v>21</v>
      </c>
      <c r="R2465" s="1" t="s">
        <v>35</v>
      </c>
      <c r="S2465" s="1">
        <v>7.0000000000000007E-2</v>
      </c>
      <c r="T2465" s="1">
        <v>2</v>
      </c>
      <c r="U2465" s="1">
        <v>614.48</v>
      </c>
      <c r="V2465" s="1" t="b">
        <v>0</v>
      </c>
      <c r="W2465" t="s">
        <v>49</v>
      </c>
      <c r="X2465" s="1">
        <v>0.98</v>
      </c>
    </row>
    <row r="2466" spans="1:24" x14ac:dyDescent="0.35">
      <c r="A2466" s="1">
        <v>8368</v>
      </c>
      <c r="B2466" s="1">
        <v>18</v>
      </c>
      <c r="C2466" s="1" t="s">
        <v>24</v>
      </c>
      <c r="D2466" s="1" t="s">
        <v>25</v>
      </c>
      <c r="E2466" s="1">
        <v>324350</v>
      </c>
      <c r="F2466" s="1">
        <v>39730</v>
      </c>
      <c r="G2466" s="1" t="s">
        <v>38</v>
      </c>
      <c r="H2466" s="1">
        <v>159.16999999999999</v>
      </c>
      <c r="I2466" s="1">
        <v>3</v>
      </c>
      <c r="J2466" s="1">
        <v>0</v>
      </c>
      <c r="K2466" s="1" t="s">
        <v>27</v>
      </c>
      <c r="L2466" s="2">
        <v>45029.666666666664</v>
      </c>
      <c r="M2466" s="1">
        <v>3</v>
      </c>
      <c r="N2466" s="1">
        <v>3.9</v>
      </c>
      <c r="O2466" s="1" t="b">
        <v>0</v>
      </c>
      <c r="P2466" s="1" t="s">
        <v>45</v>
      </c>
      <c r="Q2466" s="1">
        <v>59</v>
      </c>
      <c r="R2466" s="1" t="s">
        <v>35</v>
      </c>
      <c r="S2466" s="1">
        <v>0.59</v>
      </c>
      <c r="T2466" s="1">
        <v>9</v>
      </c>
      <c r="U2466" s="1">
        <v>477.51</v>
      </c>
      <c r="V2466" s="1" t="b">
        <v>0</v>
      </c>
      <c r="W2466" s="1" t="s">
        <v>46</v>
      </c>
      <c r="X2466" s="1">
        <v>0.73</v>
      </c>
    </row>
    <row r="2467" spans="1:24" x14ac:dyDescent="0.35">
      <c r="A2467" s="1">
        <v>4516</v>
      </c>
      <c r="B2467" s="1">
        <v>54</v>
      </c>
      <c r="C2467" s="1" t="s">
        <v>30</v>
      </c>
      <c r="D2467" s="1" t="s">
        <v>31</v>
      </c>
      <c r="E2467" s="1">
        <v>998817</v>
      </c>
      <c r="F2467" s="1">
        <v>12665</v>
      </c>
      <c r="G2467" s="1" t="s">
        <v>26</v>
      </c>
      <c r="H2467" s="1">
        <v>140.71</v>
      </c>
      <c r="I2467" s="1">
        <v>1</v>
      </c>
      <c r="J2467" s="1">
        <v>10</v>
      </c>
      <c r="K2467" s="1" t="s">
        <v>41</v>
      </c>
      <c r="L2467" s="2">
        <v>45029.708333333336</v>
      </c>
      <c r="M2467" s="1">
        <v>1</v>
      </c>
      <c r="N2467" s="1">
        <v>2.7</v>
      </c>
      <c r="O2467" s="1" t="b">
        <v>0</v>
      </c>
      <c r="P2467" s="1" t="s">
        <v>28</v>
      </c>
      <c r="Q2467" s="1">
        <v>35</v>
      </c>
      <c r="R2467" s="1" t="s">
        <v>35</v>
      </c>
      <c r="S2467" s="1">
        <v>0.48</v>
      </c>
      <c r="T2467" s="1">
        <v>8</v>
      </c>
      <c r="U2467" s="1">
        <v>126.64</v>
      </c>
      <c r="V2467" s="1" t="b">
        <v>0</v>
      </c>
      <c r="W2467" t="s">
        <v>49</v>
      </c>
      <c r="X2467" s="1">
        <v>0.51</v>
      </c>
    </row>
    <row r="2468" spans="1:24" x14ac:dyDescent="0.35">
      <c r="A2468" s="1">
        <v>5577</v>
      </c>
      <c r="B2468" s="1">
        <v>23</v>
      </c>
      <c r="C2468" s="1" t="s">
        <v>40</v>
      </c>
      <c r="D2468" s="1" t="s">
        <v>25</v>
      </c>
      <c r="E2468" s="1">
        <v>834124</v>
      </c>
      <c r="F2468" s="1">
        <v>49899</v>
      </c>
      <c r="G2468" s="1" t="s">
        <v>43</v>
      </c>
      <c r="H2468" s="1">
        <v>85.27</v>
      </c>
      <c r="I2468" s="1">
        <v>4</v>
      </c>
      <c r="J2468" s="1">
        <v>0</v>
      </c>
      <c r="K2468" s="1" t="s">
        <v>47</v>
      </c>
      <c r="L2468" s="2">
        <v>45029.75</v>
      </c>
      <c r="M2468" s="1">
        <v>3</v>
      </c>
      <c r="N2468" s="1">
        <v>3.3</v>
      </c>
      <c r="O2468" s="1" t="b">
        <v>0</v>
      </c>
      <c r="P2468" s="1" t="s">
        <v>42</v>
      </c>
      <c r="Q2468" s="1">
        <v>47</v>
      </c>
      <c r="R2468" s="1" t="s">
        <v>48</v>
      </c>
      <c r="S2468" s="1">
        <v>0.81</v>
      </c>
      <c r="T2468" s="1">
        <v>9</v>
      </c>
      <c r="U2468" s="1">
        <v>341.08</v>
      </c>
      <c r="V2468" s="1" t="b">
        <v>0</v>
      </c>
      <c r="W2468" s="1" t="s">
        <v>46</v>
      </c>
      <c r="X2468" s="1">
        <v>0.61</v>
      </c>
    </row>
    <row r="2469" spans="1:24" x14ac:dyDescent="0.35">
      <c r="A2469" s="1">
        <v>1727</v>
      </c>
      <c r="B2469" s="1">
        <v>62</v>
      </c>
      <c r="C2469" s="1" t="s">
        <v>40</v>
      </c>
      <c r="D2469" s="1" t="s">
        <v>31</v>
      </c>
      <c r="E2469" s="1">
        <v>308222</v>
      </c>
      <c r="F2469" s="1">
        <v>47703</v>
      </c>
      <c r="G2469" s="1" t="s">
        <v>32</v>
      </c>
      <c r="H2469" s="1">
        <v>81.96</v>
      </c>
      <c r="I2469" s="1">
        <v>1</v>
      </c>
      <c r="J2469" s="1">
        <v>5</v>
      </c>
      <c r="K2469" s="1" t="s">
        <v>41</v>
      </c>
      <c r="L2469" s="2">
        <v>45029.791666666664</v>
      </c>
      <c r="M2469" s="1">
        <v>5</v>
      </c>
      <c r="N2469" s="1">
        <v>0.5</v>
      </c>
      <c r="O2469" s="1" t="b">
        <v>0</v>
      </c>
      <c r="P2469" s="1" t="s">
        <v>28</v>
      </c>
      <c r="Q2469" s="1">
        <v>17</v>
      </c>
      <c r="R2469" s="1" t="s">
        <v>48</v>
      </c>
      <c r="S2469" s="1">
        <v>0.13</v>
      </c>
      <c r="T2469" s="1">
        <v>4</v>
      </c>
      <c r="U2469" s="1">
        <v>77.86</v>
      </c>
      <c r="V2469" s="1" t="b">
        <v>0</v>
      </c>
      <c r="W2469" s="1" t="s">
        <v>46</v>
      </c>
      <c r="X2469" s="1">
        <v>0.77</v>
      </c>
    </row>
    <row r="2470" spans="1:24" x14ac:dyDescent="0.35">
      <c r="A2470" s="1">
        <v>8468</v>
      </c>
      <c r="B2470" s="1">
        <v>51</v>
      </c>
      <c r="C2470" s="1" t="s">
        <v>40</v>
      </c>
      <c r="D2470" s="1" t="s">
        <v>37</v>
      </c>
      <c r="E2470" s="1">
        <v>569053</v>
      </c>
      <c r="F2470" s="1">
        <v>75951</v>
      </c>
      <c r="G2470" s="1" t="s">
        <v>26</v>
      </c>
      <c r="H2470" s="1">
        <v>142.07</v>
      </c>
      <c r="I2470" s="1">
        <v>1</v>
      </c>
      <c r="J2470" s="1">
        <v>5</v>
      </c>
      <c r="K2470" s="1" t="s">
        <v>27</v>
      </c>
      <c r="L2470" s="2">
        <v>45029.833333333336</v>
      </c>
      <c r="M2470" s="1">
        <v>3</v>
      </c>
      <c r="N2470" s="1">
        <v>4</v>
      </c>
      <c r="O2470" s="1" t="b">
        <v>1</v>
      </c>
      <c r="P2470" s="1" t="s">
        <v>34</v>
      </c>
      <c r="Q2470" s="1">
        <v>9</v>
      </c>
      <c r="R2470" s="1" t="s">
        <v>48</v>
      </c>
      <c r="S2470" s="1">
        <v>0.21</v>
      </c>
      <c r="T2470" s="1">
        <v>5</v>
      </c>
      <c r="U2470" s="1">
        <v>134.97</v>
      </c>
      <c r="V2470" s="1" t="b">
        <v>0</v>
      </c>
      <c r="W2470" s="1" t="s">
        <v>46</v>
      </c>
      <c r="X2470" s="1">
        <v>0.23</v>
      </c>
    </row>
    <row r="2471" spans="1:24" x14ac:dyDescent="0.35">
      <c r="A2471" s="1">
        <v>1342</v>
      </c>
      <c r="B2471" s="1">
        <v>64</v>
      </c>
      <c r="C2471" s="1" t="s">
        <v>40</v>
      </c>
      <c r="D2471" s="1" t="s">
        <v>31</v>
      </c>
      <c r="E2471" s="1">
        <v>355117</v>
      </c>
      <c r="F2471" s="1">
        <v>34172</v>
      </c>
      <c r="G2471" s="1" t="s">
        <v>26</v>
      </c>
      <c r="H2471" s="1">
        <v>122.64</v>
      </c>
      <c r="I2471" s="1">
        <v>3</v>
      </c>
      <c r="J2471" s="1">
        <v>20</v>
      </c>
      <c r="K2471" s="1" t="s">
        <v>27</v>
      </c>
      <c r="L2471" s="2">
        <v>45029.875</v>
      </c>
      <c r="M2471" s="1">
        <v>3</v>
      </c>
      <c r="N2471" s="1">
        <v>2.4</v>
      </c>
      <c r="O2471" s="1" t="b">
        <v>0</v>
      </c>
      <c r="P2471" s="1" t="s">
        <v>28</v>
      </c>
      <c r="Q2471" s="1">
        <v>19</v>
      </c>
      <c r="R2471" s="1" t="s">
        <v>48</v>
      </c>
      <c r="S2471" s="1">
        <v>0.56000000000000005</v>
      </c>
      <c r="T2471" s="1">
        <v>2</v>
      </c>
      <c r="U2471" s="1">
        <v>294.33999999999997</v>
      </c>
      <c r="V2471" s="1" t="b">
        <v>0</v>
      </c>
      <c r="W2471" s="1" t="s">
        <v>46</v>
      </c>
      <c r="X2471" s="1">
        <v>0.14000000000000001</v>
      </c>
    </row>
    <row r="2472" spans="1:24" x14ac:dyDescent="0.35">
      <c r="A2472" s="1">
        <v>2447</v>
      </c>
      <c r="B2472" s="1">
        <v>32</v>
      </c>
      <c r="C2472" s="1" t="s">
        <v>30</v>
      </c>
      <c r="D2472" s="1" t="s">
        <v>31</v>
      </c>
      <c r="E2472" s="1">
        <v>163305</v>
      </c>
      <c r="F2472" s="1">
        <v>12684</v>
      </c>
      <c r="G2472" s="1" t="s">
        <v>38</v>
      </c>
      <c r="H2472" s="1">
        <v>115.06</v>
      </c>
      <c r="I2472" s="1">
        <v>3</v>
      </c>
      <c r="J2472" s="1">
        <v>0</v>
      </c>
      <c r="K2472" s="1" t="s">
        <v>47</v>
      </c>
      <c r="L2472" s="2">
        <v>45029.916666666664</v>
      </c>
      <c r="M2472" s="1">
        <v>4</v>
      </c>
      <c r="N2472">
        <v>3</v>
      </c>
      <c r="O2472" s="1" t="b">
        <v>0</v>
      </c>
      <c r="P2472" s="1" t="s">
        <v>28</v>
      </c>
      <c r="Q2472" s="1">
        <v>59</v>
      </c>
      <c r="R2472" s="1" t="s">
        <v>29</v>
      </c>
      <c r="S2472" s="1">
        <v>0.95</v>
      </c>
      <c r="T2472" s="1">
        <v>4</v>
      </c>
      <c r="U2472" s="1">
        <v>345.18</v>
      </c>
      <c r="V2472" s="1" t="b">
        <v>0</v>
      </c>
      <c r="W2472" s="1" t="s">
        <v>46</v>
      </c>
      <c r="X2472" s="1">
        <v>0.57999999999999996</v>
      </c>
    </row>
    <row r="2473" spans="1:24" x14ac:dyDescent="0.35">
      <c r="A2473" s="1">
        <v>7581</v>
      </c>
      <c r="B2473" s="1">
        <v>62</v>
      </c>
      <c r="C2473" s="1" t="s">
        <v>24</v>
      </c>
      <c r="D2473" s="1" t="s">
        <v>37</v>
      </c>
      <c r="E2473" s="1">
        <v>987517</v>
      </c>
      <c r="F2473" s="1">
        <v>83030</v>
      </c>
      <c r="G2473" s="1" t="s">
        <v>32</v>
      </c>
      <c r="H2473" s="1">
        <v>97.15</v>
      </c>
      <c r="I2473" s="1">
        <v>3</v>
      </c>
      <c r="J2473" s="1">
        <v>0</v>
      </c>
      <c r="K2473" s="1" t="s">
        <v>33</v>
      </c>
      <c r="L2473" s="2">
        <v>45029.958333333336</v>
      </c>
      <c r="M2473" s="1">
        <v>1</v>
      </c>
      <c r="N2473" s="1">
        <v>5</v>
      </c>
      <c r="O2473" s="1" t="b">
        <v>1</v>
      </c>
      <c r="P2473" s="1" t="s">
        <v>42</v>
      </c>
      <c r="Q2473" s="1">
        <v>39</v>
      </c>
      <c r="R2473" s="1" t="s">
        <v>29</v>
      </c>
      <c r="S2473" s="1">
        <v>0.08</v>
      </c>
      <c r="T2473" s="1">
        <v>3</v>
      </c>
      <c r="U2473" s="1">
        <v>291.45</v>
      </c>
      <c r="V2473" s="1" t="b">
        <v>0</v>
      </c>
      <c r="W2473" t="s">
        <v>49</v>
      </c>
      <c r="X2473" s="1">
        <v>0.75</v>
      </c>
    </row>
    <row r="2474" spans="1:24" x14ac:dyDescent="0.35">
      <c r="A2474" s="1">
        <v>7317</v>
      </c>
      <c r="B2474" s="1">
        <v>43</v>
      </c>
      <c r="C2474" s="1" t="s">
        <v>24</v>
      </c>
      <c r="D2474" s="1" t="s">
        <v>25</v>
      </c>
      <c r="E2474" s="1">
        <v>404995</v>
      </c>
      <c r="F2474" s="1">
        <v>29750</v>
      </c>
      <c r="G2474" s="1" t="s">
        <v>38</v>
      </c>
      <c r="H2474" s="1">
        <v>79.61</v>
      </c>
      <c r="I2474" s="1">
        <v>2</v>
      </c>
      <c r="J2474" s="1">
        <v>20</v>
      </c>
      <c r="K2474" s="1" t="s">
        <v>27</v>
      </c>
      <c r="L2474" s="2">
        <v>45030</v>
      </c>
      <c r="M2474" s="1">
        <v>5</v>
      </c>
      <c r="N2474" s="1">
        <v>3.4</v>
      </c>
      <c r="O2474" s="1" t="b">
        <v>0</v>
      </c>
      <c r="P2474" s="1" t="s">
        <v>28</v>
      </c>
      <c r="Q2474" s="1">
        <v>5</v>
      </c>
      <c r="R2474" s="1" t="s">
        <v>35</v>
      </c>
      <c r="S2474" s="1">
        <v>0.74</v>
      </c>
      <c r="T2474" s="1">
        <v>4</v>
      </c>
      <c r="U2474" s="1">
        <v>127.38</v>
      </c>
      <c r="V2474" s="1" t="b">
        <v>0</v>
      </c>
      <c r="W2474" s="1" t="s">
        <v>24</v>
      </c>
      <c r="X2474" s="1">
        <v>0.42</v>
      </c>
    </row>
    <row r="2475" spans="1:24" x14ac:dyDescent="0.35">
      <c r="A2475" s="1">
        <v>1526</v>
      </c>
      <c r="B2475" s="1">
        <v>31</v>
      </c>
      <c r="C2475" s="1" t="s">
        <v>30</v>
      </c>
      <c r="D2475" s="1" t="s">
        <v>37</v>
      </c>
      <c r="E2475" s="1">
        <v>439054</v>
      </c>
      <c r="F2475" s="1">
        <v>29887</v>
      </c>
      <c r="G2475" s="1" t="s">
        <v>43</v>
      </c>
      <c r="H2475" s="1">
        <v>30.5</v>
      </c>
      <c r="I2475" s="1">
        <v>4</v>
      </c>
      <c r="J2475" s="1">
        <v>20</v>
      </c>
      <c r="K2475" s="1" t="s">
        <v>47</v>
      </c>
      <c r="L2475" s="2">
        <v>45030.041666666664</v>
      </c>
      <c r="M2475" s="1">
        <v>4</v>
      </c>
      <c r="N2475" s="1">
        <v>2</v>
      </c>
      <c r="O2475" s="1" t="b">
        <v>0</v>
      </c>
      <c r="P2475" s="1" t="s">
        <v>42</v>
      </c>
      <c r="Q2475" s="1">
        <v>58</v>
      </c>
      <c r="R2475" s="1" t="s">
        <v>35</v>
      </c>
      <c r="S2475" s="1">
        <v>0.21</v>
      </c>
      <c r="T2475" s="1">
        <v>5</v>
      </c>
      <c r="U2475" s="1">
        <v>97.6</v>
      </c>
      <c r="V2475" s="1" t="b">
        <v>0</v>
      </c>
      <c r="W2475" s="1" t="s">
        <v>39</v>
      </c>
      <c r="X2475" s="1">
        <v>0.19</v>
      </c>
    </row>
    <row r="2476" spans="1:24" x14ac:dyDescent="0.35">
      <c r="A2476" s="1">
        <v>7748</v>
      </c>
      <c r="B2476" s="1">
        <v>24</v>
      </c>
      <c r="C2476" s="1" t="s">
        <v>40</v>
      </c>
      <c r="D2476" s="1" t="s">
        <v>37</v>
      </c>
      <c r="E2476" s="1">
        <v>134407</v>
      </c>
      <c r="F2476" s="1">
        <v>30826</v>
      </c>
      <c r="G2476" s="1" t="s">
        <v>43</v>
      </c>
      <c r="H2476" s="1">
        <v>132.18</v>
      </c>
      <c r="I2476" s="1">
        <v>3</v>
      </c>
      <c r="J2476" s="1">
        <v>15</v>
      </c>
      <c r="K2476" s="1" t="s">
        <v>27</v>
      </c>
      <c r="L2476" s="2">
        <v>45030.083333333336</v>
      </c>
      <c r="M2476" s="1">
        <v>3</v>
      </c>
      <c r="N2476" s="1">
        <v>2.1</v>
      </c>
      <c r="O2476" s="1" t="b">
        <v>0</v>
      </c>
      <c r="P2476" s="1" t="s">
        <v>42</v>
      </c>
      <c r="Q2476" s="1">
        <v>48</v>
      </c>
      <c r="R2476" s="1" t="s">
        <v>35</v>
      </c>
      <c r="S2476" s="1">
        <v>0.11</v>
      </c>
      <c r="T2476" s="1">
        <v>4</v>
      </c>
      <c r="U2476" s="1">
        <v>337.06</v>
      </c>
      <c r="V2476" s="1" t="b">
        <v>0</v>
      </c>
      <c r="W2476" t="s">
        <v>49</v>
      </c>
      <c r="X2476" s="1">
        <v>0.64</v>
      </c>
    </row>
    <row r="2477" spans="1:24" x14ac:dyDescent="0.35">
      <c r="A2477" s="1">
        <v>1405</v>
      </c>
      <c r="B2477" s="1">
        <v>63</v>
      </c>
      <c r="C2477" s="1" t="s">
        <v>24</v>
      </c>
      <c r="D2477" s="1" t="s">
        <v>31</v>
      </c>
      <c r="E2477" s="1">
        <v>933038</v>
      </c>
      <c r="F2477" s="1">
        <v>16180</v>
      </c>
      <c r="G2477" s="1" t="s">
        <v>44</v>
      </c>
      <c r="H2477" s="1">
        <v>90.92</v>
      </c>
      <c r="I2477" s="1">
        <v>2</v>
      </c>
      <c r="J2477" s="1">
        <v>0</v>
      </c>
      <c r="K2477" s="1" t="s">
        <v>33</v>
      </c>
      <c r="L2477" s="2">
        <v>45030.125</v>
      </c>
      <c r="M2477" s="1">
        <v>4</v>
      </c>
      <c r="N2477" s="1">
        <v>3.5</v>
      </c>
      <c r="O2477" s="1" t="b">
        <v>1</v>
      </c>
      <c r="P2477" s="1" t="s">
        <v>42</v>
      </c>
      <c r="Q2477" s="1">
        <v>36</v>
      </c>
      <c r="R2477" s="1" t="s">
        <v>35</v>
      </c>
      <c r="S2477" s="1">
        <v>0.39</v>
      </c>
      <c r="T2477" s="1">
        <v>6</v>
      </c>
      <c r="U2477" s="1">
        <v>181.84</v>
      </c>
      <c r="V2477" s="1" t="b">
        <v>0</v>
      </c>
      <c r="W2477" s="1" t="s">
        <v>36</v>
      </c>
      <c r="X2477" s="1">
        <v>0.68</v>
      </c>
    </row>
    <row r="2478" spans="1:24" x14ac:dyDescent="0.35">
      <c r="A2478" s="1">
        <v>8986</v>
      </c>
      <c r="B2478" s="1">
        <v>48</v>
      </c>
      <c r="C2478" s="1" t="s">
        <v>30</v>
      </c>
      <c r="D2478" s="1" t="s">
        <v>31</v>
      </c>
      <c r="E2478" s="1">
        <v>731565</v>
      </c>
      <c r="F2478" s="1">
        <v>56779</v>
      </c>
      <c r="G2478" s="1" t="s">
        <v>26</v>
      </c>
      <c r="H2478" s="1">
        <v>87.67</v>
      </c>
      <c r="I2478" s="1">
        <v>2</v>
      </c>
      <c r="J2478" s="1">
        <v>10</v>
      </c>
      <c r="K2478" s="1" t="s">
        <v>47</v>
      </c>
      <c r="L2478" s="2">
        <v>45030.166666666664</v>
      </c>
      <c r="M2478" s="1">
        <v>4</v>
      </c>
      <c r="N2478" s="1">
        <v>3.4</v>
      </c>
      <c r="O2478" s="1" t="b">
        <v>0</v>
      </c>
      <c r="P2478" s="1" t="s">
        <v>34</v>
      </c>
      <c r="Q2478" s="1">
        <v>58</v>
      </c>
      <c r="R2478" s="1" t="s">
        <v>29</v>
      </c>
      <c r="S2478" s="1">
        <v>0.57999999999999996</v>
      </c>
      <c r="T2478" s="1">
        <v>7</v>
      </c>
      <c r="U2478" s="1">
        <v>157.81</v>
      </c>
      <c r="V2478" s="1" t="b">
        <v>1</v>
      </c>
      <c r="W2478" s="1" t="s">
        <v>24</v>
      </c>
      <c r="X2478" s="1">
        <v>0.79</v>
      </c>
    </row>
    <row r="2479" spans="1:24" x14ac:dyDescent="0.35">
      <c r="A2479" s="1">
        <v>4740</v>
      </c>
      <c r="B2479" s="1">
        <v>41</v>
      </c>
      <c r="C2479" s="1" t="s">
        <v>30</v>
      </c>
      <c r="D2479" s="1" t="s">
        <v>37</v>
      </c>
      <c r="E2479" s="1">
        <v>310590</v>
      </c>
      <c r="F2479" s="1">
        <v>78095</v>
      </c>
      <c r="G2479" s="1" t="s">
        <v>32</v>
      </c>
      <c r="H2479" s="1">
        <v>9.3699999999999992</v>
      </c>
      <c r="I2479" s="1">
        <v>4</v>
      </c>
      <c r="J2479" s="1">
        <v>10</v>
      </c>
      <c r="K2479" s="1" t="s">
        <v>33</v>
      </c>
      <c r="L2479" s="2">
        <v>45030.208333333336</v>
      </c>
      <c r="M2479" s="1">
        <v>3</v>
      </c>
      <c r="N2479" s="1">
        <v>3</v>
      </c>
      <c r="O2479" s="1" t="b">
        <v>0</v>
      </c>
      <c r="P2479" s="1" t="s">
        <v>28</v>
      </c>
      <c r="Q2479" s="1">
        <v>21</v>
      </c>
      <c r="R2479" s="1" t="s">
        <v>48</v>
      </c>
      <c r="S2479" s="1">
        <v>0.83</v>
      </c>
      <c r="T2479" s="1">
        <v>6</v>
      </c>
      <c r="U2479" s="1">
        <v>33.729999999999997</v>
      </c>
      <c r="V2479" s="1" t="b">
        <v>0</v>
      </c>
      <c r="W2479" t="s">
        <v>49</v>
      </c>
      <c r="X2479" s="1">
        <v>0.59</v>
      </c>
    </row>
    <row r="2480" spans="1:24" x14ac:dyDescent="0.35">
      <c r="A2480" s="1">
        <v>2846</v>
      </c>
      <c r="B2480" s="1">
        <v>48</v>
      </c>
      <c r="C2480" s="1" t="s">
        <v>40</v>
      </c>
      <c r="D2480" s="1" t="s">
        <v>25</v>
      </c>
      <c r="E2480" s="1">
        <v>754492</v>
      </c>
      <c r="F2480" s="1">
        <v>72288</v>
      </c>
      <c r="G2480" s="1" t="s">
        <v>32</v>
      </c>
      <c r="H2480" s="1">
        <v>104.64</v>
      </c>
      <c r="I2480" s="1">
        <v>4</v>
      </c>
      <c r="J2480" s="1">
        <v>10</v>
      </c>
      <c r="K2480" s="1" t="s">
        <v>27</v>
      </c>
      <c r="L2480" s="2">
        <v>45030.25</v>
      </c>
      <c r="M2480" s="1">
        <v>5</v>
      </c>
      <c r="N2480" s="1">
        <v>1.2</v>
      </c>
      <c r="O2480" s="1" t="b">
        <v>0</v>
      </c>
      <c r="P2480" s="1" t="s">
        <v>34</v>
      </c>
      <c r="Q2480" s="1">
        <v>3</v>
      </c>
      <c r="R2480" s="1" t="s">
        <v>35</v>
      </c>
      <c r="S2480" s="1">
        <v>0.63</v>
      </c>
      <c r="T2480" s="1">
        <v>5</v>
      </c>
      <c r="U2480" s="1">
        <v>376.7</v>
      </c>
      <c r="V2480" s="1" t="b">
        <v>0</v>
      </c>
      <c r="W2480" t="s">
        <v>49</v>
      </c>
      <c r="X2480" s="1">
        <v>0.37</v>
      </c>
    </row>
    <row r="2481" spans="1:24" x14ac:dyDescent="0.35">
      <c r="A2481" s="1">
        <v>2478</v>
      </c>
      <c r="B2481" s="1">
        <v>46</v>
      </c>
      <c r="C2481" s="1" t="s">
        <v>30</v>
      </c>
      <c r="D2481" s="1" t="s">
        <v>37</v>
      </c>
      <c r="E2481" s="1">
        <v>538868</v>
      </c>
      <c r="F2481" s="1">
        <v>50905</v>
      </c>
      <c r="G2481" s="1" t="s">
        <v>38</v>
      </c>
      <c r="H2481" s="1">
        <v>31.83</v>
      </c>
      <c r="I2481" s="1">
        <v>3</v>
      </c>
      <c r="J2481" s="1">
        <v>20</v>
      </c>
      <c r="K2481" s="1" t="s">
        <v>47</v>
      </c>
      <c r="L2481" s="2">
        <v>45030.291666666664</v>
      </c>
      <c r="M2481" s="1">
        <v>2</v>
      </c>
      <c r="N2481" s="1">
        <v>1.4</v>
      </c>
      <c r="O2481" s="1" t="b">
        <v>0</v>
      </c>
      <c r="P2481" s="1" t="s">
        <v>42</v>
      </c>
      <c r="Q2481" s="1">
        <v>3</v>
      </c>
      <c r="R2481" s="1" t="s">
        <v>29</v>
      </c>
      <c r="S2481" s="1">
        <v>0.49</v>
      </c>
      <c r="T2481" s="1">
        <v>8</v>
      </c>
      <c r="U2481" s="1">
        <v>76.39</v>
      </c>
      <c r="V2481" s="1" t="b">
        <v>0</v>
      </c>
      <c r="W2481" s="1" t="s">
        <v>36</v>
      </c>
      <c r="X2481" s="1">
        <v>0.22</v>
      </c>
    </row>
    <row r="2482" spans="1:24" x14ac:dyDescent="0.35">
      <c r="A2482" s="1">
        <v>1771</v>
      </c>
      <c r="B2482" s="1">
        <v>59</v>
      </c>
      <c r="C2482" s="1" t="s">
        <v>24</v>
      </c>
      <c r="D2482" s="1" t="s">
        <v>25</v>
      </c>
      <c r="E2482" s="1">
        <v>765608</v>
      </c>
      <c r="F2482" s="1">
        <v>79507</v>
      </c>
      <c r="G2482" s="1" t="s">
        <v>38</v>
      </c>
      <c r="H2482" s="1">
        <v>78.27</v>
      </c>
      <c r="I2482" s="1">
        <v>2</v>
      </c>
      <c r="J2482" s="1">
        <v>20</v>
      </c>
      <c r="K2482" s="1" t="s">
        <v>41</v>
      </c>
      <c r="L2482" s="2">
        <v>45030.333333333336</v>
      </c>
      <c r="M2482" s="1">
        <v>4</v>
      </c>
      <c r="N2482" s="1">
        <v>1.9</v>
      </c>
      <c r="O2482" s="1" t="b">
        <v>1</v>
      </c>
      <c r="P2482" s="1" t="s">
        <v>28</v>
      </c>
      <c r="Q2482" s="1">
        <v>18</v>
      </c>
      <c r="R2482" s="1" t="s">
        <v>29</v>
      </c>
      <c r="S2482" s="1">
        <v>0.28999999999999998</v>
      </c>
      <c r="T2482" s="1">
        <v>4</v>
      </c>
      <c r="U2482" s="1">
        <v>125.23</v>
      </c>
      <c r="V2482" s="1" t="b">
        <v>0</v>
      </c>
      <c r="W2482" s="1" t="s">
        <v>24</v>
      </c>
      <c r="X2482" s="1">
        <v>0.04</v>
      </c>
    </row>
    <row r="2483" spans="1:24" x14ac:dyDescent="0.35">
      <c r="A2483" s="1">
        <v>6525</v>
      </c>
      <c r="B2483" s="1">
        <v>49</v>
      </c>
      <c r="C2483" s="1" t="s">
        <v>24</v>
      </c>
      <c r="D2483" s="1" t="s">
        <v>37</v>
      </c>
      <c r="E2483" s="1">
        <v>372659</v>
      </c>
      <c r="F2483" s="1">
        <v>66068</v>
      </c>
      <c r="G2483" s="1" t="s">
        <v>32</v>
      </c>
      <c r="H2483" s="1">
        <v>139.63999999999999</v>
      </c>
      <c r="I2483" s="1">
        <v>4</v>
      </c>
      <c r="J2483" s="1">
        <v>20</v>
      </c>
      <c r="K2483" s="1" t="s">
        <v>33</v>
      </c>
      <c r="L2483" s="2">
        <v>45030.375</v>
      </c>
      <c r="M2483" s="1">
        <v>1</v>
      </c>
      <c r="N2483" s="1">
        <v>2.7</v>
      </c>
      <c r="O2483" s="1" t="b">
        <v>0</v>
      </c>
      <c r="P2483" s="1" t="s">
        <v>42</v>
      </c>
      <c r="Q2483" s="1">
        <v>28</v>
      </c>
      <c r="R2483" s="1" t="s">
        <v>35</v>
      </c>
      <c r="S2483" s="1">
        <v>0.28999999999999998</v>
      </c>
      <c r="T2483" s="1">
        <v>5</v>
      </c>
      <c r="U2483" s="1">
        <v>446.85</v>
      </c>
      <c r="V2483" s="1" t="b">
        <v>0</v>
      </c>
      <c r="W2483" t="s">
        <v>49</v>
      </c>
      <c r="X2483" s="1">
        <v>0.4</v>
      </c>
    </row>
    <row r="2484" spans="1:24" x14ac:dyDescent="0.35">
      <c r="A2484" s="1">
        <v>9770</v>
      </c>
      <c r="B2484" s="1">
        <v>34</v>
      </c>
      <c r="C2484" s="1" t="s">
        <v>30</v>
      </c>
      <c r="D2484" s="1" t="s">
        <v>37</v>
      </c>
      <c r="E2484" s="1">
        <v>462722</v>
      </c>
      <c r="F2484" s="1">
        <v>28113</v>
      </c>
      <c r="G2484" s="1" t="s">
        <v>38</v>
      </c>
      <c r="H2484" s="1">
        <v>103.16</v>
      </c>
      <c r="I2484" s="1">
        <v>4</v>
      </c>
      <c r="J2484" s="1">
        <v>10</v>
      </c>
      <c r="K2484" s="1" t="s">
        <v>27</v>
      </c>
      <c r="L2484" s="2">
        <v>45030.416666666664</v>
      </c>
      <c r="M2484" s="1">
        <v>3</v>
      </c>
      <c r="N2484" s="1">
        <v>2.9</v>
      </c>
      <c r="O2484" s="1" t="b">
        <v>0</v>
      </c>
      <c r="P2484" s="1" t="s">
        <v>28</v>
      </c>
      <c r="Q2484" s="1">
        <v>57</v>
      </c>
      <c r="R2484" s="1" t="s">
        <v>35</v>
      </c>
      <c r="S2484" s="1">
        <v>0.77</v>
      </c>
      <c r="T2484" s="1">
        <v>7</v>
      </c>
      <c r="U2484" s="1">
        <v>371.38</v>
      </c>
      <c r="V2484" s="1" t="b">
        <v>0</v>
      </c>
      <c r="W2484" s="1" t="s">
        <v>24</v>
      </c>
      <c r="X2484" s="1">
        <v>0.77</v>
      </c>
    </row>
    <row r="2485" spans="1:24" x14ac:dyDescent="0.35">
      <c r="A2485" s="1">
        <v>1193</v>
      </c>
      <c r="B2485" s="1">
        <v>31</v>
      </c>
      <c r="C2485" s="1" t="s">
        <v>24</v>
      </c>
      <c r="D2485" s="1" t="s">
        <v>25</v>
      </c>
      <c r="E2485" s="1">
        <v>978777</v>
      </c>
      <c r="F2485" s="1">
        <v>52861</v>
      </c>
      <c r="G2485" s="1" t="s">
        <v>44</v>
      </c>
      <c r="H2485" s="1">
        <v>94.73</v>
      </c>
      <c r="I2485" s="1">
        <v>4</v>
      </c>
      <c r="J2485" s="1">
        <v>15</v>
      </c>
      <c r="K2485" s="1" t="s">
        <v>27</v>
      </c>
      <c r="L2485" s="2">
        <v>45030.458333333336</v>
      </c>
      <c r="M2485" s="1">
        <v>2</v>
      </c>
      <c r="N2485" s="1">
        <v>2.8</v>
      </c>
      <c r="O2485" s="1" t="b">
        <v>0</v>
      </c>
      <c r="P2485" s="1" t="s">
        <v>28</v>
      </c>
      <c r="Q2485" s="1">
        <v>57</v>
      </c>
      <c r="R2485" s="1" t="s">
        <v>29</v>
      </c>
      <c r="S2485" s="1">
        <v>0.11</v>
      </c>
      <c r="T2485" s="1">
        <v>2</v>
      </c>
      <c r="U2485" s="1">
        <v>322.08</v>
      </c>
      <c r="V2485" s="1" t="b">
        <v>1</v>
      </c>
      <c r="W2485" s="1" t="s">
        <v>39</v>
      </c>
      <c r="X2485" s="1">
        <v>0.75</v>
      </c>
    </row>
    <row r="2486" spans="1:24" x14ac:dyDescent="0.35">
      <c r="A2486" s="1">
        <v>3007</v>
      </c>
      <c r="B2486" s="1">
        <v>57</v>
      </c>
      <c r="C2486" s="1" t="s">
        <v>30</v>
      </c>
      <c r="D2486" s="1" t="s">
        <v>37</v>
      </c>
      <c r="E2486" s="1">
        <v>241902</v>
      </c>
      <c r="F2486" s="1">
        <v>88487</v>
      </c>
      <c r="G2486" s="1" t="s">
        <v>26</v>
      </c>
      <c r="H2486" s="1">
        <v>63.67</v>
      </c>
      <c r="I2486" s="1">
        <v>4</v>
      </c>
      <c r="J2486" s="1">
        <v>5</v>
      </c>
      <c r="K2486" s="1" t="s">
        <v>33</v>
      </c>
      <c r="L2486" s="2">
        <v>45030.5</v>
      </c>
      <c r="M2486">
        <v>3</v>
      </c>
      <c r="N2486">
        <v>3</v>
      </c>
      <c r="O2486" s="1" t="b">
        <v>0</v>
      </c>
      <c r="P2486" s="1" t="s">
        <v>28</v>
      </c>
      <c r="Q2486" s="1">
        <v>53</v>
      </c>
      <c r="R2486" s="1" t="s">
        <v>29</v>
      </c>
      <c r="S2486" s="1">
        <v>0.15</v>
      </c>
      <c r="T2486" s="1">
        <v>2</v>
      </c>
      <c r="U2486" s="1">
        <v>241.95</v>
      </c>
      <c r="V2486" s="1" t="b">
        <v>1</v>
      </c>
      <c r="W2486" s="1" t="s">
        <v>36</v>
      </c>
      <c r="X2486" s="1">
        <v>0.94</v>
      </c>
    </row>
    <row r="2487" spans="1:24" x14ac:dyDescent="0.35">
      <c r="A2487" s="1">
        <v>2185</v>
      </c>
      <c r="B2487" s="1">
        <v>53</v>
      </c>
      <c r="C2487" s="1" t="s">
        <v>24</v>
      </c>
      <c r="D2487" s="1" t="s">
        <v>31</v>
      </c>
      <c r="E2487" s="1">
        <v>422775</v>
      </c>
      <c r="F2487" s="1">
        <v>35617</v>
      </c>
      <c r="G2487" s="1" t="s">
        <v>44</v>
      </c>
      <c r="H2487" s="1">
        <v>72.62</v>
      </c>
      <c r="I2487" s="1">
        <v>2</v>
      </c>
      <c r="J2487" s="1">
        <v>0</v>
      </c>
      <c r="K2487" s="1" t="s">
        <v>47</v>
      </c>
      <c r="L2487" s="2">
        <v>45030.541666666664</v>
      </c>
      <c r="M2487" s="1">
        <v>3</v>
      </c>
      <c r="N2487" s="1">
        <v>5.8</v>
      </c>
      <c r="O2487" s="1" t="b">
        <v>1</v>
      </c>
      <c r="P2487" s="1" t="s">
        <v>45</v>
      </c>
      <c r="Q2487" s="1">
        <v>27</v>
      </c>
      <c r="R2487" s="1" t="s">
        <v>35</v>
      </c>
      <c r="S2487" s="1">
        <v>0.72</v>
      </c>
      <c r="T2487" s="1">
        <v>5</v>
      </c>
      <c r="U2487" s="1">
        <v>145.24</v>
      </c>
      <c r="V2487" s="1" t="b">
        <v>0</v>
      </c>
      <c r="W2487" t="s">
        <v>49</v>
      </c>
      <c r="X2487" s="1">
        <v>0.02</v>
      </c>
    </row>
    <row r="2488" spans="1:24" x14ac:dyDescent="0.35">
      <c r="A2488" s="1">
        <v>3394</v>
      </c>
      <c r="B2488" s="1">
        <v>65</v>
      </c>
      <c r="C2488" s="1" t="s">
        <v>40</v>
      </c>
      <c r="D2488" s="1" t="s">
        <v>37</v>
      </c>
      <c r="E2488" s="1">
        <v>462928</v>
      </c>
      <c r="F2488" s="1">
        <v>12583</v>
      </c>
      <c r="G2488" s="1" t="s">
        <v>43</v>
      </c>
      <c r="H2488" s="1">
        <v>179.27</v>
      </c>
      <c r="I2488" s="1">
        <v>1</v>
      </c>
      <c r="J2488" s="1">
        <v>5</v>
      </c>
      <c r="K2488" s="1" t="s">
        <v>41</v>
      </c>
      <c r="L2488" s="2">
        <v>45030.583333333336</v>
      </c>
      <c r="M2488" s="1">
        <v>3</v>
      </c>
      <c r="N2488" s="1">
        <v>4.3</v>
      </c>
      <c r="O2488" s="1" t="b">
        <v>0</v>
      </c>
      <c r="P2488" s="1" t="s">
        <v>45</v>
      </c>
      <c r="Q2488" s="1">
        <v>40</v>
      </c>
      <c r="R2488" s="1" t="s">
        <v>48</v>
      </c>
      <c r="S2488" s="1">
        <v>0.96</v>
      </c>
      <c r="T2488" s="1">
        <v>0</v>
      </c>
      <c r="U2488" s="1">
        <v>170.31</v>
      </c>
      <c r="V2488" s="1" t="b">
        <v>0</v>
      </c>
      <c r="W2488" s="1" t="s">
        <v>36</v>
      </c>
      <c r="X2488" s="1">
        <v>0.18</v>
      </c>
    </row>
    <row r="2489" spans="1:24" x14ac:dyDescent="0.35">
      <c r="A2489" s="1">
        <v>5005</v>
      </c>
      <c r="B2489" s="1">
        <v>41</v>
      </c>
      <c r="C2489" s="1" t="s">
        <v>24</v>
      </c>
      <c r="D2489" s="1" t="s">
        <v>31</v>
      </c>
      <c r="E2489" s="1">
        <v>225496</v>
      </c>
      <c r="F2489" s="1">
        <v>36250</v>
      </c>
      <c r="G2489" s="1" t="s">
        <v>32</v>
      </c>
      <c r="H2489" s="1">
        <v>138.99</v>
      </c>
      <c r="I2489" s="1">
        <v>4</v>
      </c>
      <c r="J2489" s="1">
        <v>0</v>
      </c>
      <c r="K2489" s="1" t="s">
        <v>27</v>
      </c>
      <c r="L2489" s="2">
        <v>45030.625</v>
      </c>
      <c r="M2489" s="1">
        <v>4</v>
      </c>
      <c r="N2489" s="1">
        <v>4.8</v>
      </c>
      <c r="O2489" s="1" t="b">
        <v>0</v>
      </c>
      <c r="P2489" s="1" t="s">
        <v>45</v>
      </c>
      <c r="Q2489" s="1">
        <v>12</v>
      </c>
      <c r="R2489" s="1" t="s">
        <v>48</v>
      </c>
      <c r="S2489" s="1">
        <v>0.12</v>
      </c>
      <c r="T2489" s="1">
        <v>3</v>
      </c>
      <c r="U2489" s="1">
        <v>555.96</v>
      </c>
      <c r="V2489" s="1" t="b">
        <v>0</v>
      </c>
      <c r="W2489" s="1" t="s">
        <v>39</v>
      </c>
      <c r="X2489" s="1">
        <v>0.66</v>
      </c>
    </row>
    <row r="2490" spans="1:24" x14ac:dyDescent="0.35">
      <c r="A2490" s="1">
        <v>8429</v>
      </c>
      <c r="B2490" s="1">
        <v>62</v>
      </c>
      <c r="C2490" s="1" t="s">
        <v>40</v>
      </c>
      <c r="D2490" s="1" t="s">
        <v>25</v>
      </c>
      <c r="E2490" s="1">
        <v>829443</v>
      </c>
      <c r="F2490" s="1">
        <v>13055</v>
      </c>
      <c r="G2490" s="1" t="s">
        <v>44</v>
      </c>
      <c r="H2490" s="1">
        <v>76.900000000000006</v>
      </c>
      <c r="I2490" s="1">
        <v>2</v>
      </c>
      <c r="J2490" s="1">
        <v>20</v>
      </c>
      <c r="K2490" s="1" t="s">
        <v>33</v>
      </c>
      <c r="L2490" s="2">
        <v>45030.666666666664</v>
      </c>
      <c r="M2490" s="1">
        <v>1</v>
      </c>
      <c r="N2490" s="1">
        <v>3.7</v>
      </c>
      <c r="O2490" s="1" t="b">
        <v>0</v>
      </c>
      <c r="P2490" s="1" t="s">
        <v>28</v>
      </c>
      <c r="Q2490" s="1">
        <v>38</v>
      </c>
      <c r="R2490" s="1" t="s">
        <v>35</v>
      </c>
      <c r="S2490" s="1">
        <v>0.61</v>
      </c>
      <c r="T2490" s="1">
        <v>7</v>
      </c>
      <c r="U2490" s="1">
        <v>123.04</v>
      </c>
      <c r="V2490" s="1" t="b">
        <v>0</v>
      </c>
      <c r="W2490" t="s">
        <v>49</v>
      </c>
      <c r="X2490" s="1">
        <v>0.54</v>
      </c>
    </row>
    <row r="2491" spans="1:24" x14ac:dyDescent="0.35">
      <c r="A2491" s="1">
        <v>3261</v>
      </c>
      <c r="B2491" s="1">
        <v>44</v>
      </c>
      <c r="C2491" s="1" t="s">
        <v>40</v>
      </c>
      <c r="D2491" s="1" t="s">
        <v>25</v>
      </c>
      <c r="E2491" s="1">
        <v>328170</v>
      </c>
      <c r="F2491" s="1">
        <v>82337</v>
      </c>
      <c r="G2491" s="1" t="s">
        <v>44</v>
      </c>
      <c r="H2491" s="1">
        <v>94.72</v>
      </c>
      <c r="I2491" s="1">
        <v>4</v>
      </c>
      <c r="J2491" s="1">
        <v>10</v>
      </c>
      <c r="K2491" s="1" t="s">
        <v>33</v>
      </c>
      <c r="L2491" s="2">
        <v>45030.708333333336</v>
      </c>
      <c r="M2491" s="1">
        <v>3</v>
      </c>
      <c r="N2491" s="1">
        <v>3.1</v>
      </c>
      <c r="O2491" s="1" t="b">
        <v>0</v>
      </c>
      <c r="P2491" s="1" t="s">
        <v>42</v>
      </c>
      <c r="Q2491" s="1">
        <v>56</v>
      </c>
      <c r="R2491" s="1" t="s">
        <v>35</v>
      </c>
      <c r="S2491" s="1">
        <v>0.24</v>
      </c>
      <c r="T2491" s="1">
        <v>7</v>
      </c>
      <c r="U2491" s="1">
        <v>340.99</v>
      </c>
      <c r="V2491" s="1" t="b">
        <v>0</v>
      </c>
      <c r="W2491" s="1" t="s">
        <v>36</v>
      </c>
      <c r="X2491" s="1">
        <v>0.72</v>
      </c>
    </row>
    <row r="2492" spans="1:24" x14ac:dyDescent="0.35">
      <c r="A2492" s="1">
        <v>4736</v>
      </c>
      <c r="B2492" s="1">
        <v>42</v>
      </c>
      <c r="C2492" s="1" t="s">
        <v>30</v>
      </c>
      <c r="D2492" s="1" t="s">
        <v>31</v>
      </c>
      <c r="E2492" s="1">
        <v>507544</v>
      </c>
      <c r="F2492" s="1">
        <v>44426</v>
      </c>
      <c r="G2492" s="1" t="s">
        <v>38</v>
      </c>
      <c r="H2492" s="1">
        <v>112.37</v>
      </c>
      <c r="I2492" s="1">
        <v>2</v>
      </c>
      <c r="J2492" s="1">
        <v>5</v>
      </c>
      <c r="K2492" s="1" t="s">
        <v>41</v>
      </c>
      <c r="L2492" s="2">
        <v>45030.75</v>
      </c>
      <c r="M2492" s="1">
        <v>3</v>
      </c>
      <c r="N2492" s="1">
        <v>3.6</v>
      </c>
      <c r="O2492" s="1" t="b">
        <v>0</v>
      </c>
      <c r="P2492" s="1" t="s">
        <v>42</v>
      </c>
      <c r="Q2492" s="1">
        <v>27</v>
      </c>
      <c r="R2492" s="1" t="s">
        <v>48</v>
      </c>
      <c r="S2492" s="1">
        <v>0.03</v>
      </c>
      <c r="T2492" s="1">
        <v>2</v>
      </c>
      <c r="U2492" s="1">
        <v>213.5</v>
      </c>
      <c r="V2492" s="1" t="b">
        <v>0</v>
      </c>
      <c r="W2492" s="1" t="s">
        <v>46</v>
      </c>
      <c r="X2492" s="1">
        <v>0.39</v>
      </c>
    </row>
    <row r="2493" spans="1:24" x14ac:dyDescent="0.35">
      <c r="A2493" s="1">
        <v>7716</v>
      </c>
      <c r="B2493" s="1">
        <v>49</v>
      </c>
      <c r="C2493" s="1" t="s">
        <v>40</v>
      </c>
      <c r="D2493" s="1" t="s">
        <v>37</v>
      </c>
      <c r="E2493" s="1">
        <v>505895</v>
      </c>
      <c r="F2493" s="1">
        <v>70532</v>
      </c>
      <c r="G2493" s="1" t="s">
        <v>38</v>
      </c>
      <c r="H2493" s="1">
        <v>121.9</v>
      </c>
      <c r="I2493" s="1">
        <v>3</v>
      </c>
      <c r="J2493" s="1">
        <v>20</v>
      </c>
      <c r="K2493" s="1" t="s">
        <v>41</v>
      </c>
      <c r="L2493" s="2">
        <v>45030.791666666664</v>
      </c>
      <c r="M2493" s="1">
        <v>4</v>
      </c>
      <c r="N2493" s="1">
        <v>3.3</v>
      </c>
      <c r="O2493" s="1" t="b">
        <v>0</v>
      </c>
      <c r="P2493" s="1" t="s">
        <v>45</v>
      </c>
      <c r="Q2493" s="1">
        <v>29</v>
      </c>
      <c r="R2493" s="1" t="s">
        <v>29</v>
      </c>
      <c r="S2493" s="1">
        <v>0.83</v>
      </c>
      <c r="T2493" s="1">
        <v>7</v>
      </c>
      <c r="U2493" s="1">
        <v>292.56</v>
      </c>
      <c r="V2493" s="1" t="b">
        <v>0</v>
      </c>
      <c r="W2493" s="1" t="s">
        <v>39</v>
      </c>
      <c r="X2493" s="1">
        <v>0.35</v>
      </c>
    </row>
    <row r="2494" spans="1:24" x14ac:dyDescent="0.35">
      <c r="A2494" s="1">
        <v>5875</v>
      </c>
      <c r="B2494" s="1">
        <v>69</v>
      </c>
      <c r="C2494" s="1" t="s">
        <v>24</v>
      </c>
      <c r="D2494" s="1" t="s">
        <v>31</v>
      </c>
      <c r="E2494" s="1">
        <v>645346</v>
      </c>
      <c r="F2494" s="1">
        <v>99376</v>
      </c>
      <c r="G2494" s="1" t="s">
        <v>38</v>
      </c>
      <c r="H2494" s="1">
        <v>98.78</v>
      </c>
      <c r="I2494" s="1">
        <v>1</v>
      </c>
      <c r="J2494" s="1">
        <v>0</v>
      </c>
      <c r="K2494" s="1" t="s">
        <v>27</v>
      </c>
      <c r="L2494" s="2">
        <v>45030.833333333336</v>
      </c>
      <c r="M2494" s="1">
        <v>2</v>
      </c>
      <c r="N2494" s="1">
        <v>4.2</v>
      </c>
      <c r="O2494" s="1" t="b">
        <v>0</v>
      </c>
      <c r="P2494" s="1" t="s">
        <v>34</v>
      </c>
      <c r="Q2494" s="1">
        <v>21</v>
      </c>
      <c r="R2494" s="1" t="s">
        <v>35</v>
      </c>
      <c r="S2494" s="1">
        <v>0.51</v>
      </c>
      <c r="T2494" s="1">
        <v>5</v>
      </c>
      <c r="U2494" s="1">
        <v>98.78</v>
      </c>
      <c r="V2494" s="1" t="b">
        <v>1</v>
      </c>
      <c r="W2494" s="1" t="s">
        <v>24</v>
      </c>
      <c r="X2494" s="1">
        <v>0.7</v>
      </c>
    </row>
    <row r="2495" spans="1:24" x14ac:dyDescent="0.35">
      <c r="A2495" s="1">
        <v>9921</v>
      </c>
      <c r="B2495" s="1">
        <v>35</v>
      </c>
      <c r="C2495" s="1" t="s">
        <v>24</v>
      </c>
      <c r="D2495" s="1" t="s">
        <v>31</v>
      </c>
      <c r="E2495" s="1">
        <v>488370</v>
      </c>
      <c r="F2495" s="1">
        <v>19933</v>
      </c>
      <c r="G2495" s="1" t="s">
        <v>43</v>
      </c>
      <c r="H2495" s="1">
        <v>11.48</v>
      </c>
      <c r="I2495" s="1">
        <v>2</v>
      </c>
      <c r="J2495" s="1">
        <v>5</v>
      </c>
      <c r="K2495" s="1" t="s">
        <v>41</v>
      </c>
      <c r="L2495" s="2">
        <v>45030.875</v>
      </c>
      <c r="M2495" s="1">
        <v>3</v>
      </c>
      <c r="N2495" s="1">
        <v>1.5</v>
      </c>
      <c r="O2495" s="1" t="b">
        <v>0</v>
      </c>
      <c r="P2495" s="1" t="s">
        <v>28</v>
      </c>
      <c r="Q2495" s="1">
        <v>49</v>
      </c>
      <c r="R2495" s="1" t="s">
        <v>35</v>
      </c>
      <c r="S2495" s="1">
        <v>0.02</v>
      </c>
      <c r="T2495" s="1">
        <v>8</v>
      </c>
      <c r="U2495" s="1">
        <v>21.81</v>
      </c>
      <c r="V2495" s="1" t="b">
        <v>0</v>
      </c>
      <c r="W2495" s="1" t="s">
        <v>24</v>
      </c>
      <c r="X2495" s="1">
        <v>0.41</v>
      </c>
    </row>
    <row r="2496" spans="1:24" x14ac:dyDescent="0.35">
      <c r="A2496" s="1">
        <v>5378</v>
      </c>
      <c r="B2496" s="1">
        <v>63</v>
      </c>
      <c r="C2496" s="1" t="s">
        <v>40</v>
      </c>
      <c r="D2496" s="1" t="s">
        <v>25</v>
      </c>
      <c r="E2496" s="1">
        <v>328845</v>
      </c>
      <c r="F2496" s="1">
        <v>41979</v>
      </c>
      <c r="G2496" s="1" t="s">
        <v>44</v>
      </c>
      <c r="H2496" s="1">
        <v>98.43</v>
      </c>
      <c r="I2496" s="1">
        <v>2</v>
      </c>
      <c r="J2496" s="1">
        <v>5</v>
      </c>
      <c r="K2496" s="1" t="s">
        <v>33</v>
      </c>
      <c r="L2496" s="2">
        <v>45030.916666666664</v>
      </c>
      <c r="M2496" s="1">
        <v>3</v>
      </c>
      <c r="N2496" s="1">
        <v>4.0999999999999996</v>
      </c>
      <c r="O2496" s="1" t="b">
        <v>0</v>
      </c>
      <c r="P2496" s="1" t="s">
        <v>42</v>
      </c>
      <c r="Q2496" s="1">
        <v>53</v>
      </c>
      <c r="R2496" s="1" t="s">
        <v>48</v>
      </c>
      <c r="S2496" s="1">
        <v>0.9</v>
      </c>
      <c r="T2496" s="1">
        <v>5</v>
      </c>
      <c r="U2496" s="1">
        <v>187.02</v>
      </c>
      <c r="V2496" s="1" t="b">
        <v>0</v>
      </c>
      <c r="W2496" s="1" t="s">
        <v>36</v>
      </c>
      <c r="X2496" s="1">
        <v>0.26</v>
      </c>
    </row>
    <row r="2497" spans="1:24" x14ac:dyDescent="0.35">
      <c r="A2497" s="1">
        <v>8815</v>
      </c>
      <c r="B2497" s="1">
        <v>35</v>
      </c>
      <c r="C2497" s="1" t="s">
        <v>30</v>
      </c>
      <c r="D2497" s="1" t="s">
        <v>31</v>
      </c>
      <c r="E2497" s="1">
        <v>408840</v>
      </c>
      <c r="F2497" s="1">
        <v>55047</v>
      </c>
      <c r="G2497" s="1" t="s">
        <v>26</v>
      </c>
      <c r="H2497" s="1">
        <v>95.38</v>
      </c>
      <c r="I2497" s="1">
        <v>2</v>
      </c>
      <c r="J2497" s="1">
        <v>5</v>
      </c>
      <c r="K2497" s="1" t="s">
        <v>47</v>
      </c>
      <c r="L2497" s="2">
        <v>45030.958333333336</v>
      </c>
      <c r="M2497" s="1">
        <v>4</v>
      </c>
      <c r="N2497" s="1">
        <v>3.3</v>
      </c>
      <c r="O2497" s="1" t="b">
        <v>1</v>
      </c>
      <c r="P2497" s="1" t="s">
        <v>42</v>
      </c>
      <c r="Q2497" s="1">
        <v>22</v>
      </c>
      <c r="R2497" s="1" t="s">
        <v>35</v>
      </c>
      <c r="S2497" s="1">
        <v>0.54</v>
      </c>
      <c r="T2497" s="1">
        <v>6</v>
      </c>
      <c r="U2497" s="1">
        <v>181.22</v>
      </c>
      <c r="V2497" s="1" t="b">
        <v>0</v>
      </c>
      <c r="W2497" s="1" t="s">
        <v>36</v>
      </c>
      <c r="X2497" s="1">
        <v>0.3</v>
      </c>
    </row>
    <row r="2498" spans="1:24" x14ac:dyDescent="0.35">
      <c r="A2498" s="1">
        <v>4451</v>
      </c>
      <c r="B2498">
        <v>43</v>
      </c>
      <c r="C2498" s="1" t="s">
        <v>40</v>
      </c>
      <c r="D2498" s="1" t="s">
        <v>37</v>
      </c>
      <c r="E2498" s="1">
        <v>864323</v>
      </c>
      <c r="F2498" s="1">
        <v>14137</v>
      </c>
      <c r="G2498" s="1" t="s">
        <v>38</v>
      </c>
      <c r="H2498" s="1">
        <v>202.86</v>
      </c>
      <c r="I2498" s="1">
        <v>4</v>
      </c>
      <c r="J2498" s="1">
        <v>5</v>
      </c>
      <c r="K2498" s="1" t="s">
        <v>47</v>
      </c>
      <c r="L2498" s="2">
        <v>45031</v>
      </c>
      <c r="M2498" s="1">
        <v>3</v>
      </c>
      <c r="N2498" s="1">
        <v>0.3</v>
      </c>
      <c r="O2498" s="1" t="b">
        <v>0</v>
      </c>
      <c r="P2498" s="1" t="s">
        <v>45</v>
      </c>
      <c r="Q2498" s="1">
        <v>17</v>
      </c>
      <c r="R2498" s="1" t="s">
        <v>29</v>
      </c>
      <c r="S2498" s="1">
        <v>0.74</v>
      </c>
      <c r="T2498" s="1">
        <v>3</v>
      </c>
      <c r="U2498" s="1">
        <v>770.87</v>
      </c>
      <c r="V2498" s="1" t="b">
        <v>0</v>
      </c>
      <c r="W2498" s="1" t="s">
        <v>39</v>
      </c>
      <c r="X2498" s="1">
        <v>0.22</v>
      </c>
    </row>
    <row r="2499" spans="1:24" x14ac:dyDescent="0.35">
      <c r="A2499" s="1">
        <v>8616</v>
      </c>
      <c r="B2499" s="1">
        <v>43</v>
      </c>
      <c r="C2499" s="1" t="s">
        <v>24</v>
      </c>
      <c r="D2499" s="1" t="s">
        <v>31</v>
      </c>
      <c r="E2499" s="1">
        <v>138872</v>
      </c>
      <c r="F2499" s="1">
        <v>21423</v>
      </c>
      <c r="G2499" s="1" t="s">
        <v>43</v>
      </c>
      <c r="H2499" s="1">
        <v>234.59</v>
      </c>
      <c r="I2499" s="1">
        <v>3</v>
      </c>
      <c r="J2499" s="1">
        <v>5</v>
      </c>
      <c r="K2499" s="1" t="s">
        <v>33</v>
      </c>
      <c r="L2499" s="2">
        <v>45031.041666666664</v>
      </c>
      <c r="M2499" s="1">
        <v>4</v>
      </c>
      <c r="N2499" s="1">
        <v>3.1</v>
      </c>
      <c r="O2499" s="1" t="b">
        <v>0</v>
      </c>
      <c r="P2499" s="1" t="s">
        <v>34</v>
      </c>
      <c r="Q2499" s="1">
        <v>16</v>
      </c>
      <c r="R2499" s="1" t="s">
        <v>29</v>
      </c>
      <c r="S2499" s="1">
        <v>0.42</v>
      </c>
      <c r="T2499" s="1">
        <v>8</v>
      </c>
      <c r="U2499" s="1">
        <v>668.58</v>
      </c>
      <c r="V2499" s="1" t="b">
        <v>1</v>
      </c>
      <c r="W2499" s="1" t="s">
        <v>24</v>
      </c>
      <c r="X2499" s="1">
        <v>0.01</v>
      </c>
    </row>
    <row r="2500" spans="1:24" x14ac:dyDescent="0.35">
      <c r="A2500" s="1">
        <v>3800</v>
      </c>
      <c r="B2500" s="1">
        <v>26</v>
      </c>
      <c r="C2500" s="1" t="s">
        <v>24</v>
      </c>
      <c r="D2500" s="1" t="s">
        <v>25</v>
      </c>
      <c r="E2500" s="1">
        <v>679259</v>
      </c>
      <c r="F2500" s="1">
        <v>99851</v>
      </c>
      <c r="G2500" s="1" t="s">
        <v>43</v>
      </c>
      <c r="H2500" s="1">
        <v>132.11000000000001</v>
      </c>
      <c r="I2500" s="1">
        <v>4</v>
      </c>
      <c r="J2500" s="1">
        <v>20</v>
      </c>
      <c r="K2500" s="1" t="s">
        <v>33</v>
      </c>
      <c r="L2500" s="2">
        <v>45031.083333333336</v>
      </c>
      <c r="M2500" s="1">
        <v>1</v>
      </c>
      <c r="N2500" s="1">
        <v>1</v>
      </c>
      <c r="O2500" s="1" t="b">
        <v>1</v>
      </c>
      <c r="P2500" s="1" t="s">
        <v>34</v>
      </c>
      <c r="Q2500" s="1">
        <v>53</v>
      </c>
      <c r="R2500" s="1" t="s">
        <v>35</v>
      </c>
      <c r="S2500" s="1">
        <v>0.18</v>
      </c>
      <c r="T2500" s="1">
        <v>5</v>
      </c>
      <c r="U2500" s="1">
        <v>422.75</v>
      </c>
      <c r="V2500" s="1" t="b">
        <v>0</v>
      </c>
      <c r="W2500" s="1" t="s">
        <v>36</v>
      </c>
      <c r="X2500" s="1">
        <v>0.69</v>
      </c>
    </row>
    <row r="2501" spans="1:24" x14ac:dyDescent="0.35">
      <c r="A2501" s="1">
        <v>9333</v>
      </c>
      <c r="B2501" s="1">
        <v>52</v>
      </c>
      <c r="C2501" s="1" t="s">
        <v>40</v>
      </c>
      <c r="D2501" s="1" t="s">
        <v>37</v>
      </c>
      <c r="E2501" s="1">
        <v>968515</v>
      </c>
      <c r="F2501" s="1">
        <v>44482</v>
      </c>
      <c r="G2501" s="1" t="s">
        <v>38</v>
      </c>
      <c r="H2501" s="1">
        <v>66.14</v>
      </c>
      <c r="I2501" s="1">
        <v>3</v>
      </c>
      <c r="J2501" s="1">
        <v>0</v>
      </c>
      <c r="K2501" s="1" t="s">
        <v>33</v>
      </c>
      <c r="L2501" s="2">
        <v>45031.125</v>
      </c>
      <c r="M2501" s="1">
        <v>4</v>
      </c>
      <c r="N2501" s="1">
        <v>2.2000000000000002</v>
      </c>
      <c r="O2501" s="1" t="b">
        <v>1</v>
      </c>
      <c r="P2501" s="1" t="s">
        <v>28</v>
      </c>
      <c r="Q2501" s="1">
        <v>30</v>
      </c>
      <c r="R2501" s="1" t="s">
        <v>29</v>
      </c>
      <c r="S2501" s="1">
        <v>0.47</v>
      </c>
      <c r="T2501" s="1">
        <v>9</v>
      </c>
      <c r="U2501" s="1">
        <v>198.42</v>
      </c>
      <c r="V2501" s="1" t="b">
        <v>0</v>
      </c>
      <c r="W2501" s="1" t="s">
        <v>46</v>
      </c>
      <c r="X2501" s="1">
        <v>0.73</v>
      </c>
    </row>
    <row r="2502" spans="1:24" x14ac:dyDescent="0.35">
      <c r="A2502" s="1">
        <v>6410</v>
      </c>
      <c r="B2502" s="1">
        <v>25</v>
      </c>
      <c r="C2502" s="1" t="s">
        <v>40</v>
      </c>
      <c r="D2502" s="1" t="s">
        <v>25</v>
      </c>
      <c r="E2502" s="1">
        <v>647594</v>
      </c>
      <c r="F2502" s="1">
        <v>54156</v>
      </c>
      <c r="G2502" s="1" t="s">
        <v>32</v>
      </c>
      <c r="H2502" s="1">
        <v>133.94999999999999</v>
      </c>
      <c r="I2502" s="1">
        <v>1</v>
      </c>
      <c r="J2502" s="1">
        <v>0</v>
      </c>
      <c r="K2502" s="1" t="s">
        <v>27</v>
      </c>
      <c r="L2502" s="2">
        <v>45031.166666666664</v>
      </c>
      <c r="M2502" s="1">
        <v>2</v>
      </c>
      <c r="N2502">
        <v>3</v>
      </c>
      <c r="O2502" s="1" t="b">
        <v>1</v>
      </c>
      <c r="P2502" s="1" t="s">
        <v>42</v>
      </c>
      <c r="Q2502" s="1">
        <v>27</v>
      </c>
      <c r="R2502" s="1" t="s">
        <v>29</v>
      </c>
      <c r="S2502" s="1">
        <v>0.28999999999999998</v>
      </c>
      <c r="T2502" s="1">
        <v>5</v>
      </c>
      <c r="U2502" s="1">
        <v>133.94999999999999</v>
      </c>
      <c r="V2502" s="1" t="b">
        <v>0</v>
      </c>
      <c r="W2502" s="1" t="s">
        <v>46</v>
      </c>
      <c r="X2502" s="1">
        <v>0.79</v>
      </c>
    </row>
    <row r="2503" spans="1:24" x14ac:dyDescent="0.35">
      <c r="A2503" s="1">
        <v>2455</v>
      </c>
      <c r="B2503" s="1">
        <v>37</v>
      </c>
      <c r="C2503" s="1" t="s">
        <v>40</v>
      </c>
      <c r="D2503" s="1" t="s">
        <v>31</v>
      </c>
      <c r="E2503" s="1">
        <v>521426</v>
      </c>
      <c r="F2503" s="1">
        <v>62483</v>
      </c>
      <c r="G2503" s="1" t="s">
        <v>44</v>
      </c>
      <c r="H2503" s="1">
        <v>15.08</v>
      </c>
      <c r="I2503" s="1">
        <v>4</v>
      </c>
      <c r="J2503" s="1">
        <v>15</v>
      </c>
      <c r="K2503" s="1" t="s">
        <v>33</v>
      </c>
      <c r="L2503" s="2">
        <v>45031.208333333336</v>
      </c>
      <c r="M2503">
        <v>3</v>
      </c>
      <c r="N2503" s="1">
        <v>0.7</v>
      </c>
      <c r="O2503" s="1" t="b">
        <v>0</v>
      </c>
      <c r="P2503" s="1" t="s">
        <v>28</v>
      </c>
      <c r="Q2503" s="1">
        <v>7</v>
      </c>
      <c r="R2503" s="1" t="s">
        <v>29</v>
      </c>
      <c r="S2503" s="1">
        <v>0.3</v>
      </c>
      <c r="T2503" s="1">
        <v>6</v>
      </c>
      <c r="U2503" s="1">
        <v>51.27</v>
      </c>
      <c r="V2503" s="1" t="b">
        <v>0</v>
      </c>
      <c r="W2503" t="s">
        <v>49</v>
      </c>
      <c r="X2503" s="1">
        <v>0.18</v>
      </c>
    </row>
    <row r="2504" spans="1:24" x14ac:dyDescent="0.35">
      <c r="A2504" s="1">
        <v>7892</v>
      </c>
      <c r="B2504" s="1">
        <v>59</v>
      </c>
      <c r="C2504" s="1" t="s">
        <v>24</v>
      </c>
      <c r="D2504" s="1" t="s">
        <v>31</v>
      </c>
      <c r="E2504" s="1">
        <v>145693</v>
      </c>
      <c r="F2504" s="1">
        <v>44754</v>
      </c>
      <c r="G2504" s="1" t="s">
        <v>38</v>
      </c>
      <c r="H2504" s="1">
        <v>73.37</v>
      </c>
      <c r="I2504" s="1">
        <v>2</v>
      </c>
      <c r="J2504" s="1">
        <v>10</v>
      </c>
      <c r="K2504" s="1" t="s">
        <v>41</v>
      </c>
      <c r="L2504" s="2">
        <v>45031.25</v>
      </c>
      <c r="M2504" s="1">
        <v>1</v>
      </c>
      <c r="N2504" s="1">
        <v>2.9</v>
      </c>
      <c r="O2504" s="1" t="b">
        <v>0</v>
      </c>
      <c r="P2504" s="1" t="s">
        <v>34</v>
      </c>
      <c r="Q2504" s="1">
        <v>31</v>
      </c>
      <c r="R2504" s="1" t="s">
        <v>35</v>
      </c>
      <c r="S2504" s="1">
        <v>0.64</v>
      </c>
      <c r="T2504" s="1">
        <v>4</v>
      </c>
      <c r="U2504" s="1">
        <v>132.07</v>
      </c>
      <c r="V2504" s="1" t="b">
        <v>0</v>
      </c>
      <c r="W2504" t="s">
        <v>49</v>
      </c>
      <c r="X2504" s="1">
        <v>0.91</v>
      </c>
    </row>
    <row r="2505" spans="1:24" x14ac:dyDescent="0.35">
      <c r="A2505" s="1">
        <v>6808</v>
      </c>
      <c r="B2505" s="1">
        <v>39</v>
      </c>
      <c r="C2505" s="1" t="s">
        <v>24</v>
      </c>
      <c r="D2505" s="1" t="s">
        <v>25</v>
      </c>
      <c r="E2505" s="1">
        <v>914671</v>
      </c>
      <c r="F2505" s="1">
        <v>46312</v>
      </c>
      <c r="G2505" s="1" t="s">
        <v>26</v>
      </c>
      <c r="H2505" s="1">
        <v>18.68</v>
      </c>
      <c r="I2505" s="1">
        <v>1</v>
      </c>
      <c r="J2505" s="1">
        <v>5</v>
      </c>
      <c r="K2505" s="1" t="s">
        <v>33</v>
      </c>
      <c r="L2505" s="2">
        <v>45031.291666666664</v>
      </c>
      <c r="M2505" s="1">
        <v>3</v>
      </c>
      <c r="N2505" s="1">
        <v>3.1</v>
      </c>
      <c r="O2505" s="1" t="b">
        <v>0</v>
      </c>
      <c r="P2505" s="1" t="s">
        <v>34</v>
      </c>
      <c r="Q2505" s="1">
        <v>42</v>
      </c>
      <c r="R2505" s="1" t="s">
        <v>35</v>
      </c>
      <c r="S2505" s="1">
        <v>0.09</v>
      </c>
      <c r="T2505" s="1">
        <v>6</v>
      </c>
      <c r="U2505" s="1">
        <v>17.75</v>
      </c>
      <c r="V2505" s="1" t="b">
        <v>0</v>
      </c>
      <c r="W2505" s="1" t="s">
        <v>39</v>
      </c>
      <c r="X2505" s="1">
        <v>0.33</v>
      </c>
    </row>
    <row r="2506" spans="1:24" x14ac:dyDescent="0.35">
      <c r="A2506" s="1">
        <v>7796</v>
      </c>
      <c r="B2506" s="1">
        <v>36</v>
      </c>
      <c r="C2506" s="1" t="s">
        <v>24</v>
      </c>
      <c r="D2506" s="1" t="s">
        <v>25</v>
      </c>
      <c r="E2506" s="1">
        <v>717654</v>
      </c>
      <c r="F2506" s="1">
        <v>33363</v>
      </c>
      <c r="G2506" s="1" t="s">
        <v>44</v>
      </c>
      <c r="H2506" s="1">
        <v>127.53</v>
      </c>
      <c r="I2506" s="1">
        <v>4</v>
      </c>
      <c r="J2506" s="1">
        <v>0</v>
      </c>
      <c r="K2506" s="1" t="s">
        <v>33</v>
      </c>
      <c r="L2506" s="2">
        <v>45031.333333333336</v>
      </c>
      <c r="M2506" s="1">
        <v>3</v>
      </c>
      <c r="N2506" s="1">
        <v>4.0999999999999996</v>
      </c>
      <c r="O2506" s="1" t="b">
        <v>0</v>
      </c>
      <c r="P2506" s="1" t="s">
        <v>28</v>
      </c>
      <c r="Q2506" s="1">
        <v>5</v>
      </c>
      <c r="R2506" s="1" t="s">
        <v>35</v>
      </c>
      <c r="S2506" s="1">
        <v>0.4</v>
      </c>
      <c r="T2506" s="1">
        <v>8</v>
      </c>
      <c r="U2506" s="1">
        <v>510.12</v>
      </c>
      <c r="V2506" s="1" t="b">
        <v>0</v>
      </c>
      <c r="W2506" s="1" t="s">
        <v>36</v>
      </c>
      <c r="X2506" s="1">
        <v>0.89</v>
      </c>
    </row>
    <row r="2507" spans="1:24" x14ac:dyDescent="0.35">
      <c r="A2507" s="1">
        <v>5796</v>
      </c>
      <c r="B2507" s="1">
        <v>47</v>
      </c>
      <c r="C2507" s="1" t="s">
        <v>30</v>
      </c>
      <c r="D2507" s="1" t="s">
        <v>37</v>
      </c>
      <c r="E2507" s="1">
        <v>431061</v>
      </c>
      <c r="F2507" s="1">
        <v>27085</v>
      </c>
      <c r="G2507" s="1" t="s">
        <v>43</v>
      </c>
      <c r="H2507" s="1">
        <v>39.47</v>
      </c>
      <c r="I2507" s="1">
        <v>3</v>
      </c>
      <c r="J2507" s="1">
        <v>10</v>
      </c>
      <c r="K2507" s="1" t="s">
        <v>27</v>
      </c>
      <c r="L2507" s="2">
        <v>45031.375</v>
      </c>
      <c r="M2507" s="1">
        <v>4</v>
      </c>
      <c r="N2507">
        <v>3</v>
      </c>
      <c r="O2507" s="1" t="b">
        <v>1</v>
      </c>
      <c r="P2507" s="1" t="s">
        <v>34</v>
      </c>
      <c r="Q2507" s="1">
        <v>7</v>
      </c>
      <c r="R2507" s="1" t="s">
        <v>29</v>
      </c>
      <c r="S2507" s="1">
        <v>0.55000000000000004</v>
      </c>
      <c r="T2507" s="1">
        <v>6</v>
      </c>
      <c r="U2507" s="1">
        <v>106.57</v>
      </c>
      <c r="V2507" s="1" t="b">
        <v>0</v>
      </c>
      <c r="W2507" s="1" t="s">
        <v>39</v>
      </c>
      <c r="X2507" s="1">
        <v>0.27</v>
      </c>
    </row>
    <row r="2508" spans="1:24" x14ac:dyDescent="0.35">
      <c r="A2508" s="1">
        <v>6093</v>
      </c>
      <c r="B2508" s="1">
        <v>45</v>
      </c>
      <c r="C2508" s="1" t="s">
        <v>24</v>
      </c>
      <c r="D2508" s="1" t="s">
        <v>25</v>
      </c>
      <c r="E2508" s="1">
        <v>462512</v>
      </c>
      <c r="F2508" s="1">
        <v>66889</v>
      </c>
      <c r="G2508" s="1" t="s">
        <v>26</v>
      </c>
      <c r="H2508" s="1">
        <v>85.65</v>
      </c>
      <c r="I2508" s="1">
        <v>4</v>
      </c>
      <c r="J2508" s="1">
        <v>10</v>
      </c>
      <c r="K2508" s="1" t="s">
        <v>33</v>
      </c>
      <c r="L2508" s="2">
        <v>45031.416666666664</v>
      </c>
      <c r="M2508" s="1">
        <v>3</v>
      </c>
      <c r="N2508" s="1">
        <v>3.4</v>
      </c>
      <c r="O2508" s="1" t="b">
        <v>0</v>
      </c>
      <c r="P2508" s="1" t="s">
        <v>45</v>
      </c>
      <c r="Q2508" s="1">
        <v>53</v>
      </c>
      <c r="R2508" s="1" t="s">
        <v>48</v>
      </c>
      <c r="S2508" s="1">
        <v>0.71</v>
      </c>
      <c r="T2508" s="1">
        <v>8</v>
      </c>
      <c r="U2508" s="1">
        <v>308.33999999999997</v>
      </c>
      <c r="V2508" s="1" t="b">
        <v>1</v>
      </c>
      <c r="W2508" s="1" t="s">
        <v>39</v>
      </c>
      <c r="X2508" s="1">
        <v>0.04</v>
      </c>
    </row>
    <row r="2509" spans="1:24" x14ac:dyDescent="0.35">
      <c r="A2509" s="1">
        <v>2325</v>
      </c>
      <c r="B2509" s="1">
        <v>52</v>
      </c>
      <c r="C2509" s="1" t="s">
        <v>24</v>
      </c>
      <c r="D2509" s="1" t="s">
        <v>25</v>
      </c>
      <c r="E2509" s="1">
        <v>598109</v>
      </c>
      <c r="F2509" s="1">
        <v>89951</v>
      </c>
      <c r="G2509" s="1" t="s">
        <v>44</v>
      </c>
      <c r="H2509" s="1">
        <v>97.79</v>
      </c>
      <c r="I2509" s="1">
        <v>4</v>
      </c>
      <c r="J2509" s="1">
        <v>20</v>
      </c>
      <c r="K2509" s="1" t="s">
        <v>41</v>
      </c>
      <c r="L2509" s="2">
        <v>45031.458333333336</v>
      </c>
      <c r="M2509" s="1">
        <v>1</v>
      </c>
      <c r="N2509" s="1">
        <v>2.9</v>
      </c>
      <c r="O2509" s="1" t="b">
        <v>1</v>
      </c>
      <c r="P2509" s="1" t="s">
        <v>45</v>
      </c>
      <c r="Q2509" s="1">
        <v>21</v>
      </c>
      <c r="R2509" s="1" t="s">
        <v>48</v>
      </c>
      <c r="S2509" s="1">
        <v>0.63</v>
      </c>
      <c r="T2509" s="1">
        <v>6</v>
      </c>
      <c r="U2509" s="1">
        <v>312.93</v>
      </c>
      <c r="V2509" s="1" t="b">
        <v>0</v>
      </c>
      <c r="W2509" s="1" t="s">
        <v>46</v>
      </c>
      <c r="X2509" s="1">
        <v>0.52</v>
      </c>
    </row>
    <row r="2510" spans="1:24" x14ac:dyDescent="0.35">
      <c r="A2510" s="1">
        <v>5976</v>
      </c>
      <c r="B2510" s="1">
        <v>60</v>
      </c>
      <c r="C2510" s="1" t="s">
        <v>30</v>
      </c>
      <c r="D2510" s="1" t="s">
        <v>31</v>
      </c>
      <c r="E2510" s="1">
        <v>325449</v>
      </c>
      <c r="F2510" s="1">
        <v>66414</v>
      </c>
      <c r="G2510" s="1" t="s">
        <v>26</v>
      </c>
      <c r="H2510" s="1">
        <v>98.55</v>
      </c>
      <c r="I2510" s="1">
        <v>2</v>
      </c>
      <c r="J2510" s="1">
        <v>5</v>
      </c>
      <c r="K2510" s="1" t="s">
        <v>41</v>
      </c>
      <c r="L2510" s="2">
        <v>45031.5</v>
      </c>
      <c r="M2510" s="1">
        <v>5</v>
      </c>
      <c r="N2510" s="1">
        <v>2.4</v>
      </c>
      <c r="O2510" s="1" t="b">
        <v>1</v>
      </c>
      <c r="P2510" s="1" t="s">
        <v>34</v>
      </c>
      <c r="Q2510" s="1">
        <v>39</v>
      </c>
      <c r="R2510" s="1" t="s">
        <v>48</v>
      </c>
      <c r="S2510" s="1">
        <v>0.89</v>
      </c>
      <c r="T2510" s="1">
        <v>3</v>
      </c>
      <c r="U2510" s="1">
        <v>187.24</v>
      </c>
      <c r="V2510" s="1" t="b">
        <v>0</v>
      </c>
      <c r="W2510" s="1" t="s">
        <v>36</v>
      </c>
      <c r="X2510" s="1">
        <v>0.53</v>
      </c>
    </row>
    <row r="2511" spans="1:24" x14ac:dyDescent="0.35">
      <c r="A2511" s="1">
        <v>2159</v>
      </c>
      <c r="B2511" s="1">
        <v>28</v>
      </c>
      <c r="C2511" s="1" t="s">
        <v>30</v>
      </c>
      <c r="D2511" s="1" t="s">
        <v>31</v>
      </c>
      <c r="E2511" s="1">
        <v>238519</v>
      </c>
      <c r="F2511" s="1">
        <v>57052</v>
      </c>
      <c r="G2511" s="1" t="s">
        <v>43</v>
      </c>
      <c r="H2511" s="1">
        <v>76.36</v>
      </c>
      <c r="I2511" s="1">
        <v>2</v>
      </c>
      <c r="J2511" s="1">
        <v>15</v>
      </c>
      <c r="K2511" s="1" t="s">
        <v>41</v>
      </c>
      <c r="L2511" s="2">
        <v>45031.541666666664</v>
      </c>
      <c r="M2511" s="1">
        <v>3</v>
      </c>
      <c r="N2511" s="1">
        <v>0.5</v>
      </c>
      <c r="O2511" s="1" t="b">
        <v>0</v>
      </c>
      <c r="P2511" s="1" t="s">
        <v>42</v>
      </c>
      <c r="Q2511" s="1">
        <v>50</v>
      </c>
      <c r="R2511" s="1" t="s">
        <v>29</v>
      </c>
      <c r="S2511" s="1">
        <v>0.99</v>
      </c>
      <c r="T2511" s="1">
        <v>2</v>
      </c>
      <c r="U2511" s="1">
        <v>129.81</v>
      </c>
      <c r="V2511" s="1" t="b">
        <v>0</v>
      </c>
      <c r="W2511" s="1" t="s">
        <v>24</v>
      </c>
      <c r="X2511" s="1">
        <v>0.9</v>
      </c>
    </row>
    <row r="2512" spans="1:24" x14ac:dyDescent="0.35">
      <c r="A2512" s="1">
        <v>5650</v>
      </c>
      <c r="B2512" s="1">
        <v>48</v>
      </c>
      <c r="C2512" s="1" t="s">
        <v>30</v>
      </c>
      <c r="D2512" s="1" t="s">
        <v>25</v>
      </c>
      <c r="E2512" s="1">
        <v>579120</v>
      </c>
      <c r="F2512" s="1">
        <v>96934</v>
      </c>
      <c r="G2512" s="1" t="s">
        <v>38</v>
      </c>
      <c r="H2512" s="1">
        <v>116.84</v>
      </c>
      <c r="I2512" s="1">
        <v>1</v>
      </c>
      <c r="J2512" s="1">
        <v>10</v>
      </c>
      <c r="K2512" s="1" t="s">
        <v>33</v>
      </c>
      <c r="L2512" s="2">
        <v>45031.583333333336</v>
      </c>
      <c r="M2512" s="1">
        <v>4</v>
      </c>
      <c r="N2512" s="1">
        <v>2.8</v>
      </c>
      <c r="O2512" s="1" t="b">
        <v>0</v>
      </c>
      <c r="P2512" s="1" t="s">
        <v>34</v>
      </c>
      <c r="Q2512" s="1">
        <v>46</v>
      </c>
      <c r="R2512" s="1" t="s">
        <v>48</v>
      </c>
      <c r="S2512" s="1">
        <v>0.94</v>
      </c>
      <c r="T2512" s="1">
        <v>5</v>
      </c>
      <c r="U2512" s="1">
        <v>105.16</v>
      </c>
      <c r="V2512" s="1" t="b">
        <v>0</v>
      </c>
      <c r="W2512" s="1" t="s">
        <v>46</v>
      </c>
      <c r="X2512" s="1">
        <v>0.67</v>
      </c>
    </row>
    <row r="2513" spans="1:24" x14ac:dyDescent="0.35">
      <c r="A2513" s="1">
        <v>5987</v>
      </c>
      <c r="B2513" s="1">
        <v>66</v>
      </c>
      <c r="C2513" s="1" t="s">
        <v>30</v>
      </c>
      <c r="D2513" s="1" t="s">
        <v>25</v>
      </c>
      <c r="E2513" s="1">
        <v>251343</v>
      </c>
      <c r="F2513" s="1">
        <v>42691</v>
      </c>
      <c r="G2513" s="1" t="s">
        <v>26</v>
      </c>
      <c r="H2513" s="1">
        <v>37.29</v>
      </c>
      <c r="I2513" s="1">
        <v>2</v>
      </c>
      <c r="J2513" s="1">
        <v>20</v>
      </c>
      <c r="K2513" s="1" t="s">
        <v>27</v>
      </c>
      <c r="L2513" s="2">
        <v>45031.625</v>
      </c>
      <c r="M2513" s="1">
        <v>2</v>
      </c>
      <c r="N2513" s="1">
        <v>4.0999999999999996</v>
      </c>
      <c r="O2513" s="1" t="b">
        <v>0</v>
      </c>
      <c r="P2513" s="1" t="s">
        <v>28</v>
      </c>
      <c r="Q2513" s="1">
        <v>30</v>
      </c>
      <c r="R2513" s="1" t="s">
        <v>35</v>
      </c>
      <c r="S2513" s="1">
        <v>0.76</v>
      </c>
      <c r="T2513" s="1">
        <v>1</v>
      </c>
      <c r="U2513" s="1">
        <v>59.66</v>
      </c>
      <c r="V2513" s="1" t="b">
        <v>1</v>
      </c>
      <c r="W2513" s="1" t="s">
        <v>36</v>
      </c>
      <c r="X2513" s="1">
        <v>0.83</v>
      </c>
    </row>
    <row r="2514" spans="1:24" x14ac:dyDescent="0.35">
      <c r="A2514" s="1">
        <v>5697</v>
      </c>
      <c r="B2514" s="1">
        <v>65</v>
      </c>
      <c r="C2514" s="1" t="s">
        <v>30</v>
      </c>
      <c r="D2514" s="1" t="s">
        <v>31</v>
      </c>
      <c r="E2514" s="1">
        <v>559091</v>
      </c>
      <c r="F2514" s="1">
        <v>82195</v>
      </c>
      <c r="G2514" s="1" t="s">
        <v>38</v>
      </c>
      <c r="H2514" s="1">
        <v>186.96</v>
      </c>
      <c r="I2514" s="1">
        <v>4</v>
      </c>
      <c r="J2514" s="1">
        <v>5</v>
      </c>
      <c r="K2514" s="1" t="s">
        <v>27</v>
      </c>
      <c r="L2514" s="2">
        <v>45031.666666666664</v>
      </c>
      <c r="M2514" s="1">
        <v>3</v>
      </c>
      <c r="N2514" s="1">
        <v>1.6</v>
      </c>
      <c r="O2514" s="1" t="b">
        <v>1</v>
      </c>
      <c r="P2514" s="1" t="s">
        <v>42</v>
      </c>
      <c r="Q2514" s="1">
        <v>50</v>
      </c>
      <c r="R2514" s="1" t="s">
        <v>29</v>
      </c>
      <c r="S2514" s="1">
        <v>0.69</v>
      </c>
      <c r="T2514" s="1">
        <v>0</v>
      </c>
      <c r="U2514" s="1">
        <v>710.45</v>
      </c>
      <c r="V2514" s="1" t="b">
        <v>0</v>
      </c>
      <c r="W2514" s="1" t="s">
        <v>24</v>
      </c>
      <c r="X2514" s="1">
        <v>0.85</v>
      </c>
    </row>
    <row r="2515" spans="1:24" x14ac:dyDescent="0.35">
      <c r="A2515" s="1">
        <v>1340</v>
      </c>
      <c r="B2515" s="1">
        <v>56</v>
      </c>
      <c r="C2515" s="1" t="s">
        <v>30</v>
      </c>
      <c r="D2515" s="1" t="s">
        <v>37</v>
      </c>
      <c r="E2515" s="1">
        <v>742757</v>
      </c>
      <c r="F2515" s="1">
        <v>96180</v>
      </c>
      <c r="G2515" s="1" t="s">
        <v>43</v>
      </c>
      <c r="H2515" s="1">
        <v>48.3</v>
      </c>
      <c r="I2515" s="1">
        <v>4</v>
      </c>
      <c r="J2515" s="1">
        <v>0</v>
      </c>
      <c r="K2515" s="1" t="s">
        <v>27</v>
      </c>
      <c r="L2515" s="2">
        <v>45031.708333333336</v>
      </c>
      <c r="M2515" s="1">
        <v>4</v>
      </c>
      <c r="N2515" s="1">
        <v>2.7</v>
      </c>
      <c r="O2515" s="1" t="b">
        <v>1</v>
      </c>
      <c r="P2515" s="1" t="s">
        <v>45</v>
      </c>
      <c r="Q2515" s="1">
        <v>5</v>
      </c>
      <c r="R2515" s="1" t="s">
        <v>48</v>
      </c>
      <c r="S2515" s="1">
        <v>0.04</v>
      </c>
      <c r="T2515" s="1">
        <v>2</v>
      </c>
      <c r="U2515" s="1">
        <v>193.2</v>
      </c>
      <c r="V2515" s="1" t="b">
        <v>0</v>
      </c>
      <c r="W2515" s="1" t="s">
        <v>24</v>
      </c>
      <c r="X2515" s="1">
        <v>0.49</v>
      </c>
    </row>
    <row r="2516" spans="1:24" x14ac:dyDescent="0.35">
      <c r="A2516" s="1">
        <v>4828</v>
      </c>
      <c r="B2516" s="1">
        <v>53</v>
      </c>
      <c r="C2516" s="1" t="s">
        <v>40</v>
      </c>
      <c r="D2516" s="1" t="s">
        <v>37</v>
      </c>
      <c r="E2516" s="1">
        <v>840870</v>
      </c>
      <c r="F2516" s="1">
        <v>64697</v>
      </c>
      <c r="G2516" s="1" t="s">
        <v>43</v>
      </c>
      <c r="H2516" s="1">
        <v>101.98</v>
      </c>
      <c r="I2516" s="1">
        <v>3</v>
      </c>
      <c r="J2516" s="1">
        <v>15</v>
      </c>
      <c r="K2516" s="1" t="s">
        <v>41</v>
      </c>
      <c r="L2516" s="2">
        <v>45031.75</v>
      </c>
      <c r="M2516" s="1">
        <v>3</v>
      </c>
      <c r="N2516" s="1">
        <v>2.9</v>
      </c>
      <c r="O2516" s="1" t="b">
        <v>0</v>
      </c>
      <c r="P2516" s="1" t="s">
        <v>45</v>
      </c>
      <c r="Q2516" s="1">
        <v>3</v>
      </c>
      <c r="R2516" s="1" t="s">
        <v>29</v>
      </c>
      <c r="S2516" s="1">
        <v>0.53</v>
      </c>
      <c r="T2516" s="1">
        <v>4</v>
      </c>
      <c r="U2516" s="1">
        <v>260.05</v>
      </c>
      <c r="V2516" s="1" t="b">
        <v>0</v>
      </c>
      <c r="W2516" t="s">
        <v>49</v>
      </c>
      <c r="X2516" s="1">
        <v>0.91</v>
      </c>
    </row>
    <row r="2517" spans="1:24" x14ac:dyDescent="0.35">
      <c r="A2517" s="1">
        <v>2968</v>
      </c>
      <c r="B2517" s="1">
        <v>47</v>
      </c>
      <c r="C2517" s="1" t="s">
        <v>40</v>
      </c>
      <c r="D2517" s="1" t="s">
        <v>37</v>
      </c>
      <c r="E2517" s="1">
        <v>847405</v>
      </c>
      <c r="F2517" s="1">
        <v>13044</v>
      </c>
      <c r="G2517" s="1" t="s">
        <v>26</v>
      </c>
      <c r="H2517" s="1">
        <v>131.25</v>
      </c>
      <c r="I2517" s="1">
        <v>4</v>
      </c>
      <c r="J2517" s="1">
        <v>5</v>
      </c>
      <c r="K2517" s="1" t="s">
        <v>27</v>
      </c>
      <c r="L2517" s="2">
        <v>45031.791666666664</v>
      </c>
      <c r="M2517" s="1">
        <v>5</v>
      </c>
      <c r="N2517" s="1">
        <v>4.7</v>
      </c>
      <c r="O2517" s="1" t="b">
        <v>0</v>
      </c>
      <c r="P2517" s="1" t="s">
        <v>45</v>
      </c>
      <c r="Q2517" s="1">
        <v>54</v>
      </c>
      <c r="R2517" s="1" t="s">
        <v>29</v>
      </c>
      <c r="S2517" s="1">
        <v>0.66</v>
      </c>
      <c r="T2517" s="1">
        <v>3</v>
      </c>
      <c r="U2517" s="1">
        <v>498.75</v>
      </c>
      <c r="V2517" s="1" t="b">
        <v>0</v>
      </c>
      <c r="W2517" s="1" t="s">
        <v>24</v>
      </c>
      <c r="X2517" s="1">
        <v>0.72</v>
      </c>
    </row>
    <row r="2518" spans="1:24" x14ac:dyDescent="0.35">
      <c r="A2518" s="1">
        <v>1703</v>
      </c>
      <c r="B2518" s="1">
        <v>40</v>
      </c>
      <c r="C2518" s="1" t="s">
        <v>40</v>
      </c>
      <c r="D2518" s="1" t="s">
        <v>37</v>
      </c>
      <c r="E2518" s="1">
        <v>727722</v>
      </c>
      <c r="F2518" s="1">
        <v>13883</v>
      </c>
      <c r="G2518" s="1" t="s">
        <v>26</v>
      </c>
      <c r="H2518" s="1">
        <v>134.13999999999999</v>
      </c>
      <c r="I2518" s="1">
        <v>1</v>
      </c>
      <c r="J2518" s="1">
        <v>20</v>
      </c>
      <c r="K2518" s="1" t="s">
        <v>33</v>
      </c>
      <c r="L2518" s="2">
        <v>45031.833333333336</v>
      </c>
      <c r="M2518" s="1">
        <v>5</v>
      </c>
      <c r="N2518" s="1">
        <v>3</v>
      </c>
      <c r="O2518" s="1" t="b">
        <v>0</v>
      </c>
      <c r="P2518" s="1" t="s">
        <v>45</v>
      </c>
      <c r="Q2518" s="1">
        <v>58</v>
      </c>
      <c r="R2518" s="1" t="s">
        <v>35</v>
      </c>
      <c r="S2518" s="1">
        <v>0.41</v>
      </c>
      <c r="T2518" s="1">
        <v>6</v>
      </c>
      <c r="U2518" s="1">
        <v>107.31</v>
      </c>
      <c r="V2518" s="1" t="b">
        <v>0</v>
      </c>
      <c r="W2518" s="1" t="s">
        <v>46</v>
      </c>
      <c r="X2518" s="1">
        <v>0.11</v>
      </c>
    </row>
    <row r="2519" spans="1:24" x14ac:dyDescent="0.35">
      <c r="A2519" s="1">
        <v>6482</v>
      </c>
      <c r="B2519" s="1">
        <v>36</v>
      </c>
      <c r="C2519" s="1" t="s">
        <v>40</v>
      </c>
      <c r="D2519" s="1" t="s">
        <v>31</v>
      </c>
      <c r="E2519" s="1">
        <v>812203</v>
      </c>
      <c r="F2519" s="1">
        <v>41712</v>
      </c>
      <c r="G2519" s="1" t="s">
        <v>43</v>
      </c>
      <c r="H2519" s="1">
        <v>138.77000000000001</v>
      </c>
      <c r="I2519" s="1">
        <v>1</v>
      </c>
      <c r="J2519" s="1">
        <v>20</v>
      </c>
      <c r="K2519" s="1" t="s">
        <v>33</v>
      </c>
      <c r="L2519" s="2">
        <v>45031.875</v>
      </c>
      <c r="M2519" s="1">
        <v>1</v>
      </c>
      <c r="N2519" s="1">
        <v>3.4</v>
      </c>
      <c r="O2519" s="1" t="b">
        <v>0</v>
      </c>
      <c r="P2519" s="1" t="s">
        <v>45</v>
      </c>
      <c r="Q2519" s="1">
        <v>6</v>
      </c>
      <c r="R2519" s="1" t="s">
        <v>29</v>
      </c>
      <c r="S2519" s="1">
        <v>0.38</v>
      </c>
      <c r="T2519" s="1">
        <v>3</v>
      </c>
      <c r="U2519" s="1">
        <v>111.02</v>
      </c>
      <c r="V2519" s="1" t="b">
        <v>0</v>
      </c>
      <c r="W2519" t="s">
        <v>49</v>
      </c>
      <c r="X2519" s="1">
        <v>0.25</v>
      </c>
    </row>
    <row r="2520" spans="1:24" x14ac:dyDescent="0.35">
      <c r="A2520" s="1">
        <v>7376</v>
      </c>
      <c r="B2520" s="1">
        <v>29</v>
      </c>
      <c r="C2520" s="1" t="s">
        <v>24</v>
      </c>
      <c r="D2520" s="1" t="s">
        <v>25</v>
      </c>
      <c r="E2520" s="1">
        <v>388365</v>
      </c>
      <c r="F2520" s="1">
        <v>94860</v>
      </c>
      <c r="G2520" s="1" t="s">
        <v>26</v>
      </c>
      <c r="H2520" s="1">
        <v>20.36</v>
      </c>
      <c r="I2520" s="1">
        <v>2</v>
      </c>
      <c r="J2520" s="1">
        <v>20</v>
      </c>
      <c r="K2520" s="1" t="s">
        <v>47</v>
      </c>
      <c r="L2520" s="2">
        <v>45031.916666666664</v>
      </c>
      <c r="M2520" s="1">
        <v>5</v>
      </c>
      <c r="N2520" s="1">
        <v>3</v>
      </c>
      <c r="O2520" s="1" t="b">
        <v>1</v>
      </c>
      <c r="P2520" s="1" t="s">
        <v>42</v>
      </c>
      <c r="Q2520" s="1">
        <v>56</v>
      </c>
      <c r="R2520" s="1" t="s">
        <v>35</v>
      </c>
      <c r="S2520" s="1">
        <v>0.54</v>
      </c>
      <c r="T2520" s="1">
        <v>6</v>
      </c>
      <c r="U2520" s="1">
        <v>32.58</v>
      </c>
      <c r="V2520" s="1" t="b">
        <v>0</v>
      </c>
      <c r="W2520" s="1" t="s">
        <v>39</v>
      </c>
      <c r="X2520" s="1">
        <v>0.1</v>
      </c>
    </row>
    <row r="2521" spans="1:24" x14ac:dyDescent="0.35">
      <c r="A2521" s="1">
        <v>2800</v>
      </c>
      <c r="B2521" s="1">
        <v>32</v>
      </c>
      <c r="C2521" s="1" t="s">
        <v>30</v>
      </c>
      <c r="D2521" s="1" t="s">
        <v>37</v>
      </c>
      <c r="E2521" s="1">
        <v>358180</v>
      </c>
      <c r="F2521" s="1">
        <v>31545</v>
      </c>
      <c r="G2521" s="1" t="s">
        <v>26</v>
      </c>
      <c r="H2521" s="1">
        <v>54.13</v>
      </c>
      <c r="I2521" s="1">
        <v>3</v>
      </c>
      <c r="J2521" s="1">
        <v>20</v>
      </c>
      <c r="K2521" s="1" t="s">
        <v>41</v>
      </c>
      <c r="L2521" s="2">
        <v>45031.958333333336</v>
      </c>
      <c r="M2521" s="1">
        <v>4</v>
      </c>
      <c r="N2521" s="1">
        <v>2.2999999999999998</v>
      </c>
      <c r="O2521" s="1" t="b">
        <v>0</v>
      </c>
      <c r="P2521" s="1" t="s">
        <v>45</v>
      </c>
      <c r="Q2521" s="1">
        <v>33</v>
      </c>
      <c r="R2521" s="1" t="s">
        <v>35</v>
      </c>
      <c r="S2521" s="1">
        <v>0.91</v>
      </c>
      <c r="T2521" s="1">
        <v>8</v>
      </c>
      <c r="U2521" s="1">
        <v>129.91</v>
      </c>
      <c r="V2521" s="1" t="b">
        <v>0</v>
      </c>
      <c r="W2521" s="1" t="s">
        <v>39</v>
      </c>
      <c r="X2521" s="1">
        <v>0.57999999999999996</v>
      </c>
    </row>
    <row r="2522" spans="1:24" x14ac:dyDescent="0.35">
      <c r="A2522" s="1">
        <v>6463</v>
      </c>
      <c r="B2522" s="1">
        <v>48</v>
      </c>
      <c r="C2522" s="1" t="s">
        <v>24</v>
      </c>
      <c r="D2522" s="1" t="s">
        <v>31</v>
      </c>
      <c r="E2522" s="1">
        <v>454943</v>
      </c>
      <c r="F2522" s="1">
        <v>28204</v>
      </c>
      <c r="G2522" s="1" t="s">
        <v>26</v>
      </c>
      <c r="H2522" s="1">
        <v>106.79</v>
      </c>
      <c r="I2522" s="1">
        <v>4</v>
      </c>
      <c r="J2522" s="1">
        <v>20</v>
      </c>
      <c r="K2522" s="1" t="s">
        <v>47</v>
      </c>
      <c r="L2522" s="2">
        <v>45032</v>
      </c>
      <c r="M2522" s="1">
        <v>5</v>
      </c>
      <c r="N2522" s="1">
        <v>1.3</v>
      </c>
      <c r="O2522" s="1" t="b">
        <v>0</v>
      </c>
      <c r="P2522" s="1" t="s">
        <v>42</v>
      </c>
      <c r="Q2522" s="1">
        <v>26</v>
      </c>
      <c r="R2522" s="1" t="s">
        <v>48</v>
      </c>
      <c r="S2522" s="1">
        <v>0.26</v>
      </c>
      <c r="T2522" s="1">
        <v>10</v>
      </c>
      <c r="U2522" s="1">
        <v>341.73</v>
      </c>
      <c r="V2522" s="1" t="b">
        <v>0</v>
      </c>
      <c r="W2522" s="1" t="s">
        <v>24</v>
      </c>
      <c r="X2522" s="1">
        <v>0.22</v>
      </c>
    </row>
    <row r="2523" spans="1:24" x14ac:dyDescent="0.35">
      <c r="A2523" s="1">
        <v>5912</v>
      </c>
      <c r="B2523" s="1">
        <v>60</v>
      </c>
      <c r="C2523" s="1" t="s">
        <v>30</v>
      </c>
      <c r="D2523" s="1" t="s">
        <v>25</v>
      </c>
      <c r="E2523" s="1">
        <v>156467</v>
      </c>
      <c r="F2523" s="1">
        <v>33268</v>
      </c>
      <c r="G2523" s="1" t="s">
        <v>26</v>
      </c>
      <c r="H2523" s="1">
        <v>124.06</v>
      </c>
      <c r="I2523" s="1">
        <v>2</v>
      </c>
      <c r="J2523" s="1">
        <v>15</v>
      </c>
      <c r="K2523" s="1" t="s">
        <v>47</v>
      </c>
      <c r="L2523" s="2">
        <v>45032.041666666664</v>
      </c>
      <c r="M2523" s="1">
        <v>4</v>
      </c>
      <c r="N2523" s="1">
        <v>2.6</v>
      </c>
      <c r="O2523" s="1" t="b">
        <v>0</v>
      </c>
      <c r="P2523" s="1" t="s">
        <v>28</v>
      </c>
      <c r="Q2523" s="1">
        <v>1</v>
      </c>
      <c r="R2523" s="1" t="s">
        <v>48</v>
      </c>
      <c r="S2523" s="1">
        <v>0.4</v>
      </c>
      <c r="T2523" s="1">
        <v>5</v>
      </c>
      <c r="U2523" s="1">
        <v>210.9</v>
      </c>
      <c r="V2523" s="1" t="b">
        <v>1</v>
      </c>
      <c r="W2523" s="1" t="s">
        <v>24</v>
      </c>
      <c r="X2523" s="1">
        <v>0.94</v>
      </c>
    </row>
    <row r="2524" spans="1:24" x14ac:dyDescent="0.35">
      <c r="A2524" s="1">
        <v>5648</v>
      </c>
      <c r="B2524">
        <v>43</v>
      </c>
      <c r="C2524" s="1" t="s">
        <v>30</v>
      </c>
      <c r="D2524" s="1" t="s">
        <v>37</v>
      </c>
      <c r="E2524" s="1">
        <v>959701</v>
      </c>
      <c r="F2524" s="1">
        <v>91298</v>
      </c>
      <c r="G2524" s="1" t="s">
        <v>44</v>
      </c>
      <c r="H2524" s="1">
        <v>162.86000000000001</v>
      </c>
      <c r="I2524" s="1">
        <v>4</v>
      </c>
      <c r="J2524" s="1">
        <v>10</v>
      </c>
      <c r="K2524" s="1" t="s">
        <v>41</v>
      </c>
      <c r="L2524" s="2">
        <v>45032.083333333336</v>
      </c>
      <c r="M2524" s="1">
        <v>3</v>
      </c>
      <c r="N2524" s="1">
        <v>3.6</v>
      </c>
      <c r="O2524" s="1" t="b">
        <v>0</v>
      </c>
      <c r="P2524" s="1" t="s">
        <v>34</v>
      </c>
      <c r="Q2524" s="1">
        <v>53</v>
      </c>
      <c r="R2524" s="1" t="s">
        <v>29</v>
      </c>
      <c r="S2524" s="1">
        <v>0.65</v>
      </c>
      <c r="T2524" s="1">
        <v>6</v>
      </c>
      <c r="U2524" s="1">
        <v>586.29999999999995</v>
      </c>
      <c r="V2524" s="1" t="b">
        <v>1</v>
      </c>
      <c r="W2524" s="1" t="s">
        <v>46</v>
      </c>
      <c r="X2524" s="1">
        <v>0.89</v>
      </c>
    </row>
    <row r="2525" spans="1:24" x14ac:dyDescent="0.35">
      <c r="A2525" s="1">
        <v>1855</v>
      </c>
      <c r="B2525" s="1">
        <v>54</v>
      </c>
      <c r="C2525" s="1" t="s">
        <v>24</v>
      </c>
      <c r="D2525" s="1" t="s">
        <v>25</v>
      </c>
      <c r="E2525" s="1">
        <v>211414</v>
      </c>
      <c r="F2525" s="1">
        <v>94383</v>
      </c>
      <c r="G2525" s="1" t="s">
        <v>43</v>
      </c>
      <c r="H2525" s="1">
        <v>74.3</v>
      </c>
      <c r="I2525" s="1">
        <v>1</v>
      </c>
      <c r="J2525" s="1">
        <v>10</v>
      </c>
      <c r="K2525" s="1" t="s">
        <v>41</v>
      </c>
      <c r="L2525" s="2">
        <v>45032.125</v>
      </c>
      <c r="M2525" s="1">
        <v>1</v>
      </c>
      <c r="N2525" s="1">
        <v>3.2</v>
      </c>
      <c r="O2525" s="1" t="b">
        <v>0</v>
      </c>
      <c r="P2525" s="1" t="s">
        <v>42</v>
      </c>
      <c r="Q2525" s="1">
        <v>13</v>
      </c>
      <c r="R2525" s="1" t="s">
        <v>48</v>
      </c>
      <c r="S2525" s="1">
        <v>0.19</v>
      </c>
      <c r="T2525" s="1">
        <v>3</v>
      </c>
      <c r="U2525" s="1">
        <v>66.87</v>
      </c>
      <c r="V2525" s="1" t="b">
        <v>0</v>
      </c>
      <c r="W2525" s="1" t="s">
        <v>24</v>
      </c>
      <c r="X2525" s="1">
        <v>0.8</v>
      </c>
    </row>
    <row r="2526" spans="1:24" x14ac:dyDescent="0.35">
      <c r="A2526" s="1">
        <v>3866</v>
      </c>
      <c r="B2526" s="1">
        <v>32</v>
      </c>
      <c r="C2526" s="1" t="s">
        <v>40</v>
      </c>
      <c r="D2526" s="1" t="s">
        <v>37</v>
      </c>
      <c r="E2526" s="1">
        <v>957017</v>
      </c>
      <c r="F2526" s="1">
        <v>46139</v>
      </c>
      <c r="G2526" s="1" t="s">
        <v>43</v>
      </c>
      <c r="H2526" s="1">
        <v>54.75</v>
      </c>
      <c r="I2526" s="1">
        <v>1</v>
      </c>
      <c r="J2526" s="1">
        <v>0</v>
      </c>
      <c r="K2526" s="1" t="s">
        <v>47</v>
      </c>
      <c r="L2526" s="2">
        <v>45032.166666666664</v>
      </c>
      <c r="M2526" s="1">
        <v>1</v>
      </c>
      <c r="N2526" s="1">
        <v>5.2</v>
      </c>
      <c r="O2526" s="1" t="b">
        <v>0</v>
      </c>
      <c r="P2526" s="1" t="s">
        <v>45</v>
      </c>
      <c r="Q2526" s="1">
        <v>40</v>
      </c>
      <c r="R2526" s="1" t="s">
        <v>29</v>
      </c>
      <c r="S2526" s="1">
        <v>0.83</v>
      </c>
      <c r="T2526" s="1">
        <v>7</v>
      </c>
      <c r="U2526" s="1">
        <v>54.75</v>
      </c>
      <c r="V2526" s="1" t="b">
        <v>1</v>
      </c>
      <c r="W2526" s="1" t="s">
        <v>36</v>
      </c>
      <c r="X2526" s="1">
        <v>0.88</v>
      </c>
    </row>
    <row r="2527" spans="1:24" x14ac:dyDescent="0.35">
      <c r="A2527" s="1">
        <v>1182</v>
      </c>
      <c r="B2527" s="1">
        <v>46</v>
      </c>
      <c r="C2527" s="1" t="s">
        <v>24</v>
      </c>
      <c r="D2527" s="1" t="s">
        <v>25</v>
      </c>
      <c r="E2527" s="1">
        <v>143086</v>
      </c>
      <c r="F2527" s="1">
        <v>85652</v>
      </c>
      <c r="G2527" s="1" t="s">
        <v>32</v>
      </c>
      <c r="H2527" s="1">
        <v>72.66</v>
      </c>
      <c r="I2527" s="1">
        <v>3</v>
      </c>
      <c r="J2527" s="1">
        <v>10</v>
      </c>
      <c r="K2527" s="1" t="s">
        <v>33</v>
      </c>
      <c r="L2527" s="2">
        <v>45032.208333333336</v>
      </c>
      <c r="M2527" s="1">
        <v>5</v>
      </c>
      <c r="N2527" s="1">
        <v>4.4000000000000004</v>
      </c>
      <c r="O2527" s="1" t="b">
        <v>1</v>
      </c>
      <c r="P2527" s="1" t="s">
        <v>28</v>
      </c>
      <c r="Q2527" s="1">
        <v>28</v>
      </c>
      <c r="R2527" s="1" t="s">
        <v>35</v>
      </c>
      <c r="S2527" s="1">
        <v>0.67</v>
      </c>
      <c r="T2527" s="1">
        <v>4</v>
      </c>
      <c r="U2527" s="1">
        <v>196.18</v>
      </c>
      <c r="V2527" s="1" t="b">
        <v>0</v>
      </c>
      <c r="W2527" s="1" t="s">
        <v>46</v>
      </c>
      <c r="X2527" s="1">
        <v>0.84</v>
      </c>
    </row>
    <row r="2528" spans="1:24" x14ac:dyDescent="0.35">
      <c r="A2528" s="1">
        <v>4112</v>
      </c>
      <c r="B2528" s="1">
        <v>67</v>
      </c>
      <c r="C2528" s="1" t="s">
        <v>24</v>
      </c>
      <c r="D2528" s="1" t="s">
        <v>37</v>
      </c>
      <c r="E2528" s="1">
        <v>997369</v>
      </c>
      <c r="F2528" s="1">
        <v>38436</v>
      </c>
      <c r="G2528" s="1" t="s">
        <v>38</v>
      </c>
      <c r="H2528" s="1">
        <v>212.97</v>
      </c>
      <c r="I2528" s="1">
        <v>4</v>
      </c>
      <c r="J2528" s="1">
        <v>20</v>
      </c>
      <c r="K2528" s="1" t="s">
        <v>47</v>
      </c>
      <c r="L2528" s="2">
        <v>45032.25</v>
      </c>
      <c r="M2528" s="1">
        <v>2</v>
      </c>
      <c r="N2528" s="1">
        <v>4.9000000000000004</v>
      </c>
      <c r="O2528" s="1" t="b">
        <v>0</v>
      </c>
      <c r="P2528" s="1" t="s">
        <v>28</v>
      </c>
      <c r="Q2528" s="1">
        <v>38</v>
      </c>
      <c r="R2528" s="1" t="s">
        <v>29</v>
      </c>
      <c r="S2528" s="1">
        <v>0.35</v>
      </c>
      <c r="T2528" s="1">
        <v>7</v>
      </c>
      <c r="U2528" s="1">
        <v>681.5</v>
      </c>
      <c r="V2528" s="1" t="b">
        <v>0</v>
      </c>
      <c r="W2528" s="1" t="s">
        <v>39</v>
      </c>
      <c r="X2528" s="1">
        <v>0.18</v>
      </c>
    </row>
    <row r="2529" spans="1:24" x14ac:dyDescent="0.35">
      <c r="A2529" s="1">
        <v>6670</v>
      </c>
      <c r="B2529" s="1">
        <v>60</v>
      </c>
      <c r="C2529" s="1" t="s">
        <v>30</v>
      </c>
      <c r="D2529" s="1" t="s">
        <v>37</v>
      </c>
      <c r="E2529" s="1">
        <v>710912</v>
      </c>
      <c r="F2529" s="1">
        <v>78324</v>
      </c>
      <c r="G2529" s="1" t="s">
        <v>32</v>
      </c>
      <c r="H2529" s="1">
        <v>175.02</v>
      </c>
      <c r="I2529" s="1">
        <v>4</v>
      </c>
      <c r="J2529" s="1">
        <v>10</v>
      </c>
      <c r="K2529" s="1" t="s">
        <v>41</v>
      </c>
      <c r="L2529" s="2">
        <v>45032.291666666664</v>
      </c>
      <c r="M2529" s="1">
        <v>5</v>
      </c>
      <c r="N2529" s="1">
        <v>0</v>
      </c>
      <c r="O2529" s="1" t="b">
        <v>0</v>
      </c>
      <c r="P2529" s="1" t="s">
        <v>34</v>
      </c>
      <c r="Q2529" s="1">
        <v>21</v>
      </c>
      <c r="R2529" s="1" t="s">
        <v>35</v>
      </c>
      <c r="S2529" s="1">
        <v>0.72</v>
      </c>
      <c r="T2529" s="1">
        <v>6</v>
      </c>
      <c r="U2529" s="1">
        <v>630.07000000000005</v>
      </c>
      <c r="V2529" s="1" t="b">
        <v>0</v>
      </c>
      <c r="W2529" t="s">
        <v>49</v>
      </c>
      <c r="X2529" s="1">
        <v>0.09</v>
      </c>
    </row>
    <row r="2530" spans="1:24" x14ac:dyDescent="0.35">
      <c r="A2530" s="1">
        <v>5492</v>
      </c>
      <c r="B2530" s="1">
        <v>43</v>
      </c>
      <c r="C2530" s="1" t="s">
        <v>30</v>
      </c>
      <c r="D2530" s="1" t="s">
        <v>25</v>
      </c>
      <c r="E2530" s="1">
        <v>705432</v>
      </c>
      <c r="F2530" s="1">
        <v>14125</v>
      </c>
      <c r="G2530" s="1" t="s">
        <v>26</v>
      </c>
      <c r="H2530" s="1">
        <v>91.53</v>
      </c>
      <c r="I2530" s="1">
        <v>1</v>
      </c>
      <c r="J2530" s="1">
        <v>10</v>
      </c>
      <c r="K2530" s="1" t="s">
        <v>33</v>
      </c>
      <c r="L2530" s="2">
        <v>45032.333333333336</v>
      </c>
      <c r="M2530" s="1">
        <v>2</v>
      </c>
      <c r="N2530" s="1">
        <v>5.4</v>
      </c>
      <c r="O2530" s="1" t="b">
        <v>1</v>
      </c>
      <c r="P2530" s="1" t="s">
        <v>34</v>
      </c>
      <c r="Q2530" s="1">
        <v>4</v>
      </c>
      <c r="R2530" s="1" t="s">
        <v>35</v>
      </c>
      <c r="S2530" s="1">
        <v>0.28000000000000003</v>
      </c>
      <c r="T2530" s="1">
        <v>4</v>
      </c>
      <c r="U2530" s="1">
        <v>82.38</v>
      </c>
      <c r="V2530" s="1" t="b">
        <v>0</v>
      </c>
      <c r="W2530" s="1" t="s">
        <v>24</v>
      </c>
      <c r="X2530" s="1">
        <v>0.7</v>
      </c>
    </row>
    <row r="2531" spans="1:24" x14ac:dyDescent="0.35">
      <c r="A2531" s="1">
        <v>6823</v>
      </c>
      <c r="B2531" s="1">
        <v>61</v>
      </c>
      <c r="C2531" s="1" t="s">
        <v>30</v>
      </c>
      <c r="D2531" s="1" t="s">
        <v>25</v>
      </c>
      <c r="E2531" s="1">
        <v>100638</v>
      </c>
      <c r="F2531" s="1">
        <v>79142</v>
      </c>
      <c r="G2531" s="1" t="s">
        <v>26</v>
      </c>
      <c r="H2531" s="1">
        <v>164.24</v>
      </c>
      <c r="I2531" s="1">
        <v>3</v>
      </c>
      <c r="J2531" s="1">
        <v>20</v>
      </c>
      <c r="K2531" s="1" t="s">
        <v>47</v>
      </c>
      <c r="L2531" s="2">
        <v>45032.375</v>
      </c>
      <c r="M2531" s="1">
        <v>5</v>
      </c>
      <c r="N2531" s="1">
        <v>3.4</v>
      </c>
      <c r="O2531" s="1" t="b">
        <v>1</v>
      </c>
      <c r="P2531" s="1" t="s">
        <v>42</v>
      </c>
      <c r="Q2531" s="1">
        <v>55</v>
      </c>
      <c r="R2531" s="1" t="s">
        <v>29</v>
      </c>
      <c r="S2531" s="1">
        <v>0.77</v>
      </c>
      <c r="T2531" s="1">
        <v>3</v>
      </c>
      <c r="U2531" s="1">
        <v>394.18</v>
      </c>
      <c r="V2531" s="1" t="b">
        <v>0</v>
      </c>
      <c r="W2531" s="1" t="s">
        <v>24</v>
      </c>
      <c r="X2531" s="1">
        <v>0.34</v>
      </c>
    </row>
    <row r="2532" spans="1:24" x14ac:dyDescent="0.35">
      <c r="A2532" s="1">
        <v>2517</v>
      </c>
      <c r="B2532" s="1">
        <v>19</v>
      </c>
      <c r="C2532" s="1" t="s">
        <v>40</v>
      </c>
      <c r="D2532" s="1" t="s">
        <v>25</v>
      </c>
      <c r="E2532" s="1">
        <v>957111</v>
      </c>
      <c r="F2532" s="1">
        <v>51534</v>
      </c>
      <c r="G2532" s="1" t="s">
        <v>44</v>
      </c>
      <c r="H2532" s="1">
        <v>71.38</v>
      </c>
      <c r="I2532" s="1">
        <v>2</v>
      </c>
      <c r="J2532" s="1">
        <v>15</v>
      </c>
      <c r="K2532" s="1" t="s">
        <v>47</v>
      </c>
      <c r="L2532" s="2">
        <v>45032.416666666664</v>
      </c>
      <c r="M2532" s="1">
        <v>4</v>
      </c>
      <c r="N2532">
        <v>3</v>
      </c>
      <c r="O2532" s="1" t="b">
        <v>0</v>
      </c>
      <c r="P2532" s="1" t="s">
        <v>42</v>
      </c>
      <c r="Q2532" s="1">
        <v>43</v>
      </c>
      <c r="R2532" s="1" t="s">
        <v>35</v>
      </c>
      <c r="S2532" s="1">
        <v>7.0000000000000007E-2</v>
      </c>
      <c r="T2532" s="1">
        <v>4</v>
      </c>
      <c r="U2532" s="1">
        <v>121.35</v>
      </c>
      <c r="V2532" s="1" t="b">
        <v>0</v>
      </c>
      <c r="W2532" t="s">
        <v>49</v>
      </c>
      <c r="X2532" s="1">
        <v>0.63</v>
      </c>
    </row>
    <row r="2533" spans="1:24" x14ac:dyDescent="0.35">
      <c r="A2533" s="1">
        <v>6002</v>
      </c>
      <c r="B2533" s="1">
        <v>37</v>
      </c>
      <c r="C2533" s="1" t="s">
        <v>24</v>
      </c>
      <c r="D2533" s="1" t="s">
        <v>31</v>
      </c>
      <c r="E2533" s="1">
        <v>294006</v>
      </c>
      <c r="F2533" s="1">
        <v>96842</v>
      </c>
      <c r="G2533" s="1" t="s">
        <v>44</v>
      </c>
      <c r="H2533" s="1">
        <v>147.72999999999999</v>
      </c>
      <c r="I2533" s="1">
        <v>3</v>
      </c>
      <c r="J2533" s="1">
        <v>20</v>
      </c>
      <c r="K2533" s="1" t="s">
        <v>47</v>
      </c>
      <c r="L2533" s="2">
        <v>45032.458333333336</v>
      </c>
      <c r="M2533" s="1">
        <v>4</v>
      </c>
      <c r="N2533" s="1">
        <v>4.3</v>
      </c>
      <c r="O2533" s="1" t="b">
        <v>0</v>
      </c>
      <c r="P2533" s="1" t="s">
        <v>34</v>
      </c>
      <c r="Q2533" s="1">
        <v>17</v>
      </c>
      <c r="R2533" s="1" t="s">
        <v>48</v>
      </c>
      <c r="S2533" s="1">
        <v>0.43</v>
      </c>
      <c r="T2533" s="1">
        <v>5</v>
      </c>
      <c r="U2533" s="1">
        <v>354.55</v>
      </c>
      <c r="V2533" s="1" t="b">
        <v>1</v>
      </c>
      <c r="W2533" t="s">
        <v>49</v>
      </c>
      <c r="X2533" s="1">
        <v>0.63</v>
      </c>
    </row>
    <row r="2534" spans="1:24" x14ac:dyDescent="0.35">
      <c r="A2534" s="1">
        <v>2356</v>
      </c>
      <c r="B2534" s="1">
        <v>32</v>
      </c>
      <c r="C2534" s="1" t="s">
        <v>24</v>
      </c>
      <c r="D2534" s="1" t="s">
        <v>31</v>
      </c>
      <c r="E2534" s="1">
        <v>953192</v>
      </c>
      <c r="F2534" s="1">
        <v>52973</v>
      </c>
      <c r="G2534" s="1" t="s">
        <v>44</v>
      </c>
      <c r="H2534" s="1">
        <v>31.05</v>
      </c>
      <c r="I2534" s="1">
        <v>2</v>
      </c>
      <c r="J2534" s="1">
        <v>10</v>
      </c>
      <c r="K2534" s="1" t="s">
        <v>41</v>
      </c>
      <c r="L2534" s="2">
        <v>45032.5</v>
      </c>
      <c r="M2534" s="1">
        <v>2</v>
      </c>
      <c r="N2534" s="1">
        <v>3</v>
      </c>
      <c r="O2534" s="1" t="b">
        <v>0</v>
      </c>
      <c r="P2534" s="1" t="s">
        <v>34</v>
      </c>
      <c r="Q2534" s="1">
        <v>59</v>
      </c>
      <c r="R2534" s="1" t="s">
        <v>29</v>
      </c>
      <c r="S2534" s="1">
        <v>0.26</v>
      </c>
      <c r="T2534" s="1">
        <v>10</v>
      </c>
      <c r="U2534" s="1">
        <v>55.89</v>
      </c>
      <c r="V2534" s="1" t="b">
        <v>0</v>
      </c>
      <c r="W2534" s="1" t="s">
        <v>46</v>
      </c>
      <c r="X2534" s="1">
        <v>0.86</v>
      </c>
    </row>
    <row r="2535" spans="1:24" x14ac:dyDescent="0.35">
      <c r="A2535" s="1">
        <v>4629</v>
      </c>
      <c r="B2535" s="1">
        <v>69</v>
      </c>
      <c r="C2535" s="1" t="s">
        <v>40</v>
      </c>
      <c r="D2535" s="1" t="s">
        <v>25</v>
      </c>
      <c r="E2535" s="1">
        <v>147234</v>
      </c>
      <c r="F2535" s="1">
        <v>86369</v>
      </c>
      <c r="G2535" s="1" t="s">
        <v>44</v>
      </c>
      <c r="H2535" s="1">
        <v>117.82</v>
      </c>
      <c r="I2535" s="1">
        <v>2</v>
      </c>
      <c r="J2535" s="1">
        <v>10</v>
      </c>
      <c r="K2535" s="1" t="s">
        <v>47</v>
      </c>
      <c r="L2535" s="2">
        <v>45032.541666666664</v>
      </c>
      <c r="M2535" s="1">
        <v>1</v>
      </c>
      <c r="N2535" s="1">
        <v>1.4</v>
      </c>
      <c r="O2535" s="1" t="b">
        <v>0</v>
      </c>
      <c r="P2535" s="1" t="s">
        <v>34</v>
      </c>
      <c r="Q2535" s="1">
        <v>50</v>
      </c>
      <c r="R2535" s="1" t="s">
        <v>48</v>
      </c>
      <c r="S2535" s="1">
        <v>0.82</v>
      </c>
      <c r="T2535" s="1">
        <v>7</v>
      </c>
      <c r="U2535" s="1">
        <v>212.08</v>
      </c>
      <c r="V2535" s="1" t="b">
        <v>0</v>
      </c>
      <c r="W2535" s="1" t="s">
        <v>46</v>
      </c>
      <c r="X2535" s="1">
        <v>0.16</v>
      </c>
    </row>
    <row r="2536" spans="1:24" x14ac:dyDescent="0.35">
      <c r="A2536" s="1">
        <v>4628</v>
      </c>
      <c r="B2536" s="1">
        <v>21</v>
      </c>
      <c r="C2536" s="1" t="s">
        <v>24</v>
      </c>
      <c r="D2536" s="1" t="s">
        <v>31</v>
      </c>
      <c r="E2536" s="1">
        <v>423193</v>
      </c>
      <c r="F2536" s="1">
        <v>97533</v>
      </c>
      <c r="G2536" s="1" t="s">
        <v>44</v>
      </c>
      <c r="H2536" s="1">
        <v>150.97</v>
      </c>
      <c r="I2536" s="1">
        <v>1</v>
      </c>
      <c r="J2536" s="1">
        <v>0</v>
      </c>
      <c r="K2536" s="1" t="s">
        <v>41</v>
      </c>
      <c r="L2536" s="2">
        <v>45032.583333333336</v>
      </c>
      <c r="M2536" s="1">
        <v>2</v>
      </c>
      <c r="N2536">
        <v>3</v>
      </c>
      <c r="O2536" s="1" t="b">
        <v>0</v>
      </c>
      <c r="P2536" s="1" t="s">
        <v>28</v>
      </c>
      <c r="Q2536" s="1">
        <v>15</v>
      </c>
      <c r="R2536" s="1" t="s">
        <v>35</v>
      </c>
      <c r="S2536" s="1">
        <v>0.75</v>
      </c>
      <c r="T2536" s="1">
        <v>7</v>
      </c>
      <c r="U2536" s="1">
        <v>150.97</v>
      </c>
      <c r="V2536" s="1" t="b">
        <v>0</v>
      </c>
      <c r="W2536" t="s">
        <v>49</v>
      </c>
      <c r="X2536" s="1">
        <v>0.89</v>
      </c>
    </row>
    <row r="2537" spans="1:24" x14ac:dyDescent="0.35">
      <c r="A2537" s="1">
        <v>9210</v>
      </c>
      <c r="B2537" s="1">
        <v>39</v>
      </c>
      <c r="C2537" s="1" t="s">
        <v>24</v>
      </c>
      <c r="D2537" s="1" t="s">
        <v>37</v>
      </c>
      <c r="E2537" s="1">
        <v>950275</v>
      </c>
      <c r="F2537" s="1">
        <v>43521</v>
      </c>
      <c r="G2537" s="1" t="s">
        <v>44</v>
      </c>
      <c r="H2537" s="1">
        <v>83.67</v>
      </c>
      <c r="I2537" s="1">
        <v>2</v>
      </c>
      <c r="J2537" s="1">
        <v>20</v>
      </c>
      <c r="K2537" s="1" t="s">
        <v>33</v>
      </c>
      <c r="L2537" s="2">
        <v>45032.625</v>
      </c>
      <c r="M2537" s="1">
        <v>3</v>
      </c>
      <c r="N2537" s="1">
        <v>1.8</v>
      </c>
      <c r="O2537" s="1" t="b">
        <v>0</v>
      </c>
      <c r="P2537" s="1" t="s">
        <v>34</v>
      </c>
      <c r="Q2537" s="1">
        <v>43</v>
      </c>
      <c r="R2537" s="1" t="s">
        <v>35</v>
      </c>
      <c r="S2537" s="1">
        <v>0.84</v>
      </c>
      <c r="T2537" s="1">
        <v>4</v>
      </c>
      <c r="U2537" s="1">
        <v>133.87</v>
      </c>
      <c r="V2537" s="1" t="b">
        <v>0</v>
      </c>
      <c r="W2537" t="s">
        <v>49</v>
      </c>
      <c r="X2537" s="1">
        <v>0.32</v>
      </c>
    </row>
    <row r="2538" spans="1:24" x14ac:dyDescent="0.35">
      <c r="A2538" s="1">
        <v>7132</v>
      </c>
      <c r="B2538" s="1">
        <v>67</v>
      </c>
      <c r="C2538" s="1" t="s">
        <v>30</v>
      </c>
      <c r="D2538" s="1" t="s">
        <v>25</v>
      </c>
      <c r="E2538" s="1">
        <v>803407</v>
      </c>
      <c r="F2538" s="1">
        <v>17488</v>
      </c>
      <c r="G2538" s="1" t="s">
        <v>44</v>
      </c>
      <c r="H2538" s="1">
        <v>130.66999999999999</v>
      </c>
      <c r="I2538" s="1">
        <v>4</v>
      </c>
      <c r="J2538" s="1">
        <v>0</v>
      </c>
      <c r="K2538" s="1" t="s">
        <v>27</v>
      </c>
      <c r="L2538" s="2">
        <v>45032.666666666664</v>
      </c>
      <c r="M2538" s="1">
        <v>1</v>
      </c>
      <c r="N2538" s="1">
        <v>1.5</v>
      </c>
      <c r="O2538" s="1" t="b">
        <v>0</v>
      </c>
      <c r="P2538" s="1" t="s">
        <v>28</v>
      </c>
      <c r="Q2538" s="1">
        <v>5</v>
      </c>
      <c r="R2538" s="1" t="s">
        <v>29</v>
      </c>
      <c r="S2538" s="1">
        <v>0.65</v>
      </c>
      <c r="T2538" s="1">
        <v>5</v>
      </c>
      <c r="U2538" s="1">
        <v>522.67999999999995</v>
      </c>
      <c r="V2538" s="1" t="b">
        <v>0</v>
      </c>
      <c r="W2538" s="1" t="s">
        <v>24</v>
      </c>
      <c r="X2538" s="1">
        <v>0.89</v>
      </c>
    </row>
    <row r="2539" spans="1:24" x14ac:dyDescent="0.35">
      <c r="A2539" s="1">
        <v>7588</v>
      </c>
      <c r="B2539" s="1">
        <v>55</v>
      </c>
      <c r="C2539" s="1" t="s">
        <v>40</v>
      </c>
      <c r="D2539" s="1" t="s">
        <v>31</v>
      </c>
      <c r="E2539" s="1">
        <v>210406</v>
      </c>
      <c r="F2539" s="1">
        <v>49974</v>
      </c>
      <c r="G2539" s="1" t="s">
        <v>44</v>
      </c>
      <c r="H2539" s="1">
        <v>71.92</v>
      </c>
      <c r="I2539" s="1">
        <v>1</v>
      </c>
      <c r="J2539" s="1">
        <v>0</v>
      </c>
      <c r="K2539" s="1" t="s">
        <v>33</v>
      </c>
      <c r="L2539" s="2">
        <v>45032.708333333336</v>
      </c>
      <c r="M2539" s="1">
        <v>2</v>
      </c>
      <c r="N2539" s="1">
        <v>2.6</v>
      </c>
      <c r="O2539" s="1" t="b">
        <v>1</v>
      </c>
      <c r="P2539" s="1" t="s">
        <v>45</v>
      </c>
      <c r="Q2539" s="1">
        <v>0</v>
      </c>
      <c r="R2539" s="1" t="s">
        <v>35</v>
      </c>
      <c r="S2539" s="1">
        <v>0.8</v>
      </c>
      <c r="T2539" s="1">
        <v>6</v>
      </c>
      <c r="U2539" s="1">
        <v>71.92</v>
      </c>
      <c r="V2539" s="1" t="b">
        <v>0</v>
      </c>
      <c r="W2539" s="1" t="s">
        <v>24</v>
      </c>
      <c r="X2539" s="1">
        <v>0.2</v>
      </c>
    </row>
    <row r="2540" spans="1:24" x14ac:dyDescent="0.35">
      <c r="A2540" s="1">
        <v>4311</v>
      </c>
      <c r="B2540" s="1">
        <v>40</v>
      </c>
      <c r="C2540" s="1" t="s">
        <v>30</v>
      </c>
      <c r="D2540" s="1" t="s">
        <v>25</v>
      </c>
      <c r="E2540" s="1">
        <v>240813</v>
      </c>
      <c r="F2540" s="1">
        <v>52448</v>
      </c>
      <c r="G2540" s="1" t="s">
        <v>44</v>
      </c>
      <c r="H2540" s="1">
        <v>115.18</v>
      </c>
      <c r="I2540" s="1">
        <v>3</v>
      </c>
      <c r="J2540" s="1">
        <v>5</v>
      </c>
      <c r="K2540" s="1" t="s">
        <v>47</v>
      </c>
      <c r="L2540" s="2">
        <v>45032.75</v>
      </c>
      <c r="M2540" s="1">
        <v>3</v>
      </c>
      <c r="N2540" s="1">
        <v>2.4</v>
      </c>
      <c r="O2540" s="1" t="b">
        <v>1</v>
      </c>
      <c r="P2540" s="1" t="s">
        <v>45</v>
      </c>
      <c r="Q2540" s="1">
        <v>11</v>
      </c>
      <c r="R2540" s="1" t="s">
        <v>48</v>
      </c>
      <c r="S2540" s="1">
        <v>0.44</v>
      </c>
      <c r="T2540" s="1">
        <v>8</v>
      </c>
      <c r="U2540" s="1">
        <v>328.26</v>
      </c>
      <c r="V2540" s="1" t="b">
        <v>0</v>
      </c>
      <c r="W2540" s="1" t="s">
        <v>24</v>
      </c>
      <c r="X2540" s="1">
        <v>0.16</v>
      </c>
    </row>
    <row r="2541" spans="1:24" x14ac:dyDescent="0.35">
      <c r="A2541" s="1">
        <v>7048</v>
      </c>
      <c r="B2541" s="1">
        <v>43</v>
      </c>
      <c r="C2541" s="1" t="s">
        <v>40</v>
      </c>
      <c r="D2541" s="1" t="s">
        <v>37</v>
      </c>
      <c r="E2541" s="1">
        <v>875471</v>
      </c>
      <c r="F2541" s="1">
        <v>17938</v>
      </c>
      <c r="G2541" s="1" t="s">
        <v>43</v>
      </c>
      <c r="H2541" s="1">
        <v>75.92</v>
      </c>
      <c r="I2541" s="1">
        <v>3</v>
      </c>
      <c r="J2541" s="1">
        <v>0</v>
      </c>
      <c r="K2541" s="1" t="s">
        <v>41</v>
      </c>
      <c r="L2541" s="2">
        <v>45032.791666666664</v>
      </c>
      <c r="M2541" s="1">
        <v>3</v>
      </c>
      <c r="N2541" s="1">
        <v>3</v>
      </c>
      <c r="O2541" s="1" t="b">
        <v>0</v>
      </c>
      <c r="P2541" s="1" t="s">
        <v>42</v>
      </c>
      <c r="Q2541" s="1">
        <v>23</v>
      </c>
      <c r="R2541" s="1" t="s">
        <v>29</v>
      </c>
      <c r="S2541" s="1">
        <v>0.68</v>
      </c>
      <c r="T2541" s="1">
        <v>2</v>
      </c>
      <c r="U2541" s="1">
        <v>227.76</v>
      </c>
      <c r="V2541" s="1" t="b">
        <v>0</v>
      </c>
      <c r="W2541" s="1" t="s">
        <v>36</v>
      </c>
      <c r="X2541" s="1">
        <v>0.62</v>
      </c>
    </row>
    <row r="2542" spans="1:24" x14ac:dyDescent="0.35">
      <c r="A2542" s="1">
        <v>7246</v>
      </c>
      <c r="B2542" s="1">
        <v>68</v>
      </c>
      <c r="C2542" s="1" t="s">
        <v>30</v>
      </c>
      <c r="D2542" s="1" t="s">
        <v>37</v>
      </c>
      <c r="E2542" s="1">
        <v>425148</v>
      </c>
      <c r="F2542" s="1">
        <v>61113</v>
      </c>
      <c r="G2542" s="1" t="s">
        <v>44</v>
      </c>
      <c r="H2542" s="1">
        <v>140.96</v>
      </c>
      <c r="I2542" s="1">
        <v>2</v>
      </c>
      <c r="J2542" s="1">
        <v>10</v>
      </c>
      <c r="K2542" s="1" t="s">
        <v>47</v>
      </c>
      <c r="L2542" s="2">
        <v>45032.833333333336</v>
      </c>
      <c r="M2542" s="1">
        <v>5</v>
      </c>
      <c r="N2542" s="1">
        <v>2.9</v>
      </c>
      <c r="O2542" s="1" t="b">
        <v>0</v>
      </c>
      <c r="P2542" s="1" t="s">
        <v>42</v>
      </c>
      <c r="Q2542" s="1">
        <v>10</v>
      </c>
      <c r="R2542" s="1" t="s">
        <v>29</v>
      </c>
      <c r="S2542" s="1">
        <v>0.03</v>
      </c>
      <c r="T2542" s="1">
        <v>5</v>
      </c>
      <c r="U2542" s="1">
        <v>253.73</v>
      </c>
      <c r="V2542" s="1" t="b">
        <v>0</v>
      </c>
      <c r="W2542" s="1" t="s">
        <v>36</v>
      </c>
      <c r="X2542" s="1">
        <v>0.9</v>
      </c>
    </row>
    <row r="2543" spans="1:24" x14ac:dyDescent="0.35">
      <c r="A2543" s="1">
        <v>1987</v>
      </c>
      <c r="B2543" s="1">
        <v>28</v>
      </c>
      <c r="C2543" s="1" t="s">
        <v>24</v>
      </c>
      <c r="D2543" s="1" t="s">
        <v>31</v>
      </c>
      <c r="E2543" s="1">
        <v>423633</v>
      </c>
      <c r="F2543" s="1">
        <v>25770</v>
      </c>
      <c r="G2543" s="1" t="s">
        <v>38</v>
      </c>
      <c r="H2543" s="1">
        <v>36.78</v>
      </c>
      <c r="I2543" s="1">
        <v>4</v>
      </c>
      <c r="J2543" s="1">
        <v>10</v>
      </c>
      <c r="K2543" s="1" t="s">
        <v>33</v>
      </c>
      <c r="L2543" s="2">
        <v>45032.875</v>
      </c>
      <c r="M2543" s="1">
        <v>2</v>
      </c>
      <c r="N2543" s="1">
        <v>5</v>
      </c>
      <c r="O2543" s="1" t="b">
        <v>0</v>
      </c>
      <c r="P2543" s="1" t="s">
        <v>34</v>
      </c>
      <c r="Q2543" s="1">
        <v>42</v>
      </c>
      <c r="R2543" s="1" t="s">
        <v>48</v>
      </c>
      <c r="S2543" s="1">
        <v>0.88</v>
      </c>
      <c r="T2543" s="1">
        <v>6</v>
      </c>
      <c r="U2543" s="1">
        <v>132.41</v>
      </c>
      <c r="V2543" s="1" t="b">
        <v>0</v>
      </c>
      <c r="W2543" s="1" t="s">
        <v>39</v>
      </c>
      <c r="X2543" s="1">
        <v>0.49</v>
      </c>
    </row>
    <row r="2544" spans="1:24" x14ac:dyDescent="0.35">
      <c r="A2544" s="1">
        <v>4321</v>
      </c>
      <c r="B2544" s="1">
        <v>45</v>
      </c>
      <c r="C2544" s="1" t="s">
        <v>40</v>
      </c>
      <c r="D2544" s="1" t="s">
        <v>37</v>
      </c>
      <c r="E2544" s="1">
        <v>909423</v>
      </c>
      <c r="F2544" s="1">
        <v>62635</v>
      </c>
      <c r="G2544" s="1" t="s">
        <v>44</v>
      </c>
      <c r="H2544" s="1">
        <v>49.24</v>
      </c>
      <c r="I2544" s="1">
        <v>3</v>
      </c>
      <c r="J2544" s="1">
        <v>5</v>
      </c>
      <c r="K2544" s="1" t="s">
        <v>27</v>
      </c>
      <c r="L2544" s="2">
        <v>45032.916666666664</v>
      </c>
      <c r="M2544" s="1">
        <v>4</v>
      </c>
      <c r="N2544" s="1">
        <v>3.7</v>
      </c>
      <c r="O2544" s="1" t="b">
        <v>0</v>
      </c>
      <c r="P2544" s="1" t="s">
        <v>42</v>
      </c>
      <c r="Q2544" s="1">
        <v>40</v>
      </c>
      <c r="R2544" s="1" t="s">
        <v>35</v>
      </c>
      <c r="S2544" s="1">
        <v>0.68</v>
      </c>
      <c r="T2544" s="1">
        <v>2</v>
      </c>
      <c r="U2544" s="1">
        <v>140.33000000000001</v>
      </c>
      <c r="V2544" s="1" t="b">
        <v>0</v>
      </c>
      <c r="W2544" s="1" t="s">
        <v>46</v>
      </c>
      <c r="X2544" s="1">
        <v>0.08</v>
      </c>
    </row>
    <row r="2545" spans="1:24" x14ac:dyDescent="0.35">
      <c r="A2545" s="1">
        <v>5615</v>
      </c>
      <c r="B2545" s="1">
        <v>19</v>
      </c>
      <c r="C2545" s="1" t="s">
        <v>40</v>
      </c>
      <c r="D2545" s="1" t="s">
        <v>25</v>
      </c>
      <c r="E2545" s="1">
        <v>205711</v>
      </c>
      <c r="F2545" s="1">
        <v>82171</v>
      </c>
      <c r="G2545" s="1" t="s">
        <v>26</v>
      </c>
      <c r="H2545" s="1">
        <v>165.29</v>
      </c>
      <c r="I2545" s="1">
        <v>2</v>
      </c>
      <c r="J2545" s="1">
        <v>5</v>
      </c>
      <c r="K2545" s="1" t="s">
        <v>27</v>
      </c>
      <c r="L2545" s="2">
        <v>45032.958333333336</v>
      </c>
      <c r="M2545" s="1">
        <v>5</v>
      </c>
      <c r="N2545" s="1">
        <v>1.7</v>
      </c>
      <c r="O2545" s="1" t="b">
        <v>0</v>
      </c>
      <c r="P2545" s="1" t="s">
        <v>45</v>
      </c>
      <c r="Q2545" s="1">
        <v>33</v>
      </c>
      <c r="R2545" s="1" t="s">
        <v>35</v>
      </c>
      <c r="S2545" s="1">
        <v>0.87</v>
      </c>
      <c r="T2545" s="1">
        <v>2</v>
      </c>
      <c r="U2545" s="1">
        <v>314.05</v>
      </c>
      <c r="V2545" s="1" t="b">
        <v>0</v>
      </c>
      <c r="W2545" s="1" t="s">
        <v>36</v>
      </c>
      <c r="X2545" s="1">
        <v>0.87</v>
      </c>
    </row>
    <row r="2546" spans="1:24" x14ac:dyDescent="0.35">
      <c r="A2546" s="1">
        <v>9365</v>
      </c>
      <c r="B2546" s="1">
        <v>25</v>
      </c>
      <c r="C2546" s="1" t="s">
        <v>30</v>
      </c>
      <c r="D2546" s="1" t="s">
        <v>31</v>
      </c>
      <c r="E2546" s="1">
        <v>519297</v>
      </c>
      <c r="F2546" s="1">
        <v>84165</v>
      </c>
      <c r="G2546" s="1" t="s">
        <v>26</v>
      </c>
      <c r="H2546" s="1">
        <v>-22.97</v>
      </c>
      <c r="I2546" s="1">
        <v>3</v>
      </c>
      <c r="J2546" s="1">
        <v>20</v>
      </c>
      <c r="K2546" s="1" t="s">
        <v>41</v>
      </c>
      <c r="L2546" s="2">
        <v>45033</v>
      </c>
      <c r="M2546" s="1">
        <v>1</v>
      </c>
      <c r="N2546" s="1">
        <v>1.9</v>
      </c>
      <c r="O2546" s="1" t="b">
        <v>0</v>
      </c>
      <c r="P2546" s="1" t="s">
        <v>42</v>
      </c>
      <c r="Q2546" s="1">
        <v>28</v>
      </c>
      <c r="R2546" s="1" t="s">
        <v>29</v>
      </c>
      <c r="S2546" s="1">
        <v>0.77</v>
      </c>
      <c r="T2546" s="1">
        <v>5</v>
      </c>
      <c r="U2546" s="1">
        <v>-55.13</v>
      </c>
      <c r="V2546" s="1" t="b">
        <v>0</v>
      </c>
      <c r="W2546" s="1" t="s">
        <v>46</v>
      </c>
      <c r="X2546" s="1">
        <v>0.5</v>
      </c>
    </row>
    <row r="2547" spans="1:24" x14ac:dyDescent="0.35">
      <c r="A2547" s="1">
        <v>4741</v>
      </c>
      <c r="B2547" s="1">
        <v>46</v>
      </c>
      <c r="C2547" s="1" t="s">
        <v>40</v>
      </c>
      <c r="D2547" s="1" t="s">
        <v>25</v>
      </c>
      <c r="E2547" s="1">
        <v>747049</v>
      </c>
      <c r="F2547" s="1">
        <v>67822</v>
      </c>
      <c r="G2547" s="1" t="s">
        <v>44</v>
      </c>
      <c r="H2547" s="1">
        <v>67.95</v>
      </c>
      <c r="I2547" s="1">
        <v>4</v>
      </c>
      <c r="J2547" s="1">
        <v>5</v>
      </c>
      <c r="K2547" s="1" t="s">
        <v>33</v>
      </c>
      <c r="L2547" s="2">
        <v>45033.041666666664</v>
      </c>
      <c r="M2547" s="1">
        <v>4</v>
      </c>
      <c r="N2547" s="1">
        <v>2.4</v>
      </c>
      <c r="O2547" s="1" t="b">
        <v>0</v>
      </c>
      <c r="P2547" s="1" t="s">
        <v>28</v>
      </c>
      <c r="Q2547" s="1">
        <v>31</v>
      </c>
      <c r="R2547" s="1" t="s">
        <v>48</v>
      </c>
      <c r="S2547" s="1">
        <v>0.28999999999999998</v>
      </c>
      <c r="T2547" s="1">
        <v>0</v>
      </c>
      <c r="U2547" s="1">
        <v>258.20999999999998</v>
      </c>
      <c r="V2547" s="1" t="b">
        <v>0</v>
      </c>
      <c r="W2547" s="1" t="s">
        <v>24</v>
      </c>
      <c r="X2547" s="1">
        <v>0.51</v>
      </c>
    </row>
    <row r="2548" spans="1:24" x14ac:dyDescent="0.35">
      <c r="A2548" s="1">
        <v>4052</v>
      </c>
      <c r="B2548" s="1">
        <v>28</v>
      </c>
      <c r="C2548" s="1" t="s">
        <v>24</v>
      </c>
      <c r="D2548" s="1" t="s">
        <v>25</v>
      </c>
      <c r="E2548" s="1">
        <v>868454</v>
      </c>
      <c r="F2548" s="1">
        <v>59934</v>
      </c>
      <c r="G2548" s="1" t="s">
        <v>44</v>
      </c>
      <c r="H2548" s="1">
        <v>92.9</v>
      </c>
      <c r="I2548" s="1">
        <v>2</v>
      </c>
      <c r="J2548" s="1">
        <v>15</v>
      </c>
      <c r="K2548" s="1" t="s">
        <v>33</v>
      </c>
      <c r="L2548" s="2">
        <v>45033.083333333336</v>
      </c>
      <c r="M2548" s="1">
        <v>3</v>
      </c>
      <c r="N2548" s="1">
        <v>2.4</v>
      </c>
      <c r="O2548" s="1" t="b">
        <v>1</v>
      </c>
      <c r="P2548" s="1" t="s">
        <v>42</v>
      </c>
      <c r="Q2548" s="1">
        <v>56</v>
      </c>
      <c r="R2548" s="1" t="s">
        <v>29</v>
      </c>
      <c r="S2548" s="1">
        <v>0.27</v>
      </c>
      <c r="T2548" s="1">
        <v>4</v>
      </c>
      <c r="U2548" s="1">
        <v>157.93</v>
      </c>
      <c r="V2548" s="1" t="b">
        <v>0</v>
      </c>
      <c r="W2548" t="s">
        <v>49</v>
      </c>
      <c r="X2548" s="1">
        <v>0.22</v>
      </c>
    </row>
    <row r="2549" spans="1:24" x14ac:dyDescent="0.35">
      <c r="A2549" s="1">
        <v>7574</v>
      </c>
      <c r="B2549" s="1">
        <v>54</v>
      </c>
      <c r="C2549" s="1" t="s">
        <v>24</v>
      </c>
      <c r="D2549" s="1" t="s">
        <v>25</v>
      </c>
      <c r="E2549" s="1">
        <v>681592</v>
      </c>
      <c r="F2549" s="1">
        <v>75526</v>
      </c>
      <c r="G2549" s="1" t="s">
        <v>26</v>
      </c>
      <c r="H2549" s="1">
        <v>117.65</v>
      </c>
      <c r="I2549" s="1">
        <v>4</v>
      </c>
      <c r="J2549" s="1">
        <v>10</v>
      </c>
      <c r="K2549" s="1" t="s">
        <v>41</v>
      </c>
      <c r="L2549" s="2">
        <v>45033.125</v>
      </c>
      <c r="M2549" s="1">
        <v>1</v>
      </c>
      <c r="N2549" s="1">
        <v>2.2000000000000002</v>
      </c>
      <c r="O2549" s="1" t="b">
        <v>0</v>
      </c>
      <c r="P2549" s="1" t="s">
        <v>45</v>
      </c>
      <c r="Q2549" s="1">
        <v>20</v>
      </c>
      <c r="R2549" s="1" t="s">
        <v>29</v>
      </c>
      <c r="S2549" s="1">
        <v>0.8</v>
      </c>
      <c r="T2549" s="1">
        <v>11</v>
      </c>
      <c r="U2549" s="1">
        <v>423.54</v>
      </c>
      <c r="V2549" s="1" t="b">
        <v>0</v>
      </c>
      <c r="W2549" s="1" t="s">
        <v>24</v>
      </c>
      <c r="X2549" s="1">
        <v>0.2</v>
      </c>
    </row>
    <row r="2550" spans="1:24" x14ac:dyDescent="0.35">
      <c r="A2550" s="1">
        <v>1726</v>
      </c>
      <c r="B2550" s="1">
        <v>35</v>
      </c>
      <c r="C2550" s="1" t="s">
        <v>24</v>
      </c>
      <c r="D2550" s="1" t="s">
        <v>37</v>
      </c>
      <c r="E2550" s="1">
        <v>882670</v>
      </c>
      <c r="F2550" s="1">
        <v>31487</v>
      </c>
      <c r="G2550" s="1" t="s">
        <v>38</v>
      </c>
      <c r="H2550" s="1">
        <v>76.11</v>
      </c>
      <c r="I2550" s="1">
        <v>2</v>
      </c>
      <c r="J2550" s="1">
        <v>10</v>
      </c>
      <c r="K2550" s="1" t="s">
        <v>41</v>
      </c>
      <c r="L2550" s="2">
        <v>45033.166666666664</v>
      </c>
      <c r="M2550" s="1">
        <v>5</v>
      </c>
      <c r="N2550" s="1">
        <v>1.3</v>
      </c>
      <c r="O2550" s="1" t="b">
        <v>1</v>
      </c>
      <c r="P2550" s="1" t="s">
        <v>45</v>
      </c>
      <c r="Q2550" s="1">
        <v>39</v>
      </c>
      <c r="R2550" s="1" t="s">
        <v>35</v>
      </c>
      <c r="S2550" s="1">
        <v>0.18</v>
      </c>
      <c r="T2550" s="1">
        <v>2</v>
      </c>
      <c r="U2550" s="1">
        <v>137</v>
      </c>
      <c r="V2550" s="1" t="b">
        <v>0</v>
      </c>
      <c r="W2550" t="s">
        <v>49</v>
      </c>
      <c r="X2550" s="1">
        <v>0.61</v>
      </c>
    </row>
    <row r="2551" spans="1:24" x14ac:dyDescent="0.35">
      <c r="A2551" s="1">
        <v>4760</v>
      </c>
      <c r="B2551" s="1">
        <v>67</v>
      </c>
      <c r="C2551" s="1" t="s">
        <v>30</v>
      </c>
      <c r="D2551" s="1" t="s">
        <v>25</v>
      </c>
      <c r="E2551" s="1">
        <v>437247</v>
      </c>
      <c r="F2551" s="1">
        <v>63319</v>
      </c>
      <c r="G2551" s="1" t="s">
        <v>32</v>
      </c>
      <c r="H2551" s="1">
        <v>43.71</v>
      </c>
      <c r="I2551" s="1">
        <v>4</v>
      </c>
      <c r="J2551" s="1">
        <v>5</v>
      </c>
      <c r="K2551" s="1" t="s">
        <v>41</v>
      </c>
      <c r="L2551" s="2">
        <v>45033.208333333336</v>
      </c>
      <c r="M2551" s="1">
        <v>3</v>
      </c>
      <c r="N2551" s="1">
        <v>3.4</v>
      </c>
      <c r="O2551" s="1" t="b">
        <v>1</v>
      </c>
      <c r="P2551" s="1" t="s">
        <v>45</v>
      </c>
      <c r="Q2551" s="1">
        <v>32</v>
      </c>
      <c r="R2551" s="1" t="s">
        <v>29</v>
      </c>
      <c r="S2551" s="1">
        <v>0.11</v>
      </c>
      <c r="T2551" s="1">
        <v>6</v>
      </c>
      <c r="U2551" s="1">
        <v>166.1</v>
      </c>
      <c r="V2551" s="1" t="b">
        <v>0</v>
      </c>
      <c r="W2551" t="s">
        <v>49</v>
      </c>
      <c r="X2551" s="1">
        <v>0.43</v>
      </c>
    </row>
    <row r="2552" spans="1:24" x14ac:dyDescent="0.35">
      <c r="A2552" s="1">
        <v>6806</v>
      </c>
      <c r="B2552" s="1">
        <v>31</v>
      </c>
      <c r="C2552" s="1" t="s">
        <v>40</v>
      </c>
      <c r="D2552" s="1" t="s">
        <v>37</v>
      </c>
      <c r="E2552" s="1">
        <v>993595</v>
      </c>
      <c r="F2552" s="1">
        <v>22869</v>
      </c>
      <c r="G2552" s="1" t="s">
        <v>43</v>
      </c>
      <c r="H2552" s="1">
        <v>161.31</v>
      </c>
      <c r="I2552" s="1">
        <v>3</v>
      </c>
      <c r="J2552" s="1">
        <v>5</v>
      </c>
      <c r="K2552" s="1" t="s">
        <v>47</v>
      </c>
      <c r="L2552" s="2">
        <v>45033.25</v>
      </c>
      <c r="M2552">
        <v>3</v>
      </c>
      <c r="N2552" s="1">
        <v>2.2999999999999998</v>
      </c>
      <c r="O2552" s="1" t="b">
        <v>0</v>
      </c>
      <c r="P2552" s="1" t="s">
        <v>45</v>
      </c>
      <c r="Q2552" s="1">
        <v>32</v>
      </c>
      <c r="R2552" s="1" t="s">
        <v>48</v>
      </c>
      <c r="S2552" s="1">
        <v>0.02</v>
      </c>
      <c r="T2552" s="1">
        <v>2</v>
      </c>
      <c r="U2552" s="1">
        <v>459.73</v>
      </c>
      <c r="V2552" s="1" t="b">
        <v>0</v>
      </c>
      <c r="W2552" s="1" t="s">
        <v>39</v>
      </c>
      <c r="X2552" s="1">
        <v>0.15</v>
      </c>
    </row>
    <row r="2553" spans="1:24" x14ac:dyDescent="0.35">
      <c r="A2553" s="1">
        <v>2875</v>
      </c>
      <c r="B2553" s="1">
        <v>27</v>
      </c>
      <c r="C2553" s="1" t="s">
        <v>30</v>
      </c>
      <c r="D2553" s="1" t="s">
        <v>25</v>
      </c>
      <c r="E2553" s="1">
        <v>597288</v>
      </c>
      <c r="F2553" s="1">
        <v>84755</v>
      </c>
      <c r="G2553" s="1" t="s">
        <v>26</v>
      </c>
      <c r="H2553" s="1">
        <v>152.66</v>
      </c>
      <c r="I2553" s="1">
        <v>3</v>
      </c>
      <c r="J2553" s="1">
        <v>10</v>
      </c>
      <c r="K2553" s="1" t="s">
        <v>47</v>
      </c>
      <c r="L2553" s="2">
        <v>45033.291666666664</v>
      </c>
      <c r="M2553" s="1">
        <v>3</v>
      </c>
      <c r="N2553" s="1">
        <v>1.6</v>
      </c>
      <c r="O2553" s="1" t="b">
        <v>1</v>
      </c>
      <c r="P2553" s="1" t="s">
        <v>28</v>
      </c>
      <c r="Q2553" s="1">
        <v>27</v>
      </c>
      <c r="R2553" s="1" t="s">
        <v>48</v>
      </c>
      <c r="S2553" s="1">
        <v>0.3</v>
      </c>
      <c r="T2553" s="1">
        <v>4</v>
      </c>
      <c r="U2553" s="1">
        <v>412.18</v>
      </c>
      <c r="V2553" s="1" t="b">
        <v>0</v>
      </c>
      <c r="W2553" s="1" t="s">
        <v>46</v>
      </c>
      <c r="X2553" s="1">
        <v>0.98</v>
      </c>
    </row>
    <row r="2554" spans="1:24" x14ac:dyDescent="0.35">
      <c r="A2554" s="1">
        <v>7993</v>
      </c>
      <c r="B2554">
        <v>43</v>
      </c>
      <c r="C2554" s="1" t="s">
        <v>24</v>
      </c>
      <c r="D2554" s="1" t="s">
        <v>37</v>
      </c>
      <c r="E2554" s="1">
        <v>348134</v>
      </c>
      <c r="F2554" s="1">
        <v>50797</v>
      </c>
      <c r="G2554" s="1" t="s">
        <v>44</v>
      </c>
      <c r="H2554" s="1">
        <v>81.040000000000006</v>
      </c>
      <c r="I2554" s="1">
        <v>4</v>
      </c>
      <c r="J2554" s="1">
        <v>5</v>
      </c>
      <c r="K2554" s="1" t="s">
        <v>41</v>
      </c>
      <c r="L2554" s="2">
        <v>45033.333333333336</v>
      </c>
      <c r="M2554" s="1">
        <v>4</v>
      </c>
      <c r="N2554" s="1">
        <v>3.7</v>
      </c>
      <c r="O2554" s="1" t="b">
        <v>0</v>
      </c>
      <c r="P2554" s="1" t="s">
        <v>42</v>
      </c>
      <c r="Q2554" s="1">
        <v>43</v>
      </c>
      <c r="R2554" s="1" t="s">
        <v>48</v>
      </c>
      <c r="S2554" s="1">
        <v>0.1</v>
      </c>
      <c r="T2554" s="1">
        <v>7</v>
      </c>
      <c r="U2554" s="1">
        <v>307.95</v>
      </c>
      <c r="V2554" s="1" t="b">
        <v>0</v>
      </c>
      <c r="W2554" t="s">
        <v>49</v>
      </c>
      <c r="X2554" s="1">
        <v>0.05</v>
      </c>
    </row>
    <row r="2555" spans="1:24" x14ac:dyDescent="0.35">
      <c r="A2555" s="1">
        <v>5033</v>
      </c>
      <c r="B2555" s="1">
        <v>26</v>
      </c>
      <c r="C2555" s="1" t="s">
        <v>40</v>
      </c>
      <c r="D2555" s="1" t="s">
        <v>37</v>
      </c>
      <c r="E2555" s="1">
        <v>218778</v>
      </c>
      <c r="F2555" s="1">
        <v>66298</v>
      </c>
      <c r="G2555" s="1" t="s">
        <v>43</v>
      </c>
      <c r="H2555" s="1">
        <v>10.47</v>
      </c>
      <c r="I2555" s="1">
        <v>3</v>
      </c>
      <c r="J2555" s="1">
        <v>20</v>
      </c>
      <c r="K2555" s="1" t="s">
        <v>41</v>
      </c>
      <c r="L2555" s="2">
        <v>45033.375</v>
      </c>
      <c r="M2555" s="1">
        <v>5</v>
      </c>
      <c r="N2555" s="1">
        <v>4.3</v>
      </c>
      <c r="O2555" s="1" t="b">
        <v>0</v>
      </c>
      <c r="P2555" s="1" t="s">
        <v>45</v>
      </c>
      <c r="Q2555" s="1">
        <v>35</v>
      </c>
      <c r="R2555" s="1" t="s">
        <v>48</v>
      </c>
      <c r="S2555" s="1">
        <v>0.8</v>
      </c>
      <c r="T2555" s="1">
        <v>3</v>
      </c>
      <c r="U2555" s="1">
        <v>25.13</v>
      </c>
      <c r="V2555" s="1" t="b">
        <v>0</v>
      </c>
      <c r="W2555" s="1" t="s">
        <v>36</v>
      </c>
      <c r="X2555" s="1">
        <v>0.04</v>
      </c>
    </row>
    <row r="2556" spans="1:24" x14ac:dyDescent="0.35">
      <c r="A2556" s="1">
        <v>6443</v>
      </c>
      <c r="B2556" s="1">
        <v>52</v>
      </c>
      <c r="C2556" s="1" t="s">
        <v>24</v>
      </c>
      <c r="D2556" s="1" t="s">
        <v>37</v>
      </c>
      <c r="E2556" s="1">
        <v>133103</v>
      </c>
      <c r="F2556" s="1">
        <v>92209</v>
      </c>
      <c r="G2556" s="1" t="s">
        <v>44</v>
      </c>
      <c r="H2556" s="1">
        <v>115.31</v>
      </c>
      <c r="I2556" s="1">
        <v>3</v>
      </c>
      <c r="J2556" s="1">
        <v>5</v>
      </c>
      <c r="K2556" s="1" t="s">
        <v>27</v>
      </c>
      <c r="L2556" s="2">
        <v>45033.416666666664</v>
      </c>
      <c r="M2556" s="1">
        <v>5</v>
      </c>
      <c r="N2556" s="1">
        <v>2.6</v>
      </c>
      <c r="O2556" s="1" t="b">
        <v>0</v>
      </c>
      <c r="P2556" s="1" t="s">
        <v>42</v>
      </c>
      <c r="Q2556" s="1">
        <v>0</v>
      </c>
      <c r="R2556" s="1" t="s">
        <v>35</v>
      </c>
      <c r="S2556" s="1">
        <v>0.48</v>
      </c>
      <c r="T2556" s="1">
        <v>7</v>
      </c>
      <c r="U2556" s="1">
        <v>328.63</v>
      </c>
      <c r="V2556" s="1" t="b">
        <v>0</v>
      </c>
      <c r="W2556" s="1" t="s">
        <v>36</v>
      </c>
      <c r="X2556" s="1">
        <v>0.98</v>
      </c>
    </row>
    <row r="2557" spans="1:24" x14ac:dyDescent="0.35">
      <c r="A2557" s="1">
        <v>1989</v>
      </c>
      <c r="B2557" s="1">
        <v>28</v>
      </c>
      <c r="C2557" s="1" t="s">
        <v>40</v>
      </c>
      <c r="D2557" s="1" t="s">
        <v>25</v>
      </c>
      <c r="E2557" s="1">
        <v>115330</v>
      </c>
      <c r="F2557" s="1">
        <v>92299</v>
      </c>
      <c r="G2557" s="1" t="s">
        <v>32</v>
      </c>
      <c r="H2557" s="1">
        <v>109.09</v>
      </c>
      <c r="I2557" s="1">
        <v>2</v>
      </c>
      <c r="J2557" s="1">
        <v>5</v>
      </c>
      <c r="K2557" s="1" t="s">
        <v>27</v>
      </c>
      <c r="L2557" s="2">
        <v>45033.458333333336</v>
      </c>
      <c r="M2557" s="1">
        <v>4</v>
      </c>
      <c r="N2557" s="1">
        <v>5.7</v>
      </c>
      <c r="O2557" s="1" t="b">
        <v>1</v>
      </c>
      <c r="P2557" s="1" t="s">
        <v>34</v>
      </c>
      <c r="Q2557" s="1">
        <v>11</v>
      </c>
      <c r="R2557" s="1" t="s">
        <v>35</v>
      </c>
      <c r="S2557" s="1">
        <v>0.25</v>
      </c>
      <c r="T2557" s="1">
        <v>4</v>
      </c>
      <c r="U2557" s="1">
        <v>207.27</v>
      </c>
      <c r="V2557" s="1" t="b">
        <v>0</v>
      </c>
      <c r="W2557" s="1" t="s">
        <v>24</v>
      </c>
      <c r="X2557" s="1">
        <v>0.22</v>
      </c>
    </row>
    <row r="2558" spans="1:24" x14ac:dyDescent="0.35">
      <c r="A2558" s="1">
        <v>4744</v>
      </c>
      <c r="B2558" s="1">
        <v>61</v>
      </c>
      <c r="C2558" s="1" t="s">
        <v>40</v>
      </c>
      <c r="D2558" s="1" t="s">
        <v>25</v>
      </c>
      <c r="E2558" s="1">
        <v>509680</v>
      </c>
      <c r="F2558" s="1">
        <v>54933</v>
      </c>
      <c r="G2558" s="1" t="s">
        <v>32</v>
      </c>
      <c r="H2558" s="1">
        <v>66.650000000000006</v>
      </c>
      <c r="I2558" s="1">
        <v>4</v>
      </c>
      <c r="J2558" s="1">
        <v>20</v>
      </c>
      <c r="K2558" s="1" t="s">
        <v>47</v>
      </c>
      <c r="L2558" s="2">
        <v>45033.5</v>
      </c>
      <c r="M2558" s="1">
        <v>5</v>
      </c>
      <c r="N2558" s="1">
        <v>6.3</v>
      </c>
      <c r="O2558" s="1" t="b">
        <v>1</v>
      </c>
      <c r="P2558" s="1" t="s">
        <v>28</v>
      </c>
      <c r="Q2558" s="1">
        <v>45</v>
      </c>
      <c r="R2558" s="1" t="s">
        <v>35</v>
      </c>
      <c r="S2558" s="1">
        <v>0.6</v>
      </c>
      <c r="T2558" s="1">
        <v>5</v>
      </c>
      <c r="U2558" s="1">
        <v>213.28</v>
      </c>
      <c r="V2558" s="1" t="b">
        <v>0</v>
      </c>
      <c r="W2558" s="1" t="s">
        <v>24</v>
      </c>
      <c r="X2558" s="1">
        <v>0.01</v>
      </c>
    </row>
    <row r="2559" spans="1:24" x14ac:dyDescent="0.35">
      <c r="A2559" s="1">
        <v>9611</v>
      </c>
      <c r="B2559" s="1">
        <v>29</v>
      </c>
      <c r="C2559" s="1" t="s">
        <v>30</v>
      </c>
      <c r="D2559" s="1" t="s">
        <v>37</v>
      </c>
      <c r="E2559" s="1">
        <v>233206</v>
      </c>
      <c r="F2559" s="1">
        <v>86579</v>
      </c>
      <c r="G2559" s="1" t="s">
        <v>26</v>
      </c>
      <c r="H2559" s="1">
        <v>2.25</v>
      </c>
      <c r="I2559" s="1">
        <v>2</v>
      </c>
      <c r="J2559" s="1">
        <v>20</v>
      </c>
      <c r="K2559" s="1" t="s">
        <v>27</v>
      </c>
      <c r="L2559" s="2">
        <v>45033.541666666664</v>
      </c>
      <c r="M2559" s="1">
        <v>3</v>
      </c>
      <c r="N2559" s="1">
        <v>3.7</v>
      </c>
      <c r="O2559" s="1" t="b">
        <v>0</v>
      </c>
      <c r="P2559" s="1" t="s">
        <v>34</v>
      </c>
      <c r="Q2559" s="1">
        <v>32</v>
      </c>
      <c r="R2559" s="1" t="s">
        <v>35</v>
      </c>
      <c r="S2559" s="1">
        <v>7.0000000000000007E-2</v>
      </c>
      <c r="T2559" s="1">
        <v>6</v>
      </c>
      <c r="U2559" s="1">
        <v>3.6</v>
      </c>
      <c r="V2559" s="1" t="b">
        <v>0</v>
      </c>
      <c r="W2559" s="1" t="s">
        <v>39</v>
      </c>
      <c r="X2559" s="1">
        <v>0.4</v>
      </c>
    </row>
    <row r="2560" spans="1:24" x14ac:dyDescent="0.35">
      <c r="A2560" s="1">
        <v>1593</v>
      </c>
      <c r="B2560" s="1">
        <v>20</v>
      </c>
      <c r="C2560" s="1" t="s">
        <v>40</v>
      </c>
      <c r="D2560" s="1" t="s">
        <v>25</v>
      </c>
      <c r="E2560" s="1">
        <v>224679</v>
      </c>
      <c r="F2560" s="1">
        <v>19570</v>
      </c>
      <c r="G2560" s="1" t="s">
        <v>43</v>
      </c>
      <c r="H2560" s="1">
        <v>86.42</v>
      </c>
      <c r="I2560" s="1">
        <v>3</v>
      </c>
      <c r="J2560" s="1">
        <v>20</v>
      </c>
      <c r="K2560" s="1" t="s">
        <v>41</v>
      </c>
      <c r="L2560" s="2">
        <v>45033.583333333336</v>
      </c>
      <c r="M2560" s="1">
        <v>3</v>
      </c>
      <c r="N2560" s="1">
        <v>2.2999999999999998</v>
      </c>
      <c r="O2560" s="1" t="b">
        <v>0</v>
      </c>
      <c r="P2560" s="1" t="s">
        <v>28</v>
      </c>
      <c r="Q2560" s="1">
        <v>43</v>
      </c>
      <c r="R2560" s="1" t="s">
        <v>48</v>
      </c>
      <c r="S2560" s="1">
        <v>0.73</v>
      </c>
      <c r="T2560" s="1">
        <v>7</v>
      </c>
      <c r="U2560" s="1">
        <v>207.41</v>
      </c>
      <c r="V2560" s="1" t="b">
        <v>0</v>
      </c>
      <c r="W2560" s="1" t="s">
        <v>39</v>
      </c>
      <c r="X2560" s="1">
        <v>0.22</v>
      </c>
    </row>
    <row r="2561" spans="1:24" x14ac:dyDescent="0.35">
      <c r="A2561" s="1">
        <v>2774</v>
      </c>
      <c r="B2561" s="1">
        <v>56</v>
      </c>
      <c r="C2561" s="1" t="s">
        <v>24</v>
      </c>
      <c r="D2561" s="1" t="s">
        <v>37</v>
      </c>
      <c r="E2561" s="1">
        <v>673697</v>
      </c>
      <c r="F2561" s="1">
        <v>16886</v>
      </c>
      <c r="G2561" s="1" t="s">
        <v>43</v>
      </c>
      <c r="H2561" s="1">
        <v>138.33000000000001</v>
      </c>
      <c r="I2561" s="1">
        <v>3</v>
      </c>
      <c r="J2561" s="1">
        <v>10</v>
      </c>
      <c r="K2561" s="1" t="s">
        <v>33</v>
      </c>
      <c r="L2561" s="2">
        <v>45033.625</v>
      </c>
      <c r="M2561" s="1">
        <v>3</v>
      </c>
      <c r="N2561" s="1">
        <v>3.4</v>
      </c>
      <c r="O2561" s="1" t="b">
        <v>0</v>
      </c>
      <c r="P2561" s="1" t="s">
        <v>45</v>
      </c>
      <c r="Q2561" s="1">
        <v>4</v>
      </c>
      <c r="R2561" s="1" t="s">
        <v>48</v>
      </c>
      <c r="S2561" s="1">
        <v>0.5</v>
      </c>
      <c r="T2561" s="1">
        <v>4</v>
      </c>
      <c r="U2561" s="1">
        <v>373.49</v>
      </c>
      <c r="V2561" s="1" t="b">
        <v>0</v>
      </c>
      <c r="W2561" s="1" t="s">
        <v>24</v>
      </c>
      <c r="X2561" s="1">
        <v>0.81</v>
      </c>
    </row>
    <row r="2562" spans="1:24" x14ac:dyDescent="0.35">
      <c r="A2562" s="1">
        <v>1935</v>
      </c>
      <c r="B2562" s="1">
        <v>31</v>
      </c>
      <c r="C2562" s="1" t="s">
        <v>40</v>
      </c>
      <c r="D2562" s="1" t="s">
        <v>25</v>
      </c>
      <c r="E2562" s="1">
        <v>326270</v>
      </c>
      <c r="F2562" s="1">
        <v>77494</v>
      </c>
      <c r="G2562" s="1" t="s">
        <v>32</v>
      </c>
      <c r="H2562" s="1">
        <v>145.86000000000001</v>
      </c>
      <c r="I2562" s="1">
        <v>1</v>
      </c>
      <c r="J2562" s="1">
        <v>5</v>
      </c>
      <c r="K2562" s="1" t="s">
        <v>41</v>
      </c>
      <c r="L2562" s="2">
        <v>45033.666666666664</v>
      </c>
      <c r="M2562" s="1">
        <v>5</v>
      </c>
      <c r="N2562" s="1">
        <v>1.2</v>
      </c>
      <c r="O2562" s="1" t="b">
        <v>1</v>
      </c>
      <c r="P2562" s="1" t="s">
        <v>42</v>
      </c>
      <c r="Q2562" s="1">
        <v>1</v>
      </c>
      <c r="R2562" s="1" t="s">
        <v>29</v>
      </c>
      <c r="S2562" s="1">
        <v>0.01</v>
      </c>
      <c r="T2562" s="1">
        <v>3</v>
      </c>
      <c r="U2562" s="1">
        <v>138.57</v>
      </c>
      <c r="V2562" s="1" t="b">
        <v>1</v>
      </c>
      <c r="W2562" s="1" t="s">
        <v>39</v>
      </c>
      <c r="X2562" s="1">
        <v>0.25</v>
      </c>
    </row>
    <row r="2563" spans="1:24" x14ac:dyDescent="0.35">
      <c r="A2563" s="1">
        <v>4808</v>
      </c>
      <c r="B2563" s="1">
        <v>45</v>
      </c>
      <c r="C2563" s="1" t="s">
        <v>24</v>
      </c>
      <c r="D2563" s="1" t="s">
        <v>37</v>
      </c>
      <c r="E2563" s="1">
        <v>100184</v>
      </c>
      <c r="F2563" s="1">
        <v>53087</v>
      </c>
      <c r="G2563" s="1" t="s">
        <v>44</v>
      </c>
      <c r="H2563" s="1">
        <v>97.79</v>
      </c>
      <c r="I2563" s="1">
        <v>4</v>
      </c>
      <c r="J2563" s="1">
        <v>20</v>
      </c>
      <c r="K2563" s="1" t="s">
        <v>27</v>
      </c>
      <c r="L2563" s="2">
        <v>45033.708333333336</v>
      </c>
      <c r="M2563" s="1">
        <v>2</v>
      </c>
      <c r="N2563" s="1">
        <v>1.7</v>
      </c>
      <c r="O2563" s="1" t="b">
        <v>0</v>
      </c>
      <c r="P2563" s="1" t="s">
        <v>28</v>
      </c>
      <c r="Q2563" s="1">
        <v>35</v>
      </c>
      <c r="R2563" s="1" t="s">
        <v>29</v>
      </c>
      <c r="S2563" s="1">
        <v>0.32</v>
      </c>
      <c r="T2563" s="1">
        <v>4</v>
      </c>
      <c r="U2563" s="1">
        <v>312.93</v>
      </c>
      <c r="V2563" s="1" t="b">
        <v>0</v>
      </c>
      <c r="W2563" t="s">
        <v>49</v>
      </c>
      <c r="X2563" s="1">
        <v>0.82</v>
      </c>
    </row>
    <row r="2564" spans="1:24" x14ac:dyDescent="0.35">
      <c r="A2564" s="1">
        <v>1331</v>
      </c>
      <c r="B2564" s="1">
        <v>28</v>
      </c>
      <c r="C2564" s="1" t="s">
        <v>30</v>
      </c>
      <c r="D2564" s="1" t="s">
        <v>37</v>
      </c>
      <c r="E2564" s="1">
        <v>589139</v>
      </c>
      <c r="F2564" s="1">
        <v>77719</v>
      </c>
      <c r="G2564" s="1" t="s">
        <v>26</v>
      </c>
      <c r="H2564" s="1">
        <v>68.83</v>
      </c>
      <c r="I2564" s="1">
        <v>4</v>
      </c>
      <c r="J2564" s="1">
        <v>20</v>
      </c>
      <c r="K2564" s="1" t="s">
        <v>47</v>
      </c>
      <c r="L2564" s="2">
        <v>45033.75</v>
      </c>
      <c r="M2564" s="1">
        <v>1</v>
      </c>
      <c r="N2564" s="1">
        <v>0.5</v>
      </c>
      <c r="O2564" s="1" t="b">
        <v>1</v>
      </c>
      <c r="P2564" s="1" t="s">
        <v>34</v>
      </c>
      <c r="Q2564" s="1">
        <v>23</v>
      </c>
      <c r="R2564" s="1" t="s">
        <v>35</v>
      </c>
      <c r="S2564" s="1">
        <v>0.75</v>
      </c>
      <c r="T2564" s="1">
        <v>1</v>
      </c>
      <c r="U2564" s="1">
        <v>220.26</v>
      </c>
      <c r="V2564" s="1" t="b">
        <v>0</v>
      </c>
      <c r="W2564" s="1" t="s">
        <v>24</v>
      </c>
      <c r="X2564" s="1">
        <v>0.53</v>
      </c>
    </row>
    <row r="2565" spans="1:24" x14ac:dyDescent="0.35">
      <c r="A2565" s="1">
        <v>8922</v>
      </c>
      <c r="B2565" s="1">
        <v>56</v>
      </c>
      <c r="C2565" s="1" t="s">
        <v>24</v>
      </c>
      <c r="D2565" s="1" t="s">
        <v>31</v>
      </c>
      <c r="E2565" s="1">
        <v>221529</v>
      </c>
      <c r="F2565" s="1">
        <v>13774</v>
      </c>
      <c r="G2565" s="1" t="s">
        <v>38</v>
      </c>
      <c r="H2565" s="1">
        <v>136.72</v>
      </c>
      <c r="I2565" s="1">
        <v>2</v>
      </c>
      <c r="J2565" s="1">
        <v>10</v>
      </c>
      <c r="K2565" s="1" t="s">
        <v>41</v>
      </c>
      <c r="L2565" s="2">
        <v>45033.791666666664</v>
      </c>
      <c r="M2565">
        <v>3</v>
      </c>
      <c r="N2565" s="1">
        <v>2.1</v>
      </c>
      <c r="O2565" s="1" t="b">
        <v>0</v>
      </c>
      <c r="P2565" s="1" t="s">
        <v>34</v>
      </c>
      <c r="Q2565" s="1">
        <v>42</v>
      </c>
      <c r="R2565" s="1" t="s">
        <v>29</v>
      </c>
      <c r="S2565" s="1">
        <v>0.19</v>
      </c>
      <c r="T2565" s="1">
        <v>5</v>
      </c>
      <c r="U2565" s="1">
        <v>246.1</v>
      </c>
      <c r="V2565" s="1" t="b">
        <v>0</v>
      </c>
      <c r="W2565" s="1" t="s">
        <v>39</v>
      </c>
      <c r="X2565" s="1">
        <v>0.81</v>
      </c>
    </row>
    <row r="2566" spans="1:24" x14ac:dyDescent="0.35">
      <c r="A2566" s="1">
        <v>3702</v>
      </c>
      <c r="B2566" s="1">
        <v>42</v>
      </c>
      <c r="C2566" s="1" t="s">
        <v>40</v>
      </c>
      <c r="D2566" s="1" t="s">
        <v>25</v>
      </c>
      <c r="E2566" s="1">
        <v>861720</v>
      </c>
      <c r="F2566" s="1">
        <v>39018</v>
      </c>
      <c r="G2566" s="1" t="s">
        <v>32</v>
      </c>
      <c r="H2566" s="1">
        <v>43.15</v>
      </c>
      <c r="I2566" s="1">
        <v>4</v>
      </c>
      <c r="J2566" s="1">
        <v>15</v>
      </c>
      <c r="K2566" s="1" t="s">
        <v>41</v>
      </c>
      <c r="L2566" s="2">
        <v>45033.833333333336</v>
      </c>
      <c r="M2566" s="1">
        <v>4</v>
      </c>
      <c r="N2566" s="1">
        <v>1.2</v>
      </c>
      <c r="O2566" s="1" t="b">
        <v>0</v>
      </c>
      <c r="P2566" s="1" t="s">
        <v>42</v>
      </c>
      <c r="Q2566" s="1">
        <v>53</v>
      </c>
      <c r="R2566" s="1" t="s">
        <v>35</v>
      </c>
      <c r="S2566" s="1">
        <v>0.96</v>
      </c>
      <c r="T2566" s="1">
        <v>7</v>
      </c>
      <c r="U2566" s="1">
        <v>146.71</v>
      </c>
      <c r="V2566" s="1" t="b">
        <v>0</v>
      </c>
      <c r="W2566" s="1" t="s">
        <v>36</v>
      </c>
      <c r="X2566" s="1">
        <v>0.61</v>
      </c>
    </row>
    <row r="2567" spans="1:24" x14ac:dyDescent="0.35">
      <c r="A2567" s="1">
        <v>6889</v>
      </c>
      <c r="B2567" s="1">
        <v>38</v>
      </c>
      <c r="C2567" s="1" t="s">
        <v>24</v>
      </c>
      <c r="D2567" s="1" t="s">
        <v>25</v>
      </c>
      <c r="E2567" s="1">
        <v>959231</v>
      </c>
      <c r="F2567" s="1">
        <v>95839</v>
      </c>
      <c r="G2567" s="1" t="s">
        <v>32</v>
      </c>
      <c r="H2567" s="1">
        <v>32.26</v>
      </c>
      <c r="I2567" s="1">
        <v>2</v>
      </c>
      <c r="J2567" s="1">
        <v>5</v>
      </c>
      <c r="K2567" s="1" t="s">
        <v>27</v>
      </c>
      <c r="L2567" s="2">
        <v>45033.875</v>
      </c>
      <c r="M2567" s="1">
        <v>2</v>
      </c>
      <c r="N2567" s="1">
        <v>3.9</v>
      </c>
      <c r="O2567" s="1" t="b">
        <v>0</v>
      </c>
      <c r="P2567" s="1" t="s">
        <v>28</v>
      </c>
      <c r="Q2567" s="1">
        <v>49</v>
      </c>
      <c r="R2567" s="1" t="s">
        <v>35</v>
      </c>
      <c r="S2567" s="1">
        <v>0.9</v>
      </c>
      <c r="T2567" s="1">
        <v>5</v>
      </c>
      <c r="U2567" s="1">
        <v>61.29</v>
      </c>
      <c r="V2567" s="1" t="b">
        <v>0</v>
      </c>
      <c r="W2567" s="1" t="s">
        <v>39</v>
      </c>
      <c r="X2567" s="1">
        <v>0.76</v>
      </c>
    </row>
    <row r="2568" spans="1:24" x14ac:dyDescent="0.35">
      <c r="A2568" s="1">
        <v>6054</v>
      </c>
      <c r="B2568" s="1">
        <v>27</v>
      </c>
      <c r="C2568" s="1" t="s">
        <v>24</v>
      </c>
      <c r="D2568" s="1" t="s">
        <v>31</v>
      </c>
      <c r="E2568" s="1">
        <v>155810</v>
      </c>
      <c r="F2568" s="1">
        <v>24272</v>
      </c>
      <c r="G2568" s="1" t="s">
        <v>26</v>
      </c>
      <c r="H2568" s="1">
        <v>95.58</v>
      </c>
      <c r="I2568" s="1">
        <v>3</v>
      </c>
      <c r="J2568" s="1">
        <v>15</v>
      </c>
      <c r="K2568" s="1" t="s">
        <v>33</v>
      </c>
      <c r="L2568" s="2">
        <v>45033.916666666664</v>
      </c>
      <c r="M2568" s="1">
        <v>2</v>
      </c>
      <c r="N2568" s="1">
        <v>1.9</v>
      </c>
      <c r="O2568" s="1" t="b">
        <v>0</v>
      </c>
      <c r="P2568" s="1" t="s">
        <v>34</v>
      </c>
      <c r="Q2568" s="1">
        <v>50</v>
      </c>
      <c r="R2568" s="1" t="s">
        <v>35</v>
      </c>
      <c r="S2568" s="1">
        <v>0.78</v>
      </c>
      <c r="T2568" s="1">
        <v>1</v>
      </c>
      <c r="U2568" s="1">
        <v>243.73</v>
      </c>
      <c r="V2568" s="1" t="b">
        <v>0</v>
      </c>
      <c r="W2568" s="1" t="s">
        <v>24</v>
      </c>
      <c r="X2568" s="1">
        <v>0.46</v>
      </c>
    </row>
    <row r="2569" spans="1:24" x14ac:dyDescent="0.35">
      <c r="A2569" s="1">
        <v>4868</v>
      </c>
      <c r="B2569" s="1">
        <v>60</v>
      </c>
      <c r="C2569" s="1" t="s">
        <v>40</v>
      </c>
      <c r="D2569" s="1" t="s">
        <v>37</v>
      </c>
      <c r="E2569" s="1">
        <v>703015</v>
      </c>
      <c r="F2569" s="1">
        <v>32586</v>
      </c>
      <c r="G2569" s="1" t="s">
        <v>44</v>
      </c>
      <c r="H2569" s="1">
        <v>177.32</v>
      </c>
      <c r="I2569" s="1">
        <v>1</v>
      </c>
      <c r="J2569" s="1">
        <v>15</v>
      </c>
      <c r="K2569" s="1" t="s">
        <v>41</v>
      </c>
      <c r="L2569" s="2">
        <v>45033.958333333336</v>
      </c>
      <c r="M2569" s="1">
        <v>4</v>
      </c>
      <c r="N2569" s="1">
        <v>3.4</v>
      </c>
      <c r="O2569" s="1" t="b">
        <v>0</v>
      </c>
      <c r="P2569" s="1" t="s">
        <v>34</v>
      </c>
      <c r="Q2569" s="1">
        <v>49</v>
      </c>
      <c r="R2569" s="1" t="s">
        <v>29</v>
      </c>
      <c r="S2569" s="1">
        <v>0.08</v>
      </c>
      <c r="T2569" s="1">
        <v>2</v>
      </c>
      <c r="U2569" s="1">
        <v>150.72</v>
      </c>
      <c r="V2569" s="1" t="b">
        <v>0</v>
      </c>
      <c r="W2569" s="1" t="s">
        <v>36</v>
      </c>
      <c r="X2569" s="1">
        <v>0.42</v>
      </c>
    </row>
    <row r="2570" spans="1:24" x14ac:dyDescent="0.35">
      <c r="A2570" s="1">
        <v>5200</v>
      </c>
      <c r="B2570" s="1">
        <v>32</v>
      </c>
      <c r="C2570" s="1" t="s">
        <v>24</v>
      </c>
      <c r="D2570" s="1" t="s">
        <v>37</v>
      </c>
      <c r="E2570" s="1">
        <v>300122</v>
      </c>
      <c r="F2570" s="1">
        <v>43545</v>
      </c>
      <c r="G2570" s="1" t="s">
        <v>43</v>
      </c>
      <c r="H2570" s="1">
        <v>179.2</v>
      </c>
      <c r="I2570" s="1">
        <v>3</v>
      </c>
      <c r="J2570" s="1">
        <v>20</v>
      </c>
      <c r="K2570" s="1" t="s">
        <v>47</v>
      </c>
      <c r="L2570" s="2">
        <v>45034</v>
      </c>
      <c r="M2570" s="1">
        <v>2</v>
      </c>
      <c r="N2570" s="1">
        <v>4.0999999999999996</v>
      </c>
      <c r="O2570" s="1" t="b">
        <v>0</v>
      </c>
      <c r="P2570" s="1" t="s">
        <v>28</v>
      </c>
      <c r="Q2570" s="1">
        <v>51</v>
      </c>
      <c r="R2570" s="1" t="s">
        <v>29</v>
      </c>
      <c r="S2570" s="1">
        <v>0.35</v>
      </c>
      <c r="T2570" s="1">
        <v>5</v>
      </c>
      <c r="U2570" s="1">
        <v>430.08</v>
      </c>
      <c r="V2570" s="1" t="b">
        <v>0</v>
      </c>
      <c r="W2570" t="s">
        <v>49</v>
      </c>
      <c r="X2570" s="1">
        <v>0.45</v>
      </c>
    </row>
    <row r="2571" spans="1:24" x14ac:dyDescent="0.35">
      <c r="A2571" s="1">
        <v>1201</v>
      </c>
      <c r="B2571" s="1">
        <v>36</v>
      </c>
      <c r="C2571" s="1" t="s">
        <v>40</v>
      </c>
      <c r="D2571" s="1" t="s">
        <v>31</v>
      </c>
      <c r="E2571" s="1">
        <v>564829</v>
      </c>
      <c r="F2571" s="1">
        <v>12566</v>
      </c>
      <c r="G2571" s="1" t="s">
        <v>32</v>
      </c>
      <c r="H2571" s="1">
        <v>34.11</v>
      </c>
      <c r="I2571" s="1">
        <v>2</v>
      </c>
      <c r="J2571" s="1">
        <v>10</v>
      </c>
      <c r="K2571" s="1" t="s">
        <v>47</v>
      </c>
      <c r="L2571" s="2">
        <v>45034.041666666664</v>
      </c>
      <c r="M2571" s="1">
        <v>1</v>
      </c>
      <c r="N2571" s="1">
        <v>4.8</v>
      </c>
      <c r="O2571" s="1" t="b">
        <v>0</v>
      </c>
      <c r="P2571" s="1" t="s">
        <v>45</v>
      </c>
      <c r="Q2571" s="1">
        <v>46</v>
      </c>
      <c r="R2571" s="1" t="s">
        <v>35</v>
      </c>
      <c r="S2571" s="1">
        <v>0.3</v>
      </c>
      <c r="T2571" s="1">
        <v>4</v>
      </c>
      <c r="U2571" s="1">
        <v>61.4</v>
      </c>
      <c r="V2571" s="1" t="b">
        <v>1</v>
      </c>
      <c r="W2571" s="1" t="s">
        <v>46</v>
      </c>
      <c r="X2571" s="1">
        <v>0.74</v>
      </c>
    </row>
    <row r="2572" spans="1:24" x14ac:dyDescent="0.35">
      <c r="A2572" s="1">
        <v>3497</v>
      </c>
      <c r="B2572" s="1">
        <v>65</v>
      </c>
      <c r="C2572" s="1" t="s">
        <v>30</v>
      </c>
      <c r="D2572" s="1" t="s">
        <v>31</v>
      </c>
      <c r="E2572" s="1">
        <v>936978</v>
      </c>
      <c r="F2572" s="1">
        <v>86489</v>
      </c>
      <c r="G2572" s="1" t="s">
        <v>26</v>
      </c>
      <c r="H2572" s="1">
        <v>78.14</v>
      </c>
      <c r="I2572" s="1">
        <v>2</v>
      </c>
      <c r="J2572" s="1">
        <v>5</v>
      </c>
      <c r="K2572" s="1" t="s">
        <v>33</v>
      </c>
      <c r="L2572" s="2">
        <v>45034.083333333336</v>
      </c>
      <c r="M2572" s="1">
        <v>5</v>
      </c>
      <c r="N2572" s="1">
        <v>2.5</v>
      </c>
      <c r="O2572" s="1" t="b">
        <v>1</v>
      </c>
      <c r="P2572" s="1" t="s">
        <v>45</v>
      </c>
      <c r="Q2572" s="1">
        <v>20</v>
      </c>
      <c r="R2572" s="1" t="s">
        <v>48</v>
      </c>
      <c r="S2572" s="1">
        <v>0.14000000000000001</v>
      </c>
      <c r="T2572" s="1">
        <v>6</v>
      </c>
      <c r="U2572" s="1">
        <v>148.47</v>
      </c>
      <c r="V2572" s="1" t="b">
        <v>0</v>
      </c>
      <c r="W2572" s="1" t="s">
        <v>39</v>
      </c>
      <c r="X2572" s="1">
        <v>0.44</v>
      </c>
    </row>
    <row r="2573" spans="1:24" x14ac:dyDescent="0.35">
      <c r="A2573" s="1">
        <v>2842</v>
      </c>
      <c r="B2573" s="1">
        <v>39</v>
      </c>
      <c r="C2573" s="1" t="s">
        <v>24</v>
      </c>
      <c r="D2573" s="1" t="s">
        <v>37</v>
      </c>
      <c r="E2573" s="1">
        <v>659408</v>
      </c>
      <c r="F2573" s="1">
        <v>75355</v>
      </c>
      <c r="G2573" s="1" t="s">
        <v>26</v>
      </c>
      <c r="H2573" s="1">
        <v>221.69</v>
      </c>
      <c r="I2573" s="1">
        <v>1</v>
      </c>
      <c r="J2573" s="1">
        <v>5</v>
      </c>
      <c r="K2573" s="1" t="s">
        <v>27</v>
      </c>
      <c r="L2573" s="2">
        <v>45034.125</v>
      </c>
      <c r="M2573" s="1">
        <v>4</v>
      </c>
      <c r="N2573" s="1">
        <v>3.5</v>
      </c>
      <c r="O2573" s="1" t="b">
        <v>1</v>
      </c>
      <c r="P2573" s="1" t="s">
        <v>42</v>
      </c>
      <c r="Q2573" s="1">
        <v>59</v>
      </c>
      <c r="R2573" s="1" t="s">
        <v>29</v>
      </c>
      <c r="S2573" s="1">
        <v>1</v>
      </c>
      <c r="T2573" s="1">
        <v>2</v>
      </c>
      <c r="U2573" s="1">
        <v>210.61</v>
      </c>
      <c r="V2573" s="1" t="b">
        <v>0</v>
      </c>
      <c r="W2573" s="1" t="s">
        <v>39</v>
      </c>
      <c r="X2573" s="1">
        <v>0.28999999999999998</v>
      </c>
    </row>
    <row r="2574" spans="1:24" x14ac:dyDescent="0.35">
      <c r="A2574" s="1">
        <v>5658</v>
      </c>
      <c r="B2574" s="1">
        <v>38</v>
      </c>
      <c r="C2574" s="1" t="s">
        <v>30</v>
      </c>
      <c r="D2574" s="1" t="s">
        <v>25</v>
      </c>
      <c r="E2574" s="1">
        <v>803844</v>
      </c>
      <c r="F2574" s="1">
        <v>41696</v>
      </c>
      <c r="G2574" s="1" t="s">
        <v>26</v>
      </c>
      <c r="H2574" s="1">
        <v>65.58</v>
      </c>
      <c r="I2574" s="1">
        <v>3</v>
      </c>
      <c r="J2574" s="1">
        <v>5</v>
      </c>
      <c r="K2574" s="1" t="s">
        <v>33</v>
      </c>
      <c r="L2574" s="2">
        <v>45034.166666666664</v>
      </c>
      <c r="M2574" s="1">
        <v>2</v>
      </c>
      <c r="N2574" s="1">
        <v>3.5</v>
      </c>
      <c r="O2574" s="1" t="b">
        <v>1</v>
      </c>
      <c r="P2574" s="1" t="s">
        <v>45</v>
      </c>
      <c r="Q2574" s="1">
        <v>29</v>
      </c>
      <c r="R2574" s="1" t="s">
        <v>48</v>
      </c>
      <c r="S2574" s="1">
        <v>0.15</v>
      </c>
      <c r="T2574" s="1">
        <v>3</v>
      </c>
      <c r="U2574" s="1">
        <v>186.9</v>
      </c>
      <c r="V2574" s="1" t="b">
        <v>0</v>
      </c>
      <c r="W2574" s="1" t="s">
        <v>46</v>
      </c>
      <c r="X2574" s="1">
        <v>0.81</v>
      </c>
    </row>
    <row r="2575" spans="1:24" x14ac:dyDescent="0.35">
      <c r="A2575" s="1">
        <v>8544</v>
      </c>
      <c r="B2575" s="1">
        <v>69</v>
      </c>
      <c r="C2575" s="1" t="s">
        <v>24</v>
      </c>
      <c r="D2575" s="1" t="s">
        <v>31</v>
      </c>
      <c r="E2575" s="1">
        <v>815923</v>
      </c>
      <c r="F2575" s="1">
        <v>82940</v>
      </c>
      <c r="G2575" s="1" t="s">
        <v>43</v>
      </c>
      <c r="H2575" s="1">
        <v>180.99</v>
      </c>
      <c r="I2575" s="1">
        <v>4</v>
      </c>
      <c r="J2575" s="1">
        <v>15</v>
      </c>
      <c r="K2575" s="1" t="s">
        <v>47</v>
      </c>
      <c r="L2575" s="2">
        <v>45034.208333333336</v>
      </c>
      <c r="M2575" s="1">
        <v>3</v>
      </c>
      <c r="N2575" s="1">
        <v>4.9000000000000004</v>
      </c>
      <c r="O2575" s="1" t="b">
        <v>1</v>
      </c>
      <c r="P2575" s="1" t="s">
        <v>42</v>
      </c>
      <c r="Q2575" s="1">
        <v>14</v>
      </c>
      <c r="R2575" s="1" t="s">
        <v>35</v>
      </c>
      <c r="S2575" s="1">
        <v>0.32</v>
      </c>
      <c r="T2575" s="1">
        <v>4</v>
      </c>
      <c r="U2575" s="1">
        <v>615.37</v>
      </c>
      <c r="V2575" s="1" t="b">
        <v>0</v>
      </c>
      <c r="W2575" s="1" t="s">
        <v>46</v>
      </c>
      <c r="X2575" s="1">
        <v>0.41</v>
      </c>
    </row>
    <row r="2576" spans="1:24" x14ac:dyDescent="0.35">
      <c r="A2576" s="1">
        <v>8718</v>
      </c>
      <c r="B2576" s="1">
        <v>61</v>
      </c>
      <c r="C2576" s="1" t="s">
        <v>24</v>
      </c>
      <c r="D2576" s="1" t="s">
        <v>31</v>
      </c>
      <c r="E2576" s="1">
        <v>437180</v>
      </c>
      <c r="F2576" s="1">
        <v>77117</v>
      </c>
      <c r="G2576" s="1" t="s">
        <v>32</v>
      </c>
      <c r="H2576" s="1">
        <v>148.80000000000001</v>
      </c>
      <c r="I2576" s="1">
        <v>1</v>
      </c>
      <c r="J2576" s="1">
        <v>0</v>
      </c>
      <c r="K2576" s="1" t="s">
        <v>41</v>
      </c>
      <c r="L2576" s="2">
        <v>45034.25</v>
      </c>
      <c r="M2576">
        <v>3</v>
      </c>
      <c r="N2576" s="1">
        <v>4.2</v>
      </c>
      <c r="O2576" s="1" t="b">
        <v>0</v>
      </c>
      <c r="P2576" s="1" t="s">
        <v>34</v>
      </c>
      <c r="Q2576" s="1">
        <v>8</v>
      </c>
      <c r="R2576" s="1" t="s">
        <v>35</v>
      </c>
      <c r="S2576" s="1">
        <v>0.88</v>
      </c>
      <c r="T2576" s="1">
        <v>8</v>
      </c>
      <c r="U2576" s="1">
        <v>148.80000000000001</v>
      </c>
      <c r="V2576" s="1" t="b">
        <v>0</v>
      </c>
      <c r="W2576" s="1" t="s">
        <v>24</v>
      </c>
      <c r="X2576" s="1">
        <v>0.45</v>
      </c>
    </row>
    <row r="2577" spans="1:24" x14ac:dyDescent="0.35">
      <c r="A2577" s="1">
        <v>1770</v>
      </c>
      <c r="B2577" s="1">
        <v>49</v>
      </c>
      <c r="C2577" s="1" t="s">
        <v>30</v>
      </c>
      <c r="D2577" s="1" t="s">
        <v>31</v>
      </c>
      <c r="E2577" s="1">
        <v>180528</v>
      </c>
      <c r="F2577" s="1">
        <v>89602</v>
      </c>
      <c r="G2577" s="1" t="s">
        <v>26</v>
      </c>
      <c r="H2577" s="1">
        <v>159.54</v>
      </c>
      <c r="I2577" s="1">
        <v>4</v>
      </c>
      <c r="J2577" s="1">
        <v>10</v>
      </c>
      <c r="K2577" s="1" t="s">
        <v>47</v>
      </c>
      <c r="L2577" s="2">
        <v>45034.291666666664</v>
      </c>
      <c r="M2577" s="1">
        <v>4</v>
      </c>
      <c r="N2577" s="1">
        <v>5</v>
      </c>
      <c r="O2577" s="1" t="b">
        <v>0</v>
      </c>
      <c r="P2577" s="1" t="s">
        <v>34</v>
      </c>
      <c r="Q2577" s="1">
        <v>54</v>
      </c>
      <c r="R2577" s="1" t="s">
        <v>29</v>
      </c>
      <c r="S2577" s="1">
        <v>0.14000000000000001</v>
      </c>
      <c r="T2577" s="1">
        <v>9</v>
      </c>
      <c r="U2577" s="1">
        <v>574.34</v>
      </c>
      <c r="V2577" s="1" t="b">
        <v>0</v>
      </c>
      <c r="W2577" t="s">
        <v>49</v>
      </c>
      <c r="X2577" s="1">
        <v>0.08</v>
      </c>
    </row>
    <row r="2578" spans="1:24" x14ac:dyDescent="0.35">
      <c r="A2578" s="1">
        <v>4155</v>
      </c>
      <c r="B2578" s="1">
        <v>67</v>
      </c>
      <c r="C2578" s="1" t="s">
        <v>24</v>
      </c>
      <c r="D2578" s="1" t="s">
        <v>31</v>
      </c>
      <c r="E2578" s="1">
        <v>286185</v>
      </c>
      <c r="F2578" s="1">
        <v>50735</v>
      </c>
      <c r="G2578" s="1" t="s">
        <v>43</v>
      </c>
      <c r="H2578" s="1">
        <v>77.709999999999994</v>
      </c>
      <c r="I2578" s="1">
        <v>3</v>
      </c>
      <c r="J2578" s="1">
        <v>0</v>
      </c>
      <c r="K2578" s="1" t="s">
        <v>33</v>
      </c>
      <c r="L2578" s="2">
        <v>45034.333333333336</v>
      </c>
      <c r="M2578" s="1">
        <v>3</v>
      </c>
      <c r="N2578" s="1">
        <v>0.5</v>
      </c>
      <c r="O2578" s="1" t="b">
        <v>0</v>
      </c>
      <c r="P2578" s="1" t="s">
        <v>45</v>
      </c>
      <c r="Q2578" s="1">
        <v>31</v>
      </c>
      <c r="R2578" s="1" t="s">
        <v>29</v>
      </c>
      <c r="S2578" s="1">
        <v>0.47</v>
      </c>
      <c r="T2578" s="1">
        <v>5</v>
      </c>
      <c r="U2578" s="1">
        <v>233.13</v>
      </c>
      <c r="V2578" s="1" t="b">
        <v>0</v>
      </c>
      <c r="W2578" s="1" t="s">
        <v>24</v>
      </c>
      <c r="X2578" s="1">
        <v>0.37</v>
      </c>
    </row>
    <row r="2579" spans="1:24" x14ac:dyDescent="0.35">
      <c r="A2579" s="1">
        <v>2628</v>
      </c>
      <c r="B2579" s="1">
        <v>40</v>
      </c>
      <c r="C2579" s="1" t="s">
        <v>24</v>
      </c>
      <c r="D2579" s="1" t="s">
        <v>31</v>
      </c>
      <c r="E2579" s="1">
        <v>284168</v>
      </c>
      <c r="F2579" s="1">
        <v>83375</v>
      </c>
      <c r="G2579" s="1" t="s">
        <v>44</v>
      </c>
      <c r="H2579" s="1">
        <v>79.19</v>
      </c>
      <c r="I2579" s="1">
        <v>1</v>
      </c>
      <c r="J2579" s="1">
        <v>15</v>
      </c>
      <c r="K2579" s="1" t="s">
        <v>47</v>
      </c>
      <c r="L2579" s="2">
        <v>45034.375</v>
      </c>
      <c r="M2579" s="1">
        <v>1</v>
      </c>
      <c r="N2579" s="1">
        <v>2</v>
      </c>
      <c r="O2579" s="1" t="b">
        <v>0</v>
      </c>
      <c r="P2579" s="1" t="s">
        <v>28</v>
      </c>
      <c r="Q2579" s="1">
        <v>7</v>
      </c>
      <c r="R2579" s="1" t="s">
        <v>29</v>
      </c>
      <c r="S2579" s="1">
        <v>0.98</v>
      </c>
      <c r="T2579" s="1">
        <v>10</v>
      </c>
      <c r="U2579" s="1">
        <v>67.31</v>
      </c>
      <c r="V2579" s="1" t="b">
        <v>1</v>
      </c>
      <c r="W2579" s="1" t="s">
        <v>36</v>
      </c>
      <c r="X2579" s="1">
        <v>0.82</v>
      </c>
    </row>
    <row r="2580" spans="1:24" x14ac:dyDescent="0.35">
      <c r="A2580" s="1">
        <v>1386</v>
      </c>
      <c r="B2580" s="1">
        <v>30</v>
      </c>
      <c r="C2580" s="1" t="s">
        <v>30</v>
      </c>
      <c r="D2580" s="1" t="s">
        <v>31</v>
      </c>
      <c r="E2580" s="1">
        <v>634421</v>
      </c>
      <c r="F2580" s="1">
        <v>60637</v>
      </c>
      <c r="G2580" s="1" t="s">
        <v>38</v>
      </c>
      <c r="H2580" s="1">
        <v>54.47</v>
      </c>
      <c r="I2580" s="1">
        <v>3</v>
      </c>
      <c r="J2580" s="1">
        <v>20</v>
      </c>
      <c r="K2580" s="1" t="s">
        <v>27</v>
      </c>
      <c r="L2580" s="2">
        <v>45034.416666666664</v>
      </c>
      <c r="M2580" s="1">
        <v>2</v>
      </c>
      <c r="N2580" s="1">
        <v>4.5</v>
      </c>
      <c r="O2580" s="1" t="b">
        <v>0</v>
      </c>
      <c r="P2580" s="1" t="s">
        <v>45</v>
      </c>
      <c r="Q2580" s="1">
        <v>22</v>
      </c>
      <c r="R2580" s="1" t="s">
        <v>35</v>
      </c>
      <c r="S2580" s="1">
        <v>0.25</v>
      </c>
      <c r="T2580" s="1">
        <v>5</v>
      </c>
      <c r="U2580" s="1">
        <v>130.72999999999999</v>
      </c>
      <c r="V2580" s="1" t="b">
        <v>1</v>
      </c>
      <c r="W2580" s="1" t="s">
        <v>24</v>
      </c>
      <c r="X2580" s="1">
        <v>0.67</v>
      </c>
    </row>
    <row r="2581" spans="1:24" x14ac:dyDescent="0.35">
      <c r="A2581" s="1">
        <v>7031</v>
      </c>
      <c r="B2581" s="1">
        <v>22</v>
      </c>
      <c r="C2581" s="1" t="s">
        <v>24</v>
      </c>
      <c r="D2581" s="1" t="s">
        <v>37</v>
      </c>
      <c r="E2581" s="1">
        <v>761765</v>
      </c>
      <c r="F2581" s="1">
        <v>32129</v>
      </c>
      <c r="G2581" s="1" t="s">
        <v>32</v>
      </c>
      <c r="H2581" s="1">
        <v>139.94</v>
      </c>
      <c r="I2581" s="1">
        <v>3</v>
      </c>
      <c r="J2581" s="1">
        <v>0</v>
      </c>
      <c r="K2581" s="1" t="s">
        <v>33</v>
      </c>
      <c r="L2581" s="2">
        <v>45034.458333333336</v>
      </c>
      <c r="M2581" s="1">
        <v>1</v>
      </c>
      <c r="N2581" s="1">
        <v>3.9</v>
      </c>
      <c r="O2581" s="1" t="b">
        <v>0</v>
      </c>
      <c r="P2581" s="1" t="s">
        <v>42</v>
      </c>
      <c r="Q2581" s="1">
        <v>26</v>
      </c>
      <c r="R2581" s="1" t="s">
        <v>48</v>
      </c>
      <c r="S2581" s="1">
        <v>0.7</v>
      </c>
      <c r="T2581" s="1">
        <v>4</v>
      </c>
      <c r="U2581" s="1">
        <v>419.82</v>
      </c>
      <c r="V2581" s="1" t="b">
        <v>0</v>
      </c>
      <c r="W2581" s="1" t="s">
        <v>46</v>
      </c>
      <c r="X2581" s="1">
        <v>0.13</v>
      </c>
    </row>
    <row r="2582" spans="1:24" x14ac:dyDescent="0.35">
      <c r="A2582" s="1">
        <v>7439</v>
      </c>
      <c r="B2582" s="1">
        <v>21</v>
      </c>
      <c r="C2582" s="1" t="s">
        <v>40</v>
      </c>
      <c r="D2582" s="1" t="s">
        <v>37</v>
      </c>
      <c r="E2582" s="1">
        <v>837770</v>
      </c>
      <c r="F2582" s="1">
        <v>40845</v>
      </c>
      <c r="G2582" s="1" t="s">
        <v>43</v>
      </c>
      <c r="H2582" s="1">
        <v>18.170000000000002</v>
      </c>
      <c r="I2582" s="1">
        <v>4</v>
      </c>
      <c r="J2582" s="1">
        <v>0</v>
      </c>
      <c r="K2582" s="1" t="s">
        <v>47</v>
      </c>
      <c r="L2582" s="2">
        <v>45034.5</v>
      </c>
      <c r="M2582" s="1">
        <v>1</v>
      </c>
      <c r="N2582" s="1">
        <v>2.8</v>
      </c>
      <c r="O2582" s="1" t="b">
        <v>1</v>
      </c>
      <c r="P2582" s="1" t="s">
        <v>42</v>
      </c>
      <c r="Q2582" s="1">
        <v>41</v>
      </c>
      <c r="R2582" s="1" t="s">
        <v>48</v>
      </c>
      <c r="S2582" s="1">
        <v>0.08</v>
      </c>
      <c r="T2582" s="1">
        <v>10</v>
      </c>
      <c r="U2582" s="1">
        <v>72.680000000000007</v>
      </c>
      <c r="V2582" s="1" t="b">
        <v>0</v>
      </c>
      <c r="W2582" t="s">
        <v>49</v>
      </c>
      <c r="X2582" s="1">
        <v>0.47</v>
      </c>
    </row>
    <row r="2583" spans="1:24" x14ac:dyDescent="0.35">
      <c r="A2583" s="1">
        <v>7401</v>
      </c>
      <c r="B2583" s="1">
        <v>45</v>
      </c>
      <c r="C2583" s="1" t="s">
        <v>24</v>
      </c>
      <c r="D2583" s="1" t="s">
        <v>31</v>
      </c>
      <c r="E2583" s="1">
        <v>721281</v>
      </c>
      <c r="F2583" s="1">
        <v>89449</v>
      </c>
      <c r="G2583" s="1" t="s">
        <v>38</v>
      </c>
      <c r="H2583" s="1">
        <v>91.83</v>
      </c>
      <c r="I2583" s="1">
        <v>4</v>
      </c>
      <c r="J2583" s="1">
        <v>10</v>
      </c>
      <c r="K2583" s="1" t="s">
        <v>41</v>
      </c>
      <c r="L2583" s="2">
        <v>45034.541666666664</v>
      </c>
      <c r="M2583" s="1">
        <v>5</v>
      </c>
      <c r="N2583" s="1">
        <v>2.2999999999999998</v>
      </c>
      <c r="O2583" s="1" t="b">
        <v>1</v>
      </c>
      <c r="P2583" s="1" t="s">
        <v>28</v>
      </c>
      <c r="Q2583" s="1">
        <v>7</v>
      </c>
      <c r="R2583" s="1" t="s">
        <v>29</v>
      </c>
      <c r="S2583" s="1">
        <v>0.6</v>
      </c>
      <c r="T2583" s="1">
        <v>9</v>
      </c>
      <c r="U2583" s="1">
        <v>330.59</v>
      </c>
      <c r="V2583" s="1" t="b">
        <v>0</v>
      </c>
      <c r="W2583" s="1" t="s">
        <v>24</v>
      </c>
      <c r="X2583" s="1">
        <v>0.93</v>
      </c>
    </row>
    <row r="2584" spans="1:24" x14ac:dyDescent="0.35">
      <c r="A2584" s="1">
        <v>5008</v>
      </c>
      <c r="B2584" s="1">
        <v>31</v>
      </c>
      <c r="C2584" s="1" t="s">
        <v>24</v>
      </c>
      <c r="D2584" s="1" t="s">
        <v>37</v>
      </c>
      <c r="E2584" s="1">
        <v>215742</v>
      </c>
      <c r="F2584" s="1">
        <v>76500</v>
      </c>
      <c r="G2584" s="1" t="s">
        <v>38</v>
      </c>
      <c r="H2584" s="1">
        <v>181.72</v>
      </c>
      <c r="I2584" s="1">
        <v>4</v>
      </c>
      <c r="J2584" s="1">
        <v>15</v>
      </c>
      <c r="K2584" s="1" t="s">
        <v>41</v>
      </c>
      <c r="L2584" s="2">
        <v>45034.583333333336</v>
      </c>
      <c r="M2584" s="1">
        <v>2</v>
      </c>
      <c r="N2584" s="1">
        <v>4.2</v>
      </c>
      <c r="O2584" s="1" t="b">
        <v>0</v>
      </c>
      <c r="P2584" s="1" t="s">
        <v>34</v>
      </c>
      <c r="Q2584" s="1">
        <v>28</v>
      </c>
      <c r="R2584" s="1" t="s">
        <v>29</v>
      </c>
      <c r="S2584" s="1">
        <v>0.34</v>
      </c>
      <c r="T2584" s="1">
        <v>7</v>
      </c>
      <c r="U2584" s="1">
        <v>617.85</v>
      </c>
      <c r="V2584" s="1" t="b">
        <v>0</v>
      </c>
      <c r="W2584" s="1" t="s">
        <v>36</v>
      </c>
      <c r="X2584" s="1">
        <v>0.23</v>
      </c>
    </row>
    <row r="2585" spans="1:24" x14ac:dyDescent="0.35">
      <c r="A2585" s="1">
        <v>3466</v>
      </c>
      <c r="B2585" s="1">
        <v>25</v>
      </c>
      <c r="C2585" s="1" t="s">
        <v>24</v>
      </c>
      <c r="D2585" s="1" t="s">
        <v>25</v>
      </c>
      <c r="E2585" s="1">
        <v>772445</v>
      </c>
      <c r="F2585" s="1">
        <v>20739</v>
      </c>
      <c r="G2585" s="1" t="s">
        <v>43</v>
      </c>
      <c r="H2585" s="1">
        <v>129.72999999999999</v>
      </c>
      <c r="I2585" s="1">
        <v>3</v>
      </c>
      <c r="J2585" s="1">
        <v>10</v>
      </c>
      <c r="K2585" s="1" t="s">
        <v>33</v>
      </c>
      <c r="L2585" s="2">
        <v>45034.625</v>
      </c>
      <c r="M2585" s="1">
        <v>4</v>
      </c>
      <c r="N2585" s="1">
        <v>0</v>
      </c>
      <c r="O2585" s="1" t="b">
        <v>0</v>
      </c>
      <c r="P2585" s="1" t="s">
        <v>34</v>
      </c>
      <c r="Q2585" s="1">
        <v>10</v>
      </c>
      <c r="R2585" s="1" t="s">
        <v>29</v>
      </c>
      <c r="S2585" s="1">
        <v>0.7</v>
      </c>
      <c r="T2585" s="1">
        <v>9</v>
      </c>
      <c r="U2585" s="1">
        <v>350.27</v>
      </c>
      <c r="V2585" s="1" t="b">
        <v>0</v>
      </c>
      <c r="W2585" s="1" t="s">
        <v>46</v>
      </c>
      <c r="X2585" s="1">
        <v>0.83</v>
      </c>
    </row>
    <row r="2586" spans="1:24" x14ac:dyDescent="0.35">
      <c r="A2586" s="1">
        <v>3282</v>
      </c>
      <c r="B2586" s="1">
        <v>26</v>
      </c>
      <c r="C2586" s="1" t="s">
        <v>30</v>
      </c>
      <c r="D2586" s="1" t="s">
        <v>25</v>
      </c>
      <c r="E2586" s="1">
        <v>659990</v>
      </c>
      <c r="F2586" s="1">
        <v>68172</v>
      </c>
      <c r="G2586" s="1" t="s">
        <v>43</v>
      </c>
      <c r="H2586" s="1">
        <v>150.13</v>
      </c>
      <c r="I2586" s="1">
        <v>2</v>
      </c>
      <c r="J2586" s="1">
        <v>20</v>
      </c>
      <c r="K2586" s="1" t="s">
        <v>41</v>
      </c>
      <c r="L2586" s="2">
        <v>45034.666666666664</v>
      </c>
      <c r="M2586" s="1">
        <v>3</v>
      </c>
      <c r="N2586" s="1">
        <v>4.2</v>
      </c>
      <c r="O2586" s="1" t="b">
        <v>0</v>
      </c>
      <c r="P2586" s="1" t="s">
        <v>45</v>
      </c>
      <c r="Q2586" s="1">
        <v>20</v>
      </c>
      <c r="R2586" s="1" t="s">
        <v>48</v>
      </c>
      <c r="S2586" s="1">
        <v>0.43</v>
      </c>
      <c r="T2586" s="1">
        <v>5</v>
      </c>
      <c r="U2586" s="1">
        <v>240.21</v>
      </c>
      <c r="V2586" s="1" t="b">
        <v>0</v>
      </c>
      <c r="W2586" s="1" t="s">
        <v>39</v>
      </c>
      <c r="X2586" s="1">
        <v>0.56000000000000005</v>
      </c>
    </row>
    <row r="2587" spans="1:24" x14ac:dyDescent="0.35">
      <c r="A2587" s="1">
        <v>2856</v>
      </c>
      <c r="B2587" s="1">
        <v>68</v>
      </c>
      <c r="C2587" s="1" t="s">
        <v>40</v>
      </c>
      <c r="D2587" s="1" t="s">
        <v>31</v>
      </c>
      <c r="E2587" s="1">
        <v>875435</v>
      </c>
      <c r="F2587" s="1">
        <v>12673</v>
      </c>
      <c r="G2587" s="1" t="s">
        <v>43</v>
      </c>
      <c r="H2587" s="1">
        <v>17.8</v>
      </c>
      <c r="I2587" s="1">
        <v>3</v>
      </c>
      <c r="J2587" s="1">
        <v>5</v>
      </c>
      <c r="K2587" s="1" t="s">
        <v>33</v>
      </c>
      <c r="L2587" s="2">
        <v>45034.708333333336</v>
      </c>
      <c r="M2587" s="1">
        <v>5</v>
      </c>
      <c r="N2587" s="1">
        <v>3.1</v>
      </c>
      <c r="O2587" s="1" t="b">
        <v>0</v>
      </c>
      <c r="P2587" s="1" t="s">
        <v>42</v>
      </c>
      <c r="Q2587" s="1">
        <v>50</v>
      </c>
      <c r="R2587" s="1" t="s">
        <v>29</v>
      </c>
      <c r="S2587" s="1">
        <v>0.3</v>
      </c>
      <c r="T2587" s="1">
        <v>6</v>
      </c>
      <c r="U2587" s="1">
        <v>50.73</v>
      </c>
      <c r="V2587" s="1" t="b">
        <v>0</v>
      </c>
      <c r="W2587" s="1" t="s">
        <v>46</v>
      </c>
      <c r="X2587" s="1">
        <v>0.36</v>
      </c>
    </row>
    <row r="2588" spans="1:24" x14ac:dyDescent="0.35">
      <c r="A2588" s="1">
        <v>8980</v>
      </c>
      <c r="B2588" s="1">
        <v>52</v>
      </c>
      <c r="C2588" s="1" t="s">
        <v>40</v>
      </c>
      <c r="D2588" s="1" t="s">
        <v>25</v>
      </c>
      <c r="E2588" s="1">
        <v>244574</v>
      </c>
      <c r="F2588" s="1">
        <v>41171</v>
      </c>
      <c r="G2588" s="1" t="s">
        <v>26</v>
      </c>
      <c r="H2588" s="1">
        <v>50.3</v>
      </c>
      <c r="I2588" s="1">
        <v>2</v>
      </c>
      <c r="J2588" s="1">
        <v>15</v>
      </c>
      <c r="K2588" s="1" t="s">
        <v>41</v>
      </c>
      <c r="L2588" s="2">
        <v>45034.75</v>
      </c>
      <c r="M2588" s="1">
        <v>1</v>
      </c>
      <c r="N2588" s="1">
        <v>2.2999999999999998</v>
      </c>
      <c r="O2588" s="1" t="b">
        <v>0</v>
      </c>
      <c r="P2588" s="1" t="s">
        <v>42</v>
      </c>
      <c r="Q2588" s="1">
        <v>43</v>
      </c>
      <c r="R2588" s="1" t="s">
        <v>29</v>
      </c>
      <c r="S2588" s="1">
        <v>0.55000000000000004</v>
      </c>
      <c r="T2588" s="1">
        <v>6</v>
      </c>
      <c r="U2588" s="1">
        <v>85.51</v>
      </c>
      <c r="V2588" s="1" t="b">
        <v>1</v>
      </c>
      <c r="W2588" s="1" t="s">
        <v>36</v>
      </c>
      <c r="X2588" s="1">
        <v>0.97</v>
      </c>
    </row>
    <row r="2589" spans="1:24" x14ac:dyDescent="0.35">
      <c r="A2589" s="1">
        <v>2998</v>
      </c>
      <c r="B2589" s="1">
        <v>54</v>
      </c>
      <c r="C2589" s="1" t="s">
        <v>24</v>
      </c>
      <c r="D2589" s="1" t="s">
        <v>25</v>
      </c>
      <c r="E2589" s="1">
        <v>408623</v>
      </c>
      <c r="F2589" s="1">
        <v>99179</v>
      </c>
      <c r="G2589" s="1" t="s">
        <v>44</v>
      </c>
      <c r="H2589" s="1">
        <v>159.21</v>
      </c>
      <c r="I2589" s="1">
        <v>1</v>
      </c>
      <c r="J2589" s="1">
        <v>20</v>
      </c>
      <c r="K2589" s="1" t="s">
        <v>47</v>
      </c>
      <c r="L2589" s="2">
        <v>45034.791666666664</v>
      </c>
      <c r="M2589" s="1">
        <v>3</v>
      </c>
      <c r="N2589" s="1">
        <v>3.8</v>
      </c>
      <c r="O2589" s="1" t="b">
        <v>0</v>
      </c>
      <c r="P2589" s="1" t="s">
        <v>28</v>
      </c>
      <c r="Q2589" s="1">
        <v>38</v>
      </c>
      <c r="R2589" s="1" t="s">
        <v>35</v>
      </c>
      <c r="S2589" s="1">
        <v>0.14000000000000001</v>
      </c>
      <c r="T2589" s="1">
        <v>0</v>
      </c>
      <c r="U2589" s="1">
        <v>127.37</v>
      </c>
      <c r="V2589" s="1" t="b">
        <v>1</v>
      </c>
      <c r="W2589" s="1" t="s">
        <v>24</v>
      </c>
      <c r="X2589" s="1">
        <v>0.72</v>
      </c>
    </row>
    <row r="2590" spans="1:24" x14ac:dyDescent="0.35">
      <c r="A2590" s="1">
        <v>6476</v>
      </c>
      <c r="B2590">
        <v>43</v>
      </c>
      <c r="C2590" s="1" t="s">
        <v>30</v>
      </c>
      <c r="D2590" s="1" t="s">
        <v>37</v>
      </c>
      <c r="E2590" s="1">
        <v>703672</v>
      </c>
      <c r="F2590" s="1">
        <v>20624</v>
      </c>
      <c r="G2590" s="1" t="s">
        <v>26</v>
      </c>
      <c r="H2590" s="1">
        <v>106.29</v>
      </c>
      <c r="I2590" s="1">
        <v>4</v>
      </c>
      <c r="J2590" s="1">
        <v>20</v>
      </c>
      <c r="K2590" s="1" t="s">
        <v>41</v>
      </c>
      <c r="L2590" s="2">
        <v>45034.833333333336</v>
      </c>
      <c r="M2590" s="1">
        <v>2</v>
      </c>
      <c r="N2590" s="1">
        <v>2.4</v>
      </c>
      <c r="O2590" s="1" t="b">
        <v>0</v>
      </c>
      <c r="P2590" s="1" t="s">
        <v>28</v>
      </c>
      <c r="Q2590" s="1">
        <v>29</v>
      </c>
      <c r="R2590" s="1" t="s">
        <v>29</v>
      </c>
      <c r="S2590" s="1">
        <v>0.81</v>
      </c>
      <c r="T2590" s="1">
        <v>3</v>
      </c>
      <c r="U2590" s="1">
        <v>340.13</v>
      </c>
      <c r="V2590" s="1" t="b">
        <v>1</v>
      </c>
      <c r="W2590" s="1" t="s">
        <v>24</v>
      </c>
      <c r="X2590" s="1">
        <v>0.32</v>
      </c>
    </row>
    <row r="2591" spans="1:24" x14ac:dyDescent="0.35">
      <c r="A2591" s="1">
        <v>5669</v>
      </c>
      <c r="B2591" s="1">
        <v>35</v>
      </c>
      <c r="C2591" s="1" t="s">
        <v>30</v>
      </c>
      <c r="D2591" s="1" t="s">
        <v>37</v>
      </c>
      <c r="E2591" s="1">
        <v>187957</v>
      </c>
      <c r="F2591" s="1">
        <v>76764</v>
      </c>
      <c r="G2591" s="1" t="s">
        <v>38</v>
      </c>
      <c r="H2591" s="1">
        <v>48.02</v>
      </c>
      <c r="I2591" s="1">
        <v>4</v>
      </c>
      <c r="J2591" s="1">
        <v>0</v>
      </c>
      <c r="K2591" s="1" t="s">
        <v>47</v>
      </c>
      <c r="L2591" s="2">
        <v>45034.875</v>
      </c>
      <c r="M2591" s="1">
        <v>1</v>
      </c>
      <c r="N2591" s="1">
        <v>3</v>
      </c>
      <c r="O2591" s="1" t="b">
        <v>0</v>
      </c>
      <c r="P2591" s="1" t="s">
        <v>45</v>
      </c>
      <c r="Q2591" s="1">
        <v>32</v>
      </c>
      <c r="R2591" s="1" t="s">
        <v>35</v>
      </c>
      <c r="S2591" s="1">
        <v>0.75</v>
      </c>
      <c r="T2591" s="1">
        <v>3</v>
      </c>
      <c r="U2591" s="1">
        <v>192.08</v>
      </c>
      <c r="V2591" s="1" t="b">
        <v>0</v>
      </c>
      <c r="W2591" s="1" t="s">
        <v>24</v>
      </c>
      <c r="X2591" s="1">
        <v>0.19</v>
      </c>
    </row>
    <row r="2592" spans="1:24" x14ac:dyDescent="0.35">
      <c r="A2592" s="1">
        <v>5318</v>
      </c>
      <c r="B2592" s="1">
        <v>50</v>
      </c>
      <c r="C2592" s="1" t="s">
        <v>40</v>
      </c>
      <c r="D2592" s="1" t="s">
        <v>37</v>
      </c>
      <c r="E2592" s="1">
        <v>376570</v>
      </c>
      <c r="F2592" s="1">
        <v>62930</v>
      </c>
      <c r="G2592" s="1" t="s">
        <v>38</v>
      </c>
      <c r="H2592" s="1">
        <v>131.32</v>
      </c>
      <c r="I2592" s="1">
        <v>3</v>
      </c>
      <c r="J2592" s="1">
        <v>10</v>
      </c>
      <c r="K2592" s="1" t="s">
        <v>33</v>
      </c>
      <c r="L2592" s="2">
        <v>45034.916666666664</v>
      </c>
      <c r="M2592" s="1">
        <v>1</v>
      </c>
      <c r="N2592" s="1">
        <v>2.9</v>
      </c>
      <c r="O2592" s="1" t="b">
        <v>0</v>
      </c>
      <c r="P2592" s="1" t="s">
        <v>28</v>
      </c>
      <c r="Q2592" s="1">
        <v>2</v>
      </c>
      <c r="R2592" s="1" t="s">
        <v>48</v>
      </c>
      <c r="S2592" s="1">
        <v>0.54</v>
      </c>
      <c r="T2592" s="1">
        <v>4</v>
      </c>
      <c r="U2592" s="1">
        <v>354.56</v>
      </c>
      <c r="V2592" s="1" t="b">
        <v>0</v>
      </c>
      <c r="W2592" s="1" t="s">
        <v>39</v>
      </c>
      <c r="X2592" s="1">
        <v>0.88</v>
      </c>
    </row>
    <row r="2593" spans="1:24" x14ac:dyDescent="0.35">
      <c r="A2593" s="1">
        <v>8064</v>
      </c>
      <c r="B2593" s="1">
        <v>25</v>
      </c>
      <c r="C2593" s="1" t="s">
        <v>30</v>
      </c>
      <c r="D2593" s="1" t="s">
        <v>37</v>
      </c>
      <c r="E2593" s="1">
        <v>563447</v>
      </c>
      <c r="F2593" s="1">
        <v>44608</v>
      </c>
      <c r="G2593" s="1" t="s">
        <v>38</v>
      </c>
      <c r="H2593" s="1">
        <v>73.319999999999993</v>
      </c>
      <c r="I2593" s="1">
        <v>2</v>
      </c>
      <c r="J2593" s="1">
        <v>0</v>
      </c>
      <c r="K2593" s="1" t="s">
        <v>41</v>
      </c>
      <c r="L2593" s="2">
        <v>45034.958333333336</v>
      </c>
      <c r="M2593" s="1">
        <v>2</v>
      </c>
      <c r="N2593" s="1">
        <v>4.0999999999999996</v>
      </c>
      <c r="O2593" s="1" t="b">
        <v>0</v>
      </c>
      <c r="P2593" s="1" t="s">
        <v>34</v>
      </c>
      <c r="Q2593" s="1">
        <v>54</v>
      </c>
      <c r="R2593" s="1" t="s">
        <v>29</v>
      </c>
      <c r="S2593" s="1">
        <v>0.37</v>
      </c>
      <c r="T2593" s="1">
        <v>5</v>
      </c>
      <c r="U2593" s="1">
        <v>146.63999999999999</v>
      </c>
      <c r="V2593" s="1" t="b">
        <v>0</v>
      </c>
      <c r="W2593" s="1" t="s">
        <v>36</v>
      </c>
      <c r="X2593" s="1">
        <v>0.59</v>
      </c>
    </row>
    <row r="2594" spans="1:24" x14ac:dyDescent="0.35">
      <c r="A2594" s="1">
        <v>8446</v>
      </c>
      <c r="B2594" s="1">
        <v>68</v>
      </c>
      <c r="C2594" s="1" t="s">
        <v>24</v>
      </c>
      <c r="D2594" s="1" t="s">
        <v>25</v>
      </c>
      <c r="E2594" s="1">
        <v>869867</v>
      </c>
      <c r="F2594" s="1">
        <v>59649</v>
      </c>
      <c r="G2594" s="1" t="s">
        <v>43</v>
      </c>
      <c r="H2594" s="1">
        <v>226.88</v>
      </c>
      <c r="I2594" s="1">
        <v>1</v>
      </c>
      <c r="J2594" s="1">
        <v>0</v>
      </c>
      <c r="K2594" s="1" t="s">
        <v>27</v>
      </c>
      <c r="L2594" s="2">
        <v>45035</v>
      </c>
      <c r="M2594" s="1">
        <v>4</v>
      </c>
      <c r="N2594">
        <v>3</v>
      </c>
      <c r="O2594" s="1" t="b">
        <v>0</v>
      </c>
      <c r="P2594" s="1" t="s">
        <v>28</v>
      </c>
      <c r="Q2594" s="1">
        <v>12</v>
      </c>
      <c r="R2594" s="1" t="s">
        <v>48</v>
      </c>
      <c r="S2594" s="1">
        <v>0.92</v>
      </c>
      <c r="T2594" s="1">
        <v>4</v>
      </c>
      <c r="U2594" s="1">
        <v>226.88</v>
      </c>
      <c r="V2594" s="1" t="b">
        <v>0</v>
      </c>
      <c r="W2594" t="s">
        <v>49</v>
      </c>
      <c r="X2594" s="1">
        <v>0.04</v>
      </c>
    </row>
    <row r="2595" spans="1:24" x14ac:dyDescent="0.35">
      <c r="A2595" s="1">
        <v>2431</v>
      </c>
      <c r="B2595" s="1">
        <v>66</v>
      </c>
      <c r="C2595" s="1" t="s">
        <v>24</v>
      </c>
      <c r="D2595" s="1" t="s">
        <v>31</v>
      </c>
      <c r="E2595" s="1">
        <v>933297</v>
      </c>
      <c r="F2595" s="1">
        <v>92456</v>
      </c>
      <c r="G2595" s="1" t="s">
        <v>32</v>
      </c>
      <c r="H2595" s="1">
        <v>129.94999999999999</v>
      </c>
      <c r="I2595" s="1">
        <v>3</v>
      </c>
      <c r="J2595" s="1">
        <v>5</v>
      </c>
      <c r="K2595" s="1" t="s">
        <v>27</v>
      </c>
      <c r="L2595" s="2">
        <v>45035.041666666664</v>
      </c>
      <c r="M2595" s="1">
        <v>5</v>
      </c>
      <c r="N2595" s="1">
        <v>0.1</v>
      </c>
      <c r="O2595" s="1" t="b">
        <v>0</v>
      </c>
      <c r="P2595" s="1" t="s">
        <v>42</v>
      </c>
      <c r="Q2595" s="1">
        <v>35</v>
      </c>
      <c r="R2595" s="1" t="s">
        <v>48</v>
      </c>
      <c r="S2595" s="1">
        <v>0.63</v>
      </c>
      <c r="T2595" s="1">
        <v>4</v>
      </c>
      <c r="U2595" s="1">
        <v>370.36</v>
      </c>
      <c r="V2595" s="1" t="b">
        <v>0</v>
      </c>
      <c r="W2595" s="1" t="s">
        <v>39</v>
      </c>
      <c r="X2595" s="1">
        <v>0.43</v>
      </c>
    </row>
    <row r="2596" spans="1:24" x14ac:dyDescent="0.35">
      <c r="A2596" s="1">
        <v>6624</v>
      </c>
      <c r="B2596" s="1">
        <v>34</v>
      </c>
      <c r="C2596" s="1" t="s">
        <v>30</v>
      </c>
      <c r="D2596" s="1" t="s">
        <v>37</v>
      </c>
      <c r="E2596" s="1">
        <v>671692</v>
      </c>
      <c r="F2596" s="1">
        <v>29689</v>
      </c>
      <c r="G2596" s="1" t="s">
        <v>26</v>
      </c>
      <c r="H2596" s="1">
        <v>53.87</v>
      </c>
      <c r="I2596" s="1">
        <v>1</v>
      </c>
      <c r="J2596" s="1">
        <v>10</v>
      </c>
      <c r="K2596" s="1" t="s">
        <v>27</v>
      </c>
      <c r="L2596" s="2">
        <v>45035.083333333336</v>
      </c>
      <c r="M2596" s="1">
        <v>2</v>
      </c>
      <c r="N2596" s="1">
        <v>0.9</v>
      </c>
      <c r="O2596" s="1" t="b">
        <v>0</v>
      </c>
      <c r="P2596" s="1" t="s">
        <v>42</v>
      </c>
      <c r="Q2596" s="1">
        <v>22</v>
      </c>
      <c r="R2596" s="1" t="s">
        <v>48</v>
      </c>
      <c r="S2596" s="1">
        <v>0.28000000000000003</v>
      </c>
      <c r="T2596" s="1">
        <v>2</v>
      </c>
      <c r="U2596" s="1">
        <v>48.48</v>
      </c>
      <c r="V2596" s="1" t="b">
        <v>0</v>
      </c>
      <c r="W2596" s="1" t="s">
        <v>46</v>
      </c>
      <c r="X2596" s="1">
        <v>0.44</v>
      </c>
    </row>
    <row r="2597" spans="1:24" x14ac:dyDescent="0.35">
      <c r="A2597" s="1">
        <v>8461</v>
      </c>
      <c r="B2597" s="1">
        <v>60</v>
      </c>
      <c r="C2597" s="1" t="s">
        <v>24</v>
      </c>
      <c r="D2597" s="1" t="s">
        <v>25</v>
      </c>
      <c r="E2597" s="1">
        <v>715534</v>
      </c>
      <c r="F2597" s="1">
        <v>73503</v>
      </c>
      <c r="G2597" s="1" t="s">
        <v>32</v>
      </c>
      <c r="H2597" s="1">
        <v>144.05000000000001</v>
      </c>
      <c r="I2597" s="1">
        <v>2</v>
      </c>
      <c r="J2597" s="1">
        <v>5</v>
      </c>
      <c r="K2597" s="1" t="s">
        <v>41</v>
      </c>
      <c r="L2597" s="2">
        <v>45035.125</v>
      </c>
      <c r="M2597" s="1">
        <v>3</v>
      </c>
      <c r="N2597" s="1">
        <v>1.4</v>
      </c>
      <c r="O2597" s="1" t="b">
        <v>0</v>
      </c>
      <c r="P2597" s="1" t="s">
        <v>42</v>
      </c>
      <c r="Q2597" s="1">
        <v>25</v>
      </c>
      <c r="R2597" s="1" t="s">
        <v>48</v>
      </c>
      <c r="S2597" s="1">
        <v>0.81</v>
      </c>
      <c r="T2597" s="1">
        <v>8</v>
      </c>
      <c r="U2597" s="1">
        <v>273.7</v>
      </c>
      <c r="V2597" s="1" t="b">
        <v>0</v>
      </c>
      <c r="W2597" s="1" t="s">
        <v>36</v>
      </c>
      <c r="X2597" s="1">
        <v>0.78</v>
      </c>
    </row>
    <row r="2598" spans="1:24" x14ac:dyDescent="0.35">
      <c r="A2598" s="1">
        <v>2819</v>
      </c>
      <c r="B2598" s="1">
        <v>48</v>
      </c>
      <c r="C2598" s="1" t="s">
        <v>40</v>
      </c>
      <c r="D2598" s="1" t="s">
        <v>37</v>
      </c>
      <c r="E2598" s="1">
        <v>943855</v>
      </c>
      <c r="F2598" s="1">
        <v>82660</v>
      </c>
      <c r="G2598" s="1" t="s">
        <v>44</v>
      </c>
      <c r="H2598" s="1">
        <v>180.74</v>
      </c>
      <c r="I2598" s="1">
        <v>4</v>
      </c>
      <c r="J2598" s="1">
        <v>20</v>
      </c>
      <c r="K2598" s="1" t="s">
        <v>47</v>
      </c>
      <c r="L2598" s="2">
        <v>45035.166666666664</v>
      </c>
      <c r="M2598" s="1">
        <v>3</v>
      </c>
      <c r="N2598" s="1">
        <v>3.7</v>
      </c>
      <c r="O2598" s="1" t="b">
        <v>0</v>
      </c>
      <c r="P2598" s="1" t="s">
        <v>42</v>
      </c>
      <c r="Q2598" s="1">
        <v>9</v>
      </c>
      <c r="R2598" s="1" t="s">
        <v>48</v>
      </c>
      <c r="S2598" s="1">
        <v>0.64</v>
      </c>
      <c r="T2598" s="1">
        <v>4</v>
      </c>
      <c r="U2598" s="1">
        <v>578.37</v>
      </c>
      <c r="V2598" s="1" t="b">
        <v>0</v>
      </c>
      <c r="W2598" s="1" t="s">
        <v>36</v>
      </c>
      <c r="X2598" s="1">
        <v>0.24</v>
      </c>
    </row>
    <row r="2599" spans="1:24" x14ac:dyDescent="0.35">
      <c r="A2599" s="1">
        <v>2130</v>
      </c>
      <c r="B2599" s="1">
        <v>51</v>
      </c>
      <c r="C2599" s="1" t="s">
        <v>24</v>
      </c>
      <c r="D2599" s="1" t="s">
        <v>25</v>
      </c>
      <c r="E2599" s="1">
        <v>190947</v>
      </c>
      <c r="F2599" s="1">
        <v>52124</v>
      </c>
      <c r="G2599" s="1" t="s">
        <v>44</v>
      </c>
      <c r="H2599" s="1">
        <v>99.7</v>
      </c>
      <c r="I2599" s="1">
        <v>4</v>
      </c>
      <c r="J2599" s="1">
        <v>5</v>
      </c>
      <c r="K2599" s="1" t="s">
        <v>33</v>
      </c>
      <c r="L2599" s="2">
        <v>45035.208333333336</v>
      </c>
      <c r="M2599" s="1">
        <v>1</v>
      </c>
      <c r="N2599" s="1">
        <v>3.8</v>
      </c>
      <c r="O2599" s="1" t="b">
        <v>0</v>
      </c>
      <c r="P2599" s="1" t="s">
        <v>34</v>
      </c>
      <c r="Q2599" s="1">
        <v>37</v>
      </c>
      <c r="R2599" s="1" t="s">
        <v>35</v>
      </c>
      <c r="S2599" s="1">
        <v>0.13</v>
      </c>
      <c r="T2599" s="1">
        <v>4</v>
      </c>
      <c r="U2599" s="1">
        <v>378.86</v>
      </c>
      <c r="V2599" s="1" t="b">
        <v>1</v>
      </c>
      <c r="W2599" t="s">
        <v>49</v>
      </c>
      <c r="X2599" s="1">
        <v>0.46</v>
      </c>
    </row>
    <row r="2600" spans="1:24" x14ac:dyDescent="0.35">
      <c r="A2600" s="1">
        <v>7563</v>
      </c>
      <c r="B2600" s="1">
        <v>23</v>
      </c>
      <c r="C2600" s="1" t="s">
        <v>30</v>
      </c>
      <c r="D2600" s="1" t="s">
        <v>37</v>
      </c>
      <c r="E2600" s="1">
        <v>567595</v>
      </c>
      <c r="F2600" s="1">
        <v>17587</v>
      </c>
      <c r="G2600" s="1" t="s">
        <v>26</v>
      </c>
      <c r="H2600" s="1">
        <v>61.6</v>
      </c>
      <c r="I2600" s="1">
        <v>2</v>
      </c>
      <c r="J2600" s="1">
        <v>20</v>
      </c>
      <c r="K2600" s="1" t="s">
        <v>41</v>
      </c>
      <c r="L2600" s="2">
        <v>45035.25</v>
      </c>
      <c r="M2600" s="1">
        <v>5</v>
      </c>
      <c r="N2600" s="1">
        <v>5.5</v>
      </c>
      <c r="O2600" s="1" t="b">
        <v>0</v>
      </c>
      <c r="P2600" s="1" t="s">
        <v>45</v>
      </c>
      <c r="Q2600" s="1">
        <v>35</v>
      </c>
      <c r="R2600" s="1" t="s">
        <v>35</v>
      </c>
      <c r="S2600" s="1">
        <v>0.11</v>
      </c>
      <c r="T2600" s="1">
        <v>2</v>
      </c>
      <c r="U2600" s="1">
        <v>98.56</v>
      </c>
      <c r="V2600" s="1" t="b">
        <v>0</v>
      </c>
      <c r="W2600" s="1" t="s">
        <v>36</v>
      </c>
      <c r="X2600" s="1">
        <v>0.08</v>
      </c>
    </row>
    <row r="2601" spans="1:24" x14ac:dyDescent="0.35">
      <c r="A2601" s="1">
        <v>3658</v>
      </c>
      <c r="B2601" s="1">
        <v>39</v>
      </c>
      <c r="C2601" s="1" t="s">
        <v>40</v>
      </c>
      <c r="D2601" s="1" t="s">
        <v>31</v>
      </c>
      <c r="E2601" s="1">
        <v>131152</v>
      </c>
      <c r="F2601" s="1">
        <v>13527</v>
      </c>
      <c r="G2601" s="1" t="s">
        <v>38</v>
      </c>
      <c r="H2601" s="1">
        <v>102.22</v>
      </c>
      <c r="I2601" s="1">
        <v>4</v>
      </c>
      <c r="J2601" s="1">
        <v>0</v>
      </c>
      <c r="K2601" s="1" t="s">
        <v>33</v>
      </c>
      <c r="L2601" s="2">
        <v>45035.291666666664</v>
      </c>
      <c r="M2601" s="1">
        <v>4</v>
      </c>
      <c r="N2601" s="1">
        <v>1.5</v>
      </c>
      <c r="O2601" s="1" t="b">
        <v>0</v>
      </c>
      <c r="P2601" s="1" t="s">
        <v>28</v>
      </c>
      <c r="Q2601" s="1">
        <v>22</v>
      </c>
      <c r="R2601" s="1" t="s">
        <v>48</v>
      </c>
      <c r="S2601" s="1">
        <v>0.94</v>
      </c>
      <c r="T2601" s="1">
        <v>9</v>
      </c>
      <c r="U2601" s="1">
        <v>408.88</v>
      </c>
      <c r="V2601" s="1" t="b">
        <v>0</v>
      </c>
      <c r="W2601" t="s">
        <v>49</v>
      </c>
      <c r="X2601" s="1">
        <v>0.12</v>
      </c>
    </row>
    <row r="2602" spans="1:24" x14ac:dyDescent="0.35">
      <c r="A2602" s="1">
        <v>4500</v>
      </c>
      <c r="B2602" s="1">
        <v>31</v>
      </c>
      <c r="C2602" s="1" t="s">
        <v>24</v>
      </c>
      <c r="D2602" s="1" t="s">
        <v>37</v>
      </c>
      <c r="E2602" s="1">
        <v>466014</v>
      </c>
      <c r="F2602" s="1">
        <v>43067</v>
      </c>
      <c r="G2602" s="1" t="s">
        <v>44</v>
      </c>
      <c r="H2602" s="1">
        <v>69.36</v>
      </c>
      <c r="I2602" s="1">
        <v>3</v>
      </c>
      <c r="J2602" s="1">
        <v>5</v>
      </c>
      <c r="K2602" s="1" t="s">
        <v>33</v>
      </c>
      <c r="L2602" s="2">
        <v>45035.333333333336</v>
      </c>
      <c r="M2602" s="1">
        <v>4</v>
      </c>
      <c r="N2602">
        <v>3</v>
      </c>
      <c r="O2602" s="1" t="b">
        <v>0</v>
      </c>
      <c r="P2602" s="1" t="s">
        <v>45</v>
      </c>
      <c r="Q2602" s="1">
        <v>7</v>
      </c>
      <c r="R2602" s="1" t="s">
        <v>48</v>
      </c>
      <c r="S2602" s="1">
        <v>0.28999999999999998</v>
      </c>
      <c r="T2602" s="1">
        <v>3</v>
      </c>
      <c r="U2602" s="1">
        <v>197.68</v>
      </c>
      <c r="V2602" s="1" t="b">
        <v>0</v>
      </c>
      <c r="W2602" s="1" t="s">
        <v>39</v>
      </c>
      <c r="X2602" s="1">
        <v>0.79</v>
      </c>
    </row>
    <row r="2603" spans="1:24" x14ac:dyDescent="0.35">
      <c r="A2603" s="1">
        <v>9566</v>
      </c>
      <c r="B2603" s="1">
        <v>20</v>
      </c>
      <c r="C2603" s="1" t="s">
        <v>40</v>
      </c>
      <c r="D2603" s="1" t="s">
        <v>31</v>
      </c>
      <c r="E2603" s="1">
        <v>392881</v>
      </c>
      <c r="F2603" s="1">
        <v>61538</v>
      </c>
      <c r="G2603" s="1" t="s">
        <v>32</v>
      </c>
      <c r="H2603" s="1">
        <v>87.08</v>
      </c>
      <c r="I2603" s="1">
        <v>2</v>
      </c>
      <c r="J2603" s="1">
        <v>10</v>
      </c>
      <c r="K2603" s="1" t="s">
        <v>41</v>
      </c>
      <c r="L2603" s="2">
        <v>45035.375</v>
      </c>
      <c r="M2603" s="1">
        <v>3</v>
      </c>
      <c r="N2603" s="1">
        <v>0.1</v>
      </c>
      <c r="O2603" s="1" t="b">
        <v>0</v>
      </c>
      <c r="P2603" s="1" t="s">
        <v>45</v>
      </c>
      <c r="Q2603" s="1">
        <v>13</v>
      </c>
      <c r="R2603" s="1" t="s">
        <v>29</v>
      </c>
      <c r="S2603" s="1">
        <v>0.66</v>
      </c>
      <c r="T2603" s="1">
        <v>4</v>
      </c>
      <c r="U2603" s="1">
        <v>156.74</v>
      </c>
      <c r="V2603" s="1" t="b">
        <v>0</v>
      </c>
      <c r="W2603" s="1" t="s">
        <v>46</v>
      </c>
      <c r="X2603" s="1">
        <v>0.52</v>
      </c>
    </row>
    <row r="2604" spans="1:24" x14ac:dyDescent="0.35">
      <c r="A2604" s="1">
        <v>3120</v>
      </c>
      <c r="B2604" s="1">
        <v>29</v>
      </c>
      <c r="C2604" s="1" t="s">
        <v>30</v>
      </c>
      <c r="D2604" s="1" t="s">
        <v>37</v>
      </c>
      <c r="E2604" s="1">
        <v>678613</v>
      </c>
      <c r="F2604" s="1">
        <v>79499</v>
      </c>
      <c r="G2604" s="1" t="s">
        <v>32</v>
      </c>
      <c r="H2604" s="1">
        <v>30.56</v>
      </c>
      <c r="I2604" s="1">
        <v>4</v>
      </c>
      <c r="J2604" s="1">
        <v>5</v>
      </c>
      <c r="K2604" s="1" t="s">
        <v>47</v>
      </c>
      <c r="L2604" s="2">
        <v>45035.416666666664</v>
      </c>
      <c r="M2604" s="1">
        <v>4</v>
      </c>
      <c r="N2604" s="1">
        <v>3</v>
      </c>
      <c r="O2604" s="1" t="b">
        <v>0</v>
      </c>
      <c r="P2604" s="1" t="s">
        <v>28</v>
      </c>
      <c r="Q2604" s="1">
        <v>23</v>
      </c>
      <c r="R2604" s="1" t="s">
        <v>48</v>
      </c>
      <c r="S2604" s="1">
        <v>0.04</v>
      </c>
      <c r="T2604" s="1">
        <v>4</v>
      </c>
      <c r="U2604" s="1">
        <v>116.13</v>
      </c>
      <c r="V2604" s="1" t="b">
        <v>0</v>
      </c>
      <c r="W2604" s="1" t="s">
        <v>46</v>
      </c>
      <c r="X2604" s="1">
        <v>0.39</v>
      </c>
    </row>
    <row r="2605" spans="1:24" x14ac:dyDescent="0.35">
      <c r="A2605" s="1">
        <v>5020</v>
      </c>
      <c r="B2605" s="1">
        <v>53</v>
      </c>
      <c r="C2605" s="1" t="s">
        <v>24</v>
      </c>
      <c r="D2605" s="1" t="s">
        <v>37</v>
      </c>
      <c r="E2605" s="1">
        <v>269839</v>
      </c>
      <c r="F2605" s="1">
        <v>47455</v>
      </c>
      <c r="G2605" s="1" t="s">
        <v>43</v>
      </c>
      <c r="H2605" s="1">
        <v>143.76</v>
      </c>
      <c r="I2605" s="1">
        <v>2</v>
      </c>
      <c r="J2605" s="1">
        <v>20</v>
      </c>
      <c r="K2605" s="1" t="s">
        <v>27</v>
      </c>
      <c r="L2605" s="2">
        <v>45035.458333333336</v>
      </c>
      <c r="M2605" s="1">
        <v>3</v>
      </c>
      <c r="N2605" s="1">
        <v>3.4</v>
      </c>
      <c r="O2605" s="1" t="b">
        <v>0</v>
      </c>
      <c r="P2605" s="1" t="s">
        <v>42</v>
      </c>
      <c r="Q2605" s="1">
        <v>54</v>
      </c>
      <c r="R2605" s="1" t="s">
        <v>35</v>
      </c>
      <c r="S2605" s="1">
        <v>0.56000000000000005</v>
      </c>
      <c r="T2605" s="1">
        <v>5</v>
      </c>
      <c r="U2605" s="1">
        <v>230.02</v>
      </c>
      <c r="V2605" s="1" t="b">
        <v>1</v>
      </c>
      <c r="W2605" s="1" t="s">
        <v>36</v>
      </c>
      <c r="X2605" s="1">
        <v>0.27</v>
      </c>
    </row>
    <row r="2606" spans="1:24" x14ac:dyDescent="0.35">
      <c r="A2606" s="1">
        <v>4259</v>
      </c>
      <c r="B2606" s="1">
        <v>29</v>
      </c>
      <c r="C2606" s="1" t="s">
        <v>24</v>
      </c>
      <c r="D2606" s="1" t="s">
        <v>37</v>
      </c>
      <c r="E2606" s="1">
        <v>324864</v>
      </c>
      <c r="F2606" s="1">
        <v>30243</v>
      </c>
      <c r="G2606" s="1" t="s">
        <v>38</v>
      </c>
      <c r="H2606" s="1">
        <v>42.54</v>
      </c>
      <c r="I2606" s="1">
        <v>1</v>
      </c>
      <c r="J2606" s="1">
        <v>15</v>
      </c>
      <c r="K2606" s="1" t="s">
        <v>33</v>
      </c>
      <c r="L2606" s="2">
        <v>45035.5</v>
      </c>
      <c r="M2606" s="1">
        <v>5</v>
      </c>
      <c r="N2606" s="1">
        <v>3.4</v>
      </c>
      <c r="O2606" s="1" t="b">
        <v>0</v>
      </c>
      <c r="P2606" s="1" t="s">
        <v>42</v>
      </c>
      <c r="Q2606" s="1">
        <v>17</v>
      </c>
      <c r="R2606" s="1" t="s">
        <v>35</v>
      </c>
      <c r="S2606" s="1">
        <v>0.23</v>
      </c>
      <c r="T2606" s="1">
        <v>7</v>
      </c>
      <c r="U2606" s="1">
        <v>36.159999999999997</v>
      </c>
      <c r="V2606" s="1" t="b">
        <v>0</v>
      </c>
      <c r="W2606" s="1" t="s">
        <v>39</v>
      </c>
      <c r="X2606" s="1">
        <v>0.96</v>
      </c>
    </row>
    <row r="2607" spans="1:24" x14ac:dyDescent="0.35">
      <c r="A2607" s="1">
        <v>2823</v>
      </c>
      <c r="B2607" s="1">
        <v>62</v>
      </c>
      <c r="C2607" s="1" t="s">
        <v>40</v>
      </c>
      <c r="D2607" s="1" t="s">
        <v>25</v>
      </c>
      <c r="E2607" s="1">
        <v>857530</v>
      </c>
      <c r="F2607" s="1">
        <v>42693</v>
      </c>
      <c r="G2607" s="1" t="s">
        <v>43</v>
      </c>
      <c r="H2607" s="1">
        <v>130.41</v>
      </c>
      <c r="I2607" s="1">
        <v>3</v>
      </c>
      <c r="J2607" s="1">
        <v>10</v>
      </c>
      <c r="K2607" s="1" t="s">
        <v>33</v>
      </c>
      <c r="L2607" s="2">
        <v>45035.541666666664</v>
      </c>
      <c r="M2607" s="1">
        <v>1</v>
      </c>
      <c r="N2607" s="1">
        <v>2.5</v>
      </c>
      <c r="O2607" s="1" t="b">
        <v>0</v>
      </c>
      <c r="P2607" s="1" t="s">
        <v>42</v>
      </c>
      <c r="Q2607" s="1">
        <v>39</v>
      </c>
      <c r="R2607" s="1" t="s">
        <v>35</v>
      </c>
      <c r="S2607" s="1">
        <v>0.14000000000000001</v>
      </c>
      <c r="T2607" s="1">
        <v>7</v>
      </c>
      <c r="U2607" s="1">
        <v>352.11</v>
      </c>
      <c r="V2607" s="1" t="b">
        <v>0</v>
      </c>
      <c r="W2607" t="s">
        <v>49</v>
      </c>
      <c r="X2607" s="1">
        <v>0.47</v>
      </c>
    </row>
    <row r="2608" spans="1:24" x14ac:dyDescent="0.35">
      <c r="A2608" s="1">
        <v>2474</v>
      </c>
      <c r="B2608" s="1">
        <v>19</v>
      </c>
      <c r="C2608" s="1" t="s">
        <v>24</v>
      </c>
      <c r="D2608" s="1" t="s">
        <v>25</v>
      </c>
      <c r="E2608" s="1">
        <v>757362</v>
      </c>
      <c r="F2608" s="1">
        <v>79231</v>
      </c>
      <c r="G2608" s="1" t="s">
        <v>26</v>
      </c>
      <c r="H2608" s="1">
        <v>84.79</v>
      </c>
      <c r="I2608" s="1">
        <v>3</v>
      </c>
      <c r="J2608" s="1">
        <v>20</v>
      </c>
      <c r="K2608" s="1" t="s">
        <v>41</v>
      </c>
      <c r="L2608" s="2">
        <v>45035.583333333336</v>
      </c>
      <c r="M2608" s="1">
        <v>3</v>
      </c>
      <c r="N2608" s="1">
        <v>3.2</v>
      </c>
      <c r="O2608" s="1" t="b">
        <v>1</v>
      </c>
      <c r="P2608" s="1" t="s">
        <v>28</v>
      </c>
      <c r="Q2608" s="1">
        <v>36</v>
      </c>
      <c r="R2608" s="1" t="s">
        <v>35</v>
      </c>
      <c r="S2608" s="1">
        <v>0.77</v>
      </c>
      <c r="T2608" s="1">
        <v>8</v>
      </c>
      <c r="U2608" s="1">
        <v>203.5</v>
      </c>
      <c r="V2608" s="1" t="b">
        <v>0</v>
      </c>
      <c r="W2608" s="1" t="s">
        <v>46</v>
      </c>
      <c r="X2608" s="1">
        <v>0.56000000000000005</v>
      </c>
    </row>
    <row r="2609" spans="1:24" x14ac:dyDescent="0.35">
      <c r="A2609" s="1">
        <v>3242</v>
      </c>
      <c r="B2609" s="1">
        <v>19</v>
      </c>
      <c r="C2609" s="1" t="s">
        <v>24</v>
      </c>
      <c r="D2609" s="1" t="s">
        <v>31</v>
      </c>
      <c r="E2609" s="1">
        <v>968591</v>
      </c>
      <c r="F2609" s="1">
        <v>84648</v>
      </c>
      <c r="G2609" s="1" t="s">
        <v>44</v>
      </c>
      <c r="H2609" s="1">
        <v>111.15</v>
      </c>
      <c r="I2609" s="1">
        <v>3</v>
      </c>
      <c r="J2609" s="1">
        <v>15</v>
      </c>
      <c r="K2609" s="1" t="s">
        <v>33</v>
      </c>
      <c r="L2609" s="2">
        <v>45035.625</v>
      </c>
      <c r="M2609" s="1">
        <v>5</v>
      </c>
      <c r="N2609" s="1">
        <v>1.1000000000000001</v>
      </c>
      <c r="O2609" s="1" t="b">
        <v>0</v>
      </c>
      <c r="P2609" s="1" t="s">
        <v>28</v>
      </c>
      <c r="Q2609" s="1">
        <v>45</v>
      </c>
      <c r="R2609" s="1" t="s">
        <v>48</v>
      </c>
      <c r="S2609" s="1">
        <v>0.81</v>
      </c>
      <c r="T2609" s="1">
        <v>5</v>
      </c>
      <c r="U2609" s="1">
        <v>283.43</v>
      </c>
      <c r="V2609" s="1" t="b">
        <v>1</v>
      </c>
      <c r="W2609" s="1" t="s">
        <v>24</v>
      </c>
      <c r="X2609" s="1">
        <v>0.98</v>
      </c>
    </row>
    <row r="2610" spans="1:24" x14ac:dyDescent="0.35">
      <c r="A2610" s="1">
        <v>4243</v>
      </c>
      <c r="B2610" s="1">
        <v>32</v>
      </c>
      <c r="C2610" s="1" t="s">
        <v>24</v>
      </c>
      <c r="D2610" s="1" t="s">
        <v>31</v>
      </c>
      <c r="E2610" s="1">
        <v>815597</v>
      </c>
      <c r="F2610" s="1">
        <v>42059</v>
      </c>
      <c r="G2610" s="1" t="s">
        <v>43</v>
      </c>
      <c r="H2610" s="1">
        <v>76.260000000000005</v>
      </c>
      <c r="I2610" s="1">
        <v>4</v>
      </c>
      <c r="J2610" s="1">
        <v>10</v>
      </c>
      <c r="K2610" s="1" t="s">
        <v>41</v>
      </c>
      <c r="L2610" s="2">
        <v>45035.666666666664</v>
      </c>
      <c r="M2610" s="1">
        <v>3</v>
      </c>
      <c r="N2610">
        <v>3</v>
      </c>
      <c r="O2610" s="1" t="b">
        <v>1</v>
      </c>
      <c r="P2610" s="1" t="s">
        <v>42</v>
      </c>
      <c r="Q2610" s="1">
        <v>24</v>
      </c>
      <c r="R2610" s="1" t="s">
        <v>35</v>
      </c>
      <c r="S2610" s="1">
        <v>0.72</v>
      </c>
      <c r="T2610" s="1">
        <v>5</v>
      </c>
      <c r="U2610" s="1">
        <v>274.54000000000002</v>
      </c>
      <c r="V2610" s="1" t="b">
        <v>0</v>
      </c>
      <c r="W2610" s="1" t="s">
        <v>39</v>
      </c>
      <c r="X2610" s="1">
        <v>0.75</v>
      </c>
    </row>
    <row r="2611" spans="1:24" x14ac:dyDescent="0.35">
      <c r="A2611" s="1">
        <v>7990</v>
      </c>
      <c r="B2611" s="1">
        <v>40</v>
      </c>
      <c r="C2611" s="1" t="s">
        <v>24</v>
      </c>
      <c r="D2611" s="1" t="s">
        <v>25</v>
      </c>
      <c r="E2611" s="1">
        <v>417857</v>
      </c>
      <c r="F2611" s="1">
        <v>68867</v>
      </c>
      <c r="G2611" s="1" t="s">
        <v>43</v>
      </c>
      <c r="H2611" s="1">
        <v>109.81</v>
      </c>
      <c r="I2611" s="1">
        <v>1</v>
      </c>
      <c r="J2611" s="1">
        <v>15</v>
      </c>
      <c r="K2611" s="1" t="s">
        <v>33</v>
      </c>
      <c r="L2611" s="2">
        <v>45035.708333333336</v>
      </c>
      <c r="M2611" s="1">
        <v>2</v>
      </c>
      <c r="N2611" s="1">
        <v>3.4</v>
      </c>
      <c r="O2611" s="1" t="b">
        <v>0</v>
      </c>
      <c r="P2611" s="1" t="s">
        <v>34</v>
      </c>
      <c r="Q2611" s="1">
        <v>53</v>
      </c>
      <c r="R2611" s="1" t="s">
        <v>35</v>
      </c>
      <c r="S2611" s="1">
        <v>0.01</v>
      </c>
      <c r="T2611" s="1">
        <v>6</v>
      </c>
      <c r="U2611" s="1">
        <v>93.34</v>
      </c>
      <c r="V2611" s="1" t="b">
        <v>0</v>
      </c>
      <c r="W2611" s="1" t="s">
        <v>36</v>
      </c>
      <c r="X2611" s="1">
        <v>0.38</v>
      </c>
    </row>
    <row r="2612" spans="1:24" x14ac:dyDescent="0.35">
      <c r="A2612" s="1">
        <v>6160</v>
      </c>
      <c r="B2612" s="1">
        <v>46</v>
      </c>
      <c r="C2612" s="1" t="s">
        <v>30</v>
      </c>
      <c r="D2612" s="1" t="s">
        <v>31</v>
      </c>
      <c r="E2612" s="1">
        <v>141815</v>
      </c>
      <c r="F2612" s="1">
        <v>82778</v>
      </c>
      <c r="G2612" s="1" t="s">
        <v>26</v>
      </c>
      <c r="H2612" s="1">
        <v>121.63</v>
      </c>
      <c r="I2612" s="1">
        <v>4</v>
      </c>
      <c r="J2612" s="1">
        <v>0</v>
      </c>
      <c r="K2612" s="1" t="s">
        <v>47</v>
      </c>
      <c r="L2612" s="2">
        <v>45035.75</v>
      </c>
      <c r="M2612" s="1">
        <v>3</v>
      </c>
      <c r="N2612" s="1">
        <v>3.5</v>
      </c>
      <c r="O2612" s="1" t="b">
        <v>0</v>
      </c>
      <c r="P2612" s="1" t="s">
        <v>45</v>
      </c>
      <c r="Q2612" s="1">
        <v>46</v>
      </c>
      <c r="R2612" s="1" t="s">
        <v>35</v>
      </c>
      <c r="S2612" s="1">
        <v>0.28000000000000003</v>
      </c>
      <c r="T2612" s="1">
        <v>8</v>
      </c>
      <c r="U2612" s="1">
        <v>486.52</v>
      </c>
      <c r="V2612" s="1" t="b">
        <v>0</v>
      </c>
      <c r="W2612" s="1" t="s">
        <v>46</v>
      </c>
      <c r="X2612" s="1">
        <v>0.56000000000000005</v>
      </c>
    </row>
    <row r="2613" spans="1:24" x14ac:dyDescent="0.35">
      <c r="A2613" s="1">
        <v>4134</v>
      </c>
      <c r="B2613" s="1">
        <v>34</v>
      </c>
      <c r="C2613" s="1" t="s">
        <v>24</v>
      </c>
      <c r="D2613" s="1" t="s">
        <v>31</v>
      </c>
      <c r="E2613" s="1">
        <v>558213</v>
      </c>
      <c r="F2613" s="1">
        <v>85477</v>
      </c>
      <c r="G2613" s="1" t="s">
        <v>32</v>
      </c>
      <c r="H2613" s="1">
        <v>82.46</v>
      </c>
      <c r="I2613" s="1">
        <v>4</v>
      </c>
      <c r="J2613" s="1">
        <v>0</v>
      </c>
      <c r="K2613" s="1" t="s">
        <v>47</v>
      </c>
      <c r="L2613" s="2">
        <v>45035.791666666664</v>
      </c>
      <c r="M2613" s="1">
        <v>5</v>
      </c>
      <c r="N2613" s="1">
        <v>2.6</v>
      </c>
      <c r="O2613" s="1" t="b">
        <v>0</v>
      </c>
      <c r="P2613" s="1" t="s">
        <v>34</v>
      </c>
      <c r="Q2613" s="1">
        <v>19</v>
      </c>
      <c r="R2613" s="1" t="s">
        <v>29</v>
      </c>
      <c r="S2613" s="1">
        <v>0.36</v>
      </c>
      <c r="T2613" s="1">
        <v>9</v>
      </c>
      <c r="U2613" s="1">
        <v>329.84</v>
      </c>
      <c r="V2613" s="1" t="b">
        <v>0</v>
      </c>
      <c r="W2613" s="1" t="s">
        <v>46</v>
      </c>
      <c r="X2613" s="1">
        <v>0.4</v>
      </c>
    </row>
    <row r="2614" spans="1:24" x14ac:dyDescent="0.35">
      <c r="A2614" s="1">
        <v>3070</v>
      </c>
      <c r="B2614" s="1">
        <v>49</v>
      </c>
      <c r="C2614" s="1" t="s">
        <v>40</v>
      </c>
      <c r="D2614" s="1" t="s">
        <v>25</v>
      </c>
      <c r="E2614" s="1">
        <v>554075</v>
      </c>
      <c r="F2614" s="1">
        <v>65283</v>
      </c>
      <c r="G2614" s="1" t="s">
        <v>32</v>
      </c>
      <c r="H2614" s="1">
        <v>13.52</v>
      </c>
      <c r="I2614" s="1">
        <v>2</v>
      </c>
      <c r="J2614" s="1">
        <v>5</v>
      </c>
      <c r="K2614" s="1" t="s">
        <v>27</v>
      </c>
      <c r="L2614" s="2">
        <v>45035.833333333336</v>
      </c>
      <c r="M2614" s="1">
        <v>4</v>
      </c>
      <c r="N2614" s="1">
        <v>2.5</v>
      </c>
      <c r="O2614" s="1" t="b">
        <v>0</v>
      </c>
      <c r="P2614" s="1" t="s">
        <v>45</v>
      </c>
      <c r="Q2614" s="1">
        <v>24</v>
      </c>
      <c r="R2614" s="1" t="s">
        <v>48</v>
      </c>
      <c r="S2614" s="1">
        <v>0.69</v>
      </c>
      <c r="T2614" s="1">
        <v>12</v>
      </c>
      <c r="U2614" s="1">
        <v>25.69</v>
      </c>
      <c r="V2614" s="1" t="b">
        <v>0</v>
      </c>
      <c r="W2614" s="1" t="s">
        <v>46</v>
      </c>
      <c r="X2614" s="1">
        <v>0.55000000000000004</v>
      </c>
    </row>
    <row r="2615" spans="1:24" x14ac:dyDescent="0.35">
      <c r="A2615" s="1">
        <v>1359</v>
      </c>
      <c r="B2615" s="1">
        <v>24</v>
      </c>
      <c r="C2615" s="1" t="s">
        <v>30</v>
      </c>
      <c r="D2615" s="1" t="s">
        <v>25</v>
      </c>
      <c r="E2615" s="1">
        <v>869589</v>
      </c>
      <c r="F2615" s="1">
        <v>73853</v>
      </c>
      <c r="G2615" s="1" t="s">
        <v>26</v>
      </c>
      <c r="H2615" s="1">
        <v>116.85</v>
      </c>
      <c r="I2615" s="1">
        <v>3</v>
      </c>
      <c r="J2615" s="1">
        <v>5</v>
      </c>
      <c r="K2615" s="1" t="s">
        <v>27</v>
      </c>
      <c r="L2615" s="2">
        <v>45035.875</v>
      </c>
      <c r="M2615" s="1">
        <v>3</v>
      </c>
      <c r="N2615" s="1">
        <v>3.8</v>
      </c>
      <c r="O2615" s="1" t="b">
        <v>0</v>
      </c>
      <c r="P2615" s="1" t="s">
        <v>45</v>
      </c>
      <c r="Q2615" s="1">
        <v>16</v>
      </c>
      <c r="R2615" s="1" t="s">
        <v>35</v>
      </c>
      <c r="S2615" s="1">
        <v>0.76</v>
      </c>
      <c r="T2615" s="1">
        <v>6</v>
      </c>
      <c r="U2615" s="1">
        <v>333.02</v>
      </c>
      <c r="V2615" s="1" t="b">
        <v>0</v>
      </c>
      <c r="W2615" s="1" t="s">
        <v>46</v>
      </c>
      <c r="X2615" s="1">
        <v>0.65</v>
      </c>
    </row>
    <row r="2616" spans="1:24" x14ac:dyDescent="0.35">
      <c r="A2616" s="1">
        <v>2141</v>
      </c>
      <c r="B2616" s="1">
        <v>47</v>
      </c>
      <c r="C2616" s="1" t="s">
        <v>40</v>
      </c>
      <c r="D2616" s="1" t="s">
        <v>25</v>
      </c>
      <c r="E2616" s="1">
        <v>818596</v>
      </c>
      <c r="F2616" s="1">
        <v>30001</v>
      </c>
      <c r="G2616" s="1" t="s">
        <v>32</v>
      </c>
      <c r="H2616" s="1">
        <v>119.54</v>
      </c>
      <c r="I2616" s="1">
        <v>4</v>
      </c>
      <c r="J2616" s="1">
        <v>5</v>
      </c>
      <c r="K2616" s="1" t="s">
        <v>47</v>
      </c>
      <c r="L2616" s="2">
        <v>45035.916666666664</v>
      </c>
      <c r="M2616" s="1">
        <v>1</v>
      </c>
      <c r="N2616" s="1">
        <v>5.4</v>
      </c>
      <c r="O2616" s="1" t="b">
        <v>1</v>
      </c>
      <c r="P2616" s="1" t="s">
        <v>34</v>
      </c>
      <c r="Q2616" s="1">
        <v>3</v>
      </c>
      <c r="R2616" s="1" t="s">
        <v>35</v>
      </c>
      <c r="S2616" s="1">
        <v>0.63</v>
      </c>
      <c r="T2616" s="1">
        <v>3</v>
      </c>
      <c r="U2616" s="1">
        <v>454.25</v>
      </c>
      <c r="V2616" s="1" t="b">
        <v>0</v>
      </c>
      <c r="W2616" s="1" t="s">
        <v>46</v>
      </c>
      <c r="X2616" s="1">
        <v>0.98</v>
      </c>
    </row>
    <row r="2617" spans="1:24" x14ac:dyDescent="0.35">
      <c r="A2617" s="1">
        <v>2635</v>
      </c>
      <c r="B2617" s="1">
        <v>45</v>
      </c>
      <c r="C2617" s="1" t="s">
        <v>40</v>
      </c>
      <c r="D2617" s="1" t="s">
        <v>25</v>
      </c>
      <c r="E2617" s="1">
        <v>449931</v>
      </c>
      <c r="F2617" s="1">
        <v>12700</v>
      </c>
      <c r="G2617" s="1" t="s">
        <v>26</v>
      </c>
      <c r="H2617" s="1">
        <v>28.36</v>
      </c>
      <c r="I2617" s="1">
        <v>3</v>
      </c>
      <c r="J2617" s="1">
        <v>5</v>
      </c>
      <c r="K2617" s="1" t="s">
        <v>27</v>
      </c>
      <c r="L2617" s="2">
        <v>45035.958333333336</v>
      </c>
      <c r="M2617" s="1">
        <v>5</v>
      </c>
      <c r="N2617" s="1">
        <v>0.9</v>
      </c>
      <c r="O2617" s="1" t="b">
        <v>0</v>
      </c>
      <c r="P2617" s="1" t="s">
        <v>45</v>
      </c>
      <c r="Q2617" s="1">
        <v>58</v>
      </c>
      <c r="R2617" s="1" t="s">
        <v>48</v>
      </c>
      <c r="S2617" s="1">
        <v>0.79</v>
      </c>
      <c r="T2617" s="1">
        <v>8</v>
      </c>
      <c r="U2617" s="1">
        <v>80.83</v>
      </c>
      <c r="V2617" s="1" t="b">
        <v>0</v>
      </c>
      <c r="W2617" s="1" t="s">
        <v>46</v>
      </c>
      <c r="X2617" s="1">
        <v>0.73</v>
      </c>
    </row>
    <row r="2618" spans="1:24" x14ac:dyDescent="0.35">
      <c r="A2618" s="1">
        <v>5000</v>
      </c>
      <c r="B2618" s="1">
        <v>31</v>
      </c>
      <c r="C2618" s="1" t="s">
        <v>40</v>
      </c>
      <c r="D2618" s="1" t="s">
        <v>37</v>
      </c>
      <c r="E2618" s="1">
        <v>611098</v>
      </c>
      <c r="F2618" s="1">
        <v>60157</v>
      </c>
      <c r="G2618" s="1" t="s">
        <v>32</v>
      </c>
      <c r="H2618" s="1">
        <v>50.95</v>
      </c>
      <c r="I2618" s="1">
        <v>1</v>
      </c>
      <c r="J2618" s="1">
        <v>15</v>
      </c>
      <c r="K2618" s="1" t="s">
        <v>27</v>
      </c>
      <c r="L2618" s="2">
        <v>45036</v>
      </c>
      <c r="M2618" s="1">
        <v>4</v>
      </c>
      <c r="N2618" s="1">
        <v>0.8</v>
      </c>
      <c r="O2618" s="1" t="b">
        <v>0</v>
      </c>
      <c r="P2618" s="1" t="s">
        <v>34</v>
      </c>
      <c r="Q2618" s="1">
        <v>20</v>
      </c>
      <c r="R2618" s="1" t="s">
        <v>35</v>
      </c>
      <c r="S2618" s="1">
        <v>0.43</v>
      </c>
      <c r="T2618" s="1">
        <v>5</v>
      </c>
      <c r="U2618" s="1">
        <v>43.31</v>
      </c>
      <c r="V2618" s="1" t="b">
        <v>0</v>
      </c>
      <c r="W2618" t="s">
        <v>49</v>
      </c>
      <c r="X2618" s="1">
        <v>0.7</v>
      </c>
    </row>
    <row r="2619" spans="1:24" x14ac:dyDescent="0.35">
      <c r="A2619" s="1">
        <v>4361</v>
      </c>
      <c r="B2619" s="1">
        <v>61</v>
      </c>
      <c r="C2619" s="1" t="s">
        <v>30</v>
      </c>
      <c r="D2619" s="1" t="s">
        <v>25</v>
      </c>
      <c r="E2619" s="1">
        <v>440387</v>
      </c>
      <c r="F2619" s="1">
        <v>28085</v>
      </c>
      <c r="G2619" s="1" t="s">
        <v>26</v>
      </c>
      <c r="H2619" s="1">
        <v>82.61</v>
      </c>
      <c r="I2619" s="1">
        <v>1</v>
      </c>
      <c r="J2619" s="1">
        <v>10</v>
      </c>
      <c r="K2619" s="1" t="s">
        <v>27</v>
      </c>
      <c r="L2619" s="2">
        <v>45036.041666666664</v>
      </c>
      <c r="M2619" s="1">
        <v>5</v>
      </c>
      <c r="N2619" s="1">
        <v>3.4</v>
      </c>
      <c r="O2619" s="1" t="b">
        <v>0</v>
      </c>
      <c r="P2619" s="1" t="s">
        <v>42</v>
      </c>
      <c r="Q2619" s="1">
        <v>19</v>
      </c>
      <c r="R2619" s="1" t="s">
        <v>35</v>
      </c>
      <c r="S2619" s="1">
        <v>0.54</v>
      </c>
      <c r="T2619" s="1">
        <v>5</v>
      </c>
      <c r="U2619" s="1">
        <v>74.349999999999994</v>
      </c>
      <c r="V2619" s="1" t="b">
        <v>0</v>
      </c>
      <c r="W2619" s="1" t="s">
        <v>24</v>
      </c>
      <c r="X2619" s="1">
        <v>0.1</v>
      </c>
    </row>
    <row r="2620" spans="1:24" x14ac:dyDescent="0.35">
      <c r="A2620" s="1">
        <v>7583</v>
      </c>
      <c r="B2620" s="1">
        <v>47</v>
      </c>
      <c r="C2620" s="1" t="s">
        <v>30</v>
      </c>
      <c r="D2620" s="1" t="s">
        <v>31</v>
      </c>
      <c r="E2620" s="1">
        <v>582869</v>
      </c>
      <c r="F2620" s="1">
        <v>73883</v>
      </c>
      <c r="G2620" s="1" t="s">
        <v>32</v>
      </c>
      <c r="H2620" s="1">
        <v>-14.74</v>
      </c>
      <c r="I2620" s="1">
        <v>3</v>
      </c>
      <c r="J2620" s="1">
        <v>10</v>
      </c>
      <c r="K2620" s="1" t="s">
        <v>47</v>
      </c>
      <c r="L2620" s="2">
        <v>45036.083333333336</v>
      </c>
      <c r="M2620" s="1">
        <v>3</v>
      </c>
      <c r="N2620" s="1">
        <v>2.5</v>
      </c>
      <c r="O2620" s="1" t="b">
        <v>1</v>
      </c>
      <c r="P2620" s="1" t="s">
        <v>28</v>
      </c>
      <c r="Q2620" s="1">
        <v>44</v>
      </c>
      <c r="R2620" s="1" t="s">
        <v>35</v>
      </c>
      <c r="S2620" s="1">
        <v>0.06</v>
      </c>
      <c r="T2620" s="1">
        <v>3</v>
      </c>
      <c r="U2620" s="1">
        <v>-39.799999999999997</v>
      </c>
      <c r="V2620" s="1" t="b">
        <v>0</v>
      </c>
      <c r="W2620" t="s">
        <v>49</v>
      </c>
      <c r="X2620" s="1">
        <v>0.32</v>
      </c>
    </row>
    <row r="2621" spans="1:24" x14ac:dyDescent="0.35">
      <c r="A2621" s="1">
        <v>8835</v>
      </c>
      <c r="B2621" s="1">
        <v>34</v>
      </c>
      <c r="C2621" s="1" t="s">
        <v>30</v>
      </c>
      <c r="D2621" s="1" t="s">
        <v>37</v>
      </c>
      <c r="E2621" s="1">
        <v>122743</v>
      </c>
      <c r="F2621" s="1">
        <v>68147</v>
      </c>
      <c r="G2621" s="1" t="s">
        <v>43</v>
      </c>
      <c r="H2621" s="1">
        <v>135.4</v>
      </c>
      <c r="I2621" s="1">
        <v>3</v>
      </c>
      <c r="J2621" s="1">
        <v>5</v>
      </c>
      <c r="K2621" s="1" t="s">
        <v>27</v>
      </c>
      <c r="L2621" s="2">
        <v>45036.125</v>
      </c>
      <c r="M2621" s="1">
        <v>2</v>
      </c>
      <c r="N2621" s="1">
        <v>3.2</v>
      </c>
      <c r="O2621" s="1" t="b">
        <v>0</v>
      </c>
      <c r="P2621" s="1" t="s">
        <v>45</v>
      </c>
      <c r="Q2621" s="1">
        <v>46</v>
      </c>
      <c r="R2621" s="1" t="s">
        <v>29</v>
      </c>
      <c r="S2621" s="1">
        <v>0.43</v>
      </c>
      <c r="T2621" s="1">
        <v>6</v>
      </c>
      <c r="U2621" s="1">
        <v>385.89</v>
      </c>
      <c r="V2621" s="1" t="b">
        <v>0</v>
      </c>
      <c r="W2621" t="s">
        <v>49</v>
      </c>
      <c r="X2621" s="1">
        <v>0.28000000000000003</v>
      </c>
    </row>
    <row r="2622" spans="1:24" x14ac:dyDescent="0.35">
      <c r="A2622" s="1">
        <v>1006</v>
      </c>
      <c r="B2622" s="1">
        <v>49</v>
      </c>
      <c r="C2622" s="1" t="s">
        <v>24</v>
      </c>
      <c r="D2622" s="1" t="s">
        <v>37</v>
      </c>
      <c r="E2622" s="1">
        <v>943171</v>
      </c>
      <c r="F2622" s="1">
        <v>23339</v>
      </c>
      <c r="G2622" s="1" t="s">
        <v>43</v>
      </c>
      <c r="H2622" s="1">
        <v>75.56</v>
      </c>
      <c r="I2622" s="1">
        <v>1</v>
      </c>
      <c r="J2622" s="1">
        <v>0</v>
      </c>
      <c r="K2622" s="1" t="s">
        <v>41</v>
      </c>
      <c r="L2622" s="2">
        <v>45036.166666666664</v>
      </c>
      <c r="M2622">
        <v>3</v>
      </c>
      <c r="N2622" s="1">
        <v>3</v>
      </c>
      <c r="O2622" s="1" t="b">
        <v>0</v>
      </c>
      <c r="P2622" s="1" t="s">
        <v>34</v>
      </c>
      <c r="Q2622" s="1">
        <v>40</v>
      </c>
      <c r="R2622" s="1" t="s">
        <v>35</v>
      </c>
      <c r="S2622" s="1">
        <v>0.43</v>
      </c>
      <c r="T2622" s="1">
        <v>4</v>
      </c>
      <c r="U2622" s="1">
        <v>75.56</v>
      </c>
      <c r="V2622" s="1" t="b">
        <v>0</v>
      </c>
      <c r="W2622" s="1" t="s">
        <v>46</v>
      </c>
      <c r="X2622" s="1">
        <v>0.1</v>
      </c>
    </row>
    <row r="2623" spans="1:24" x14ac:dyDescent="0.35">
      <c r="A2623" s="1">
        <v>4267</v>
      </c>
      <c r="B2623" s="1">
        <v>63</v>
      </c>
      <c r="C2623" s="1" t="s">
        <v>40</v>
      </c>
      <c r="D2623" s="1" t="s">
        <v>31</v>
      </c>
      <c r="E2623" s="1">
        <v>743780</v>
      </c>
      <c r="F2623" s="1">
        <v>25834</v>
      </c>
      <c r="G2623" s="1" t="s">
        <v>32</v>
      </c>
      <c r="H2623" s="1">
        <v>114.43</v>
      </c>
      <c r="I2623" s="1">
        <v>1</v>
      </c>
      <c r="J2623" s="1">
        <v>20</v>
      </c>
      <c r="K2623" s="1" t="s">
        <v>27</v>
      </c>
      <c r="L2623" s="2">
        <v>45036.208333333336</v>
      </c>
      <c r="M2623" s="1">
        <v>1</v>
      </c>
      <c r="N2623" s="1">
        <v>3.9</v>
      </c>
      <c r="O2623" s="1" t="b">
        <v>0</v>
      </c>
      <c r="P2623" s="1" t="s">
        <v>28</v>
      </c>
      <c r="Q2623" s="1">
        <v>16</v>
      </c>
      <c r="R2623" s="1" t="s">
        <v>35</v>
      </c>
      <c r="S2623" s="1">
        <v>0.61</v>
      </c>
      <c r="T2623" s="1">
        <v>4</v>
      </c>
      <c r="U2623" s="1">
        <v>91.54</v>
      </c>
      <c r="V2623" s="1" t="b">
        <v>0</v>
      </c>
      <c r="W2623" s="1" t="s">
        <v>46</v>
      </c>
      <c r="X2623" s="1">
        <v>0.87</v>
      </c>
    </row>
    <row r="2624" spans="1:24" x14ac:dyDescent="0.35">
      <c r="A2624" s="1">
        <v>7564</v>
      </c>
      <c r="B2624" s="1">
        <v>23</v>
      </c>
      <c r="C2624" s="1" t="s">
        <v>30</v>
      </c>
      <c r="D2624" s="1" t="s">
        <v>37</v>
      </c>
      <c r="E2624" s="1">
        <v>984588</v>
      </c>
      <c r="F2624" s="1">
        <v>86620</v>
      </c>
      <c r="G2624" s="1" t="s">
        <v>26</v>
      </c>
      <c r="H2624" s="1">
        <v>46.89</v>
      </c>
      <c r="I2624" s="1">
        <v>4</v>
      </c>
      <c r="J2624" s="1">
        <v>5</v>
      </c>
      <c r="K2624" s="1" t="s">
        <v>41</v>
      </c>
      <c r="L2624" s="2">
        <v>45036.25</v>
      </c>
      <c r="M2624" s="1">
        <v>1</v>
      </c>
      <c r="N2624" s="1">
        <v>2.6</v>
      </c>
      <c r="O2624" s="1" t="b">
        <v>0</v>
      </c>
      <c r="P2624" s="1" t="s">
        <v>45</v>
      </c>
      <c r="Q2624" s="1">
        <v>34</v>
      </c>
      <c r="R2624" s="1" t="s">
        <v>48</v>
      </c>
      <c r="S2624" s="1">
        <v>0.38</v>
      </c>
      <c r="T2624" s="1">
        <v>5</v>
      </c>
      <c r="U2624" s="1">
        <v>178.18</v>
      </c>
      <c r="V2624" s="1" t="b">
        <v>0</v>
      </c>
      <c r="W2624" s="1" t="s">
        <v>46</v>
      </c>
      <c r="X2624" s="1">
        <v>0.81</v>
      </c>
    </row>
    <row r="2625" spans="1:24" x14ac:dyDescent="0.35">
      <c r="A2625" s="1">
        <v>5928</v>
      </c>
      <c r="B2625" s="1">
        <v>68</v>
      </c>
      <c r="C2625" s="1" t="s">
        <v>40</v>
      </c>
      <c r="D2625" s="1" t="s">
        <v>31</v>
      </c>
      <c r="E2625" s="1">
        <v>754563</v>
      </c>
      <c r="F2625" s="1">
        <v>39543</v>
      </c>
      <c r="G2625" s="1" t="s">
        <v>43</v>
      </c>
      <c r="H2625" s="1">
        <v>200.87</v>
      </c>
      <c r="I2625" s="1">
        <v>1</v>
      </c>
      <c r="J2625" s="1">
        <v>5</v>
      </c>
      <c r="K2625" s="1" t="s">
        <v>27</v>
      </c>
      <c r="L2625" s="2">
        <v>45036.291666666664</v>
      </c>
      <c r="M2625" s="1">
        <v>4</v>
      </c>
      <c r="N2625" s="1">
        <v>1.2</v>
      </c>
      <c r="O2625" s="1" t="b">
        <v>1</v>
      </c>
      <c r="P2625" s="1" t="s">
        <v>45</v>
      </c>
      <c r="Q2625" s="1">
        <v>40</v>
      </c>
      <c r="R2625" s="1" t="s">
        <v>48</v>
      </c>
      <c r="S2625" s="1">
        <v>0.24</v>
      </c>
      <c r="T2625" s="1">
        <v>4</v>
      </c>
      <c r="U2625" s="1">
        <v>190.83</v>
      </c>
      <c r="V2625" s="1" t="b">
        <v>0</v>
      </c>
      <c r="W2625" t="s">
        <v>49</v>
      </c>
      <c r="X2625" s="1">
        <v>0.79</v>
      </c>
    </row>
    <row r="2626" spans="1:24" x14ac:dyDescent="0.35">
      <c r="A2626" s="1">
        <v>3606</v>
      </c>
      <c r="B2626" s="1">
        <v>41</v>
      </c>
      <c r="C2626" s="1" t="s">
        <v>30</v>
      </c>
      <c r="D2626" s="1" t="s">
        <v>37</v>
      </c>
      <c r="E2626" s="1">
        <v>312204</v>
      </c>
      <c r="F2626" s="1">
        <v>45930</v>
      </c>
      <c r="G2626" s="1" t="s">
        <v>44</v>
      </c>
      <c r="H2626" s="1">
        <v>28.97</v>
      </c>
      <c r="I2626" s="1">
        <v>4</v>
      </c>
      <c r="J2626" s="1">
        <v>0</v>
      </c>
      <c r="K2626" s="1" t="s">
        <v>41</v>
      </c>
      <c r="L2626" s="2">
        <v>45036.333333333336</v>
      </c>
      <c r="M2626" s="1">
        <v>2</v>
      </c>
      <c r="N2626" s="1">
        <v>1.8</v>
      </c>
      <c r="O2626" s="1" t="b">
        <v>0</v>
      </c>
      <c r="P2626" s="1" t="s">
        <v>45</v>
      </c>
      <c r="Q2626" s="1">
        <v>59</v>
      </c>
      <c r="R2626" s="1" t="s">
        <v>29</v>
      </c>
      <c r="S2626" s="1">
        <v>0.24</v>
      </c>
      <c r="T2626" s="1">
        <v>8</v>
      </c>
      <c r="U2626" s="1">
        <v>115.88</v>
      </c>
      <c r="V2626" s="1" t="b">
        <v>0</v>
      </c>
      <c r="W2626" s="1" t="s">
        <v>36</v>
      </c>
      <c r="X2626" s="1">
        <v>0.18</v>
      </c>
    </row>
    <row r="2627" spans="1:24" x14ac:dyDescent="0.35">
      <c r="A2627" s="1">
        <v>6906</v>
      </c>
      <c r="B2627" s="1">
        <v>23</v>
      </c>
      <c r="C2627" s="1" t="s">
        <v>30</v>
      </c>
      <c r="D2627" s="1" t="s">
        <v>37</v>
      </c>
      <c r="E2627" s="1">
        <v>130339</v>
      </c>
      <c r="F2627" s="1">
        <v>51074</v>
      </c>
      <c r="G2627" s="1" t="s">
        <v>32</v>
      </c>
      <c r="H2627" s="1">
        <v>75.08</v>
      </c>
      <c r="I2627" s="1">
        <v>1</v>
      </c>
      <c r="J2627" s="1">
        <v>20</v>
      </c>
      <c r="K2627" s="1" t="s">
        <v>27</v>
      </c>
      <c r="L2627" s="2">
        <v>45036.375</v>
      </c>
      <c r="M2627" s="1">
        <v>3</v>
      </c>
      <c r="N2627" s="1">
        <v>2.8</v>
      </c>
      <c r="O2627" s="1" t="b">
        <v>0</v>
      </c>
      <c r="P2627" s="1" t="s">
        <v>45</v>
      </c>
      <c r="Q2627" s="1">
        <v>22</v>
      </c>
      <c r="R2627" s="1" t="s">
        <v>48</v>
      </c>
      <c r="S2627" s="1">
        <v>0.13</v>
      </c>
      <c r="T2627" s="1">
        <v>8</v>
      </c>
      <c r="U2627" s="1">
        <v>60.06</v>
      </c>
      <c r="V2627" s="1" t="b">
        <v>1</v>
      </c>
      <c r="W2627" s="1" t="s">
        <v>36</v>
      </c>
      <c r="X2627" s="1">
        <v>0.6</v>
      </c>
    </row>
    <row r="2628" spans="1:24" x14ac:dyDescent="0.35">
      <c r="A2628" s="1">
        <v>4273</v>
      </c>
      <c r="B2628" s="1">
        <v>44</v>
      </c>
      <c r="C2628" s="1" t="s">
        <v>30</v>
      </c>
      <c r="D2628" s="1" t="s">
        <v>31</v>
      </c>
      <c r="E2628" s="1">
        <v>134121</v>
      </c>
      <c r="F2628" s="1">
        <v>70673</v>
      </c>
      <c r="G2628" s="1" t="s">
        <v>44</v>
      </c>
      <c r="H2628" s="1">
        <v>159.94999999999999</v>
      </c>
      <c r="I2628" s="1">
        <v>4</v>
      </c>
      <c r="J2628" s="1">
        <v>15</v>
      </c>
      <c r="K2628" s="1" t="s">
        <v>41</v>
      </c>
      <c r="L2628" s="2">
        <v>45036.416666666664</v>
      </c>
      <c r="M2628" s="1">
        <v>5</v>
      </c>
      <c r="N2628" s="1">
        <v>1.1000000000000001</v>
      </c>
      <c r="O2628" s="1" t="b">
        <v>1</v>
      </c>
      <c r="P2628" s="1" t="s">
        <v>28</v>
      </c>
      <c r="Q2628" s="1">
        <v>20</v>
      </c>
      <c r="R2628" s="1" t="s">
        <v>48</v>
      </c>
      <c r="S2628" s="1">
        <v>0.7</v>
      </c>
      <c r="T2628" s="1">
        <v>4</v>
      </c>
      <c r="U2628" s="1">
        <v>543.83000000000004</v>
      </c>
      <c r="V2628" s="1" t="b">
        <v>0</v>
      </c>
      <c r="W2628" s="1" t="s">
        <v>24</v>
      </c>
      <c r="X2628" s="1">
        <v>0.53</v>
      </c>
    </row>
    <row r="2629" spans="1:24" x14ac:dyDescent="0.35">
      <c r="A2629" s="1">
        <v>8611</v>
      </c>
      <c r="B2629" s="1">
        <v>35</v>
      </c>
      <c r="C2629" s="1" t="s">
        <v>40</v>
      </c>
      <c r="D2629" s="1" t="s">
        <v>31</v>
      </c>
      <c r="E2629" s="1">
        <v>536211</v>
      </c>
      <c r="F2629" s="1">
        <v>39044</v>
      </c>
      <c r="G2629" s="1" t="s">
        <v>44</v>
      </c>
      <c r="H2629" s="1">
        <v>42.53</v>
      </c>
      <c r="I2629" s="1">
        <v>2</v>
      </c>
      <c r="J2629" s="1">
        <v>15</v>
      </c>
      <c r="K2629" s="1" t="s">
        <v>27</v>
      </c>
      <c r="L2629" s="2">
        <v>45036.458333333336</v>
      </c>
      <c r="M2629" s="1">
        <v>5</v>
      </c>
      <c r="N2629" s="1">
        <v>2.9</v>
      </c>
      <c r="O2629" s="1" t="b">
        <v>0</v>
      </c>
      <c r="P2629" s="1" t="s">
        <v>45</v>
      </c>
      <c r="Q2629" s="1">
        <v>42</v>
      </c>
      <c r="R2629" s="1" t="s">
        <v>29</v>
      </c>
      <c r="S2629" s="1">
        <v>0.62</v>
      </c>
      <c r="T2629" s="1">
        <v>4</v>
      </c>
      <c r="U2629" s="1">
        <v>72.3</v>
      </c>
      <c r="V2629" s="1" t="b">
        <v>0</v>
      </c>
      <c r="W2629" t="s">
        <v>49</v>
      </c>
      <c r="X2629" s="1">
        <v>0.61</v>
      </c>
    </row>
    <row r="2630" spans="1:24" x14ac:dyDescent="0.35">
      <c r="A2630" s="1">
        <v>1913</v>
      </c>
      <c r="B2630" s="1">
        <v>41</v>
      </c>
      <c r="C2630" s="1" t="s">
        <v>24</v>
      </c>
      <c r="D2630" s="1" t="s">
        <v>31</v>
      </c>
      <c r="E2630" s="1">
        <v>476276</v>
      </c>
      <c r="F2630" s="1">
        <v>88673</v>
      </c>
      <c r="G2630" s="1" t="s">
        <v>38</v>
      </c>
      <c r="H2630" s="1">
        <v>104.55</v>
      </c>
      <c r="I2630" s="1">
        <v>2</v>
      </c>
      <c r="J2630" s="1">
        <v>20</v>
      </c>
      <c r="K2630" s="1" t="s">
        <v>41</v>
      </c>
      <c r="L2630" s="2">
        <v>45036.5</v>
      </c>
      <c r="M2630" s="1">
        <v>2</v>
      </c>
      <c r="N2630" s="1">
        <v>3.1</v>
      </c>
      <c r="O2630" s="1" t="b">
        <v>0</v>
      </c>
      <c r="P2630" s="1" t="s">
        <v>45</v>
      </c>
      <c r="Q2630" s="1">
        <v>53</v>
      </c>
      <c r="R2630" s="1" t="s">
        <v>35</v>
      </c>
      <c r="S2630" s="1">
        <v>0.57999999999999996</v>
      </c>
      <c r="T2630" s="1">
        <v>3</v>
      </c>
      <c r="U2630" s="1">
        <v>167.28</v>
      </c>
      <c r="V2630" s="1" t="b">
        <v>0</v>
      </c>
      <c r="W2630" t="s">
        <v>49</v>
      </c>
      <c r="X2630" s="1">
        <v>0.79</v>
      </c>
    </row>
    <row r="2631" spans="1:24" x14ac:dyDescent="0.35">
      <c r="A2631" s="1">
        <v>3011</v>
      </c>
      <c r="B2631" s="1">
        <v>54</v>
      </c>
      <c r="C2631" s="1" t="s">
        <v>30</v>
      </c>
      <c r="D2631" s="1" t="s">
        <v>31</v>
      </c>
      <c r="E2631" s="1">
        <v>141446</v>
      </c>
      <c r="F2631" s="1">
        <v>44905</v>
      </c>
      <c r="G2631" s="1" t="s">
        <v>44</v>
      </c>
      <c r="H2631" s="1">
        <v>131.34</v>
      </c>
      <c r="I2631" s="1">
        <v>4</v>
      </c>
      <c r="J2631" s="1">
        <v>20</v>
      </c>
      <c r="K2631" s="1" t="s">
        <v>47</v>
      </c>
      <c r="L2631" s="2">
        <v>45036.541666666664</v>
      </c>
      <c r="M2631" s="1">
        <v>2</v>
      </c>
      <c r="N2631" s="1">
        <v>2.5</v>
      </c>
      <c r="O2631" s="1" t="b">
        <v>0</v>
      </c>
      <c r="P2631" s="1" t="s">
        <v>28</v>
      </c>
      <c r="Q2631" s="1">
        <v>51</v>
      </c>
      <c r="R2631" s="1" t="s">
        <v>48</v>
      </c>
      <c r="S2631" s="1">
        <v>0.53</v>
      </c>
      <c r="T2631" s="1">
        <v>3</v>
      </c>
      <c r="U2631" s="1">
        <v>420.29</v>
      </c>
      <c r="V2631" s="1" t="b">
        <v>0</v>
      </c>
      <c r="W2631" s="1" t="s">
        <v>24</v>
      </c>
      <c r="X2631" s="1">
        <v>0.09</v>
      </c>
    </row>
    <row r="2632" spans="1:24" x14ac:dyDescent="0.35">
      <c r="A2632" s="1">
        <v>2442</v>
      </c>
      <c r="B2632" s="1">
        <v>41</v>
      </c>
      <c r="C2632" s="1" t="s">
        <v>30</v>
      </c>
      <c r="D2632" s="1" t="s">
        <v>25</v>
      </c>
      <c r="E2632" s="1">
        <v>349380</v>
      </c>
      <c r="F2632" s="1">
        <v>64004</v>
      </c>
      <c r="G2632" s="1" t="s">
        <v>44</v>
      </c>
      <c r="H2632" s="1">
        <v>24.68</v>
      </c>
      <c r="I2632" s="1">
        <v>3</v>
      </c>
      <c r="J2632" s="1">
        <v>15</v>
      </c>
      <c r="K2632" s="1" t="s">
        <v>33</v>
      </c>
      <c r="L2632" s="2">
        <v>45036.583333333336</v>
      </c>
      <c r="M2632">
        <v>3</v>
      </c>
      <c r="N2632" s="1">
        <v>3.3</v>
      </c>
      <c r="O2632" s="1" t="b">
        <v>0</v>
      </c>
      <c r="P2632" s="1" t="s">
        <v>28</v>
      </c>
      <c r="Q2632" s="1">
        <v>20</v>
      </c>
      <c r="R2632" s="1" t="s">
        <v>48</v>
      </c>
      <c r="S2632" s="1">
        <v>0.37</v>
      </c>
      <c r="T2632" s="1">
        <v>1</v>
      </c>
      <c r="U2632" s="1">
        <v>62.93</v>
      </c>
      <c r="V2632" s="1" t="b">
        <v>0</v>
      </c>
      <c r="W2632" s="1" t="s">
        <v>24</v>
      </c>
      <c r="X2632" s="1">
        <v>0.19</v>
      </c>
    </row>
    <row r="2633" spans="1:24" x14ac:dyDescent="0.35">
      <c r="A2633" s="1">
        <v>6546</v>
      </c>
      <c r="B2633" s="1">
        <v>55</v>
      </c>
      <c r="C2633" s="1" t="s">
        <v>30</v>
      </c>
      <c r="D2633" s="1" t="s">
        <v>25</v>
      </c>
      <c r="E2633" s="1">
        <v>226530</v>
      </c>
      <c r="F2633" s="1">
        <v>72761</v>
      </c>
      <c r="G2633" s="1" t="s">
        <v>38</v>
      </c>
      <c r="H2633" s="1">
        <v>66.569999999999993</v>
      </c>
      <c r="I2633" s="1">
        <v>2</v>
      </c>
      <c r="J2633" s="1">
        <v>5</v>
      </c>
      <c r="K2633" s="1" t="s">
        <v>33</v>
      </c>
      <c r="L2633" s="2">
        <v>45036.625</v>
      </c>
      <c r="M2633" s="1">
        <v>4</v>
      </c>
      <c r="N2633" s="1">
        <v>0.6</v>
      </c>
      <c r="O2633" s="1" t="b">
        <v>0</v>
      </c>
      <c r="P2633" s="1" t="s">
        <v>45</v>
      </c>
      <c r="Q2633" s="1">
        <v>23</v>
      </c>
      <c r="R2633" s="1" t="s">
        <v>29</v>
      </c>
      <c r="S2633" s="1">
        <v>0.77</v>
      </c>
      <c r="T2633" s="1">
        <v>2</v>
      </c>
      <c r="U2633" s="1">
        <v>126.48</v>
      </c>
      <c r="V2633" s="1" t="b">
        <v>0</v>
      </c>
      <c r="W2633" t="s">
        <v>49</v>
      </c>
      <c r="X2633" s="1">
        <v>0.28000000000000003</v>
      </c>
    </row>
    <row r="2634" spans="1:24" x14ac:dyDescent="0.35">
      <c r="A2634" s="1">
        <v>2829</v>
      </c>
      <c r="B2634" s="1">
        <v>51</v>
      </c>
      <c r="C2634" s="1" t="s">
        <v>24</v>
      </c>
      <c r="D2634" s="1" t="s">
        <v>31</v>
      </c>
      <c r="E2634" s="1">
        <v>538894</v>
      </c>
      <c r="F2634" s="1">
        <v>81484</v>
      </c>
      <c r="G2634" s="1" t="s">
        <v>38</v>
      </c>
      <c r="H2634" s="1">
        <v>109.51</v>
      </c>
      <c r="I2634" s="1">
        <v>1</v>
      </c>
      <c r="J2634" s="1">
        <v>5</v>
      </c>
      <c r="K2634" s="1" t="s">
        <v>47</v>
      </c>
      <c r="L2634" s="2">
        <v>45036.666666666664</v>
      </c>
      <c r="M2634" s="1">
        <v>5</v>
      </c>
      <c r="N2634" s="1">
        <v>1.6</v>
      </c>
      <c r="O2634" s="1" t="b">
        <v>0</v>
      </c>
      <c r="P2634" s="1" t="s">
        <v>28</v>
      </c>
      <c r="Q2634" s="1">
        <v>36</v>
      </c>
      <c r="R2634" s="1" t="s">
        <v>48</v>
      </c>
      <c r="S2634" s="1">
        <v>0.92</v>
      </c>
      <c r="T2634" s="1">
        <v>3</v>
      </c>
      <c r="U2634" s="1">
        <v>104.03</v>
      </c>
      <c r="V2634" s="1" t="b">
        <v>1</v>
      </c>
      <c r="W2634" t="s">
        <v>49</v>
      </c>
      <c r="X2634" s="1">
        <v>0.47</v>
      </c>
    </row>
    <row r="2635" spans="1:24" x14ac:dyDescent="0.35">
      <c r="A2635" s="1">
        <v>9767</v>
      </c>
      <c r="B2635" s="1">
        <v>57</v>
      </c>
      <c r="C2635" s="1" t="s">
        <v>40</v>
      </c>
      <c r="D2635" s="1" t="s">
        <v>25</v>
      </c>
      <c r="E2635" s="1">
        <v>860528</v>
      </c>
      <c r="F2635" s="1">
        <v>93725</v>
      </c>
      <c r="G2635" s="1" t="s">
        <v>38</v>
      </c>
      <c r="H2635" s="1">
        <v>122.67</v>
      </c>
      <c r="I2635" s="1">
        <v>3</v>
      </c>
      <c r="J2635" s="1">
        <v>0</v>
      </c>
      <c r="K2635" s="1" t="s">
        <v>47</v>
      </c>
      <c r="L2635" s="2">
        <v>45036.708333333336</v>
      </c>
      <c r="M2635" s="1">
        <v>1</v>
      </c>
      <c r="N2635" s="1">
        <v>1.3</v>
      </c>
      <c r="O2635" s="1" t="b">
        <v>1</v>
      </c>
      <c r="P2635" s="1" t="s">
        <v>28</v>
      </c>
      <c r="Q2635" s="1">
        <v>57</v>
      </c>
      <c r="R2635" s="1" t="s">
        <v>48</v>
      </c>
      <c r="S2635" s="1">
        <v>0.44</v>
      </c>
      <c r="T2635" s="1">
        <v>7</v>
      </c>
      <c r="U2635" s="1">
        <v>368.01</v>
      </c>
      <c r="V2635" s="1" t="b">
        <v>1</v>
      </c>
      <c r="W2635" s="1" t="s">
        <v>24</v>
      </c>
      <c r="X2635" s="1">
        <v>0.59</v>
      </c>
    </row>
    <row r="2636" spans="1:24" x14ac:dyDescent="0.35">
      <c r="A2636" s="1">
        <v>7468</v>
      </c>
      <c r="B2636" s="1">
        <v>64</v>
      </c>
      <c r="C2636" s="1" t="s">
        <v>40</v>
      </c>
      <c r="D2636" s="1" t="s">
        <v>31</v>
      </c>
      <c r="E2636" s="1">
        <v>573468</v>
      </c>
      <c r="F2636" s="1">
        <v>98333</v>
      </c>
      <c r="G2636" s="1" t="s">
        <v>26</v>
      </c>
      <c r="H2636" s="1">
        <v>58.89</v>
      </c>
      <c r="I2636" s="1">
        <v>1</v>
      </c>
      <c r="J2636" s="1">
        <v>20</v>
      </c>
      <c r="K2636" s="1" t="s">
        <v>41</v>
      </c>
      <c r="L2636" s="2">
        <v>45036.75</v>
      </c>
      <c r="M2636" s="1">
        <v>3</v>
      </c>
      <c r="N2636" s="1">
        <v>4.3</v>
      </c>
      <c r="O2636" s="1" t="b">
        <v>0</v>
      </c>
      <c r="P2636" s="1" t="s">
        <v>34</v>
      </c>
      <c r="Q2636" s="1">
        <v>17</v>
      </c>
      <c r="R2636" s="1" t="s">
        <v>35</v>
      </c>
      <c r="S2636" s="1">
        <v>0.41</v>
      </c>
      <c r="T2636" s="1">
        <v>7</v>
      </c>
      <c r="U2636" s="1">
        <v>47.11</v>
      </c>
      <c r="V2636" s="1" t="b">
        <v>0</v>
      </c>
      <c r="W2636" s="1" t="s">
        <v>24</v>
      </c>
      <c r="X2636" s="1">
        <v>0.31</v>
      </c>
    </row>
    <row r="2637" spans="1:24" x14ac:dyDescent="0.35">
      <c r="A2637" s="1">
        <v>1929</v>
      </c>
      <c r="B2637" s="1">
        <v>32</v>
      </c>
      <c r="C2637" s="1" t="s">
        <v>40</v>
      </c>
      <c r="D2637" s="1" t="s">
        <v>31</v>
      </c>
      <c r="E2637" s="1">
        <v>458486</v>
      </c>
      <c r="F2637" s="1">
        <v>79105</v>
      </c>
      <c r="G2637" s="1" t="s">
        <v>38</v>
      </c>
      <c r="H2637" s="1">
        <v>192.03</v>
      </c>
      <c r="I2637" s="1">
        <v>2</v>
      </c>
      <c r="J2637" s="1">
        <v>5</v>
      </c>
      <c r="K2637" s="1" t="s">
        <v>41</v>
      </c>
      <c r="L2637" s="2">
        <v>45036.791666666664</v>
      </c>
      <c r="M2637" s="1">
        <v>2</v>
      </c>
      <c r="N2637" s="1">
        <v>6.5</v>
      </c>
      <c r="O2637" s="1" t="b">
        <v>0</v>
      </c>
      <c r="P2637" s="1" t="s">
        <v>28</v>
      </c>
      <c r="Q2637" s="1">
        <v>55</v>
      </c>
      <c r="R2637" s="1" t="s">
        <v>29</v>
      </c>
      <c r="S2637" s="1">
        <v>0.16</v>
      </c>
      <c r="T2637" s="1">
        <v>4</v>
      </c>
      <c r="U2637" s="1">
        <v>364.86</v>
      </c>
      <c r="V2637" s="1" t="b">
        <v>0</v>
      </c>
      <c r="W2637" s="1" t="s">
        <v>46</v>
      </c>
      <c r="X2637" s="1">
        <v>0.11</v>
      </c>
    </row>
    <row r="2638" spans="1:24" x14ac:dyDescent="0.35">
      <c r="A2638" s="1">
        <v>4699</v>
      </c>
      <c r="B2638" s="1">
        <v>28</v>
      </c>
      <c r="C2638" s="1" t="s">
        <v>40</v>
      </c>
      <c r="D2638" s="1" t="s">
        <v>37</v>
      </c>
      <c r="E2638" s="1">
        <v>183404</v>
      </c>
      <c r="F2638" s="1">
        <v>36012</v>
      </c>
      <c r="G2638" s="1" t="s">
        <v>26</v>
      </c>
      <c r="H2638" s="1">
        <v>124.05</v>
      </c>
      <c r="I2638" s="1">
        <v>1</v>
      </c>
      <c r="J2638" s="1">
        <v>5</v>
      </c>
      <c r="K2638" s="1" t="s">
        <v>27</v>
      </c>
      <c r="L2638" s="2">
        <v>45036.833333333336</v>
      </c>
      <c r="M2638" s="1">
        <v>2</v>
      </c>
      <c r="N2638" s="1">
        <v>1.7</v>
      </c>
      <c r="O2638" s="1" t="b">
        <v>0</v>
      </c>
      <c r="P2638" s="1" t="s">
        <v>42</v>
      </c>
      <c r="Q2638" s="1">
        <v>43</v>
      </c>
      <c r="R2638" s="1" t="s">
        <v>35</v>
      </c>
      <c r="S2638" s="1">
        <v>0.67</v>
      </c>
      <c r="T2638" s="1">
        <v>2</v>
      </c>
      <c r="U2638" s="1">
        <v>117.85</v>
      </c>
      <c r="V2638" s="1" t="b">
        <v>0</v>
      </c>
      <c r="W2638" s="1" t="s">
        <v>39</v>
      </c>
      <c r="X2638" s="1">
        <v>0.51</v>
      </c>
    </row>
    <row r="2639" spans="1:24" x14ac:dyDescent="0.35">
      <c r="A2639" s="1">
        <v>2054</v>
      </c>
      <c r="B2639" s="1">
        <v>39</v>
      </c>
      <c r="C2639" s="1" t="s">
        <v>30</v>
      </c>
      <c r="D2639" s="1" t="s">
        <v>31</v>
      </c>
      <c r="E2639" s="1">
        <v>410062</v>
      </c>
      <c r="F2639" s="1">
        <v>73696</v>
      </c>
      <c r="G2639" s="1" t="s">
        <v>32</v>
      </c>
      <c r="H2639" s="1">
        <v>138.83000000000001</v>
      </c>
      <c r="I2639" s="1">
        <v>4</v>
      </c>
      <c r="J2639" s="1">
        <v>0</v>
      </c>
      <c r="K2639" s="1" t="s">
        <v>27</v>
      </c>
      <c r="L2639" s="2">
        <v>45036.875</v>
      </c>
      <c r="M2639" s="1">
        <v>4</v>
      </c>
      <c r="N2639" s="1">
        <v>2.6</v>
      </c>
      <c r="O2639" s="1" t="b">
        <v>0</v>
      </c>
      <c r="P2639" s="1" t="s">
        <v>34</v>
      </c>
      <c r="Q2639" s="1">
        <v>18</v>
      </c>
      <c r="R2639" s="1" t="s">
        <v>35</v>
      </c>
      <c r="S2639" s="1">
        <v>0.56000000000000005</v>
      </c>
      <c r="T2639" s="1">
        <v>3</v>
      </c>
      <c r="U2639" s="1">
        <v>555.32000000000005</v>
      </c>
      <c r="V2639" s="1" t="b">
        <v>0</v>
      </c>
      <c r="W2639" s="1" t="s">
        <v>46</v>
      </c>
      <c r="X2639" s="1">
        <v>0.06</v>
      </c>
    </row>
    <row r="2640" spans="1:24" x14ac:dyDescent="0.35">
      <c r="A2640" s="1">
        <v>6744</v>
      </c>
      <c r="B2640" s="1">
        <v>41</v>
      </c>
      <c r="C2640" s="1" t="s">
        <v>24</v>
      </c>
      <c r="D2640" s="1" t="s">
        <v>31</v>
      </c>
      <c r="E2640" s="1">
        <v>196666</v>
      </c>
      <c r="F2640" s="1">
        <v>88513</v>
      </c>
      <c r="G2640" s="1" t="s">
        <v>26</v>
      </c>
      <c r="H2640" s="1">
        <v>135.9</v>
      </c>
      <c r="I2640" s="1">
        <v>3</v>
      </c>
      <c r="J2640" s="1">
        <v>20</v>
      </c>
      <c r="K2640" s="1" t="s">
        <v>33</v>
      </c>
      <c r="L2640" s="2">
        <v>45036.916666666664</v>
      </c>
      <c r="M2640">
        <v>3</v>
      </c>
      <c r="N2640" s="1">
        <v>2</v>
      </c>
      <c r="O2640" s="1" t="b">
        <v>0</v>
      </c>
      <c r="P2640" s="1" t="s">
        <v>42</v>
      </c>
      <c r="Q2640" s="1">
        <v>4</v>
      </c>
      <c r="R2640" s="1" t="s">
        <v>35</v>
      </c>
      <c r="S2640" s="1">
        <v>0.99</v>
      </c>
      <c r="T2640" s="1">
        <v>5</v>
      </c>
      <c r="U2640" s="1">
        <v>326.16000000000003</v>
      </c>
      <c r="V2640" s="1" t="b">
        <v>0</v>
      </c>
      <c r="W2640" s="1" t="s">
        <v>39</v>
      </c>
      <c r="X2640" s="1">
        <v>0.36</v>
      </c>
    </row>
    <row r="2641" spans="1:24" x14ac:dyDescent="0.35">
      <c r="A2641" s="1">
        <v>2900</v>
      </c>
      <c r="B2641" s="1">
        <v>18</v>
      </c>
      <c r="C2641" s="1" t="s">
        <v>30</v>
      </c>
      <c r="D2641" s="1" t="s">
        <v>31</v>
      </c>
      <c r="E2641" s="1">
        <v>608594</v>
      </c>
      <c r="F2641" s="1">
        <v>31694</v>
      </c>
      <c r="G2641" s="1" t="s">
        <v>32</v>
      </c>
      <c r="H2641" s="1">
        <v>21.83</v>
      </c>
      <c r="I2641" s="1">
        <v>2</v>
      </c>
      <c r="J2641" s="1">
        <v>0</v>
      </c>
      <c r="K2641" s="1" t="s">
        <v>33</v>
      </c>
      <c r="L2641" s="2">
        <v>45036.958333333336</v>
      </c>
      <c r="M2641" s="1">
        <v>5</v>
      </c>
      <c r="N2641" s="1">
        <v>3.3</v>
      </c>
      <c r="O2641" s="1" t="b">
        <v>0</v>
      </c>
      <c r="P2641" s="1" t="s">
        <v>34</v>
      </c>
      <c r="Q2641" s="1">
        <v>43</v>
      </c>
      <c r="R2641" s="1" t="s">
        <v>29</v>
      </c>
      <c r="S2641" s="1">
        <v>0.57999999999999996</v>
      </c>
      <c r="T2641" s="1">
        <v>4</v>
      </c>
      <c r="U2641" s="1">
        <v>43.66</v>
      </c>
      <c r="V2641" s="1" t="b">
        <v>0</v>
      </c>
      <c r="W2641" s="1" t="s">
        <v>36</v>
      </c>
      <c r="X2641" s="1">
        <v>0.04</v>
      </c>
    </row>
    <row r="2642" spans="1:24" x14ac:dyDescent="0.35">
      <c r="A2642" s="1">
        <v>7980</v>
      </c>
      <c r="B2642" s="1">
        <v>35</v>
      </c>
      <c r="C2642" s="1" t="s">
        <v>24</v>
      </c>
      <c r="D2642" s="1" t="s">
        <v>31</v>
      </c>
      <c r="E2642" s="1">
        <v>288307</v>
      </c>
      <c r="F2642" s="1">
        <v>54388</v>
      </c>
      <c r="G2642" s="1" t="s">
        <v>38</v>
      </c>
      <c r="H2642" s="1">
        <v>94.26</v>
      </c>
      <c r="I2642" s="1">
        <v>3</v>
      </c>
      <c r="J2642" s="1">
        <v>0</v>
      </c>
      <c r="K2642" s="1" t="s">
        <v>41</v>
      </c>
      <c r="L2642" s="2">
        <v>45037</v>
      </c>
      <c r="M2642" s="1">
        <v>1</v>
      </c>
      <c r="N2642" s="1">
        <v>2.1</v>
      </c>
      <c r="O2642" s="1" t="b">
        <v>0</v>
      </c>
      <c r="P2642" s="1" t="s">
        <v>34</v>
      </c>
      <c r="Q2642" s="1">
        <v>26</v>
      </c>
      <c r="R2642" s="1" t="s">
        <v>48</v>
      </c>
      <c r="S2642" s="1">
        <v>0.28999999999999998</v>
      </c>
      <c r="T2642" s="1">
        <v>3</v>
      </c>
      <c r="U2642" s="1">
        <v>282.77999999999997</v>
      </c>
      <c r="V2642" s="1" t="b">
        <v>0</v>
      </c>
      <c r="W2642" t="s">
        <v>49</v>
      </c>
      <c r="X2642" s="1">
        <v>0.22</v>
      </c>
    </row>
    <row r="2643" spans="1:24" x14ac:dyDescent="0.35">
      <c r="A2643" s="1">
        <v>8069</v>
      </c>
      <c r="B2643" s="1">
        <v>61</v>
      </c>
      <c r="C2643" s="1" t="s">
        <v>40</v>
      </c>
      <c r="D2643" s="1" t="s">
        <v>37</v>
      </c>
      <c r="E2643" s="1">
        <v>630413</v>
      </c>
      <c r="F2643" s="1">
        <v>92368</v>
      </c>
      <c r="G2643" s="1" t="s">
        <v>38</v>
      </c>
      <c r="H2643" s="1">
        <v>99.19</v>
      </c>
      <c r="I2643" s="1">
        <v>4</v>
      </c>
      <c r="J2643" s="1">
        <v>15</v>
      </c>
      <c r="K2643" s="1" t="s">
        <v>41</v>
      </c>
      <c r="L2643" s="2">
        <v>45037.041666666664</v>
      </c>
      <c r="M2643" s="1">
        <v>1</v>
      </c>
      <c r="N2643" s="1">
        <v>3.4</v>
      </c>
      <c r="O2643" s="1" t="b">
        <v>0</v>
      </c>
      <c r="P2643" s="1" t="s">
        <v>34</v>
      </c>
      <c r="Q2643" s="1">
        <v>5</v>
      </c>
      <c r="R2643" s="1" t="s">
        <v>35</v>
      </c>
      <c r="S2643" s="1">
        <v>0.56000000000000005</v>
      </c>
      <c r="T2643" s="1">
        <v>9</v>
      </c>
      <c r="U2643" s="1">
        <v>337.25</v>
      </c>
      <c r="V2643" s="1" t="b">
        <v>0</v>
      </c>
      <c r="W2643" t="s">
        <v>49</v>
      </c>
      <c r="X2643" s="1">
        <v>0.11</v>
      </c>
    </row>
    <row r="2644" spans="1:24" x14ac:dyDescent="0.35">
      <c r="A2644" s="1">
        <v>4415</v>
      </c>
      <c r="B2644" s="1">
        <v>29</v>
      </c>
      <c r="C2644" s="1" t="s">
        <v>24</v>
      </c>
      <c r="D2644" s="1" t="s">
        <v>31</v>
      </c>
      <c r="E2644" s="1">
        <v>338580</v>
      </c>
      <c r="F2644" s="1">
        <v>42835</v>
      </c>
      <c r="G2644" s="1" t="s">
        <v>32</v>
      </c>
      <c r="H2644" s="1">
        <v>87.28</v>
      </c>
      <c r="I2644" s="1">
        <v>2</v>
      </c>
      <c r="J2644" s="1">
        <v>0</v>
      </c>
      <c r="K2644" s="1" t="s">
        <v>47</v>
      </c>
      <c r="L2644" s="2">
        <v>45037.083333333336</v>
      </c>
      <c r="M2644" s="1">
        <v>4</v>
      </c>
      <c r="N2644">
        <v>3</v>
      </c>
      <c r="O2644" s="1" t="b">
        <v>1</v>
      </c>
      <c r="P2644" s="1" t="s">
        <v>34</v>
      </c>
      <c r="Q2644" s="1">
        <v>48</v>
      </c>
      <c r="R2644" s="1" t="s">
        <v>29</v>
      </c>
      <c r="S2644" s="1">
        <v>0.98</v>
      </c>
      <c r="T2644" s="1">
        <v>3</v>
      </c>
      <c r="U2644" s="1">
        <v>174.56</v>
      </c>
      <c r="V2644" s="1" t="b">
        <v>0</v>
      </c>
      <c r="W2644" s="1" t="s">
        <v>36</v>
      </c>
      <c r="X2644" s="1">
        <v>0.45</v>
      </c>
    </row>
    <row r="2645" spans="1:24" x14ac:dyDescent="0.35">
      <c r="A2645" s="1">
        <v>1442</v>
      </c>
      <c r="B2645" s="1">
        <v>60</v>
      </c>
      <c r="C2645" s="1" t="s">
        <v>30</v>
      </c>
      <c r="D2645" s="1" t="s">
        <v>37</v>
      </c>
      <c r="E2645" s="1">
        <v>876716</v>
      </c>
      <c r="F2645" s="1">
        <v>77398</v>
      </c>
      <c r="G2645" s="1" t="s">
        <v>43</v>
      </c>
      <c r="H2645" s="1">
        <v>110.37</v>
      </c>
      <c r="I2645" s="1">
        <v>1</v>
      </c>
      <c r="J2645" s="1">
        <v>20</v>
      </c>
      <c r="K2645" s="1" t="s">
        <v>41</v>
      </c>
      <c r="L2645" s="2">
        <v>45037.125</v>
      </c>
      <c r="M2645" s="1">
        <v>4</v>
      </c>
      <c r="N2645" s="1">
        <v>1.2</v>
      </c>
      <c r="O2645" s="1" t="b">
        <v>0</v>
      </c>
      <c r="P2645" s="1" t="s">
        <v>28</v>
      </c>
      <c r="Q2645" s="1">
        <v>13</v>
      </c>
      <c r="R2645" s="1" t="s">
        <v>48</v>
      </c>
      <c r="S2645" s="1">
        <v>0.72</v>
      </c>
      <c r="T2645" s="1">
        <v>3</v>
      </c>
      <c r="U2645" s="1">
        <v>88.3</v>
      </c>
      <c r="V2645" s="1" t="b">
        <v>0</v>
      </c>
      <c r="W2645" s="1" t="s">
        <v>24</v>
      </c>
      <c r="X2645" s="1">
        <v>0.24</v>
      </c>
    </row>
    <row r="2646" spans="1:24" x14ac:dyDescent="0.35">
      <c r="A2646" s="1">
        <v>7218</v>
      </c>
      <c r="B2646">
        <v>43</v>
      </c>
      <c r="C2646" s="1" t="s">
        <v>30</v>
      </c>
      <c r="D2646" s="1" t="s">
        <v>31</v>
      </c>
      <c r="E2646" s="1">
        <v>489566</v>
      </c>
      <c r="F2646" s="1">
        <v>28186</v>
      </c>
      <c r="G2646" s="1" t="s">
        <v>26</v>
      </c>
      <c r="H2646" s="1">
        <v>-5.36</v>
      </c>
      <c r="I2646" s="1">
        <v>3</v>
      </c>
      <c r="J2646" s="1">
        <v>5</v>
      </c>
      <c r="K2646" s="1" t="s">
        <v>27</v>
      </c>
      <c r="L2646" s="2">
        <v>45037.166666666664</v>
      </c>
      <c r="M2646" s="1">
        <v>5</v>
      </c>
      <c r="N2646" s="1">
        <v>3.4</v>
      </c>
      <c r="O2646" s="1" t="b">
        <v>0</v>
      </c>
      <c r="P2646" s="1" t="s">
        <v>42</v>
      </c>
      <c r="Q2646" s="1">
        <v>2</v>
      </c>
      <c r="R2646" s="1" t="s">
        <v>29</v>
      </c>
      <c r="S2646" s="1">
        <v>0.13</v>
      </c>
      <c r="T2646" s="1">
        <v>4</v>
      </c>
      <c r="U2646" s="1">
        <v>-15.28</v>
      </c>
      <c r="V2646" s="1" t="b">
        <v>0</v>
      </c>
      <c r="W2646" s="1" t="s">
        <v>36</v>
      </c>
      <c r="X2646" s="1">
        <v>0.05</v>
      </c>
    </row>
    <row r="2647" spans="1:24" x14ac:dyDescent="0.35">
      <c r="A2647" s="1">
        <v>5652</v>
      </c>
      <c r="B2647" s="1">
        <v>57</v>
      </c>
      <c r="C2647" s="1" t="s">
        <v>40</v>
      </c>
      <c r="D2647" s="1" t="s">
        <v>37</v>
      </c>
      <c r="E2647" s="1">
        <v>802871</v>
      </c>
      <c r="F2647" s="1">
        <v>39545</v>
      </c>
      <c r="G2647" s="1" t="s">
        <v>44</v>
      </c>
      <c r="H2647" s="1">
        <v>106.4</v>
      </c>
      <c r="I2647" s="1">
        <v>2</v>
      </c>
      <c r="J2647" s="1">
        <v>5</v>
      </c>
      <c r="K2647" s="1" t="s">
        <v>47</v>
      </c>
      <c r="L2647" s="2">
        <v>45037.208333333336</v>
      </c>
      <c r="M2647" s="1">
        <v>5</v>
      </c>
      <c r="N2647" s="1">
        <v>0.3</v>
      </c>
      <c r="O2647" s="1" t="b">
        <v>1</v>
      </c>
      <c r="P2647" s="1" t="s">
        <v>28</v>
      </c>
      <c r="Q2647" s="1">
        <v>0</v>
      </c>
      <c r="R2647" s="1" t="s">
        <v>35</v>
      </c>
      <c r="S2647" s="1">
        <v>0.34</v>
      </c>
      <c r="T2647" s="1">
        <v>1</v>
      </c>
      <c r="U2647" s="1">
        <v>202.16</v>
      </c>
      <c r="V2647" s="1" t="b">
        <v>0</v>
      </c>
      <c r="W2647" s="1" t="s">
        <v>39</v>
      </c>
      <c r="X2647" s="1">
        <v>0.3</v>
      </c>
    </row>
    <row r="2648" spans="1:24" x14ac:dyDescent="0.35">
      <c r="A2648" s="1">
        <v>8939</v>
      </c>
      <c r="B2648" s="1">
        <v>24</v>
      </c>
      <c r="C2648" s="1" t="s">
        <v>30</v>
      </c>
      <c r="D2648" s="1" t="s">
        <v>25</v>
      </c>
      <c r="E2648" s="1">
        <v>333084</v>
      </c>
      <c r="F2648" s="1">
        <v>54391</v>
      </c>
      <c r="G2648" s="1" t="s">
        <v>38</v>
      </c>
      <c r="H2648" s="1">
        <v>84.83</v>
      </c>
      <c r="I2648" s="1">
        <v>2</v>
      </c>
      <c r="J2648" s="1">
        <v>15</v>
      </c>
      <c r="K2648" s="1" t="s">
        <v>41</v>
      </c>
      <c r="L2648" s="2">
        <v>45037.25</v>
      </c>
      <c r="M2648" s="1">
        <v>3</v>
      </c>
      <c r="N2648" s="1">
        <v>2.6</v>
      </c>
      <c r="O2648" s="1" t="b">
        <v>1</v>
      </c>
      <c r="P2648" s="1" t="s">
        <v>28</v>
      </c>
      <c r="Q2648" s="1">
        <v>30</v>
      </c>
      <c r="R2648" s="1" t="s">
        <v>29</v>
      </c>
      <c r="S2648" s="1">
        <v>0.3</v>
      </c>
      <c r="T2648" s="1">
        <v>5</v>
      </c>
      <c r="U2648" s="1">
        <v>144.21</v>
      </c>
      <c r="V2648" s="1" t="b">
        <v>0</v>
      </c>
      <c r="W2648" s="1" t="s">
        <v>36</v>
      </c>
      <c r="X2648" s="1">
        <v>0.89</v>
      </c>
    </row>
    <row r="2649" spans="1:24" x14ac:dyDescent="0.35">
      <c r="A2649" s="1">
        <v>8833</v>
      </c>
      <c r="B2649">
        <v>43</v>
      </c>
      <c r="C2649" s="1" t="s">
        <v>30</v>
      </c>
      <c r="D2649" s="1" t="s">
        <v>37</v>
      </c>
      <c r="E2649" s="1">
        <v>391190</v>
      </c>
      <c r="F2649" s="1">
        <v>83855</v>
      </c>
      <c r="G2649" s="1" t="s">
        <v>26</v>
      </c>
      <c r="H2649" s="1">
        <v>-5.8</v>
      </c>
      <c r="I2649" s="1">
        <v>4</v>
      </c>
      <c r="J2649" s="1">
        <v>20</v>
      </c>
      <c r="K2649" s="1" t="s">
        <v>27</v>
      </c>
      <c r="L2649" s="2">
        <v>45037.291666666664</v>
      </c>
      <c r="M2649" s="1">
        <v>1</v>
      </c>
      <c r="N2649" s="1">
        <v>2.5</v>
      </c>
      <c r="O2649" s="1" t="b">
        <v>0</v>
      </c>
      <c r="P2649" s="1" t="s">
        <v>45</v>
      </c>
      <c r="Q2649" s="1">
        <v>54</v>
      </c>
      <c r="R2649" s="1" t="s">
        <v>35</v>
      </c>
      <c r="S2649" s="1">
        <v>0.86</v>
      </c>
      <c r="T2649" s="1">
        <v>6</v>
      </c>
      <c r="U2649" s="1">
        <v>-18.559999999999999</v>
      </c>
      <c r="V2649" s="1" t="b">
        <v>0</v>
      </c>
      <c r="W2649" t="s">
        <v>49</v>
      </c>
      <c r="X2649" s="1">
        <v>0.84</v>
      </c>
    </row>
    <row r="2650" spans="1:24" x14ac:dyDescent="0.35">
      <c r="A2650" s="1">
        <v>8597</v>
      </c>
      <c r="B2650" s="1">
        <v>38</v>
      </c>
      <c r="C2650" s="1" t="s">
        <v>24</v>
      </c>
      <c r="D2650" s="1" t="s">
        <v>37</v>
      </c>
      <c r="E2650" s="1">
        <v>319368</v>
      </c>
      <c r="F2650" s="1">
        <v>55788</v>
      </c>
      <c r="G2650" s="1" t="s">
        <v>26</v>
      </c>
      <c r="H2650" s="1">
        <v>121.12</v>
      </c>
      <c r="I2650" s="1">
        <v>2</v>
      </c>
      <c r="J2650" s="1">
        <v>5</v>
      </c>
      <c r="K2650" s="1" t="s">
        <v>27</v>
      </c>
      <c r="L2650" s="2">
        <v>45037.333333333336</v>
      </c>
      <c r="M2650" s="1">
        <v>5</v>
      </c>
      <c r="N2650" s="1">
        <v>2.7</v>
      </c>
      <c r="O2650" s="1" t="b">
        <v>0</v>
      </c>
      <c r="P2650" s="1" t="s">
        <v>28</v>
      </c>
      <c r="Q2650" s="1">
        <v>44</v>
      </c>
      <c r="R2650" s="1" t="s">
        <v>29</v>
      </c>
      <c r="S2650" s="1">
        <v>0.61</v>
      </c>
      <c r="T2650" s="1">
        <v>3</v>
      </c>
      <c r="U2650" s="1">
        <v>230.13</v>
      </c>
      <c r="V2650" s="1" t="b">
        <v>0</v>
      </c>
      <c r="W2650" t="s">
        <v>49</v>
      </c>
      <c r="X2650" s="1">
        <v>0.88</v>
      </c>
    </row>
    <row r="2651" spans="1:24" x14ac:dyDescent="0.35">
      <c r="A2651" s="1">
        <v>5458</v>
      </c>
      <c r="B2651" s="1">
        <v>51</v>
      </c>
      <c r="C2651" s="1" t="s">
        <v>30</v>
      </c>
      <c r="D2651" s="1" t="s">
        <v>31</v>
      </c>
      <c r="E2651" s="1">
        <v>484762</v>
      </c>
      <c r="F2651" s="1">
        <v>38401</v>
      </c>
      <c r="G2651" s="1" t="s">
        <v>38</v>
      </c>
      <c r="H2651" s="1">
        <v>40.94</v>
      </c>
      <c r="I2651" s="1">
        <v>2</v>
      </c>
      <c r="J2651" s="1">
        <v>0</v>
      </c>
      <c r="K2651" s="1" t="s">
        <v>33</v>
      </c>
      <c r="L2651" s="2">
        <v>45037.375</v>
      </c>
      <c r="M2651" s="1">
        <v>4</v>
      </c>
      <c r="N2651" s="1">
        <v>2.5</v>
      </c>
      <c r="O2651" s="1" t="b">
        <v>1</v>
      </c>
      <c r="P2651" s="1" t="s">
        <v>34</v>
      </c>
      <c r="Q2651" s="1">
        <v>49</v>
      </c>
      <c r="R2651" s="1" t="s">
        <v>35</v>
      </c>
      <c r="S2651" s="1">
        <v>0.81</v>
      </c>
      <c r="T2651" s="1">
        <v>1</v>
      </c>
      <c r="U2651" s="1">
        <v>81.88</v>
      </c>
      <c r="V2651" s="1" t="b">
        <v>0</v>
      </c>
      <c r="W2651" s="1" t="s">
        <v>24</v>
      </c>
      <c r="X2651" s="1">
        <v>0.39</v>
      </c>
    </row>
    <row r="2652" spans="1:24" x14ac:dyDescent="0.35">
      <c r="A2652" s="1">
        <v>7591</v>
      </c>
      <c r="B2652" s="1">
        <v>28</v>
      </c>
      <c r="C2652" s="1" t="s">
        <v>40</v>
      </c>
      <c r="D2652" s="1" t="s">
        <v>37</v>
      </c>
      <c r="E2652" s="1">
        <v>634402</v>
      </c>
      <c r="F2652" s="1">
        <v>68611</v>
      </c>
      <c r="G2652" s="1" t="s">
        <v>32</v>
      </c>
      <c r="H2652" s="1">
        <v>80.97</v>
      </c>
      <c r="I2652" s="1">
        <v>4</v>
      </c>
      <c r="J2652" s="1">
        <v>10</v>
      </c>
      <c r="K2652" s="1" t="s">
        <v>47</v>
      </c>
      <c r="L2652" s="2">
        <v>45037.416666666664</v>
      </c>
      <c r="M2652" s="1">
        <v>3</v>
      </c>
      <c r="N2652" s="1">
        <v>2.2999999999999998</v>
      </c>
      <c r="O2652" s="1" t="b">
        <v>0</v>
      </c>
      <c r="P2652" s="1" t="s">
        <v>45</v>
      </c>
      <c r="Q2652" s="1">
        <v>9</v>
      </c>
      <c r="R2652" s="1" t="s">
        <v>48</v>
      </c>
      <c r="S2652" s="1">
        <v>0.18</v>
      </c>
      <c r="T2652" s="1">
        <v>8</v>
      </c>
      <c r="U2652" s="1">
        <v>291.49</v>
      </c>
      <c r="V2652" s="1" t="b">
        <v>0</v>
      </c>
      <c r="W2652" s="1" t="s">
        <v>36</v>
      </c>
      <c r="X2652" s="1">
        <v>0.88</v>
      </c>
    </row>
    <row r="2653" spans="1:24" x14ac:dyDescent="0.35">
      <c r="A2653" s="1">
        <v>3309</v>
      </c>
      <c r="B2653" s="1">
        <v>39</v>
      </c>
      <c r="C2653" s="1" t="s">
        <v>40</v>
      </c>
      <c r="D2653" s="1" t="s">
        <v>37</v>
      </c>
      <c r="E2653" s="1">
        <v>100637</v>
      </c>
      <c r="F2653" s="1">
        <v>22202</v>
      </c>
      <c r="G2653" s="1" t="s">
        <v>38</v>
      </c>
      <c r="H2653" s="1">
        <v>87.28</v>
      </c>
      <c r="I2653" s="1">
        <v>1</v>
      </c>
      <c r="J2653" s="1">
        <v>10</v>
      </c>
      <c r="K2653" s="1" t="s">
        <v>33</v>
      </c>
      <c r="L2653" s="2">
        <v>45037.458333333336</v>
      </c>
      <c r="M2653" s="1">
        <v>3</v>
      </c>
      <c r="N2653" s="1">
        <v>2.6</v>
      </c>
      <c r="O2653" s="1" t="b">
        <v>0</v>
      </c>
      <c r="P2653" s="1" t="s">
        <v>45</v>
      </c>
      <c r="Q2653" s="1">
        <v>54</v>
      </c>
      <c r="R2653" s="1" t="s">
        <v>29</v>
      </c>
      <c r="S2653" s="1">
        <v>0.91</v>
      </c>
      <c r="T2653" s="1">
        <v>6</v>
      </c>
      <c r="U2653" s="1">
        <v>78.55</v>
      </c>
      <c r="V2653" s="1" t="b">
        <v>0</v>
      </c>
      <c r="W2653" s="1" t="s">
        <v>24</v>
      </c>
      <c r="X2653" s="1">
        <v>0.95</v>
      </c>
    </row>
    <row r="2654" spans="1:24" x14ac:dyDescent="0.35">
      <c r="A2654" s="1">
        <v>7268</v>
      </c>
      <c r="B2654" s="1">
        <v>59</v>
      </c>
      <c r="C2654" s="1" t="s">
        <v>30</v>
      </c>
      <c r="D2654" s="1" t="s">
        <v>31</v>
      </c>
      <c r="E2654" s="1">
        <v>662922</v>
      </c>
      <c r="F2654" s="1">
        <v>73368</v>
      </c>
      <c r="G2654" s="1" t="s">
        <v>26</v>
      </c>
      <c r="H2654" s="1">
        <v>7.69</v>
      </c>
      <c r="I2654" s="1">
        <v>1</v>
      </c>
      <c r="J2654" s="1">
        <v>10</v>
      </c>
      <c r="K2654" s="1" t="s">
        <v>47</v>
      </c>
      <c r="L2654" s="2">
        <v>45037.5</v>
      </c>
      <c r="M2654" s="1">
        <v>4</v>
      </c>
      <c r="N2654" s="1">
        <v>3.4</v>
      </c>
      <c r="O2654" s="1" t="b">
        <v>0</v>
      </c>
      <c r="P2654" s="1" t="s">
        <v>28</v>
      </c>
      <c r="Q2654" s="1">
        <v>59</v>
      </c>
      <c r="R2654" s="1" t="s">
        <v>29</v>
      </c>
      <c r="S2654" s="1">
        <v>0.06</v>
      </c>
      <c r="T2654" s="1">
        <v>7</v>
      </c>
      <c r="U2654" s="1">
        <v>6.92</v>
      </c>
      <c r="V2654" s="1" t="b">
        <v>0</v>
      </c>
      <c r="W2654" s="1" t="s">
        <v>46</v>
      </c>
      <c r="X2654" s="1">
        <v>0.96</v>
      </c>
    </row>
    <row r="2655" spans="1:24" x14ac:dyDescent="0.35">
      <c r="A2655" s="1">
        <v>1910</v>
      </c>
      <c r="B2655" s="1">
        <v>52</v>
      </c>
      <c r="C2655" s="1" t="s">
        <v>40</v>
      </c>
      <c r="D2655" s="1" t="s">
        <v>25</v>
      </c>
      <c r="E2655" s="1">
        <v>450857</v>
      </c>
      <c r="F2655" s="1">
        <v>95658</v>
      </c>
      <c r="G2655" s="1" t="s">
        <v>43</v>
      </c>
      <c r="H2655" s="1">
        <v>13.28</v>
      </c>
      <c r="I2655" s="1">
        <v>2</v>
      </c>
      <c r="J2655" s="1">
        <v>10</v>
      </c>
      <c r="K2655" s="1" t="s">
        <v>47</v>
      </c>
      <c r="L2655" s="2">
        <v>45037.541666666664</v>
      </c>
      <c r="M2655" s="1">
        <v>5</v>
      </c>
      <c r="N2655" s="1">
        <v>3.4</v>
      </c>
      <c r="O2655" s="1" t="b">
        <v>0</v>
      </c>
      <c r="P2655" s="1" t="s">
        <v>42</v>
      </c>
      <c r="Q2655" s="1">
        <v>30</v>
      </c>
      <c r="R2655" s="1" t="s">
        <v>48</v>
      </c>
      <c r="S2655" s="1">
        <v>0.37</v>
      </c>
      <c r="T2655" s="1">
        <v>3</v>
      </c>
      <c r="U2655" s="1">
        <v>23.9</v>
      </c>
      <c r="V2655" s="1" t="b">
        <v>0</v>
      </c>
      <c r="W2655" s="1" t="s">
        <v>39</v>
      </c>
      <c r="X2655" s="1">
        <v>0.12</v>
      </c>
    </row>
    <row r="2656" spans="1:24" x14ac:dyDescent="0.35">
      <c r="A2656" s="1">
        <v>5340</v>
      </c>
      <c r="B2656" s="1">
        <v>69</v>
      </c>
      <c r="C2656" s="1" t="s">
        <v>24</v>
      </c>
      <c r="D2656" s="1" t="s">
        <v>25</v>
      </c>
      <c r="E2656" s="1">
        <v>660064</v>
      </c>
      <c r="F2656" s="1">
        <v>43135</v>
      </c>
      <c r="G2656" s="1" t="s">
        <v>32</v>
      </c>
      <c r="H2656" s="1">
        <v>127.27</v>
      </c>
      <c r="I2656" s="1">
        <v>1</v>
      </c>
      <c r="J2656" s="1">
        <v>0</v>
      </c>
      <c r="K2656" s="1" t="s">
        <v>33</v>
      </c>
      <c r="L2656" s="2">
        <v>45037.583333333336</v>
      </c>
      <c r="M2656">
        <v>3</v>
      </c>
      <c r="N2656" s="1">
        <v>3.2</v>
      </c>
      <c r="O2656" s="1" t="b">
        <v>0</v>
      </c>
      <c r="P2656" s="1" t="s">
        <v>45</v>
      </c>
      <c r="Q2656" s="1">
        <v>50</v>
      </c>
      <c r="R2656" s="1" t="s">
        <v>35</v>
      </c>
      <c r="S2656" s="1">
        <v>0.01</v>
      </c>
      <c r="T2656" s="1">
        <v>4</v>
      </c>
      <c r="U2656" s="1">
        <v>127.27</v>
      </c>
      <c r="V2656" s="1" t="b">
        <v>0</v>
      </c>
      <c r="W2656" s="1" t="s">
        <v>24</v>
      </c>
      <c r="X2656" s="1">
        <v>0.82</v>
      </c>
    </row>
    <row r="2657" spans="1:24" x14ac:dyDescent="0.35">
      <c r="A2657" s="1">
        <v>5009</v>
      </c>
      <c r="B2657" s="1">
        <v>46</v>
      </c>
      <c r="C2657" s="1" t="s">
        <v>24</v>
      </c>
      <c r="D2657" s="1" t="s">
        <v>25</v>
      </c>
      <c r="E2657" s="1">
        <v>778960</v>
      </c>
      <c r="F2657" s="1">
        <v>98121</v>
      </c>
      <c r="G2657" s="1" t="s">
        <v>38</v>
      </c>
      <c r="H2657" s="1">
        <v>69.81</v>
      </c>
      <c r="I2657" s="1">
        <v>4</v>
      </c>
      <c r="J2657" s="1">
        <v>5</v>
      </c>
      <c r="K2657" s="1" t="s">
        <v>33</v>
      </c>
      <c r="L2657" s="2">
        <v>45037.625</v>
      </c>
      <c r="M2657" s="1">
        <v>5</v>
      </c>
      <c r="N2657">
        <v>3</v>
      </c>
      <c r="O2657" s="1" t="b">
        <v>1</v>
      </c>
      <c r="P2657" s="1" t="s">
        <v>28</v>
      </c>
      <c r="Q2657" s="1">
        <v>50</v>
      </c>
      <c r="R2657" s="1" t="s">
        <v>35</v>
      </c>
      <c r="S2657" s="1">
        <v>0.18</v>
      </c>
      <c r="T2657" s="1">
        <v>8</v>
      </c>
      <c r="U2657" s="1">
        <v>265.27999999999997</v>
      </c>
      <c r="V2657" s="1" t="b">
        <v>0</v>
      </c>
      <c r="W2657" t="s">
        <v>49</v>
      </c>
      <c r="X2657" s="1">
        <v>0.34</v>
      </c>
    </row>
    <row r="2658" spans="1:24" x14ac:dyDescent="0.35">
      <c r="A2658" s="1">
        <v>7628</v>
      </c>
      <c r="B2658" s="1">
        <v>59</v>
      </c>
      <c r="C2658" s="1" t="s">
        <v>30</v>
      </c>
      <c r="D2658" s="1" t="s">
        <v>37</v>
      </c>
      <c r="E2658" s="1">
        <v>388953</v>
      </c>
      <c r="F2658" s="1">
        <v>73535</v>
      </c>
      <c r="G2658" s="1" t="s">
        <v>44</v>
      </c>
      <c r="H2658" s="1">
        <v>80.349999999999994</v>
      </c>
      <c r="I2658" s="1">
        <v>1</v>
      </c>
      <c r="J2658" s="1">
        <v>15</v>
      </c>
      <c r="K2658" s="1" t="s">
        <v>41</v>
      </c>
      <c r="L2658" s="2">
        <v>45037.666666666664</v>
      </c>
      <c r="M2658" s="1">
        <v>4</v>
      </c>
      <c r="N2658">
        <v>3</v>
      </c>
      <c r="O2658" s="1" t="b">
        <v>0</v>
      </c>
      <c r="P2658" s="1" t="s">
        <v>28</v>
      </c>
      <c r="Q2658" s="1">
        <v>16</v>
      </c>
      <c r="R2658" s="1" t="s">
        <v>35</v>
      </c>
      <c r="S2658" s="1">
        <v>0.96</v>
      </c>
      <c r="T2658" s="1">
        <v>6</v>
      </c>
      <c r="U2658" s="1">
        <v>68.3</v>
      </c>
      <c r="V2658" s="1" t="b">
        <v>0</v>
      </c>
      <c r="W2658" s="1" t="s">
        <v>39</v>
      </c>
      <c r="X2658" s="1">
        <v>0.45</v>
      </c>
    </row>
    <row r="2659" spans="1:24" x14ac:dyDescent="0.35">
      <c r="A2659" s="1">
        <v>3169</v>
      </c>
      <c r="B2659" s="1">
        <v>45</v>
      </c>
      <c r="C2659" s="1" t="s">
        <v>30</v>
      </c>
      <c r="D2659" s="1" t="s">
        <v>31</v>
      </c>
      <c r="E2659" s="1">
        <v>552685</v>
      </c>
      <c r="F2659" s="1">
        <v>24897</v>
      </c>
      <c r="G2659" s="1" t="s">
        <v>38</v>
      </c>
      <c r="H2659" s="1">
        <v>103.64</v>
      </c>
      <c r="I2659" s="1">
        <v>2</v>
      </c>
      <c r="J2659" s="1">
        <v>0</v>
      </c>
      <c r="K2659" s="1" t="s">
        <v>47</v>
      </c>
      <c r="L2659" s="2">
        <v>45037.708333333336</v>
      </c>
      <c r="M2659">
        <v>3</v>
      </c>
      <c r="N2659" s="1">
        <v>5.3</v>
      </c>
      <c r="O2659" s="1" t="b">
        <v>1</v>
      </c>
      <c r="P2659" s="1" t="s">
        <v>34</v>
      </c>
      <c r="Q2659" s="1">
        <v>38</v>
      </c>
      <c r="R2659" s="1" t="s">
        <v>48</v>
      </c>
      <c r="S2659" s="1">
        <v>0.08</v>
      </c>
      <c r="T2659" s="1">
        <v>5</v>
      </c>
      <c r="U2659" s="1">
        <v>207.28</v>
      </c>
      <c r="V2659" s="1" t="b">
        <v>0</v>
      </c>
      <c r="W2659" s="1" t="s">
        <v>46</v>
      </c>
      <c r="X2659" s="1">
        <v>0.66</v>
      </c>
    </row>
    <row r="2660" spans="1:24" x14ac:dyDescent="0.35">
      <c r="A2660" s="1">
        <v>3172</v>
      </c>
      <c r="B2660" s="1">
        <v>35</v>
      </c>
      <c r="C2660" s="1" t="s">
        <v>24</v>
      </c>
      <c r="D2660" s="1" t="s">
        <v>25</v>
      </c>
      <c r="E2660" s="1">
        <v>662656</v>
      </c>
      <c r="F2660" s="1">
        <v>31291</v>
      </c>
      <c r="G2660" s="1" t="s">
        <v>26</v>
      </c>
      <c r="H2660" s="1">
        <v>12.09</v>
      </c>
      <c r="I2660" s="1">
        <v>4</v>
      </c>
      <c r="J2660" s="1">
        <v>5</v>
      </c>
      <c r="K2660" s="1" t="s">
        <v>41</v>
      </c>
      <c r="L2660" s="2">
        <v>45037.75</v>
      </c>
      <c r="M2660" s="1">
        <v>2</v>
      </c>
      <c r="N2660" s="1">
        <v>1.1000000000000001</v>
      </c>
      <c r="O2660" s="1" t="b">
        <v>0</v>
      </c>
      <c r="P2660" s="1" t="s">
        <v>42</v>
      </c>
      <c r="Q2660" s="1">
        <v>59</v>
      </c>
      <c r="R2660" s="1" t="s">
        <v>29</v>
      </c>
      <c r="S2660" s="1">
        <v>0.15</v>
      </c>
      <c r="T2660" s="1">
        <v>4</v>
      </c>
      <c r="U2660" s="1">
        <v>45.94</v>
      </c>
      <c r="V2660" s="1" t="b">
        <v>0</v>
      </c>
      <c r="W2660" s="1" t="s">
        <v>36</v>
      </c>
      <c r="X2660" s="1">
        <v>0.76</v>
      </c>
    </row>
    <row r="2661" spans="1:24" x14ac:dyDescent="0.35">
      <c r="A2661" s="1">
        <v>6668</v>
      </c>
      <c r="B2661" s="1">
        <v>31</v>
      </c>
      <c r="C2661" s="1" t="s">
        <v>40</v>
      </c>
      <c r="D2661" s="1" t="s">
        <v>25</v>
      </c>
      <c r="E2661" s="1">
        <v>177185</v>
      </c>
      <c r="F2661" s="1">
        <v>63408</v>
      </c>
      <c r="G2661" s="1" t="s">
        <v>26</v>
      </c>
      <c r="H2661" s="1">
        <v>79.61</v>
      </c>
      <c r="I2661" s="1">
        <v>1</v>
      </c>
      <c r="J2661" s="1">
        <v>20</v>
      </c>
      <c r="K2661" s="1" t="s">
        <v>47</v>
      </c>
      <c r="L2661" s="2">
        <v>45037.791666666664</v>
      </c>
      <c r="M2661" s="1">
        <v>5</v>
      </c>
      <c r="N2661" s="1">
        <v>3.2</v>
      </c>
      <c r="O2661" s="1" t="b">
        <v>0</v>
      </c>
      <c r="P2661" s="1" t="s">
        <v>45</v>
      </c>
      <c r="Q2661" s="1">
        <v>39</v>
      </c>
      <c r="R2661" s="1" t="s">
        <v>29</v>
      </c>
      <c r="S2661" s="1">
        <v>0.92</v>
      </c>
      <c r="T2661" s="1">
        <v>7</v>
      </c>
      <c r="U2661" s="1">
        <v>63.69</v>
      </c>
      <c r="V2661" s="1" t="b">
        <v>0</v>
      </c>
      <c r="W2661" s="1" t="s">
        <v>46</v>
      </c>
      <c r="X2661" s="1">
        <v>0.9</v>
      </c>
    </row>
    <row r="2662" spans="1:24" x14ac:dyDescent="0.35">
      <c r="A2662" s="1">
        <v>7313</v>
      </c>
      <c r="B2662" s="1">
        <v>35</v>
      </c>
      <c r="C2662" s="1" t="s">
        <v>30</v>
      </c>
      <c r="D2662" s="1" t="s">
        <v>25</v>
      </c>
      <c r="E2662" s="1">
        <v>505096</v>
      </c>
      <c r="F2662" s="1">
        <v>83830</v>
      </c>
      <c r="G2662" s="1" t="s">
        <v>44</v>
      </c>
      <c r="H2662" s="1">
        <v>94.47</v>
      </c>
      <c r="I2662" s="1">
        <v>3</v>
      </c>
      <c r="J2662" s="1">
        <v>5</v>
      </c>
      <c r="K2662" s="1" t="s">
        <v>27</v>
      </c>
      <c r="L2662" s="2">
        <v>45037.833333333336</v>
      </c>
      <c r="M2662" s="1">
        <v>1</v>
      </c>
      <c r="N2662" s="1">
        <v>2.2999999999999998</v>
      </c>
      <c r="O2662" s="1" t="b">
        <v>0</v>
      </c>
      <c r="P2662" s="1" t="s">
        <v>42</v>
      </c>
      <c r="Q2662" s="1">
        <v>47</v>
      </c>
      <c r="R2662" s="1" t="s">
        <v>29</v>
      </c>
      <c r="S2662" s="1">
        <v>0.71</v>
      </c>
      <c r="T2662" s="1">
        <v>2</v>
      </c>
      <c r="U2662" s="1">
        <v>269.24</v>
      </c>
      <c r="V2662" s="1" t="b">
        <v>0</v>
      </c>
      <c r="W2662" s="1" t="s">
        <v>36</v>
      </c>
      <c r="X2662" s="1">
        <v>0.96</v>
      </c>
    </row>
    <row r="2663" spans="1:24" x14ac:dyDescent="0.35">
      <c r="A2663" s="1">
        <v>9315</v>
      </c>
      <c r="B2663" s="1">
        <v>45</v>
      </c>
      <c r="C2663" s="1" t="s">
        <v>30</v>
      </c>
      <c r="D2663" s="1" t="s">
        <v>25</v>
      </c>
      <c r="E2663" s="1">
        <v>576535</v>
      </c>
      <c r="F2663" s="1">
        <v>64093</v>
      </c>
      <c r="G2663" s="1" t="s">
        <v>32</v>
      </c>
      <c r="H2663" s="1">
        <v>188.23</v>
      </c>
      <c r="I2663" s="1">
        <v>3</v>
      </c>
      <c r="J2663" s="1">
        <v>5</v>
      </c>
      <c r="K2663" s="1" t="s">
        <v>41</v>
      </c>
      <c r="L2663" s="2">
        <v>45037.875</v>
      </c>
      <c r="M2663" s="1">
        <v>2</v>
      </c>
      <c r="N2663" s="1">
        <v>4.4000000000000004</v>
      </c>
      <c r="O2663" s="1" t="b">
        <v>0</v>
      </c>
      <c r="P2663" s="1" t="s">
        <v>42</v>
      </c>
      <c r="Q2663" s="1">
        <v>15</v>
      </c>
      <c r="R2663" s="1" t="s">
        <v>48</v>
      </c>
      <c r="S2663" s="1">
        <v>0.41</v>
      </c>
      <c r="T2663" s="1">
        <v>13</v>
      </c>
      <c r="U2663" s="1">
        <v>536.46</v>
      </c>
      <c r="V2663" s="1" t="b">
        <v>0</v>
      </c>
      <c r="W2663" s="1" t="s">
        <v>36</v>
      </c>
      <c r="X2663" s="1">
        <v>0.77</v>
      </c>
    </row>
    <row r="2664" spans="1:24" x14ac:dyDescent="0.35">
      <c r="A2664" s="1">
        <v>9036</v>
      </c>
      <c r="B2664" s="1">
        <v>41</v>
      </c>
      <c r="C2664" s="1" t="s">
        <v>40</v>
      </c>
      <c r="D2664" s="1" t="s">
        <v>31</v>
      </c>
      <c r="E2664" s="1">
        <v>356286</v>
      </c>
      <c r="F2664" s="1">
        <v>14507</v>
      </c>
      <c r="G2664" s="1" t="s">
        <v>26</v>
      </c>
      <c r="H2664" s="1">
        <v>53.99</v>
      </c>
      <c r="I2664" s="1">
        <v>4</v>
      </c>
      <c r="J2664" s="1">
        <v>5</v>
      </c>
      <c r="K2664" s="1" t="s">
        <v>33</v>
      </c>
      <c r="L2664" s="2">
        <v>45037.916666666664</v>
      </c>
      <c r="M2664">
        <v>3</v>
      </c>
      <c r="N2664" s="1">
        <v>3</v>
      </c>
      <c r="O2664" s="1" t="b">
        <v>1</v>
      </c>
      <c r="P2664" s="1" t="s">
        <v>42</v>
      </c>
      <c r="Q2664" s="1">
        <v>26</v>
      </c>
      <c r="R2664" s="1" t="s">
        <v>35</v>
      </c>
      <c r="S2664" s="1">
        <v>7.0000000000000007E-2</v>
      </c>
      <c r="T2664" s="1">
        <v>7</v>
      </c>
      <c r="U2664" s="1">
        <v>205.16</v>
      </c>
      <c r="V2664" s="1" t="b">
        <v>0</v>
      </c>
      <c r="W2664" s="1" t="s">
        <v>24</v>
      </c>
      <c r="X2664" s="1">
        <v>0.24</v>
      </c>
    </row>
    <row r="2665" spans="1:24" x14ac:dyDescent="0.35">
      <c r="A2665" s="1">
        <v>7789</v>
      </c>
      <c r="B2665" s="1">
        <v>25</v>
      </c>
      <c r="C2665" s="1" t="s">
        <v>30</v>
      </c>
      <c r="D2665" s="1" t="s">
        <v>25</v>
      </c>
      <c r="E2665" s="1">
        <v>812515</v>
      </c>
      <c r="F2665" s="1">
        <v>38854</v>
      </c>
      <c r="G2665" s="1" t="s">
        <v>32</v>
      </c>
      <c r="H2665" s="1">
        <v>139.44</v>
      </c>
      <c r="I2665" s="1">
        <v>1</v>
      </c>
      <c r="J2665" s="1">
        <v>0</v>
      </c>
      <c r="K2665" s="1" t="s">
        <v>27</v>
      </c>
      <c r="L2665" s="2">
        <v>45037.958333333336</v>
      </c>
      <c r="M2665" s="1">
        <v>2</v>
      </c>
      <c r="N2665">
        <v>3</v>
      </c>
      <c r="O2665" s="1" t="b">
        <v>0</v>
      </c>
      <c r="P2665" s="1" t="s">
        <v>45</v>
      </c>
      <c r="Q2665" s="1">
        <v>15</v>
      </c>
      <c r="R2665" s="1" t="s">
        <v>35</v>
      </c>
      <c r="S2665" s="1">
        <v>0.79</v>
      </c>
      <c r="T2665" s="1">
        <v>9</v>
      </c>
      <c r="U2665" s="1">
        <v>139.44</v>
      </c>
      <c r="V2665" s="1" t="b">
        <v>0</v>
      </c>
      <c r="W2665" s="1" t="s">
        <v>39</v>
      </c>
      <c r="X2665" s="1">
        <v>0.51</v>
      </c>
    </row>
    <row r="2666" spans="1:24" x14ac:dyDescent="0.35">
      <c r="A2666" s="1">
        <v>1785</v>
      </c>
      <c r="B2666" s="1">
        <v>59</v>
      </c>
      <c r="C2666" s="1" t="s">
        <v>40</v>
      </c>
      <c r="D2666" s="1" t="s">
        <v>37</v>
      </c>
      <c r="E2666" s="1">
        <v>478337</v>
      </c>
      <c r="F2666" s="1">
        <v>25475</v>
      </c>
      <c r="G2666" s="1" t="s">
        <v>32</v>
      </c>
      <c r="H2666" s="1">
        <v>99.91</v>
      </c>
      <c r="I2666" s="1">
        <v>2</v>
      </c>
      <c r="J2666" s="1">
        <v>5</v>
      </c>
      <c r="K2666" s="1" t="s">
        <v>33</v>
      </c>
      <c r="L2666" s="2">
        <v>45038</v>
      </c>
      <c r="M2666" s="1">
        <v>2</v>
      </c>
      <c r="N2666" s="1">
        <v>3.7</v>
      </c>
      <c r="O2666" s="1" t="b">
        <v>0</v>
      </c>
      <c r="P2666" s="1" t="s">
        <v>45</v>
      </c>
      <c r="Q2666" s="1">
        <v>51</v>
      </c>
      <c r="R2666" s="1" t="s">
        <v>35</v>
      </c>
      <c r="S2666" s="1">
        <v>0.49</v>
      </c>
      <c r="T2666" s="1">
        <v>8</v>
      </c>
      <c r="U2666" s="1">
        <v>189.83</v>
      </c>
      <c r="V2666" s="1" t="b">
        <v>0</v>
      </c>
      <c r="W2666" t="s">
        <v>49</v>
      </c>
      <c r="X2666" s="1">
        <v>0.35</v>
      </c>
    </row>
    <row r="2667" spans="1:24" x14ac:dyDescent="0.35">
      <c r="A2667" s="1">
        <v>7139</v>
      </c>
      <c r="B2667" s="1">
        <v>62</v>
      </c>
      <c r="C2667" s="1" t="s">
        <v>40</v>
      </c>
      <c r="D2667" s="1" t="s">
        <v>37</v>
      </c>
      <c r="E2667" s="1">
        <v>712050</v>
      </c>
      <c r="F2667" s="1">
        <v>54905</v>
      </c>
      <c r="G2667" s="1" t="s">
        <v>38</v>
      </c>
      <c r="H2667" s="1">
        <v>43.22</v>
      </c>
      <c r="I2667" s="1">
        <v>3</v>
      </c>
      <c r="J2667" s="1">
        <v>5</v>
      </c>
      <c r="K2667" s="1" t="s">
        <v>27</v>
      </c>
      <c r="L2667" s="2">
        <v>45038.041666666664</v>
      </c>
      <c r="M2667" s="1">
        <v>1</v>
      </c>
      <c r="N2667" s="1">
        <v>2.6</v>
      </c>
      <c r="O2667" s="1" t="b">
        <v>0</v>
      </c>
      <c r="P2667" s="1" t="s">
        <v>42</v>
      </c>
      <c r="Q2667" s="1">
        <v>40</v>
      </c>
      <c r="R2667" s="1" t="s">
        <v>29</v>
      </c>
      <c r="S2667" s="1">
        <v>0.32</v>
      </c>
      <c r="T2667" s="1">
        <v>3</v>
      </c>
      <c r="U2667" s="1">
        <v>123.18</v>
      </c>
      <c r="V2667" s="1" t="b">
        <v>0</v>
      </c>
      <c r="W2667" s="1" t="s">
        <v>46</v>
      </c>
      <c r="X2667" s="1">
        <v>0.87</v>
      </c>
    </row>
    <row r="2668" spans="1:24" x14ac:dyDescent="0.35">
      <c r="A2668" s="1">
        <v>7344</v>
      </c>
      <c r="B2668">
        <v>43</v>
      </c>
      <c r="C2668" s="1" t="s">
        <v>40</v>
      </c>
      <c r="D2668" s="1" t="s">
        <v>31</v>
      </c>
      <c r="E2668" s="1">
        <v>206745</v>
      </c>
      <c r="F2668" s="1">
        <v>89870</v>
      </c>
      <c r="G2668" s="1" t="s">
        <v>32</v>
      </c>
      <c r="H2668" s="1">
        <v>68.349999999999994</v>
      </c>
      <c r="I2668" s="1">
        <v>1</v>
      </c>
      <c r="J2668" s="1">
        <v>20</v>
      </c>
      <c r="K2668" s="1" t="s">
        <v>27</v>
      </c>
      <c r="L2668" s="2">
        <v>45038.083333333336</v>
      </c>
      <c r="M2668" s="1">
        <v>2</v>
      </c>
      <c r="N2668" s="1">
        <v>5.5</v>
      </c>
      <c r="O2668" s="1" t="b">
        <v>0</v>
      </c>
      <c r="P2668" s="1" t="s">
        <v>28</v>
      </c>
      <c r="Q2668" s="1">
        <v>44</v>
      </c>
      <c r="R2668" s="1" t="s">
        <v>48</v>
      </c>
      <c r="S2668" s="1">
        <v>0.36</v>
      </c>
      <c r="T2668" s="1">
        <v>3</v>
      </c>
      <c r="U2668" s="1">
        <v>54.68</v>
      </c>
      <c r="V2668" s="1" t="b">
        <v>0</v>
      </c>
      <c r="W2668" t="s">
        <v>49</v>
      </c>
      <c r="X2668" s="1">
        <v>0.5</v>
      </c>
    </row>
    <row r="2669" spans="1:24" x14ac:dyDescent="0.35">
      <c r="A2669" s="1">
        <v>3416</v>
      </c>
      <c r="B2669" s="1">
        <v>21</v>
      </c>
      <c r="C2669" s="1" t="s">
        <v>40</v>
      </c>
      <c r="D2669" s="1" t="s">
        <v>25</v>
      </c>
      <c r="E2669" s="1">
        <v>427460</v>
      </c>
      <c r="F2669" s="1">
        <v>94366</v>
      </c>
      <c r="G2669" s="1" t="s">
        <v>26</v>
      </c>
      <c r="H2669" s="1">
        <v>143.31</v>
      </c>
      <c r="I2669" s="1">
        <v>1</v>
      </c>
      <c r="J2669" s="1">
        <v>20</v>
      </c>
      <c r="K2669" s="1" t="s">
        <v>41</v>
      </c>
      <c r="L2669" s="2">
        <v>45038.125</v>
      </c>
      <c r="M2669">
        <v>3</v>
      </c>
      <c r="N2669" s="1">
        <v>3.8</v>
      </c>
      <c r="O2669" s="1" t="b">
        <v>0</v>
      </c>
      <c r="P2669" s="1" t="s">
        <v>45</v>
      </c>
      <c r="Q2669" s="1">
        <v>3</v>
      </c>
      <c r="R2669" s="1" t="s">
        <v>35</v>
      </c>
      <c r="S2669" s="1">
        <v>0.51</v>
      </c>
      <c r="T2669" s="1">
        <v>4</v>
      </c>
      <c r="U2669" s="1">
        <v>114.65</v>
      </c>
      <c r="V2669" s="1" t="b">
        <v>0</v>
      </c>
      <c r="W2669" s="1" t="s">
        <v>46</v>
      </c>
      <c r="X2669" s="1">
        <v>0.86</v>
      </c>
    </row>
    <row r="2670" spans="1:24" x14ac:dyDescent="0.35">
      <c r="A2670" s="1">
        <v>9988</v>
      </c>
      <c r="B2670" s="1">
        <v>44</v>
      </c>
      <c r="C2670" s="1" t="s">
        <v>40</v>
      </c>
      <c r="D2670" s="1" t="s">
        <v>25</v>
      </c>
      <c r="E2670" s="1">
        <v>695144</v>
      </c>
      <c r="F2670" s="1">
        <v>94285</v>
      </c>
      <c r="G2670" s="1" t="s">
        <v>26</v>
      </c>
      <c r="H2670" s="1">
        <v>138.85</v>
      </c>
      <c r="I2670" s="1">
        <v>2</v>
      </c>
      <c r="J2670" s="1">
        <v>10</v>
      </c>
      <c r="K2670" s="1" t="s">
        <v>33</v>
      </c>
      <c r="L2670" s="2">
        <v>45038.166666666664</v>
      </c>
      <c r="M2670" s="1">
        <v>1</v>
      </c>
      <c r="N2670" s="1">
        <v>4.4000000000000004</v>
      </c>
      <c r="O2670" s="1" t="b">
        <v>0</v>
      </c>
      <c r="P2670" s="1" t="s">
        <v>34</v>
      </c>
      <c r="Q2670" s="1">
        <v>41</v>
      </c>
      <c r="R2670" s="1" t="s">
        <v>35</v>
      </c>
      <c r="S2670" s="1">
        <v>0.55000000000000004</v>
      </c>
      <c r="T2670" s="1">
        <v>4</v>
      </c>
      <c r="U2670" s="1">
        <v>249.93</v>
      </c>
      <c r="V2670" s="1" t="b">
        <v>0</v>
      </c>
      <c r="W2670" s="1" t="s">
        <v>46</v>
      </c>
      <c r="X2670" s="1">
        <v>0.97</v>
      </c>
    </row>
    <row r="2671" spans="1:24" x14ac:dyDescent="0.35">
      <c r="A2671" s="1">
        <v>5154</v>
      </c>
      <c r="B2671" s="1">
        <v>53</v>
      </c>
      <c r="C2671" s="1" t="s">
        <v>24</v>
      </c>
      <c r="D2671" s="1" t="s">
        <v>37</v>
      </c>
      <c r="E2671" s="1">
        <v>401355</v>
      </c>
      <c r="F2671" s="1">
        <v>50185</v>
      </c>
      <c r="G2671" s="1" t="s">
        <v>43</v>
      </c>
      <c r="H2671" s="1">
        <v>73.989999999999995</v>
      </c>
      <c r="I2671" s="1">
        <v>2</v>
      </c>
      <c r="J2671" s="1">
        <v>0</v>
      </c>
      <c r="K2671" s="1" t="s">
        <v>41</v>
      </c>
      <c r="L2671" s="2">
        <v>45038.208333333336</v>
      </c>
      <c r="M2671" s="1">
        <v>2</v>
      </c>
      <c r="N2671" s="1">
        <v>2.7</v>
      </c>
      <c r="O2671" s="1" t="b">
        <v>0</v>
      </c>
      <c r="P2671" s="1" t="s">
        <v>42</v>
      </c>
      <c r="Q2671" s="1">
        <v>52</v>
      </c>
      <c r="R2671" s="1" t="s">
        <v>29</v>
      </c>
      <c r="S2671" s="1">
        <v>0.82</v>
      </c>
      <c r="T2671" s="1">
        <v>4</v>
      </c>
      <c r="U2671" s="1">
        <v>147.97999999999999</v>
      </c>
      <c r="V2671" s="1" t="b">
        <v>0</v>
      </c>
      <c r="W2671" s="1" t="s">
        <v>24</v>
      </c>
      <c r="X2671" s="1">
        <v>0.28999999999999998</v>
      </c>
    </row>
    <row r="2672" spans="1:24" x14ac:dyDescent="0.35">
      <c r="A2672" s="1">
        <v>6619</v>
      </c>
      <c r="B2672" s="1">
        <v>22</v>
      </c>
      <c r="C2672" s="1" t="s">
        <v>40</v>
      </c>
      <c r="D2672" s="1" t="s">
        <v>31</v>
      </c>
      <c r="E2672" s="1">
        <v>447613</v>
      </c>
      <c r="F2672" s="1">
        <v>74398</v>
      </c>
      <c r="G2672" s="1" t="s">
        <v>32</v>
      </c>
      <c r="H2672" s="1">
        <v>117.19</v>
      </c>
      <c r="I2672" s="1">
        <v>1</v>
      </c>
      <c r="J2672" s="1">
        <v>5</v>
      </c>
      <c r="K2672" s="1" t="s">
        <v>27</v>
      </c>
      <c r="L2672" s="2">
        <v>45038.25</v>
      </c>
      <c r="M2672" s="1">
        <v>3</v>
      </c>
      <c r="N2672" s="1">
        <v>2.8</v>
      </c>
      <c r="O2672" s="1" t="b">
        <v>0</v>
      </c>
      <c r="P2672" s="1" t="s">
        <v>45</v>
      </c>
      <c r="Q2672" s="1">
        <v>26</v>
      </c>
      <c r="R2672" s="1" t="s">
        <v>35</v>
      </c>
      <c r="S2672" s="1">
        <v>0.77</v>
      </c>
      <c r="T2672" s="1">
        <v>7</v>
      </c>
      <c r="U2672" s="1">
        <v>111.33</v>
      </c>
      <c r="V2672" s="1" t="b">
        <v>0</v>
      </c>
      <c r="W2672" t="s">
        <v>49</v>
      </c>
      <c r="X2672" s="1">
        <v>0.03</v>
      </c>
    </row>
    <row r="2673" spans="1:24" x14ac:dyDescent="0.35">
      <c r="A2673" s="1">
        <v>2936</v>
      </c>
      <c r="B2673" s="1">
        <v>50</v>
      </c>
      <c r="C2673" s="1" t="s">
        <v>24</v>
      </c>
      <c r="D2673" s="1" t="s">
        <v>37</v>
      </c>
      <c r="E2673" s="1">
        <v>965362</v>
      </c>
      <c r="F2673" s="1">
        <v>86593</v>
      </c>
      <c r="G2673" s="1" t="s">
        <v>43</v>
      </c>
      <c r="H2673" s="1">
        <v>48.15</v>
      </c>
      <c r="I2673" s="1">
        <v>2</v>
      </c>
      <c r="J2673" s="1">
        <v>10</v>
      </c>
      <c r="K2673" s="1" t="s">
        <v>47</v>
      </c>
      <c r="L2673" s="2">
        <v>45038.291666666664</v>
      </c>
      <c r="M2673" s="1">
        <v>1</v>
      </c>
      <c r="N2673" s="1">
        <v>4.2</v>
      </c>
      <c r="O2673" s="1" t="b">
        <v>0</v>
      </c>
      <c r="P2673" s="1" t="s">
        <v>45</v>
      </c>
      <c r="Q2673" s="1">
        <v>53</v>
      </c>
      <c r="R2673" s="1" t="s">
        <v>29</v>
      </c>
      <c r="S2673" s="1">
        <v>0.77</v>
      </c>
      <c r="T2673" s="1">
        <v>1</v>
      </c>
      <c r="U2673" s="1">
        <v>86.67</v>
      </c>
      <c r="V2673" s="1" t="b">
        <v>0</v>
      </c>
      <c r="W2673" s="1" t="s">
        <v>24</v>
      </c>
      <c r="X2673" s="1">
        <v>0.21</v>
      </c>
    </row>
    <row r="2674" spans="1:24" x14ac:dyDescent="0.35">
      <c r="A2674" s="1">
        <v>4807</v>
      </c>
      <c r="B2674" s="1">
        <v>66</v>
      </c>
      <c r="C2674" s="1" t="s">
        <v>40</v>
      </c>
      <c r="D2674" s="1" t="s">
        <v>31</v>
      </c>
      <c r="E2674" s="1">
        <v>860616</v>
      </c>
      <c r="F2674" s="1">
        <v>36427</v>
      </c>
      <c r="G2674" s="1" t="s">
        <v>38</v>
      </c>
      <c r="H2674" s="1">
        <v>91.17</v>
      </c>
      <c r="I2674" s="1">
        <v>4</v>
      </c>
      <c r="J2674" s="1">
        <v>10</v>
      </c>
      <c r="K2674" s="1" t="s">
        <v>47</v>
      </c>
      <c r="L2674" s="2">
        <v>45038.333333333336</v>
      </c>
      <c r="M2674" s="1">
        <v>2</v>
      </c>
      <c r="N2674" s="1">
        <v>4.0999999999999996</v>
      </c>
      <c r="O2674" s="1" t="b">
        <v>0</v>
      </c>
      <c r="P2674" s="1" t="s">
        <v>42</v>
      </c>
      <c r="Q2674" s="1">
        <v>8</v>
      </c>
      <c r="R2674" s="1" t="s">
        <v>35</v>
      </c>
      <c r="S2674" s="1">
        <v>0.73</v>
      </c>
      <c r="T2674" s="1">
        <v>8</v>
      </c>
      <c r="U2674" s="1">
        <v>328.21</v>
      </c>
      <c r="V2674" s="1" t="b">
        <v>0</v>
      </c>
      <c r="W2674" s="1" t="s">
        <v>39</v>
      </c>
      <c r="X2674" s="1">
        <v>0.64</v>
      </c>
    </row>
    <row r="2675" spans="1:24" x14ac:dyDescent="0.35">
      <c r="A2675" s="1">
        <v>8151</v>
      </c>
      <c r="B2675" s="1">
        <v>51</v>
      </c>
      <c r="C2675" s="1" t="s">
        <v>30</v>
      </c>
      <c r="D2675" s="1" t="s">
        <v>31</v>
      </c>
      <c r="E2675" s="1">
        <v>403561</v>
      </c>
      <c r="F2675" s="1">
        <v>65535</v>
      </c>
      <c r="G2675" s="1" t="s">
        <v>43</v>
      </c>
      <c r="H2675" s="1">
        <v>78.52</v>
      </c>
      <c r="I2675" s="1">
        <v>3</v>
      </c>
      <c r="J2675" s="1">
        <v>0</v>
      </c>
      <c r="K2675" s="1" t="s">
        <v>27</v>
      </c>
      <c r="L2675" s="2">
        <v>45038.375</v>
      </c>
      <c r="M2675" s="1">
        <v>4</v>
      </c>
      <c r="N2675" s="1">
        <v>1.1000000000000001</v>
      </c>
      <c r="O2675" s="1" t="b">
        <v>0</v>
      </c>
      <c r="P2675" s="1" t="s">
        <v>34</v>
      </c>
      <c r="Q2675" s="1">
        <v>24</v>
      </c>
      <c r="R2675" s="1" t="s">
        <v>29</v>
      </c>
      <c r="S2675" s="1">
        <v>0.76</v>
      </c>
      <c r="T2675" s="1">
        <v>4</v>
      </c>
      <c r="U2675" s="1">
        <v>235.56</v>
      </c>
      <c r="V2675" s="1" t="b">
        <v>0</v>
      </c>
      <c r="W2675" s="1" t="s">
        <v>24</v>
      </c>
      <c r="X2675" s="1">
        <v>0.81</v>
      </c>
    </row>
    <row r="2676" spans="1:24" x14ac:dyDescent="0.35">
      <c r="A2676" s="1">
        <v>4236</v>
      </c>
      <c r="B2676" s="1">
        <v>47</v>
      </c>
      <c r="C2676" s="1" t="s">
        <v>24</v>
      </c>
      <c r="D2676" s="1" t="s">
        <v>31</v>
      </c>
      <c r="E2676" s="1">
        <v>840018</v>
      </c>
      <c r="F2676" s="1">
        <v>86572</v>
      </c>
      <c r="G2676" s="1" t="s">
        <v>32</v>
      </c>
      <c r="H2676" s="1">
        <v>146.59</v>
      </c>
      <c r="I2676" s="1">
        <v>3</v>
      </c>
      <c r="J2676" s="1">
        <v>10</v>
      </c>
      <c r="K2676" s="1" t="s">
        <v>33</v>
      </c>
      <c r="L2676" s="2">
        <v>45038.416666666664</v>
      </c>
      <c r="M2676" s="1">
        <v>4</v>
      </c>
      <c r="N2676" s="1">
        <v>3.2</v>
      </c>
      <c r="O2676" s="1" t="b">
        <v>0</v>
      </c>
      <c r="P2676" s="1" t="s">
        <v>28</v>
      </c>
      <c r="Q2676" s="1">
        <v>23</v>
      </c>
      <c r="R2676" s="1" t="s">
        <v>29</v>
      </c>
      <c r="S2676" s="1">
        <v>0.68</v>
      </c>
      <c r="T2676" s="1">
        <v>6</v>
      </c>
      <c r="U2676" s="1">
        <v>395.79</v>
      </c>
      <c r="V2676" s="1" t="b">
        <v>0</v>
      </c>
      <c r="W2676" s="1" t="s">
        <v>46</v>
      </c>
      <c r="X2676" s="1">
        <v>0.75</v>
      </c>
    </row>
    <row r="2677" spans="1:24" x14ac:dyDescent="0.35">
      <c r="A2677" s="1">
        <v>3352</v>
      </c>
      <c r="B2677" s="1">
        <v>25</v>
      </c>
      <c r="C2677" s="1" t="s">
        <v>30</v>
      </c>
      <c r="D2677" s="1" t="s">
        <v>37</v>
      </c>
      <c r="E2677" s="1">
        <v>293899</v>
      </c>
      <c r="F2677" s="1">
        <v>73690</v>
      </c>
      <c r="G2677" s="1" t="s">
        <v>26</v>
      </c>
      <c r="H2677" s="1">
        <v>123.14</v>
      </c>
      <c r="I2677" s="1">
        <v>1</v>
      </c>
      <c r="J2677" s="1">
        <v>10</v>
      </c>
      <c r="K2677" s="1" t="s">
        <v>33</v>
      </c>
      <c r="L2677" s="2">
        <v>45038.458333333336</v>
      </c>
      <c r="M2677" s="1">
        <v>5</v>
      </c>
      <c r="N2677" s="1">
        <v>3.7</v>
      </c>
      <c r="O2677" s="1" t="b">
        <v>0</v>
      </c>
      <c r="P2677" s="1" t="s">
        <v>28</v>
      </c>
      <c r="Q2677" s="1">
        <v>57</v>
      </c>
      <c r="R2677" s="1" t="s">
        <v>35</v>
      </c>
      <c r="S2677" s="1">
        <v>0.87</v>
      </c>
      <c r="T2677" s="1">
        <v>5</v>
      </c>
      <c r="U2677" s="1">
        <v>110.83</v>
      </c>
      <c r="V2677" s="1" t="b">
        <v>0</v>
      </c>
      <c r="W2677" s="1" t="s">
        <v>39</v>
      </c>
      <c r="X2677" s="1">
        <v>0.8</v>
      </c>
    </row>
    <row r="2678" spans="1:24" x14ac:dyDescent="0.35">
      <c r="A2678" s="1">
        <v>2932</v>
      </c>
      <c r="B2678" s="1">
        <v>56</v>
      </c>
      <c r="C2678" s="1" t="s">
        <v>40</v>
      </c>
      <c r="D2678" s="1" t="s">
        <v>31</v>
      </c>
      <c r="E2678" s="1">
        <v>906951</v>
      </c>
      <c r="F2678" s="1">
        <v>24060</v>
      </c>
      <c r="G2678" s="1" t="s">
        <v>38</v>
      </c>
      <c r="H2678" s="1">
        <v>66.2</v>
      </c>
      <c r="I2678" s="1">
        <v>1</v>
      </c>
      <c r="J2678" s="1">
        <v>0</v>
      </c>
      <c r="K2678" s="1" t="s">
        <v>33</v>
      </c>
      <c r="L2678" s="2">
        <v>45038.5</v>
      </c>
      <c r="M2678" s="1">
        <v>1</v>
      </c>
      <c r="N2678" s="1">
        <v>2.8</v>
      </c>
      <c r="O2678" s="1" t="b">
        <v>0</v>
      </c>
      <c r="P2678" s="1" t="s">
        <v>45</v>
      </c>
      <c r="Q2678" s="1">
        <v>27</v>
      </c>
      <c r="R2678" s="1" t="s">
        <v>29</v>
      </c>
      <c r="S2678" s="1">
        <v>0.56000000000000005</v>
      </c>
      <c r="T2678" s="1">
        <v>2</v>
      </c>
      <c r="U2678" s="1">
        <v>66.2</v>
      </c>
      <c r="V2678" s="1" t="b">
        <v>0</v>
      </c>
      <c r="W2678" s="1" t="s">
        <v>24</v>
      </c>
      <c r="X2678" s="1">
        <v>0.92</v>
      </c>
    </row>
    <row r="2679" spans="1:24" x14ac:dyDescent="0.35">
      <c r="A2679" s="1">
        <v>9556</v>
      </c>
      <c r="B2679" s="1">
        <v>64</v>
      </c>
      <c r="C2679" s="1" t="s">
        <v>40</v>
      </c>
      <c r="D2679" s="1" t="s">
        <v>37</v>
      </c>
      <c r="E2679" s="1">
        <v>894415</v>
      </c>
      <c r="F2679" s="1">
        <v>60641</v>
      </c>
      <c r="G2679" s="1" t="s">
        <v>32</v>
      </c>
      <c r="H2679" s="1">
        <v>71.180000000000007</v>
      </c>
      <c r="I2679" s="1">
        <v>2</v>
      </c>
      <c r="J2679" s="1">
        <v>15</v>
      </c>
      <c r="K2679" s="1" t="s">
        <v>47</v>
      </c>
      <c r="L2679" s="2">
        <v>45038.541666666664</v>
      </c>
      <c r="M2679" s="1">
        <v>1</v>
      </c>
      <c r="N2679" s="1">
        <v>3.6</v>
      </c>
      <c r="O2679" s="1" t="b">
        <v>0</v>
      </c>
      <c r="P2679" s="1" t="s">
        <v>34</v>
      </c>
      <c r="Q2679" s="1">
        <v>17</v>
      </c>
      <c r="R2679" s="1" t="s">
        <v>35</v>
      </c>
      <c r="S2679" s="1">
        <v>0.52</v>
      </c>
      <c r="T2679" s="1">
        <v>5</v>
      </c>
      <c r="U2679" s="1">
        <v>121.01</v>
      </c>
      <c r="V2679" s="1" t="b">
        <v>0</v>
      </c>
      <c r="W2679" s="1" t="s">
        <v>36</v>
      </c>
      <c r="X2679" s="1">
        <v>0.22</v>
      </c>
    </row>
    <row r="2680" spans="1:24" x14ac:dyDescent="0.35">
      <c r="A2680" s="1">
        <v>5916</v>
      </c>
      <c r="B2680" s="1">
        <v>43</v>
      </c>
      <c r="C2680" s="1" t="s">
        <v>30</v>
      </c>
      <c r="D2680" s="1" t="s">
        <v>37</v>
      </c>
      <c r="E2680" s="1">
        <v>668944</v>
      </c>
      <c r="F2680" s="1">
        <v>23607</v>
      </c>
      <c r="G2680" s="1" t="s">
        <v>38</v>
      </c>
      <c r="H2680" s="1">
        <v>98.55</v>
      </c>
      <c r="I2680" s="1">
        <v>3</v>
      </c>
      <c r="J2680" s="1">
        <v>10</v>
      </c>
      <c r="K2680" s="1" t="s">
        <v>41</v>
      </c>
      <c r="L2680" s="2">
        <v>45038.583333333336</v>
      </c>
      <c r="M2680" s="1">
        <v>4</v>
      </c>
      <c r="N2680" s="1">
        <v>2.9</v>
      </c>
      <c r="O2680" s="1" t="b">
        <v>0</v>
      </c>
      <c r="P2680" s="1" t="s">
        <v>34</v>
      </c>
      <c r="Q2680" s="1">
        <v>43</v>
      </c>
      <c r="R2680" s="1" t="s">
        <v>35</v>
      </c>
      <c r="S2680" s="1">
        <v>0.7</v>
      </c>
      <c r="T2680" s="1">
        <v>7</v>
      </c>
      <c r="U2680" s="1">
        <v>266.08</v>
      </c>
      <c r="V2680" s="1" t="b">
        <v>0</v>
      </c>
      <c r="W2680" s="1" t="s">
        <v>46</v>
      </c>
      <c r="X2680" s="1">
        <v>0.05</v>
      </c>
    </row>
    <row r="2681" spans="1:24" x14ac:dyDescent="0.35">
      <c r="A2681" s="1">
        <v>6498</v>
      </c>
      <c r="B2681">
        <v>43</v>
      </c>
      <c r="C2681" s="1" t="s">
        <v>40</v>
      </c>
      <c r="D2681" s="1" t="s">
        <v>25</v>
      </c>
      <c r="E2681" s="1">
        <v>892067</v>
      </c>
      <c r="F2681" s="1">
        <v>73560</v>
      </c>
      <c r="G2681" s="1" t="s">
        <v>44</v>
      </c>
      <c r="H2681" s="1">
        <v>91.94</v>
      </c>
      <c r="I2681" s="1">
        <v>2</v>
      </c>
      <c r="J2681" s="1">
        <v>20</v>
      </c>
      <c r="K2681" s="1" t="s">
        <v>33</v>
      </c>
      <c r="L2681" s="2">
        <v>45038.625</v>
      </c>
      <c r="M2681" s="1">
        <v>1</v>
      </c>
      <c r="N2681" s="1">
        <v>-0.4</v>
      </c>
      <c r="O2681" s="1" t="b">
        <v>0</v>
      </c>
      <c r="P2681" s="1" t="s">
        <v>42</v>
      </c>
      <c r="Q2681" s="1">
        <v>25</v>
      </c>
      <c r="R2681" s="1" t="s">
        <v>48</v>
      </c>
      <c r="S2681" s="1">
        <v>0.17</v>
      </c>
      <c r="T2681" s="1">
        <v>1</v>
      </c>
      <c r="U2681" s="1">
        <v>147.1</v>
      </c>
      <c r="V2681" s="1" t="b">
        <v>0</v>
      </c>
      <c r="W2681" s="1" t="s">
        <v>46</v>
      </c>
      <c r="X2681" s="1">
        <v>0.33</v>
      </c>
    </row>
    <row r="2682" spans="1:24" x14ac:dyDescent="0.35">
      <c r="A2682" s="1">
        <v>1946</v>
      </c>
      <c r="B2682">
        <v>43</v>
      </c>
      <c r="C2682" s="1" t="s">
        <v>30</v>
      </c>
      <c r="D2682" s="1" t="s">
        <v>37</v>
      </c>
      <c r="E2682" s="1">
        <v>988805</v>
      </c>
      <c r="F2682" s="1">
        <v>74213</v>
      </c>
      <c r="G2682" s="1" t="s">
        <v>32</v>
      </c>
      <c r="H2682" s="1">
        <v>86.02</v>
      </c>
      <c r="I2682" s="1">
        <v>1</v>
      </c>
      <c r="J2682" s="1">
        <v>10</v>
      </c>
      <c r="K2682" s="1" t="s">
        <v>41</v>
      </c>
      <c r="L2682" s="2">
        <v>45038.666666666664</v>
      </c>
      <c r="M2682" s="1">
        <v>1</v>
      </c>
      <c r="N2682" s="1">
        <v>1</v>
      </c>
      <c r="O2682" s="1" t="b">
        <v>0</v>
      </c>
      <c r="P2682" s="1" t="s">
        <v>42</v>
      </c>
      <c r="Q2682" s="1">
        <v>9</v>
      </c>
      <c r="R2682" s="1" t="s">
        <v>35</v>
      </c>
      <c r="S2682" s="1">
        <v>0.78</v>
      </c>
      <c r="T2682" s="1">
        <v>6</v>
      </c>
      <c r="U2682" s="1">
        <v>77.42</v>
      </c>
      <c r="V2682" s="1" t="b">
        <v>0</v>
      </c>
      <c r="W2682" s="1" t="s">
        <v>24</v>
      </c>
      <c r="X2682" s="1">
        <v>0.85</v>
      </c>
    </row>
    <row r="2683" spans="1:24" x14ac:dyDescent="0.35">
      <c r="A2683" s="1">
        <v>2439</v>
      </c>
      <c r="B2683" s="1">
        <v>24</v>
      </c>
      <c r="C2683" s="1" t="s">
        <v>40</v>
      </c>
      <c r="D2683" s="1" t="s">
        <v>37</v>
      </c>
      <c r="E2683" s="1">
        <v>990987</v>
      </c>
      <c r="F2683" s="1">
        <v>99610</v>
      </c>
      <c r="G2683" s="1" t="s">
        <v>44</v>
      </c>
      <c r="H2683" s="1">
        <v>82.4</v>
      </c>
      <c r="I2683" s="1">
        <v>1</v>
      </c>
      <c r="J2683" s="1">
        <v>0</v>
      </c>
      <c r="K2683" s="1" t="s">
        <v>33</v>
      </c>
      <c r="L2683" s="2">
        <v>45038.708333333336</v>
      </c>
      <c r="M2683" s="1">
        <v>4</v>
      </c>
      <c r="N2683" s="1">
        <v>4.5</v>
      </c>
      <c r="O2683" s="1" t="b">
        <v>0</v>
      </c>
      <c r="P2683" s="1" t="s">
        <v>34</v>
      </c>
      <c r="Q2683" s="1">
        <v>48</v>
      </c>
      <c r="R2683" s="1" t="s">
        <v>35</v>
      </c>
      <c r="S2683" s="1">
        <v>0.94</v>
      </c>
      <c r="T2683" s="1">
        <v>9</v>
      </c>
      <c r="U2683" s="1">
        <v>82.4</v>
      </c>
      <c r="V2683" s="1" t="b">
        <v>0</v>
      </c>
      <c r="W2683" t="s">
        <v>49</v>
      </c>
      <c r="X2683" s="1">
        <v>0.73</v>
      </c>
    </row>
    <row r="2684" spans="1:24" x14ac:dyDescent="0.35">
      <c r="A2684" s="1">
        <v>8730</v>
      </c>
      <c r="B2684" s="1">
        <v>57</v>
      </c>
      <c r="C2684" s="1" t="s">
        <v>40</v>
      </c>
      <c r="D2684" s="1" t="s">
        <v>25</v>
      </c>
      <c r="E2684" s="1">
        <v>472027</v>
      </c>
      <c r="F2684" s="1">
        <v>71776</v>
      </c>
      <c r="G2684" s="1" t="s">
        <v>43</v>
      </c>
      <c r="H2684" s="1">
        <v>168.96</v>
      </c>
      <c r="I2684" s="1">
        <v>1</v>
      </c>
      <c r="J2684" s="1">
        <v>0</v>
      </c>
      <c r="K2684" s="1" t="s">
        <v>33</v>
      </c>
      <c r="L2684" s="2">
        <v>45038.75</v>
      </c>
      <c r="M2684" s="1">
        <v>2</v>
      </c>
      <c r="N2684">
        <v>3</v>
      </c>
      <c r="O2684" s="1" t="b">
        <v>0</v>
      </c>
      <c r="P2684" s="1" t="s">
        <v>28</v>
      </c>
      <c r="Q2684" s="1">
        <v>43</v>
      </c>
      <c r="R2684" s="1" t="s">
        <v>48</v>
      </c>
      <c r="S2684" s="1">
        <v>0.3</v>
      </c>
      <c r="T2684" s="1">
        <v>7</v>
      </c>
      <c r="U2684" s="1">
        <v>168.96</v>
      </c>
      <c r="V2684" s="1" t="b">
        <v>0</v>
      </c>
      <c r="W2684" s="1" t="s">
        <v>36</v>
      </c>
      <c r="X2684" s="1">
        <v>0.03</v>
      </c>
    </row>
    <row r="2685" spans="1:24" x14ac:dyDescent="0.35">
      <c r="A2685" s="1">
        <v>5857</v>
      </c>
      <c r="B2685">
        <v>43</v>
      </c>
      <c r="C2685" s="1" t="s">
        <v>24</v>
      </c>
      <c r="D2685" s="1" t="s">
        <v>25</v>
      </c>
      <c r="E2685" s="1">
        <v>348945</v>
      </c>
      <c r="F2685" s="1">
        <v>58864</v>
      </c>
      <c r="G2685" s="1" t="s">
        <v>32</v>
      </c>
      <c r="H2685" s="1">
        <v>77.400000000000006</v>
      </c>
      <c r="I2685" s="1">
        <v>1</v>
      </c>
      <c r="J2685" s="1">
        <v>15</v>
      </c>
      <c r="K2685" s="1" t="s">
        <v>33</v>
      </c>
      <c r="L2685" s="2">
        <v>45038.791666666664</v>
      </c>
      <c r="M2685" s="1">
        <v>4</v>
      </c>
      <c r="N2685" s="1">
        <v>3.3</v>
      </c>
      <c r="O2685" s="1" t="b">
        <v>0</v>
      </c>
      <c r="P2685" s="1" t="s">
        <v>42</v>
      </c>
      <c r="Q2685" s="1">
        <v>33</v>
      </c>
      <c r="R2685" s="1" t="s">
        <v>48</v>
      </c>
      <c r="S2685" s="1">
        <v>0.61</v>
      </c>
      <c r="T2685" s="1">
        <v>4</v>
      </c>
      <c r="U2685" s="1">
        <v>65.790000000000006</v>
      </c>
      <c r="V2685" s="1" t="b">
        <v>0</v>
      </c>
      <c r="W2685" s="1" t="s">
        <v>24</v>
      </c>
      <c r="X2685" s="1">
        <v>0.15</v>
      </c>
    </row>
    <row r="2686" spans="1:24" x14ac:dyDescent="0.35">
      <c r="A2686" s="1">
        <v>1340</v>
      </c>
      <c r="B2686" s="1">
        <v>56</v>
      </c>
      <c r="C2686" s="1" t="s">
        <v>30</v>
      </c>
      <c r="D2686" s="1" t="s">
        <v>25</v>
      </c>
      <c r="E2686" s="1">
        <v>250694</v>
      </c>
      <c r="F2686" s="1">
        <v>95309</v>
      </c>
      <c r="G2686" s="1" t="s">
        <v>44</v>
      </c>
      <c r="H2686" s="1">
        <v>115</v>
      </c>
      <c r="I2686" s="1">
        <v>1</v>
      </c>
      <c r="J2686" s="1">
        <v>15</v>
      </c>
      <c r="K2686" s="1" t="s">
        <v>41</v>
      </c>
      <c r="L2686" s="2">
        <v>45038.833333333336</v>
      </c>
      <c r="M2686" s="1">
        <v>3</v>
      </c>
      <c r="N2686" s="1">
        <v>3</v>
      </c>
      <c r="O2686" s="1" t="b">
        <v>0</v>
      </c>
      <c r="P2686" s="1" t="s">
        <v>42</v>
      </c>
      <c r="Q2686" s="1">
        <v>45</v>
      </c>
      <c r="R2686" s="1" t="s">
        <v>29</v>
      </c>
      <c r="S2686" s="1">
        <v>0.03</v>
      </c>
      <c r="T2686" s="1">
        <v>2</v>
      </c>
      <c r="U2686" s="1">
        <v>97.75</v>
      </c>
      <c r="V2686" s="1" t="b">
        <v>0</v>
      </c>
      <c r="W2686" s="1" t="s">
        <v>46</v>
      </c>
      <c r="X2686" s="1">
        <v>0.93</v>
      </c>
    </row>
    <row r="2687" spans="1:24" x14ac:dyDescent="0.35">
      <c r="A2687" s="1">
        <v>1382</v>
      </c>
      <c r="B2687" s="1">
        <v>56</v>
      </c>
      <c r="C2687" s="1" t="s">
        <v>40</v>
      </c>
      <c r="D2687" s="1" t="s">
        <v>31</v>
      </c>
      <c r="E2687" s="1">
        <v>616356</v>
      </c>
      <c r="F2687" s="1">
        <v>42970</v>
      </c>
      <c r="G2687" s="1" t="s">
        <v>26</v>
      </c>
      <c r="H2687" s="1">
        <v>221.13</v>
      </c>
      <c r="I2687" s="1">
        <v>1</v>
      </c>
      <c r="J2687" s="1">
        <v>20</v>
      </c>
      <c r="K2687" s="1" t="s">
        <v>41</v>
      </c>
      <c r="L2687" s="2">
        <v>45038.875</v>
      </c>
      <c r="M2687" s="1">
        <v>4</v>
      </c>
      <c r="N2687" s="1">
        <v>1.8</v>
      </c>
      <c r="O2687" s="1" t="b">
        <v>0</v>
      </c>
      <c r="P2687" s="1" t="s">
        <v>28</v>
      </c>
      <c r="Q2687" s="1">
        <v>37</v>
      </c>
      <c r="R2687" s="1" t="s">
        <v>48</v>
      </c>
      <c r="S2687" s="1">
        <v>0.77</v>
      </c>
      <c r="T2687" s="1">
        <v>4</v>
      </c>
      <c r="U2687" s="1">
        <v>176.9</v>
      </c>
      <c r="V2687" s="1" t="b">
        <v>0</v>
      </c>
      <c r="W2687" s="1" t="s">
        <v>46</v>
      </c>
      <c r="X2687" s="1">
        <v>0.5</v>
      </c>
    </row>
    <row r="2688" spans="1:24" x14ac:dyDescent="0.35">
      <c r="A2688" s="1">
        <v>9491</v>
      </c>
      <c r="B2688" s="1">
        <v>45</v>
      </c>
      <c r="C2688" s="1" t="s">
        <v>30</v>
      </c>
      <c r="D2688" s="1" t="s">
        <v>31</v>
      </c>
      <c r="E2688" s="1">
        <v>859401</v>
      </c>
      <c r="F2688" s="1">
        <v>38210</v>
      </c>
      <c r="G2688" s="1" t="s">
        <v>43</v>
      </c>
      <c r="H2688" s="1">
        <v>57.68</v>
      </c>
      <c r="I2688" s="1">
        <v>4</v>
      </c>
      <c r="J2688" s="1">
        <v>20</v>
      </c>
      <c r="K2688" s="1" t="s">
        <v>41</v>
      </c>
      <c r="L2688" s="2">
        <v>45038.916666666664</v>
      </c>
      <c r="M2688" s="1">
        <v>4</v>
      </c>
      <c r="N2688" s="1">
        <v>2.2999999999999998</v>
      </c>
      <c r="O2688" s="1" t="b">
        <v>0</v>
      </c>
      <c r="P2688" s="1" t="s">
        <v>28</v>
      </c>
      <c r="Q2688" s="1">
        <v>10</v>
      </c>
      <c r="R2688" s="1" t="s">
        <v>48</v>
      </c>
      <c r="S2688" s="1">
        <v>0.56000000000000005</v>
      </c>
      <c r="T2688" s="1">
        <v>7</v>
      </c>
      <c r="U2688" s="1">
        <v>184.58</v>
      </c>
      <c r="V2688" s="1" t="b">
        <v>0</v>
      </c>
      <c r="W2688" s="1" t="s">
        <v>46</v>
      </c>
      <c r="X2688" s="1">
        <v>0.64</v>
      </c>
    </row>
    <row r="2689" spans="1:24" x14ac:dyDescent="0.35">
      <c r="A2689" s="1">
        <v>1138</v>
      </c>
      <c r="B2689" s="1">
        <v>31</v>
      </c>
      <c r="C2689" s="1" t="s">
        <v>24</v>
      </c>
      <c r="D2689" s="1" t="s">
        <v>25</v>
      </c>
      <c r="E2689" s="1">
        <v>174975</v>
      </c>
      <c r="F2689" s="1">
        <v>54088</v>
      </c>
      <c r="G2689" s="1" t="s">
        <v>32</v>
      </c>
      <c r="H2689" s="1">
        <v>109.64</v>
      </c>
      <c r="I2689" s="1">
        <v>4</v>
      </c>
      <c r="J2689" s="1">
        <v>10</v>
      </c>
      <c r="K2689" s="1" t="s">
        <v>27</v>
      </c>
      <c r="L2689" s="2">
        <v>45038.958333333336</v>
      </c>
      <c r="M2689" s="1">
        <v>2</v>
      </c>
      <c r="N2689" s="1">
        <v>3.5</v>
      </c>
      <c r="O2689" s="1" t="b">
        <v>0</v>
      </c>
      <c r="P2689" s="1" t="s">
        <v>42</v>
      </c>
      <c r="Q2689" s="1">
        <v>13</v>
      </c>
      <c r="R2689" s="1" t="s">
        <v>29</v>
      </c>
      <c r="S2689" s="1">
        <v>0.67</v>
      </c>
      <c r="T2689" s="1">
        <v>4</v>
      </c>
      <c r="U2689" s="1">
        <v>394.7</v>
      </c>
      <c r="V2689" s="1" t="b">
        <v>0</v>
      </c>
      <c r="W2689" s="1" t="s">
        <v>24</v>
      </c>
      <c r="X2689" s="1">
        <v>0.09</v>
      </c>
    </row>
    <row r="2690" spans="1:24" x14ac:dyDescent="0.35">
      <c r="A2690" s="1">
        <v>1358</v>
      </c>
      <c r="B2690" s="1">
        <v>67</v>
      </c>
      <c r="C2690" s="1" t="s">
        <v>30</v>
      </c>
      <c r="D2690" s="1" t="s">
        <v>31</v>
      </c>
      <c r="E2690" s="1">
        <v>979877</v>
      </c>
      <c r="F2690" s="1">
        <v>70035</v>
      </c>
      <c r="G2690" s="1" t="s">
        <v>32</v>
      </c>
      <c r="H2690" s="1">
        <v>112.22</v>
      </c>
      <c r="I2690" s="1">
        <v>2</v>
      </c>
      <c r="J2690" s="1">
        <v>15</v>
      </c>
      <c r="K2690" s="1" t="s">
        <v>47</v>
      </c>
      <c r="L2690" s="2">
        <v>45039</v>
      </c>
      <c r="M2690" s="1">
        <v>4</v>
      </c>
      <c r="N2690" s="1">
        <v>3.6</v>
      </c>
      <c r="O2690" s="1" t="b">
        <v>0</v>
      </c>
      <c r="P2690" s="1" t="s">
        <v>34</v>
      </c>
      <c r="Q2690" s="1">
        <v>54</v>
      </c>
      <c r="R2690" s="1" t="s">
        <v>48</v>
      </c>
      <c r="S2690" s="1">
        <v>0.14000000000000001</v>
      </c>
      <c r="T2690" s="1">
        <v>1</v>
      </c>
      <c r="U2690" s="1">
        <v>190.77</v>
      </c>
      <c r="V2690" s="1" t="b">
        <v>0</v>
      </c>
      <c r="W2690" s="1" t="s">
        <v>39</v>
      </c>
      <c r="X2690" s="1">
        <v>0.57999999999999996</v>
      </c>
    </row>
    <row r="2691" spans="1:24" x14ac:dyDescent="0.35">
      <c r="A2691" s="1">
        <v>5931</v>
      </c>
      <c r="B2691" s="1">
        <v>55</v>
      </c>
      <c r="C2691" s="1" t="s">
        <v>24</v>
      </c>
      <c r="D2691" s="1" t="s">
        <v>25</v>
      </c>
      <c r="E2691" s="1">
        <v>160666</v>
      </c>
      <c r="F2691" s="1">
        <v>21683</v>
      </c>
      <c r="G2691" s="1" t="s">
        <v>26</v>
      </c>
      <c r="H2691" s="1">
        <v>99.45</v>
      </c>
      <c r="I2691" s="1">
        <v>4</v>
      </c>
      <c r="J2691" s="1">
        <v>20</v>
      </c>
      <c r="K2691" s="1" t="s">
        <v>27</v>
      </c>
      <c r="L2691" s="2">
        <v>45039.041666666664</v>
      </c>
      <c r="M2691" s="1">
        <v>4</v>
      </c>
      <c r="N2691" s="1">
        <v>6.3</v>
      </c>
      <c r="O2691" s="1" t="b">
        <v>0</v>
      </c>
      <c r="P2691" s="1" t="s">
        <v>42</v>
      </c>
      <c r="Q2691" s="1">
        <v>45</v>
      </c>
      <c r="R2691" s="1" t="s">
        <v>35</v>
      </c>
      <c r="S2691" s="1">
        <v>0.81</v>
      </c>
      <c r="T2691" s="1">
        <v>5</v>
      </c>
      <c r="U2691" s="1">
        <v>318.24</v>
      </c>
      <c r="V2691" s="1" t="b">
        <v>1</v>
      </c>
      <c r="W2691" t="s">
        <v>49</v>
      </c>
      <c r="X2691" s="1">
        <v>0.85</v>
      </c>
    </row>
    <row r="2692" spans="1:24" x14ac:dyDescent="0.35">
      <c r="A2692" s="1">
        <v>4456</v>
      </c>
      <c r="B2692" s="1">
        <v>21</v>
      </c>
      <c r="C2692" s="1" t="s">
        <v>30</v>
      </c>
      <c r="D2692" s="1" t="s">
        <v>31</v>
      </c>
      <c r="E2692" s="1">
        <v>463021</v>
      </c>
      <c r="F2692" s="1">
        <v>12962</v>
      </c>
      <c r="G2692" s="1" t="s">
        <v>26</v>
      </c>
      <c r="H2692" s="1">
        <v>102.06</v>
      </c>
      <c r="I2692" s="1">
        <v>2</v>
      </c>
      <c r="J2692" s="1">
        <v>10</v>
      </c>
      <c r="K2692" s="1" t="s">
        <v>47</v>
      </c>
      <c r="L2692" s="2">
        <v>45039.083333333336</v>
      </c>
      <c r="M2692" s="1">
        <v>2</v>
      </c>
      <c r="N2692" s="1">
        <v>2.2999999999999998</v>
      </c>
      <c r="O2692" s="1" t="b">
        <v>0</v>
      </c>
      <c r="P2692" s="1" t="s">
        <v>28</v>
      </c>
      <c r="Q2692" s="1">
        <v>37</v>
      </c>
      <c r="R2692" s="1" t="s">
        <v>48</v>
      </c>
      <c r="S2692" s="1">
        <v>0.26</v>
      </c>
      <c r="T2692" s="1">
        <v>4</v>
      </c>
      <c r="U2692" s="1">
        <v>183.71</v>
      </c>
      <c r="V2692" s="1" t="b">
        <v>0</v>
      </c>
      <c r="W2692" s="1" t="s">
        <v>24</v>
      </c>
      <c r="X2692" s="1">
        <v>0.9</v>
      </c>
    </row>
    <row r="2693" spans="1:24" x14ac:dyDescent="0.35">
      <c r="A2693" s="1">
        <v>2627</v>
      </c>
      <c r="B2693" s="1">
        <v>59</v>
      </c>
      <c r="C2693" s="1" t="s">
        <v>30</v>
      </c>
      <c r="D2693" s="1" t="s">
        <v>37</v>
      </c>
      <c r="E2693" s="1">
        <v>418149</v>
      </c>
      <c r="F2693" s="1">
        <v>72248</v>
      </c>
      <c r="G2693" s="1" t="s">
        <v>44</v>
      </c>
      <c r="H2693" s="1">
        <v>56.05</v>
      </c>
      <c r="I2693" s="1">
        <v>2</v>
      </c>
      <c r="J2693" s="1">
        <v>5</v>
      </c>
      <c r="K2693" s="1" t="s">
        <v>27</v>
      </c>
      <c r="L2693" s="2">
        <v>45039.125</v>
      </c>
      <c r="M2693" s="1">
        <v>4</v>
      </c>
      <c r="N2693" s="1">
        <v>5.5</v>
      </c>
      <c r="O2693" s="1" t="b">
        <v>0</v>
      </c>
      <c r="P2693" s="1" t="s">
        <v>42</v>
      </c>
      <c r="Q2693" s="1">
        <v>0</v>
      </c>
      <c r="R2693" s="1" t="s">
        <v>29</v>
      </c>
      <c r="S2693" s="1">
        <v>0.68</v>
      </c>
      <c r="T2693" s="1">
        <v>4</v>
      </c>
      <c r="U2693" s="1">
        <v>106.49</v>
      </c>
      <c r="V2693" s="1" t="b">
        <v>0</v>
      </c>
      <c r="W2693" s="1" t="s">
        <v>24</v>
      </c>
      <c r="X2693" s="1">
        <v>0.45</v>
      </c>
    </row>
    <row r="2694" spans="1:24" x14ac:dyDescent="0.35">
      <c r="A2694" s="1">
        <v>7626</v>
      </c>
      <c r="B2694" s="1">
        <v>35</v>
      </c>
      <c r="C2694" s="1" t="s">
        <v>24</v>
      </c>
      <c r="D2694" s="1" t="s">
        <v>31</v>
      </c>
      <c r="E2694" s="1">
        <v>853789</v>
      </c>
      <c r="F2694" s="1">
        <v>45552</v>
      </c>
      <c r="G2694" s="1" t="s">
        <v>44</v>
      </c>
      <c r="H2694" s="1">
        <v>117.94</v>
      </c>
      <c r="I2694" s="1">
        <v>4</v>
      </c>
      <c r="J2694" s="1">
        <v>10</v>
      </c>
      <c r="K2694" s="1" t="s">
        <v>47</v>
      </c>
      <c r="L2694" s="2">
        <v>45039.166666666664</v>
      </c>
      <c r="M2694" s="1">
        <v>2</v>
      </c>
      <c r="N2694" s="1">
        <v>1.7</v>
      </c>
      <c r="O2694" s="1" t="b">
        <v>1</v>
      </c>
      <c r="P2694" s="1" t="s">
        <v>45</v>
      </c>
      <c r="Q2694" s="1">
        <v>16</v>
      </c>
      <c r="R2694" s="1" t="s">
        <v>35</v>
      </c>
      <c r="S2694" s="1">
        <v>0.59</v>
      </c>
      <c r="T2694" s="1">
        <v>3</v>
      </c>
      <c r="U2694" s="1">
        <v>424.58</v>
      </c>
      <c r="V2694" s="1" t="b">
        <v>0</v>
      </c>
      <c r="W2694" s="1" t="s">
        <v>46</v>
      </c>
      <c r="X2694" s="1">
        <v>0.59</v>
      </c>
    </row>
    <row r="2695" spans="1:24" x14ac:dyDescent="0.35">
      <c r="A2695" s="1">
        <v>6004</v>
      </c>
      <c r="B2695" s="1">
        <v>61</v>
      </c>
      <c r="C2695" s="1" t="s">
        <v>40</v>
      </c>
      <c r="D2695" s="1" t="s">
        <v>31</v>
      </c>
      <c r="E2695" s="1">
        <v>732013</v>
      </c>
      <c r="F2695" s="1">
        <v>55321</v>
      </c>
      <c r="G2695" s="1" t="s">
        <v>44</v>
      </c>
      <c r="H2695" s="1">
        <v>8.14</v>
      </c>
      <c r="I2695" s="1">
        <v>3</v>
      </c>
      <c r="J2695" s="1">
        <v>20</v>
      </c>
      <c r="K2695" s="1" t="s">
        <v>41</v>
      </c>
      <c r="L2695" s="2">
        <v>45039.208333333336</v>
      </c>
      <c r="M2695" s="1">
        <v>3</v>
      </c>
      <c r="N2695" s="1">
        <v>3.7</v>
      </c>
      <c r="O2695" s="1" t="b">
        <v>0</v>
      </c>
      <c r="P2695" s="1" t="s">
        <v>28</v>
      </c>
      <c r="Q2695" s="1">
        <v>48</v>
      </c>
      <c r="R2695" s="1" t="s">
        <v>29</v>
      </c>
      <c r="S2695" s="1">
        <v>0.65</v>
      </c>
      <c r="T2695" s="1">
        <v>7</v>
      </c>
      <c r="U2695" s="1">
        <v>19.54</v>
      </c>
      <c r="V2695" s="1" t="b">
        <v>0</v>
      </c>
      <c r="W2695" t="s">
        <v>49</v>
      </c>
      <c r="X2695" s="1">
        <v>0.73</v>
      </c>
    </row>
    <row r="2696" spans="1:24" x14ac:dyDescent="0.35">
      <c r="A2696" s="1">
        <v>7652</v>
      </c>
      <c r="B2696" s="1">
        <v>65</v>
      </c>
      <c r="C2696" s="1" t="s">
        <v>40</v>
      </c>
      <c r="D2696" s="1" t="s">
        <v>37</v>
      </c>
      <c r="E2696" s="1">
        <v>242475</v>
      </c>
      <c r="F2696" s="1">
        <v>57350</v>
      </c>
      <c r="G2696" s="1" t="s">
        <v>38</v>
      </c>
      <c r="H2696" s="1">
        <v>189.89</v>
      </c>
      <c r="I2696" s="1">
        <v>2</v>
      </c>
      <c r="J2696" s="1">
        <v>10</v>
      </c>
      <c r="K2696" s="1" t="s">
        <v>47</v>
      </c>
      <c r="L2696" s="2">
        <v>45039.25</v>
      </c>
      <c r="M2696" s="1">
        <v>2</v>
      </c>
      <c r="N2696" s="1">
        <v>3.3</v>
      </c>
      <c r="O2696" s="1" t="b">
        <v>0</v>
      </c>
      <c r="P2696" s="1" t="s">
        <v>42</v>
      </c>
      <c r="Q2696" s="1">
        <v>16</v>
      </c>
      <c r="R2696" s="1" t="s">
        <v>48</v>
      </c>
      <c r="S2696" s="1">
        <v>0.05</v>
      </c>
      <c r="T2696" s="1">
        <v>3</v>
      </c>
      <c r="U2696" s="1">
        <v>341.8</v>
      </c>
      <c r="V2696" s="1" t="b">
        <v>0</v>
      </c>
      <c r="W2696" s="1" t="s">
        <v>46</v>
      </c>
      <c r="X2696" s="1">
        <v>0.4</v>
      </c>
    </row>
    <row r="2697" spans="1:24" x14ac:dyDescent="0.35">
      <c r="A2697" s="1">
        <v>7416</v>
      </c>
      <c r="B2697" s="1">
        <v>42</v>
      </c>
      <c r="C2697" s="1" t="s">
        <v>40</v>
      </c>
      <c r="D2697" s="1" t="s">
        <v>25</v>
      </c>
      <c r="E2697" s="1">
        <v>684765</v>
      </c>
      <c r="F2697" s="1">
        <v>73565</v>
      </c>
      <c r="G2697" s="1" t="s">
        <v>43</v>
      </c>
      <c r="H2697" s="1">
        <v>185.65</v>
      </c>
      <c r="I2697" s="1">
        <v>1</v>
      </c>
      <c r="J2697" s="1">
        <v>5</v>
      </c>
      <c r="K2697" s="1" t="s">
        <v>33</v>
      </c>
      <c r="L2697" s="2">
        <v>45039.291666666664</v>
      </c>
      <c r="M2697" s="1">
        <v>1</v>
      </c>
      <c r="N2697" s="1">
        <v>2.8</v>
      </c>
      <c r="O2697" s="1" t="b">
        <v>0</v>
      </c>
      <c r="P2697" s="1" t="s">
        <v>45</v>
      </c>
      <c r="Q2697" s="1">
        <v>9</v>
      </c>
      <c r="R2697" s="1" t="s">
        <v>35</v>
      </c>
      <c r="S2697" s="1">
        <v>0.74</v>
      </c>
      <c r="T2697" s="1">
        <v>4</v>
      </c>
      <c r="U2697" s="1">
        <v>176.37</v>
      </c>
      <c r="V2697" s="1" t="b">
        <v>0</v>
      </c>
      <c r="W2697" s="1" t="s">
        <v>36</v>
      </c>
      <c r="X2697" s="1">
        <v>0.28999999999999998</v>
      </c>
    </row>
    <row r="2698" spans="1:24" x14ac:dyDescent="0.35">
      <c r="A2698" s="1">
        <v>4170</v>
      </c>
      <c r="B2698" s="1">
        <v>24</v>
      </c>
      <c r="C2698" s="1" t="s">
        <v>30</v>
      </c>
      <c r="D2698" s="1" t="s">
        <v>31</v>
      </c>
      <c r="E2698" s="1">
        <v>986837</v>
      </c>
      <c r="F2698" s="1">
        <v>53861</v>
      </c>
      <c r="G2698" s="1" t="s">
        <v>32</v>
      </c>
      <c r="H2698" s="1">
        <v>83.54</v>
      </c>
      <c r="I2698" s="1">
        <v>2</v>
      </c>
      <c r="J2698" s="1">
        <v>20</v>
      </c>
      <c r="K2698" s="1" t="s">
        <v>41</v>
      </c>
      <c r="L2698" s="2">
        <v>45039.333333333336</v>
      </c>
      <c r="M2698" s="1">
        <v>1</v>
      </c>
      <c r="N2698" s="1">
        <v>3</v>
      </c>
      <c r="O2698" s="1" t="b">
        <v>0</v>
      </c>
      <c r="P2698" s="1" t="s">
        <v>28</v>
      </c>
      <c r="Q2698" s="1">
        <v>29</v>
      </c>
      <c r="R2698" s="1" t="s">
        <v>48</v>
      </c>
      <c r="S2698" s="1">
        <v>0.8</v>
      </c>
      <c r="T2698" s="1">
        <v>5</v>
      </c>
      <c r="U2698" s="1">
        <v>133.66</v>
      </c>
      <c r="V2698" s="1" t="b">
        <v>0</v>
      </c>
      <c r="W2698" s="1" t="s">
        <v>36</v>
      </c>
      <c r="X2698" s="1">
        <v>0.09</v>
      </c>
    </row>
    <row r="2699" spans="1:24" x14ac:dyDescent="0.35">
      <c r="A2699" s="1">
        <v>4835</v>
      </c>
      <c r="B2699" s="1">
        <v>55</v>
      </c>
      <c r="C2699" s="1" t="s">
        <v>30</v>
      </c>
      <c r="D2699" s="1" t="s">
        <v>31</v>
      </c>
      <c r="E2699" s="1">
        <v>606201</v>
      </c>
      <c r="F2699" s="1">
        <v>49164</v>
      </c>
      <c r="G2699" s="1" t="s">
        <v>43</v>
      </c>
      <c r="H2699" s="1">
        <v>152.59</v>
      </c>
      <c r="I2699" s="1">
        <v>2</v>
      </c>
      <c r="J2699" s="1">
        <v>10</v>
      </c>
      <c r="K2699" s="1" t="s">
        <v>27</v>
      </c>
      <c r="L2699" s="2">
        <v>45039.375</v>
      </c>
      <c r="M2699" s="1">
        <v>2</v>
      </c>
      <c r="N2699" s="1">
        <v>2.1</v>
      </c>
      <c r="O2699" s="1" t="b">
        <v>1</v>
      </c>
      <c r="P2699" s="1" t="s">
        <v>45</v>
      </c>
      <c r="Q2699" s="1">
        <v>41</v>
      </c>
      <c r="R2699" s="1" t="s">
        <v>29</v>
      </c>
      <c r="S2699" s="1">
        <v>0.47</v>
      </c>
      <c r="T2699" s="1">
        <v>8</v>
      </c>
      <c r="U2699" s="1">
        <v>274.66000000000003</v>
      </c>
      <c r="V2699" s="1" t="b">
        <v>0</v>
      </c>
      <c r="W2699" s="1" t="s">
        <v>46</v>
      </c>
      <c r="X2699" s="1">
        <v>0.2</v>
      </c>
    </row>
    <row r="2700" spans="1:24" x14ac:dyDescent="0.35">
      <c r="A2700" s="1">
        <v>9017</v>
      </c>
      <c r="B2700" s="1">
        <v>45</v>
      </c>
      <c r="C2700" s="1" t="s">
        <v>40</v>
      </c>
      <c r="D2700" s="1" t="s">
        <v>37</v>
      </c>
      <c r="E2700" s="1">
        <v>689323</v>
      </c>
      <c r="F2700" s="1">
        <v>92095</v>
      </c>
      <c r="G2700" s="1" t="s">
        <v>26</v>
      </c>
      <c r="H2700" s="1">
        <v>85.33</v>
      </c>
      <c r="I2700" s="1">
        <v>3</v>
      </c>
      <c r="J2700" s="1">
        <v>20</v>
      </c>
      <c r="K2700" s="1" t="s">
        <v>33</v>
      </c>
      <c r="L2700" s="2">
        <v>45039.416666666664</v>
      </c>
      <c r="M2700" s="1">
        <v>4</v>
      </c>
      <c r="N2700">
        <v>3</v>
      </c>
      <c r="O2700" s="1" t="b">
        <v>0</v>
      </c>
      <c r="P2700" s="1" t="s">
        <v>34</v>
      </c>
      <c r="Q2700" s="1">
        <v>45</v>
      </c>
      <c r="R2700" s="1" t="s">
        <v>29</v>
      </c>
      <c r="S2700" s="1">
        <v>0.41</v>
      </c>
      <c r="T2700" s="1">
        <v>7</v>
      </c>
      <c r="U2700" s="1">
        <v>204.79</v>
      </c>
      <c r="V2700" s="1" t="b">
        <v>0</v>
      </c>
      <c r="W2700" s="1" t="s">
        <v>36</v>
      </c>
      <c r="X2700" s="1">
        <v>0.98</v>
      </c>
    </row>
    <row r="2701" spans="1:24" x14ac:dyDescent="0.35">
      <c r="A2701" s="1">
        <v>3151</v>
      </c>
      <c r="B2701" s="1">
        <v>22</v>
      </c>
      <c r="C2701" s="1" t="s">
        <v>30</v>
      </c>
      <c r="D2701" s="1" t="s">
        <v>37</v>
      </c>
      <c r="E2701" s="1">
        <v>788263</v>
      </c>
      <c r="F2701" s="1">
        <v>54963</v>
      </c>
      <c r="G2701" s="1" t="s">
        <v>43</v>
      </c>
      <c r="H2701" s="1">
        <v>100.49</v>
      </c>
      <c r="I2701" s="1">
        <v>1</v>
      </c>
      <c r="J2701" s="1">
        <v>10</v>
      </c>
      <c r="K2701" s="1" t="s">
        <v>33</v>
      </c>
      <c r="L2701" s="2">
        <v>45039.458333333336</v>
      </c>
      <c r="M2701" s="1">
        <v>5</v>
      </c>
      <c r="N2701" s="1">
        <v>1.7</v>
      </c>
      <c r="O2701" s="1" t="b">
        <v>1</v>
      </c>
      <c r="P2701" s="1" t="s">
        <v>28</v>
      </c>
      <c r="Q2701" s="1">
        <v>32</v>
      </c>
      <c r="R2701" s="1" t="s">
        <v>48</v>
      </c>
      <c r="S2701" s="1">
        <v>0.34</v>
      </c>
      <c r="T2701" s="1">
        <v>6</v>
      </c>
      <c r="U2701" s="1">
        <v>90.44</v>
      </c>
      <c r="V2701" s="1" t="b">
        <v>0</v>
      </c>
      <c r="W2701" s="1" t="s">
        <v>36</v>
      </c>
      <c r="X2701" s="1">
        <v>0.87</v>
      </c>
    </row>
    <row r="2702" spans="1:24" x14ac:dyDescent="0.35">
      <c r="A2702" s="1">
        <v>7905</v>
      </c>
      <c r="B2702" s="1">
        <v>20</v>
      </c>
      <c r="C2702" s="1" t="s">
        <v>30</v>
      </c>
      <c r="D2702" s="1" t="s">
        <v>37</v>
      </c>
      <c r="E2702" s="1">
        <v>585705</v>
      </c>
      <c r="F2702" s="1">
        <v>81227</v>
      </c>
      <c r="G2702" s="1" t="s">
        <v>43</v>
      </c>
      <c r="H2702" s="1">
        <v>65.95</v>
      </c>
      <c r="I2702" s="1">
        <v>3</v>
      </c>
      <c r="J2702" s="1">
        <v>0</v>
      </c>
      <c r="K2702" s="1" t="s">
        <v>41</v>
      </c>
      <c r="L2702" s="2">
        <v>45039.5</v>
      </c>
      <c r="M2702" s="1">
        <v>5</v>
      </c>
      <c r="N2702" s="1">
        <v>3.5</v>
      </c>
      <c r="O2702" s="1" t="b">
        <v>1</v>
      </c>
      <c r="P2702" s="1" t="s">
        <v>45</v>
      </c>
      <c r="Q2702" s="1">
        <v>1</v>
      </c>
      <c r="R2702" s="1" t="s">
        <v>29</v>
      </c>
      <c r="S2702" s="1">
        <v>0.93</v>
      </c>
      <c r="T2702" s="1">
        <v>8</v>
      </c>
      <c r="U2702" s="1">
        <v>197.85</v>
      </c>
      <c r="V2702" s="1" t="b">
        <v>0</v>
      </c>
      <c r="W2702" s="1" t="s">
        <v>46</v>
      </c>
      <c r="X2702" s="1">
        <v>0.35</v>
      </c>
    </row>
    <row r="2703" spans="1:24" x14ac:dyDescent="0.35">
      <c r="A2703" s="1">
        <v>3834</v>
      </c>
      <c r="B2703" s="1">
        <v>61</v>
      </c>
      <c r="C2703" s="1" t="s">
        <v>40</v>
      </c>
      <c r="D2703" s="1" t="s">
        <v>37</v>
      </c>
      <c r="E2703" s="1">
        <v>762671</v>
      </c>
      <c r="F2703" s="1">
        <v>13532</v>
      </c>
      <c r="G2703" s="1" t="s">
        <v>44</v>
      </c>
      <c r="H2703" s="1">
        <v>140.99</v>
      </c>
      <c r="I2703" s="1">
        <v>3</v>
      </c>
      <c r="J2703" s="1">
        <v>20</v>
      </c>
      <c r="K2703" s="1" t="s">
        <v>33</v>
      </c>
      <c r="L2703" s="2">
        <v>45039.541666666664</v>
      </c>
      <c r="M2703" s="1">
        <v>3</v>
      </c>
      <c r="N2703" s="1">
        <v>4.0999999999999996</v>
      </c>
      <c r="O2703" s="1" t="b">
        <v>0</v>
      </c>
      <c r="P2703" s="1" t="s">
        <v>34</v>
      </c>
      <c r="Q2703" s="1">
        <v>49</v>
      </c>
      <c r="R2703" s="1" t="s">
        <v>48</v>
      </c>
      <c r="S2703" s="1">
        <v>0.76</v>
      </c>
      <c r="T2703" s="1">
        <v>5</v>
      </c>
      <c r="U2703" s="1">
        <v>338.38</v>
      </c>
      <c r="V2703" s="1" t="b">
        <v>0</v>
      </c>
      <c r="W2703" s="1" t="s">
        <v>36</v>
      </c>
      <c r="X2703" s="1">
        <v>0.83</v>
      </c>
    </row>
    <row r="2704" spans="1:24" x14ac:dyDescent="0.35">
      <c r="A2704" s="1">
        <v>3567</v>
      </c>
      <c r="B2704" s="1">
        <v>48</v>
      </c>
      <c r="C2704" s="1" t="s">
        <v>24</v>
      </c>
      <c r="D2704" s="1" t="s">
        <v>25</v>
      </c>
      <c r="E2704" s="1">
        <v>543827</v>
      </c>
      <c r="F2704" s="1">
        <v>30733</v>
      </c>
      <c r="G2704" s="1" t="s">
        <v>26</v>
      </c>
      <c r="H2704" s="1">
        <v>70.94</v>
      </c>
      <c r="I2704" s="1">
        <v>3</v>
      </c>
      <c r="J2704" s="1">
        <v>20</v>
      </c>
      <c r="K2704" s="1" t="s">
        <v>41</v>
      </c>
      <c r="L2704" s="2">
        <v>45039.583333333336</v>
      </c>
      <c r="M2704" s="1">
        <v>3</v>
      </c>
      <c r="N2704" s="1">
        <v>5.0999999999999996</v>
      </c>
      <c r="O2704" s="1" t="b">
        <v>0</v>
      </c>
      <c r="P2704" s="1" t="s">
        <v>45</v>
      </c>
      <c r="Q2704" s="1">
        <v>19</v>
      </c>
      <c r="R2704" s="1" t="s">
        <v>29</v>
      </c>
      <c r="S2704" s="1">
        <v>0.7</v>
      </c>
      <c r="T2704" s="1">
        <v>3</v>
      </c>
      <c r="U2704" s="1">
        <v>170.26</v>
      </c>
      <c r="V2704" s="1" t="b">
        <v>0</v>
      </c>
      <c r="W2704" s="1" t="s">
        <v>39</v>
      </c>
      <c r="X2704" s="1">
        <v>0.76</v>
      </c>
    </row>
    <row r="2705" spans="1:24" x14ac:dyDescent="0.35">
      <c r="A2705" s="1">
        <v>2307</v>
      </c>
      <c r="B2705" s="1">
        <v>64</v>
      </c>
      <c r="C2705" s="1" t="s">
        <v>30</v>
      </c>
      <c r="D2705" s="1" t="s">
        <v>31</v>
      </c>
      <c r="E2705" s="1">
        <v>721849</v>
      </c>
      <c r="F2705" s="1">
        <v>93463</v>
      </c>
      <c r="G2705" s="1" t="s">
        <v>43</v>
      </c>
      <c r="H2705" s="1">
        <v>139.26</v>
      </c>
      <c r="I2705" s="1">
        <v>2</v>
      </c>
      <c r="J2705" s="1">
        <v>20</v>
      </c>
      <c r="K2705" s="1" t="s">
        <v>47</v>
      </c>
      <c r="L2705" s="2">
        <v>45039.625</v>
      </c>
      <c r="M2705" s="1">
        <v>5</v>
      </c>
      <c r="N2705" s="1">
        <v>4.5</v>
      </c>
      <c r="O2705" s="1" t="b">
        <v>0</v>
      </c>
      <c r="P2705" s="1" t="s">
        <v>28</v>
      </c>
      <c r="Q2705" s="1">
        <v>31</v>
      </c>
      <c r="R2705" s="1" t="s">
        <v>29</v>
      </c>
      <c r="S2705" s="1">
        <v>0.93</v>
      </c>
      <c r="T2705" s="1">
        <v>3</v>
      </c>
      <c r="U2705" s="1">
        <v>222.82</v>
      </c>
      <c r="V2705" s="1" t="b">
        <v>0</v>
      </c>
      <c r="W2705" t="s">
        <v>49</v>
      </c>
      <c r="X2705" s="1">
        <v>0.97</v>
      </c>
    </row>
    <row r="2706" spans="1:24" x14ac:dyDescent="0.35">
      <c r="A2706" s="1">
        <v>9848</v>
      </c>
      <c r="B2706" s="1">
        <v>59</v>
      </c>
      <c r="C2706" s="1" t="s">
        <v>30</v>
      </c>
      <c r="D2706" s="1" t="s">
        <v>31</v>
      </c>
      <c r="E2706" s="1">
        <v>644903</v>
      </c>
      <c r="F2706" s="1">
        <v>53114</v>
      </c>
      <c r="G2706" s="1" t="s">
        <v>32</v>
      </c>
      <c r="H2706" s="1">
        <v>97.9</v>
      </c>
      <c r="I2706" s="1">
        <v>1</v>
      </c>
      <c r="J2706" s="1">
        <v>20</v>
      </c>
      <c r="K2706" s="1" t="s">
        <v>41</v>
      </c>
      <c r="L2706" s="2">
        <v>45039.666666666664</v>
      </c>
      <c r="M2706">
        <v>3</v>
      </c>
      <c r="N2706" s="1">
        <v>3.9</v>
      </c>
      <c r="O2706" s="1" t="b">
        <v>0</v>
      </c>
      <c r="P2706" s="1" t="s">
        <v>28</v>
      </c>
      <c r="Q2706" s="1">
        <v>2</v>
      </c>
      <c r="R2706" s="1" t="s">
        <v>29</v>
      </c>
      <c r="S2706" s="1">
        <v>0.35</v>
      </c>
      <c r="T2706" s="1">
        <v>1</v>
      </c>
      <c r="U2706" s="1">
        <v>78.319999999999993</v>
      </c>
      <c r="V2706" s="1" t="b">
        <v>0</v>
      </c>
      <c r="W2706" s="1" t="s">
        <v>39</v>
      </c>
      <c r="X2706" s="1">
        <v>0.04</v>
      </c>
    </row>
    <row r="2707" spans="1:24" x14ac:dyDescent="0.35">
      <c r="A2707" s="1">
        <v>3660</v>
      </c>
      <c r="B2707" s="1">
        <v>37</v>
      </c>
      <c r="C2707" s="1" t="s">
        <v>30</v>
      </c>
      <c r="D2707" s="1" t="s">
        <v>31</v>
      </c>
      <c r="E2707" s="1">
        <v>418952</v>
      </c>
      <c r="F2707" s="1">
        <v>89018</v>
      </c>
      <c r="G2707" s="1" t="s">
        <v>44</v>
      </c>
      <c r="H2707" s="1">
        <v>99.14</v>
      </c>
      <c r="I2707" s="1">
        <v>1</v>
      </c>
      <c r="J2707" s="1">
        <v>10</v>
      </c>
      <c r="K2707" s="1" t="s">
        <v>41</v>
      </c>
      <c r="L2707" s="2">
        <v>45039.708333333336</v>
      </c>
      <c r="M2707" s="1">
        <v>2</v>
      </c>
      <c r="N2707" s="1">
        <v>2</v>
      </c>
      <c r="O2707" s="1" t="b">
        <v>1</v>
      </c>
      <c r="P2707" s="1" t="s">
        <v>28</v>
      </c>
      <c r="Q2707" s="1">
        <v>35</v>
      </c>
      <c r="R2707" s="1" t="s">
        <v>29</v>
      </c>
      <c r="S2707" s="1">
        <v>0.63</v>
      </c>
      <c r="T2707" s="1">
        <v>6</v>
      </c>
      <c r="U2707" s="1">
        <v>89.23</v>
      </c>
      <c r="V2707" s="1" t="b">
        <v>1</v>
      </c>
      <c r="W2707" s="1" t="s">
        <v>24</v>
      </c>
      <c r="X2707" s="1">
        <v>0.57999999999999996</v>
      </c>
    </row>
    <row r="2708" spans="1:24" x14ac:dyDescent="0.35">
      <c r="A2708" s="1">
        <v>4730</v>
      </c>
      <c r="B2708" s="1">
        <v>36</v>
      </c>
      <c r="C2708" s="1" t="s">
        <v>30</v>
      </c>
      <c r="D2708" s="1" t="s">
        <v>31</v>
      </c>
      <c r="E2708" s="1">
        <v>133580</v>
      </c>
      <c r="F2708" s="1">
        <v>15456</v>
      </c>
      <c r="G2708" s="1" t="s">
        <v>43</v>
      </c>
      <c r="H2708" s="1">
        <v>25.43</v>
      </c>
      <c r="I2708" s="1">
        <v>3</v>
      </c>
      <c r="J2708" s="1">
        <v>15</v>
      </c>
      <c r="K2708" s="1" t="s">
        <v>27</v>
      </c>
      <c r="L2708" s="2">
        <v>45039.75</v>
      </c>
      <c r="M2708" s="1">
        <v>5</v>
      </c>
      <c r="N2708" s="1">
        <v>1.8</v>
      </c>
      <c r="O2708" s="1" t="b">
        <v>1</v>
      </c>
      <c r="P2708" s="1" t="s">
        <v>34</v>
      </c>
      <c r="Q2708" s="1">
        <v>4</v>
      </c>
      <c r="R2708" s="1" t="s">
        <v>35</v>
      </c>
      <c r="S2708" s="1">
        <v>0.69</v>
      </c>
      <c r="T2708" s="1">
        <v>9</v>
      </c>
      <c r="U2708" s="1">
        <v>64.849999999999994</v>
      </c>
      <c r="V2708" s="1" t="b">
        <v>0</v>
      </c>
      <c r="W2708" s="1" t="s">
        <v>39</v>
      </c>
      <c r="X2708" s="1">
        <v>0.7</v>
      </c>
    </row>
    <row r="2709" spans="1:24" x14ac:dyDescent="0.35">
      <c r="A2709" s="1">
        <v>7207</v>
      </c>
      <c r="B2709" s="1">
        <v>65</v>
      </c>
      <c r="C2709" s="1" t="s">
        <v>24</v>
      </c>
      <c r="D2709" s="1" t="s">
        <v>25</v>
      </c>
      <c r="E2709" s="1">
        <v>223731</v>
      </c>
      <c r="F2709" s="1">
        <v>13413</v>
      </c>
      <c r="G2709" s="1" t="s">
        <v>26</v>
      </c>
      <c r="H2709" s="1">
        <v>102.99</v>
      </c>
      <c r="I2709" s="1">
        <v>4</v>
      </c>
      <c r="J2709" s="1">
        <v>10</v>
      </c>
      <c r="K2709" s="1" t="s">
        <v>33</v>
      </c>
      <c r="L2709" s="2">
        <v>45039.791666666664</v>
      </c>
      <c r="M2709" s="1">
        <v>1</v>
      </c>
      <c r="N2709" s="1">
        <v>1.3</v>
      </c>
      <c r="O2709" s="1" t="b">
        <v>0</v>
      </c>
      <c r="P2709" s="1" t="s">
        <v>42</v>
      </c>
      <c r="Q2709" s="1">
        <v>19</v>
      </c>
      <c r="R2709" s="1" t="s">
        <v>35</v>
      </c>
      <c r="S2709" s="1">
        <v>1</v>
      </c>
      <c r="T2709" s="1">
        <v>5</v>
      </c>
      <c r="U2709" s="1">
        <v>370.76</v>
      </c>
      <c r="V2709" s="1" t="b">
        <v>0</v>
      </c>
      <c r="W2709" s="1" t="s">
        <v>24</v>
      </c>
      <c r="X2709" s="1">
        <v>0.83</v>
      </c>
    </row>
    <row r="2710" spans="1:24" x14ac:dyDescent="0.35">
      <c r="A2710" s="1">
        <v>4162</v>
      </c>
      <c r="B2710" s="1">
        <v>28</v>
      </c>
      <c r="C2710" s="1" t="s">
        <v>40</v>
      </c>
      <c r="D2710" s="1" t="s">
        <v>31</v>
      </c>
      <c r="E2710" s="1">
        <v>454000</v>
      </c>
      <c r="F2710" s="1">
        <v>17085</v>
      </c>
      <c r="G2710" s="1" t="s">
        <v>32</v>
      </c>
      <c r="H2710" s="1">
        <v>42.71</v>
      </c>
      <c r="I2710" s="1">
        <v>1</v>
      </c>
      <c r="J2710" s="1">
        <v>5</v>
      </c>
      <c r="K2710" s="1" t="s">
        <v>27</v>
      </c>
      <c r="L2710" s="2">
        <v>45039.833333333336</v>
      </c>
      <c r="M2710" s="1">
        <v>3</v>
      </c>
      <c r="N2710" s="1">
        <v>1.1000000000000001</v>
      </c>
      <c r="O2710" s="1" t="b">
        <v>0</v>
      </c>
      <c r="P2710" s="1" t="s">
        <v>28</v>
      </c>
      <c r="Q2710" s="1">
        <v>2</v>
      </c>
      <c r="R2710" s="1" t="s">
        <v>48</v>
      </c>
      <c r="S2710" s="1">
        <v>0.43</v>
      </c>
      <c r="T2710" s="1">
        <v>5</v>
      </c>
      <c r="U2710" s="1">
        <v>40.57</v>
      </c>
      <c r="V2710" s="1" t="b">
        <v>0</v>
      </c>
      <c r="W2710" t="s">
        <v>49</v>
      </c>
      <c r="X2710" s="1">
        <v>0.8</v>
      </c>
    </row>
    <row r="2711" spans="1:24" x14ac:dyDescent="0.35">
      <c r="A2711" s="1">
        <v>2140</v>
      </c>
      <c r="B2711" s="1">
        <v>57</v>
      </c>
      <c r="C2711" s="1" t="s">
        <v>30</v>
      </c>
      <c r="D2711" s="1" t="s">
        <v>25</v>
      </c>
      <c r="E2711" s="1">
        <v>142898</v>
      </c>
      <c r="F2711" s="1">
        <v>37937</v>
      </c>
      <c r="G2711" s="1" t="s">
        <v>26</v>
      </c>
      <c r="H2711" s="1">
        <v>103.08</v>
      </c>
      <c r="I2711" s="1">
        <v>1</v>
      </c>
      <c r="J2711" s="1">
        <v>0</v>
      </c>
      <c r="K2711" s="1" t="s">
        <v>27</v>
      </c>
      <c r="L2711" s="2">
        <v>45039.875</v>
      </c>
      <c r="M2711" s="1">
        <v>3</v>
      </c>
      <c r="N2711" s="1">
        <v>3</v>
      </c>
      <c r="O2711" s="1" t="b">
        <v>0</v>
      </c>
      <c r="P2711" s="1" t="s">
        <v>34</v>
      </c>
      <c r="Q2711" s="1">
        <v>2</v>
      </c>
      <c r="R2711" s="1" t="s">
        <v>48</v>
      </c>
      <c r="S2711" s="1">
        <v>0.4</v>
      </c>
      <c r="T2711" s="1">
        <v>4</v>
      </c>
      <c r="U2711" s="1">
        <v>103.08</v>
      </c>
      <c r="V2711" s="1" t="b">
        <v>0</v>
      </c>
      <c r="W2711" s="1" t="s">
        <v>36</v>
      </c>
      <c r="X2711" s="1">
        <v>0.28000000000000003</v>
      </c>
    </row>
    <row r="2712" spans="1:24" x14ac:dyDescent="0.35">
      <c r="A2712" s="1">
        <v>9458</v>
      </c>
      <c r="B2712" s="1">
        <v>20</v>
      </c>
      <c r="C2712" s="1" t="s">
        <v>40</v>
      </c>
      <c r="D2712" s="1" t="s">
        <v>25</v>
      </c>
      <c r="E2712" s="1">
        <v>779312</v>
      </c>
      <c r="F2712" s="1">
        <v>30563</v>
      </c>
      <c r="G2712" s="1" t="s">
        <v>26</v>
      </c>
      <c r="H2712" s="1">
        <v>196.99</v>
      </c>
      <c r="I2712" s="1">
        <v>3</v>
      </c>
      <c r="J2712" s="1">
        <v>10</v>
      </c>
      <c r="K2712" s="1" t="s">
        <v>27</v>
      </c>
      <c r="L2712" s="2">
        <v>45039.916666666664</v>
      </c>
      <c r="M2712" s="1">
        <v>1</v>
      </c>
      <c r="N2712" s="1">
        <v>1.9</v>
      </c>
      <c r="O2712" s="1" t="b">
        <v>0</v>
      </c>
      <c r="P2712" s="1" t="s">
        <v>34</v>
      </c>
      <c r="Q2712" s="1">
        <v>35</v>
      </c>
      <c r="R2712" s="1" t="s">
        <v>48</v>
      </c>
      <c r="S2712" s="1">
        <v>0.08</v>
      </c>
      <c r="T2712" s="1">
        <v>6</v>
      </c>
      <c r="U2712" s="1">
        <v>531.87</v>
      </c>
      <c r="V2712" s="1" t="b">
        <v>0</v>
      </c>
      <c r="W2712" t="s">
        <v>49</v>
      </c>
      <c r="X2712" s="1">
        <v>0.7</v>
      </c>
    </row>
    <row r="2713" spans="1:24" x14ac:dyDescent="0.35">
      <c r="A2713" s="1">
        <v>2708</v>
      </c>
      <c r="B2713" s="1">
        <v>40</v>
      </c>
      <c r="C2713" s="1" t="s">
        <v>30</v>
      </c>
      <c r="D2713" s="1" t="s">
        <v>37</v>
      </c>
      <c r="E2713" s="1">
        <v>182790</v>
      </c>
      <c r="F2713" s="1">
        <v>84868</v>
      </c>
      <c r="G2713" s="1" t="s">
        <v>26</v>
      </c>
      <c r="H2713" s="1">
        <v>30.52</v>
      </c>
      <c r="I2713" s="1">
        <v>2</v>
      </c>
      <c r="J2713" s="1">
        <v>10</v>
      </c>
      <c r="K2713" s="1" t="s">
        <v>27</v>
      </c>
      <c r="L2713" s="2">
        <v>45039.958333333336</v>
      </c>
      <c r="M2713" s="1">
        <v>3</v>
      </c>
      <c r="N2713" s="1">
        <v>4.8</v>
      </c>
      <c r="O2713" s="1" t="b">
        <v>0</v>
      </c>
      <c r="P2713" s="1" t="s">
        <v>28</v>
      </c>
      <c r="Q2713" s="1">
        <v>5</v>
      </c>
      <c r="R2713" s="1" t="s">
        <v>48</v>
      </c>
      <c r="S2713" s="1">
        <v>0.1</v>
      </c>
      <c r="T2713" s="1">
        <v>5</v>
      </c>
      <c r="U2713" s="1">
        <v>54.94</v>
      </c>
      <c r="V2713" s="1" t="b">
        <v>0</v>
      </c>
      <c r="W2713" s="1" t="s">
        <v>36</v>
      </c>
      <c r="X2713" s="1">
        <v>0.81</v>
      </c>
    </row>
    <row r="2714" spans="1:24" x14ac:dyDescent="0.35">
      <c r="A2714" s="1">
        <v>4630</v>
      </c>
      <c r="B2714" s="1">
        <v>24</v>
      </c>
      <c r="C2714" s="1" t="s">
        <v>24</v>
      </c>
      <c r="D2714" s="1" t="s">
        <v>37</v>
      </c>
      <c r="E2714" s="1">
        <v>639515</v>
      </c>
      <c r="F2714" s="1">
        <v>47575</v>
      </c>
      <c r="G2714" s="1" t="s">
        <v>38</v>
      </c>
      <c r="H2714" s="1">
        <v>92.65</v>
      </c>
      <c r="I2714" s="1">
        <v>3</v>
      </c>
      <c r="J2714" s="1">
        <v>20</v>
      </c>
      <c r="K2714" s="1" t="s">
        <v>27</v>
      </c>
      <c r="L2714" s="2">
        <v>45040</v>
      </c>
      <c r="M2714" s="1">
        <v>5</v>
      </c>
      <c r="N2714" s="1">
        <v>2.1</v>
      </c>
      <c r="O2714" s="1" t="b">
        <v>0</v>
      </c>
      <c r="P2714" s="1" t="s">
        <v>28</v>
      </c>
      <c r="Q2714" s="1">
        <v>38</v>
      </c>
      <c r="R2714" s="1" t="s">
        <v>29</v>
      </c>
      <c r="S2714" s="1">
        <v>0.51</v>
      </c>
      <c r="T2714" s="1">
        <v>6</v>
      </c>
      <c r="U2714" s="1">
        <v>222.36</v>
      </c>
      <c r="V2714" s="1" t="b">
        <v>0</v>
      </c>
      <c r="W2714" s="1" t="s">
        <v>24</v>
      </c>
      <c r="X2714" s="1">
        <v>0.52</v>
      </c>
    </row>
    <row r="2715" spans="1:24" x14ac:dyDescent="0.35">
      <c r="A2715" s="1">
        <v>4211</v>
      </c>
      <c r="B2715">
        <v>43</v>
      </c>
      <c r="C2715" s="1" t="s">
        <v>40</v>
      </c>
      <c r="D2715" s="1" t="s">
        <v>31</v>
      </c>
      <c r="E2715" s="1">
        <v>506976</v>
      </c>
      <c r="F2715" s="1">
        <v>17386</v>
      </c>
      <c r="G2715" s="1" t="s">
        <v>32</v>
      </c>
      <c r="H2715" s="1">
        <v>68.23</v>
      </c>
      <c r="I2715" s="1">
        <v>4</v>
      </c>
      <c r="J2715" s="1">
        <v>5</v>
      </c>
      <c r="K2715" s="1" t="s">
        <v>33</v>
      </c>
      <c r="L2715" s="2">
        <v>45040.041666666664</v>
      </c>
      <c r="M2715" s="1">
        <v>3</v>
      </c>
      <c r="N2715" s="1">
        <v>3.1</v>
      </c>
      <c r="O2715" s="1" t="b">
        <v>1</v>
      </c>
      <c r="P2715" s="1" t="s">
        <v>28</v>
      </c>
      <c r="Q2715" s="1">
        <v>35</v>
      </c>
      <c r="R2715" s="1" t="s">
        <v>29</v>
      </c>
      <c r="S2715" s="1">
        <v>0.17</v>
      </c>
      <c r="T2715" s="1">
        <v>4</v>
      </c>
      <c r="U2715" s="1">
        <v>259.27</v>
      </c>
      <c r="V2715" s="1" t="b">
        <v>0</v>
      </c>
      <c r="W2715" s="1" t="s">
        <v>46</v>
      </c>
      <c r="X2715" s="1">
        <v>0.5</v>
      </c>
    </row>
    <row r="2716" spans="1:24" x14ac:dyDescent="0.35">
      <c r="A2716" s="1">
        <v>7538</v>
      </c>
      <c r="B2716" s="1">
        <v>24</v>
      </c>
      <c r="C2716" s="1" t="s">
        <v>24</v>
      </c>
      <c r="D2716" s="1" t="s">
        <v>25</v>
      </c>
      <c r="E2716" s="1">
        <v>370970</v>
      </c>
      <c r="F2716" s="1">
        <v>69150</v>
      </c>
      <c r="G2716" s="1" t="s">
        <v>26</v>
      </c>
      <c r="H2716" s="1">
        <v>47.98</v>
      </c>
      <c r="I2716" s="1">
        <v>4</v>
      </c>
      <c r="J2716" s="1">
        <v>20</v>
      </c>
      <c r="K2716" s="1" t="s">
        <v>33</v>
      </c>
      <c r="L2716" s="2">
        <v>45040.083333333336</v>
      </c>
      <c r="M2716" s="1">
        <v>1</v>
      </c>
      <c r="N2716" s="1">
        <v>2.6</v>
      </c>
      <c r="O2716" s="1" t="b">
        <v>0</v>
      </c>
      <c r="P2716" s="1" t="s">
        <v>28</v>
      </c>
      <c r="Q2716" s="1">
        <v>23</v>
      </c>
      <c r="R2716" s="1" t="s">
        <v>29</v>
      </c>
      <c r="S2716" s="1">
        <v>7.0000000000000007E-2</v>
      </c>
      <c r="T2716" s="1">
        <v>2</v>
      </c>
      <c r="U2716" s="1">
        <v>153.54</v>
      </c>
      <c r="V2716" s="1" t="b">
        <v>0</v>
      </c>
      <c r="W2716" s="1" t="s">
        <v>36</v>
      </c>
      <c r="X2716" s="1">
        <v>0.44</v>
      </c>
    </row>
    <row r="2717" spans="1:24" x14ac:dyDescent="0.35">
      <c r="A2717" s="1">
        <v>1475</v>
      </c>
      <c r="B2717" s="1">
        <v>63</v>
      </c>
      <c r="C2717" s="1" t="s">
        <v>30</v>
      </c>
      <c r="D2717" s="1" t="s">
        <v>37</v>
      </c>
      <c r="E2717" s="1">
        <v>572691</v>
      </c>
      <c r="F2717" s="1">
        <v>39572</v>
      </c>
      <c r="G2717" s="1" t="s">
        <v>38</v>
      </c>
      <c r="H2717" s="1">
        <v>60.44</v>
      </c>
      <c r="I2717" s="1">
        <v>3</v>
      </c>
      <c r="J2717" s="1">
        <v>20</v>
      </c>
      <c r="K2717" s="1" t="s">
        <v>33</v>
      </c>
      <c r="L2717" s="2">
        <v>45040.125</v>
      </c>
      <c r="M2717" s="1">
        <v>3</v>
      </c>
      <c r="N2717">
        <v>3</v>
      </c>
      <c r="O2717" s="1" t="b">
        <v>0</v>
      </c>
      <c r="P2717" s="1" t="s">
        <v>42</v>
      </c>
      <c r="Q2717" s="1">
        <v>46</v>
      </c>
      <c r="R2717" s="1" t="s">
        <v>48</v>
      </c>
      <c r="S2717" s="1">
        <v>0.96</v>
      </c>
      <c r="T2717" s="1">
        <v>1</v>
      </c>
      <c r="U2717" s="1">
        <v>145.06</v>
      </c>
      <c r="V2717" s="1" t="b">
        <v>0</v>
      </c>
      <c r="W2717" s="1" t="s">
        <v>39</v>
      </c>
      <c r="X2717" s="1">
        <v>0.21</v>
      </c>
    </row>
    <row r="2718" spans="1:24" x14ac:dyDescent="0.35">
      <c r="A2718" s="1">
        <v>8684</v>
      </c>
      <c r="B2718" s="1">
        <v>51</v>
      </c>
      <c r="C2718" s="1" t="s">
        <v>24</v>
      </c>
      <c r="D2718" s="1" t="s">
        <v>25</v>
      </c>
      <c r="E2718" s="1">
        <v>461116</v>
      </c>
      <c r="F2718" s="1">
        <v>45271</v>
      </c>
      <c r="G2718" s="1" t="s">
        <v>44</v>
      </c>
      <c r="H2718" s="1">
        <v>173.54</v>
      </c>
      <c r="I2718" s="1">
        <v>4</v>
      </c>
      <c r="J2718" s="1">
        <v>15</v>
      </c>
      <c r="K2718" s="1" t="s">
        <v>27</v>
      </c>
      <c r="L2718" s="2">
        <v>45040.166666666664</v>
      </c>
      <c r="M2718">
        <v>3</v>
      </c>
      <c r="N2718" s="1">
        <v>4.5999999999999996</v>
      </c>
      <c r="O2718" s="1" t="b">
        <v>0</v>
      </c>
      <c r="P2718" s="1" t="s">
        <v>42</v>
      </c>
      <c r="Q2718" s="1">
        <v>37</v>
      </c>
      <c r="R2718" s="1" t="s">
        <v>35</v>
      </c>
      <c r="S2718" s="1">
        <v>0.95</v>
      </c>
      <c r="T2718" s="1">
        <v>1</v>
      </c>
      <c r="U2718" s="1">
        <v>590.04</v>
      </c>
      <c r="V2718" s="1" t="b">
        <v>0</v>
      </c>
      <c r="W2718" s="1" t="s">
        <v>24</v>
      </c>
      <c r="X2718" s="1">
        <v>0.83</v>
      </c>
    </row>
    <row r="2719" spans="1:24" x14ac:dyDescent="0.35">
      <c r="A2719" s="1">
        <v>2207</v>
      </c>
      <c r="B2719" s="1">
        <v>59</v>
      </c>
      <c r="C2719" s="1" t="s">
        <v>24</v>
      </c>
      <c r="D2719" s="1" t="s">
        <v>37</v>
      </c>
      <c r="E2719" s="1">
        <v>969645</v>
      </c>
      <c r="F2719" s="1">
        <v>59810</v>
      </c>
      <c r="G2719" s="1" t="s">
        <v>38</v>
      </c>
      <c r="H2719" s="1">
        <v>186.82</v>
      </c>
      <c r="I2719" s="1">
        <v>2</v>
      </c>
      <c r="J2719" s="1">
        <v>0</v>
      </c>
      <c r="K2719" s="1" t="s">
        <v>33</v>
      </c>
      <c r="L2719" s="2">
        <v>45040.208333333336</v>
      </c>
      <c r="M2719" s="1">
        <v>2</v>
      </c>
      <c r="N2719" s="1">
        <v>4</v>
      </c>
      <c r="O2719" s="1" t="b">
        <v>0</v>
      </c>
      <c r="P2719" s="1" t="s">
        <v>45</v>
      </c>
      <c r="Q2719" s="1">
        <v>36</v>
      </c>
      <c r="R2719" s="1" t="s">
        <v>48</v>
      </c>
      <c r="S2719" s="1">
        <v>0.33</v>
      </c>
      <c r="T2719" s="1">
        <v>5</v>
      </c>
      <c r="U2719" s="1">
        <v>373.64</v>
      </c>
      <c r="V2719" s="1" t="b">
        <v>0</v>
      </c>
      <c r="W2719" s="1" t="s">
        <v>39</v>
      </c>
      <c r="X2719" s="1">
        <v>0.5</v>
      </c>
    </row>
    <row r="2720" spans="1:24" x14ac:dyDescent="0.35">
      <c r="A2720" s="1">
        <v>2960</v>
      </c>
      <c r="B2720" s="1">
        <v>36</v>
      </c>
      <c r="C2720" s="1" t="s">
        <v>30</v>
      </c>
      <c r="D2720" s="1" t="s">
        <v>25</v>
      </c>
      <c r="E2720" s="1">
        <v>553648</v>
      </c>
      <c r="F2720" s="1">
        <v>74260</v>
      </c>
      <c r="G2720" s="1" t="s">
        <v>44</v>
      </c>
      <c r="H2720" s="1">
        <v>47.68</v>
      </c>
      <c r="I2720" s="1">
        <v>2</v>
      </c>
      <c r="J2720" s="1">
        <v>15</v>
      </c>
      <c r="K2720" s="1" t="s">
        <v>27</v>
      </c>
      <c r="L2720" s="2">
        <v>45040.25</v>
      </c>
      <c r="M2720" s="1">
        <v>5</v>
      </c>
      <c r="N2720" s="1">
        <v>4.2</v>
      </c>
      <c r="O2720" s="1" t="b">
        <v>0</v>
      </c>
      <c r="P2720" s="1" t="s">
        <v>42</v>
      </c>
      <c r="Q2720" s="1">
        <v>7</v>
      </c>
      <c r="R2720" s="1" t="s">
        <v>35</v>
      </c>
      <c r="S2720" s="1">
        <v>0.79</v>
      </c>
      <c r="T2720" s="1">
        <v>4</v>
      </c>
      <c r="U2720" s="1">
        <v>81.06</v>
      </c>
      <c r="V2720" s="1" t="b">
        <v>0</v>
      </c>
      <c r="W2720" s="1" t="s">
        <v>36</v>
      </c>
      <c r="X2720" s="1">
        <v>0.13</v>
      </c>
    </row>
    <row r="2721" spans="1:24" x14ac:dyDescent="0.35">
      <c r="A2721" s="1">
        <v>1557</v>
      </c>
      <c r="B2721" s="1">
        <v>26</v>
      </c>
      <c r="C2721" s="1" t="s">
        <v>30</v>
      </c>
      <c r="D2721" s="1" t="s">
        <v>31</v>
      </c>
      <c r="E2721" s="1">
        <v>567212</v>
      </c>
      <c r="F2721" s="1">
        <v>86566</v>
      </c>
      <c r="G2721" s="1" t="s">
        <v>38</v>
      </c>
      <c r="H2721" s="1">
        <v>120.05</v>
      </c>
      <c r="I2721" s="1">
        <v>2</v>
      </c>
      <c r="J2721" s="1">
        <v>20</v>
      </c>
      <c r="K2721" s="1" t="s">
        <v>33</v>
      </c>
      <c r="L2721" s="2">
        <v>45040.291666666664</v>
      </c>
      <c r="M2721" s="1">
        <v>3</v>
      </c>
      <c r="N2721" s="1">
        <v>3.9</v>
      </c>
      <c r="O2721" s="1" t="b">
        <v>0</v>
      </c>
      <c r="P2721" s="1" t="s">
        <v>45</v>
      </c>
      <c r="Q2721" s="1">
        <v>37</v>
      </c>
      <c r="R2721" s="1" t="s">
        <v>35</v>
      </c>
      <c r="S2721" s="1">
        <v>0.87</v>
      </c>
      <c r="T2721" s="1">
        <v>6</v>
      </c>
      <c r="U2721" s="1">
        <v>192.08</v>
      </c>
      <c r="V2721" s="1" t="b">
        <v>1</v>
      </c>
      <c r="W2721" s="1" t="s">
        <v>24</v>
      </c>
      <c r="X2721" s="1">
        <v>0.91</v>
      </c>
    </row>
    <row r="2722" spans="1:24" x14ac:dyDescent="0.35">
      <c r="A2722" s="1">
        <v>1882</v>
      </c>
      <c r="B2722" s="1">
        <v>65</v>
      </c>
      <c r="C2722" s="1" t="s">
        <v>40</v>
      </c>
      <c r="D2722" s="1" t="s">
        <v>31</v>
      </c>
      <c r="E2722" s="1">
        <v>551420</v>
      </c>
      <c r="F2722" s="1">
        <v>23138</v>
      </c>
      <c r="G2722" s="1" t="s">
        <v>26</v>
      </c>
      <c r="H2722" s="1">
        <v>54.05</v>
      </c>
      <c r="I2722" s="1">
        <v>4</v>
      </c>
      <c r="J2722" s="1">
        <v>0</v>
      </c>
      <c r="K2722" s="1" t="s">
        <v>33</v>
      </c>
      <c r="L2722" s="2">
        <v>45040.333333333336</v>
      </c>
      <c r="M2722" s="1">
        <v>4</v>
      </c>
      <c r="N2722" s="1">
        <v>1.9</v>
      </c>
      <c r="O2722" s="1" t="b">
        <v>0</v>
      </c>
      <c r="P2722" s="1" t="s">
        <v>45</v>
      </c>
      <c r="Q2722" s="1">
        <v>48</v>
      </c>
      <c r="R2722" s="1" t="s">
        <v>29</v>
      </c>
      <c r="S2722" s="1">
        <v>0.46</v>
      </c>
      <c r="T2722" s="1">
        <v>6</v>
      </c>
      <c r="U2722" s="1">
        <v>216.2</v>
      </c>
      <c r="V2722" s="1" t="b">
        <v>0</v>
      </c>
      <c r="W2722" s="1" t="s">
        <v>39</v>
      </c>
      <c r="X2722" s="1">
        <v>0.84</v>
      </c>
    </row>
    <row r="2723" spans="1:24" x14ac:dyDescent="0.35">
      <c r="A2723" s="1">
        <v>5761</v>
      </c>
      <c r="B2723" s="1">
        <v>68</v>
      </c>
      <c r="C2723" s="1" t="s">
        <v>30</v>
      </c>
      <c r="D2723" s="1" t="s">
        <v>25</v>
      </c>
      <c r="E2723" s="1">
        <v>501889</v>
      </c>
      <c r="F2723" s="1">
        <v>57369</v>
      </c>
      <c r="G2723" s="1" t="s">
        <v>38</v>
      </c>
      <c r="H2723" s="1">
        <v>66.08</v>
      </c>
      <c r="I2723" s="1">
        <v>2</v>
      </c>
      <c r="J2723" s="1">
        <v>10</v>
      </c>
      <c r="K2723" s="1" t="s">
        <v>33</v>
      </c>
      <c r="L2723" s="2">
        <v>45040.375</v>
      </c>
      <c r="M2723" s="1">
        <v>3</v>
      </c>
      <c r="N2723" s="1">
        <v>1.9</v>
      </c>
      <c r="O2723" s="1" t="b">
        <v>0</v>
      </c>
      <c r="P2723" s="1" t="s">
        <v>34</v>
      </c>
      <c r="Q2723" s="1">
        <v>15</v>
      </c>
      <c r="R2723" s="1" t="s">
        <v>29</v>
      </c>
      <c r="S2723" s="1">
        <v>0.22</v>
      </c>
      <c r="T2723" s="1">
        <v>4</v>
      </c>
      <c r="U2723" s="1">
        <v>118.94</v>
      </c>
      <c r="V2723" s="1" t="b">
        <v>0</v>
      </c>
      <c r="W2723" s="1" t="s">
        <v>24</v>
      </c>
      <c r="X2723" s="1">
        <v>0.42</v>
      </c>
    </row>
    <row r="2724" spans="1:24" x14ac:dyDescent="0.35">
      <c r="A2724" s="1">
        <v>6867</v>
      </c>
      <c r="B2724" s="1">
        <v>35</v>
      </c>
      <c r="C2724" s="1" t="s">
        <v>40</v>
      </c>
      <c r="D2724" s="1" t="s">
        <v>37</v>
      </c>
      <c r="E2724" s="1">
        <v>717690</v>
      </c>
      <c r="F2724" s="1">
        <v>25646</v>
      </c>
      <c r="G2724" s="1" t="s">
        <v>38</v>
      </c>
      <c r="H2724" s="1">
        <v>-2.46</v>
      </c>
      <c r="I2724" s="1">
        <v>3</v>
      </c>
      <c r="J2724" s="1">
        <v>5</v>
      </c>
      <c r="K2724" s="1" t="s">
        <v>33</v>
      </c>
      <c r="L2724" s="2">
        <v>45040.416666666664</v>
      </c>
      <c r="M2724" s="1">
        <v>3</v>
      </c>
      <c r="N2724" s="1">
        <v>3.7</v>
      </c>
      <c r="O2724" s="1" t="b">
        <v>1</v>
      </c>
      <c r="P2724" s="1" t="s">
        <v>42</v>
      </c>
      <c r="Q2724" s="1">
        <v>42</v>
      </c>
      <c r="R2724" s="1" t="s">
        <v>48</v>
      </c>
      <c r="S2724" s="1">
        <v>0.13</v>
      </c>
      <c r="T2724" s="1">
        <v>5</v>
      </c>
      <c r="U2724" s="1">
        <v>-7.01</v>
      </c>
      <c r="V2724" s="1" t="b">
        <v>0</v>
      </c>
      <c r="W2724" s="1" t="s">
        <v>24</v>
      </c>
      <c r="X2724" s="1">
        <v>0.78</v>
      </c>
    </row>
    <row r="2725" spans="1:24" x14ac:dyDescent="0.35">
      <c r="A2725" s="1">
        <v>7963</v>
      </c>
      <c r="B2725">
        <v>43</v>
      </c>
      <c r="C2725" s="1" t="s">
        <v>24</v>
      </c>
      <c r="D2725" s="1" t="s">
        <v>37</v>
      </c>
      <c r="E2725" s="1">
        <v>922590</v>
      </c>
      <c r="F2725" s="1">
        <v>38812</v>
      </c>
      <c r="G2725" s="1" t="s">
        <v>26</v>
      </c>
      <c r="H2725" s="1">
        <v>206.59</v>
      </c>
      <c r="I2725" s="1">
        <v>2</v>
      </c>
      <c r="J2725" s="1">
        <v>15</v>
      </c>
      <c r="K2725" s="1" t="s">
        <v>41</v>
      </c>
      <c r="L2725" s="2">
        <v>45040.458333333336</v>
      </c>
      <c r="M2725" s="1">
        <v>1</v>
      </c>
      <c r="N2725" s="1">
        <v>5.3</v>
      </c>
      <c r="O2725" s="1" t="b">
        <v>0</v>
      </c>
      <c r="P2725" s="1" t="s">
        <v>42</v>
      </c>
      <c r="Q2725" s="1">
        <v>0</v>
      </c>
      <c r="R2725" s="1" t="s">
        <v>48</v>
      </c>
      <c r="S2725" s="1">
        <v>0.14000000000000001</v>
      </c>
      <c r="T2725" s="1">
        <v>8</v>
      </c>
      <c r="U2725" s="1">
        <v>351.2</v>
      </c>
      <c r="V2725" s="1" t="b">
        <v>0</v>
      </c>
      <c r="W2725" s="1" t="s">
        <v>36</v>
      </c>
      <c r="X2725" s="1">
        <v>0.17</v>
      </c>
    </row>
    <row r="2726" spans="1:24" x14ac:dyDescent="0.35">
      <c r="A2726" s="1">
        <v>8166</v>
      </c>
      <c r="B2726" s="1">
        <v>65</v>
      </c>
      <c r="C2726" s="1" t="s">
        <v>24</v>
      </c>
      <c r="D2726" s="1" t="s">
        <v>31</v>
      </c>
      <c r="E2726" s="1">
        <v>568205</v>
      </c>
      <c r="F2726" s="1">
        <v>98958</v>
      </c>
      <c r="G2726" s="1" t="s">
        <v>44</v>
      </c>
      <c r="H2726" s="1">
        <v>154.91999999999999</v>
      </c>
      <c r="I2726" s="1">
        <v>4</v>
      </c>
      <c r="J2726" s="1">
        <v>5</v>
      </c>
      <c r="K2726" s="1" t="s">
        <v>33</v>
      </c>
      <c r="L2726" s="2">
        <v>45040.5</v>
      </c>
      <c r="M2726" s="1">
        <v>4</v>
      </c>
      <c r="N2726" s="1">
        <v>3.6</v>
      </c>
      <c r="O2726" s="1" t="b">
        <v>0</v>
      </c>
      <c r="P2726" s="1" t="s">
        <v>42</v>
      </c>
      <c r="Q2726" s="1">
        <v>13</v>
      </c>
      <c r="R2726" s="1" t="s">
        <v>35</v>
      </c>
      <c r="S2726" s="1">
        <v>0.8</v>
      </c>
      <c r="T2726" s="1">
        <v>3</v>
      </c>
      <c r="U2726" s="1">
        <v>588.70000000000005</v>
      </c>
      <c r="V2726" s="1" t="b">
        <v>0</v>
      </c>
      <c r="W2726" s="1" t="s">
        <v>36</v>
      </c>
      <c r="X2726" s="1">
        <v>0.97</v>
      </c>
    </row>
    <row r="2727" spans="1:24" x14ac:dyDescent="0.35">
      <c r="A2727" s="1">
        <v>8929</v>
      </c>
      <c r="B2727" s="1">
        <v>62</v>
      </c>
      <c r="C2727" s="1" t="s">
        <v>40</v>
      </c>
      <c r="D2727" s="1" t="s">
        <v>31</v>
      </c>
      <c r="E2727" s="1">
        <v>640192</v>
      </c>
      <c r="F2727" s="1">
        <v>86181</v>
      </c>
      <c r="G2727" s="1" t="s">
        <v>26</v>
      </c>
      <c r="H2727" s="1">
        <v>67.42</v>
      </c>
      <c r="I2727" s="1">
        <v>1</v>
      </c>
      <c r="J2727" s="1">
        <v>20</v>
      </c>
      <c r="K2727" s="1" t="s">
        <v>33</v>
      </c>
      <c r="L2727" s="2">
        <v>45040.541666666664</v>
      </c>
      <c r="M2727" s="1">
        <v>1</v>
      </c>
      <c r="N2727" s="1">
        <v>4.5</v>
      </c>
      <c r="O2727" s="1" t="b">
        <v>0</v>
      </c>
      <c r="P2727" s="1" t="s">
        <v>34</v>
      </c>
      <c r="Q2727" s="1">
        <v>44</v>
      </c>
      <c r="R2727" s="1" t="s">
        <v>35</v>
      </c>
      <c r="S2727" s="1">
        <v>0.38</v>
      </c>
      <c r="T2727" s="1">
        <v>4</v>
      </c>
      <c r="U2727" s="1">
        <v>53.94</v>
      </c>
      <c r="V2727" s="1" t="b">
        <v>0</v>
      </c>
      <c r="W2727" t="s">
        <v>49</v>
      </c>
      <c r="X2727" s="1">
        <v>0.09</v>
      </c>
    </row>
    <row r="2728" spans="1:24" x14ac:dyDescent="0.35">
      <c r="A2728" s="1">
        <v>6347</v>
      </c>
      <c r="B2728" s="1">
        <v>59</v>
      </c>
      <c r="C2728" s="1" t="s">
        <v>30</v>
      </c>
      <c r="D2728" s="1" t="s">
        <v>31</v>
      </c>
      <c r="E2728" s="1">
        <v>225212</v>
      </c>
      <c r="F2728" s="1">
        <v>24628</v>
      </c>
      <c r="G2728" s="1" t="s">
        <v>32</v>
      </c>
      <c r="H2728" s="1">
        <v>114.24</v>
      </c>
      <c r="I2728" s="1">
        <v>4</v>
      </c>
      <c r="J2728" s="1">
        <v>0</v>
      </c>
      <c r="K2728" s="1" t="s">
        <v>41</v>
      </c>
      <c r="L2728" s="2">
        <v>45040.583333333336</v>
      </c>
      <c r="M2728" s="1">
        <v>1</v>
      </c>
      <c r="N2728" s="1">
        <v>2.2000000000000002</v>
      </c>
      <c r="O2728" s="1" t="b">
        <v>0</v>
      </c>
      <c r="P2728" s="1" t="s">
        <v>45</v>
      </c>
      <c r="Q2728" s="1">
        <v>9</v>
      </c>
      <c r="R2728" s="1" t="s">
        <v>29</v>
      </c>
      <c r="S2728" s="1">
        <v>0.69</v>
      </c>
      <c r="T2728" s="1">
        <v>1</v>
      </c>
      <c r="U2728" s="1">
        <v>456.96</v>
      </c>
      <c r="V2728" s="1" t="b">
        <v>0</v>
      </c>
      <c r="W2728" s="1" t="s">
        <v>46</v>
      </c>
      <c r="X2728" s="1">
        <v>0.88</v>
      </c>
    </row>
    <row r="2729" spans="1:24" x14ac:dyDescent="0.35">
      <c r="A2729" s="1">
        <v>8269</v>
      </c>
      <c r="B2729" s="1">
        <v>42</v>
      </c>
      <c r="C2729" s="1" t="s">
        <v>30</v>
      </c>
      <c r="D2729" s="1" t="s">
        <v>37</v>
      </c>
      <c r="E2729" s="1">
        <v>770756</v>
      </c>
      <c r="F2729" s="1">
        <v>34486</v>
      </c>
      <c r="G2729" s="1" t="s">
        <v>38</v>
      </c>
      <c r="H2729" s="1">
        <v>80</v>
      </c>
      <c r="I2729" s="1">
        <v>3</v>
      </c>
      <c r="J2729" s="1">
        <v>10</v>
      </c>
      <c r="K2729" s="1" t="s">
        <v>47</v>
      </c>
      <c r="L2729" s="2">
        <v>45040.625</v>
      </c>
      <c r="M2729" s="1">
        <v>5</v>
      </c>
      <c r="N2729" s="1">
        <v>4.5999999999999996</v>
      </c>
      <c r="O2729" s="1" t="b">
        <v>0</v>
      </c>
      <c r="P2729" s="1" t="s">
        <v>42</v>
      </c>
      <c r="Q2729" s="1">
        <v>9</v>
      </c>
      <c r="R2729" s="1" t="s">
        <v>35</v>
      </c>
      <c r="S2729" s="1">
        <v>0.54</v>
      </c>
      <c r="T2729" s="1">
        <v>7</v>
      </c>
      <c r="U2729" s="1">
        <v>216</v>
      </c>
      <c r="V2729" s="1" t="b">
        <v>0</v>
      </c>
      <c r="W2729" s="1" t="s">
        <v>36</v>
      </c>
      <c r="X2729" s="1">
        <v>1</v>
      </c>
    </row>
    <row r="2730" spans="1:24" x14ac:dyDescent="0.35">
      <c r="A2730" s="1">
        <v>9125</v>
      </c>
      <c r="B2730" s="1">
        <v>69</v>
      </c>
      <c r="C2730" s="1" t="s">
        <v>24</v>
      </c>
      <c r="D2730" s="1" t="s">
        <v>37</v>
      </c>
      <c r="E2730" s="1">
        <v>324978</v>
      </c>
      <c r="F2730" s="1">
        <v>97945</v>
      </c>
      <c r="G2730" s="1" t="s">
        <v>32</v>
      </c>
      <c r="H2730" s="1">
        <v>147.30000000000001</v>
      </c>
      <c r="I2730" s="1">
        <v>3</v>
      </c>
      <c r="J2730" s="1">
        <v>0</v>
      </c>
      <c r="K2730" s="1" t="s">
        <v>47</v>
      </c>
      <c r="L2730" s="2">
        <v>45040.666666666664</v>
      </c>
      <c r="M2730" s="1">
        <v>2</v>
      </c>
      <c r="N2730" s="1">
        <v>2.4</v>
      </c>
      <c r="O2730" s="1" t="b">
        <v>0</v>
      </c>
      <c r="P2730" s="1" t="s">
        <v>28</v>
      </c>
      <c r="Q2730" s="1">
        <v>21</v>
      </c>
      <c r="R2730" s="1" t="s">
        <v>35</v>
      </c>
      <c r="S2730" s="1">
        <v>0.39</v>
      </c>
      <c r="T2730" s="1">
        <v>6</v>
      </c>
      <c r="U2730" s="1">
        <v>441.9</v>
      </c>
      <c r="V2730" s="1" t="b">
        <v>0</v>
      </c>
      <c r="W2730" s="1" t="s">
        <v>46</v>
      </c>
      <c r="X2730" s="1">
        <v>0.28999999999999998</v>
      </c>
    </row>
    <row r="2731" spans="1:24" x14ac:dyDescent="0.35">
      <c r="A2731" s="1">
        <v>3454</v>
      </c>
      <c r="B2731">
        <v>43</v>
      </c>
      <c r="C2731" s="1" t="s">
        <v>40</v>
      </c>
      <c r="D2731" s="1" t="s">
        <v>31</v>
      </c>
      <c r="E2731" s="1">
        <v>187469</v>
      </c>
      <c r="F2731" s="1">
        <v>49266</v>
      </c>
      <c r="G2731" s="1" t="s">
        <v>26</v>
      </c>
      <c r="H2731" s="1">
        <v>82.94</v>
      </c>
      <c r="I2731" s="1">
        <v>4</v>
      </c>
      <c r="J2731" s="1">
        <v>5</v>
      </c>
      <c r="K2731" s="1" t="s">
        <v>41</v>
      </c>
      <c r="L2731" s="2">
        <v>45040.708333333336</v>
      </c>
      <c r="M2731" s="1">
        <v>3</v>
      </c>
      <c r="N2731" s="1">
        <v>3.4</v>
      </c>
      <c r="O2731" s="1" t="b">
        <v>0</v>
      </c>
      <c r="P2731" s="1" t="s">
        <v>34</v>
      </c>
      <c r="Q2731" s="1">
        <v>39</v>
      </c>
      <c r="R2731" s="1" t="s">
        <v>48</v>
      </c>
      <c r="S2731" s="1">
        <v>0.12</v>
      </c>
      <c r="T2731" s="1">
        <v>5</v>
      </c>
      <c r="U2731" s="1">
        <v>315.17</v>
      </c>
      <c r="V2731" s="1" t="b">
        <v>0</v>
      </c>
      <c r="W2731" t="s">
        <v>49</v>
      </c>
      <c r="X2731" s="1">
        <v>0.81</v>
      </c>
    </row>
    <row r="2732" spans="1:24" x14ac:dyDescent="0.35">
      <c r="A2732" s="1">
        <v>5494</v>
      </c>
      <c r="B2732" s="1">
        <v>61</v>
      </c>
      <c r="C2732" s="1" t="s">
        <v>24</v>
      </c>
      <c r="D2732" s="1" t="s">
        <v>25</v>
      </c>
      <c r="E2732" s="1">
        <v>678327</v>
      </c>
      <c r="F2732" s="1">
        <v>98268</v>
      </c>
      <c r="G2732" s="1" t="s">
        <v>26</v>
      </c>
      <c r="H2732" s="1">
        <v>90.26</v>
      </c>
      <c r="I2732" s="1">
        <v>2</v>
      </c>
      <c r="J2732" s="1">
        <v>5</v>
      </c>
      <c r="K2732" s="1" t="s">
        <v>47</v>
      </c>
      <c r="L2732" s="2">
        <v>45040.75</v>
      </c>
      <c r="M2732" s="1">
        <v>4</v>
      </c>
      <c r="N2732" s="1">
        <v>2.5</v>
      </c>
      <c r="O2732" s="1" t="b">
        <v>0</v>
      </c>
      <c r="P2732" s="1" t="s">
        <v>34</v>
      </c>
      <c r="Q2732" s="1">
        <v>40</v>
      </c>
      <c r="R2732" s="1" t="s">
        <v>48</v>
      </c>
      <c r="S2732" s="1">
        <v>0.33</v>
      </c>
      <c r="T2732" s="1">
        <v>3</v>
      </c>
      <c r="U2732" s="1">
        <v>171.49</v>
      </c>
      <c r="V2732" s="1" t="b">
        <v>1</v>
      </c>
      <c r="W2732" s="1" t="s">
        <v>24</v>
      </c>
      <c r="X2732" s="1">
        <v>0.91</v>
      </c>
    </row>
    <row r="2733" spans="1:24" x14ac:dyDescent="0.35">
      <c r="A2733" s="1">
        <v>2946</v>
      </c>
      <c r="B2733" s="1">
        <v>42</v>
      </c>
      <c r="C2733" s="1" t="s">
        <v>24</v>
      </c>
      <c r="D2733" s="1" t="s">
        <v>37</v>
      </c>
      <c r="E2733" s="1">
        <v>851245</v>
      </c>
      <c r="F2733" s="1">
        <v>56557</v>
      </c>
      <c r="G2733" s="1" t="s">
        <v>43</v>
      </c>
      <c r="H2733" s="1">
        <v>66.900000000000006</v>
      </c>
      <c r="I2733" s="1">
        <v>2</v>
      </c>
      <c r="J2733" s="1">
        <v>10</v>
      </c>
      <c r="K2733" s="1" t="s">
        <v>33</v>
      </c>
      <c r="L2733" s="2">
        <v>45040.791666666664</v>
      </c>
      <c r="M2733" s="1">
        <v>3</v>
      </c>
      <c r="N2733" s="1">
        <v>4.3</v>
      </c>
      <c r="O2733" s="1" t="b">
        <v>0</v>
      </c>
      <c r="P2733" s="1" t="s">
        <v>34</v>
      </c>
      <c r="Q2733" s="1">
        <v>30</v>
      </c>
      <c r="R2733" s="1" t="s">
        <v>35</v>
      </c>
      <c r="S2733" s="1">
        <v>0.84</v>
      </c>
      <c r="T2733" s="1">
        <v>9</v>
      </c>
      <c r="U2733" s="1">
        <v>120.42</v>
      </c>
      <c r="V2733" s="1" t="b">
        <v>1</v>
      </c>
      <c r="W2733" s="1" t="s">
        <v>36</v>
      </c>
      <c r="X2733" s="1">
        <v>0.95</v>
      </c>
    </row>
    <row r="2734" spans="1:24" x14ac:dyDescent="0.35">
      <c r="A2734" s="1">
        <v>3808</v>
      </c>
      <c r="B2734" s="1">
        <v>36</v>
      </c>
      <c r="C2734" s="1" t="s">
        <v>30</v>
      </c>
      <c r="D2734" s="1" t="s">
        <v>31</v>
      </c>
      <c r="E2734" s="1">
        <v>628622</v>
      </c>
      <c r="F2734" s="1">
        <v>94961</v>
      </c>
      <c r="G2734" s="1" t="s">
        <v>32</v>
      </c>
      <c r="H2734" s="1">
        <v>130.19</v>
      </c>
      <c r="I2734" s="1">
        <v>1</v>
      </c>
      <c r="J2734" s="1">
        <v>10</v>
      </c>
      <c r="K2734" s="1" t="s">
        <v>27</v>
      </c>
      <c r="L2734" s="2">
        <v>45040.833333333336</v>
      </c>
      <c r="M2734">
        <v>3</v>
      </c>
      <c r="N2734" s="1">
        <v>4.4000000000000004</v>
      </c>
      <c r="O2734" s="1" t="b">
        <v>0</v>
      </c>
      <c r="P2734" s="1" t="s">
        <v>34</v>
      </c>
      <c r="Q2734" s="1">
        <v>3</v>
      </c>
      <c r="R2734" s="1" t="s">
        <v>35</v>
      </c>
      <c r="S2734" s="1">
        <v>0.81</v>
      </c>
      <c r="T2734" s="1">
        <v>5</v>
      </c>
      <c r="U2734" s="1">
        <v>117.17</v>
      </c>
      <c r="V2734" s="1" t="b">
        <v>0</v>
      </c>
      <c r="W2734" s="1" t="s">
        <v>46</v>
      </c>
      <c r="X2734" s="1">
        <v>0.72</v>
      </c>
    </row>
    <row r="2735" spans="1:24" x14ac:dyDescent="0.35">
      <c r="A2735" s="1">
        <v>7642</v>
      </c>
      <c r="B2735" s="1">
        <v>56</v>
      </c>
      <c r="C2735" s="1" t="s">
        <v>40</v>
      </c>
      <c r="D2735" s="1" t="s">
        <v>25</v>
      </c>
      <c r="E2735" s="1">
        <v>459140</v>
      </c>
      <c r="F2735" s="1">
        <v>87731</v>
      </c>
      <c r="G2735" s="1" t="s">
        <v>43</v>
      </c>
      <c r="H2735" s="1">
        <v>210.47</v>
      </c>
      <c r="I2735" s="1">
        <v>2</v>
      </c>
      <c r="J2735" s="1">
        <v>0</v>
      </c>
      <c r="K2735" s="1" t="s">
        <v>27</v>
      </c>
      <c r="L2735" s="2">
        <v>45040.875</v>
      </c>
      <c r="M2735" s="1">
        <v>2</v>
      </c>
      <c r="N2735" s="1">
        <v>0.8</v>
      </c>
      <c r="O2735" s="1" t="b">
        <v>0</v>
      </c>
      <c r="P2735" s="1" t="s">
        <v>45</v>
      </c>
      <c r="Q2735" s="1">
        <v>42</v>
      </c>
      <c r="R2735" s="1" t="s">
        <v>35</v>
      </c>
      <c r="S2735" s="1">
        <v>0.03</v>
      </c>
      <c r="T2735" s="1">
        <v>6</v>
      </c>
      <c r="U2735" s="1">
        <v>420.94</v>
      </c>
      <c r="V2735" s="1" t="b">
        <v>0</v>
      </c>
      <c r="W2735" t="s">
        <v>49</v>
      </c>
      <c r="X2735" s="1">
        <v>0.62</v>
      </c>
    </row>
    <row r="2736" spans="1:24" x14ac:dyDescent="0.35">
      <c r="A2736" s="1">
        <v>4825</v>
      </c>
      <c r="B2736" s="1">
        <v>32</v>
      </c>
      <c r="C2736" s="1" t="s">
        <v>24</v>
      </c>
      <c r="D2736" s="1" t="s">
        <v>37</v>
      </c>
      <c r="E2736" s="1">
        <v>127268</v>
      </c>
      <c r="F2736" s="1">
        <v>94258</v>
      </c>
      <c r="G2736" s="1" t="s">
        <v>32</v>
      </c>
      <c r="H2736" s="1">
        <v>85.79</v>
      </c>
      <c r="I2736" s="1">
        <v>3</v>
      </c>
      <c r="J2736" s="1">
        <v>15</v>
      </c>
      <c r="K2736" s="1" t="s">
        <v>33</v>
      </c>
      <c r="L2736" s="2">
        <v>45040.916666666664</v>
      </c>
      <c r="M2736" s="1">
        <v>1</v>
      </c>
      <c r="N2736" s="1">
        <v>5</v>
      </c>
      <c r="O2736" s="1" t="b">
        <v>0</v>
      </c>
      <c r="P2736" s="1" t="s">
        <v>45</v>
      </c>
      <c r="Q2736" s="1">
        <v>22</v>
      </c>
      <c r="R2736" s="1" t="s">
        <v>48</v>
      </c>
      <c r="S2736" s="1">
        <v>0.14000000000000001</v>
      </c>
      <c r="T2736" s="1">
        <v>5</v>
      </c>
      <c r="U2736" s="1">
        <v>218.76</v>
      </c>
      <c r="V2736" s="1" t="b">
        <v>0</v>
      </c>
      <c r="W2736" s="1" t="s">
        <v>39</v>
      </c>
      <c r="X2736" s="1">
        <v>0.1</v>
      </c>
    </row>
    <row r="2737" spans="1:24" x14ac:dyDescent="0.35">
      <c r="A2737" s="1">
        <v>4536</v>
      </c>
      <c r="B2737" s="1">
        <v>33</v>
      </c>
      <c r="C2737" s="1" t="s">
        <v>30</v>
      </c>
      <c r="D2737" s="1" t="s">
        <v>25</v>
      </c>
      <c r="E2737" s="1">
        <v>164636</v>
      </c>
      <c r="F2737" s="1">
        <v>26494</v>
      </c>
      <c r="G2737" s="1" t="s">
        <v>43</v>
      </c>
      <c r="H2737" s="1">
        <v>85.21</v>
      </c>
      <c r="I2737" s="1">
        <v>2</v>
      </c>
      <c r="J2737" s="1">
        <v>0</v>
      </c>
      <c r="K2737" s="1" t="s">
        <v>33</v>
      </c>
      <c r="L2737" s="2">
        <v>45040.958333333336</v>
      </c>
      <c r="M2737" s="1">
        <v>3</v>
      </c>
      <c r="N2737" s="1">
        <v>6.6</v>
      </c>
      <c r="O2737" s="1" t="b">
        <v>0</v>
      </c>
      <c r="P2737" s="1" t="s">
        <v>42</v>
      </c>
      <c r="Q2737" s="1">
        <v>40</v>
      </c>
      <c r="R2737" s="1" t="s">
        <v>48</v>
      </c>
      <c r="S2737" s="1">
        <v>0.76</v>
      </c>
      <c r="T2737" s="1">
        <v>9</v>
      </c>
      <c r="U2737" s="1">
        <v>170.42</v>
      </c>
      <c r="V2737" s="1" t="b">
        <v>0</v>
      </c>
      <c r="W2737" s="1" t="s">
        <v>46</v>
      </c>
      <c r="X2737" s="1">
        <v>0.47</v>
      </c>
    </row>
    <row r="2738" spans="1:24" x14ac:dyDescent="0.35">
      <c r="A2738" s="1">
        <v>7068</v>
      </c>
      <c r="B2738" s="1">
        <v>44</v>
      </c>
      <c r="C2738" s="1" t="s">
        <v>24</v>
      </c>
      <c r="D2738" s="1" t="s">
        <v>25</v>
      </c>
      <c r="E2738" s="1">
        <v>908500</v>
      </c>
      <c r="F2738" s="1">
        <v>31571</v>
      </c>
      <c r="G2738" s="1" t="s">
        <v>43</v>
      </c>
      <c r="H2738" s="1">
        <v>98.74</v>
      </c>
      <c r="I2738" s="1">
        <v>4</v>
      </c>
      <c r="J2738" s="1">
        <v>5</v>
      </c>
      <c r="K2738" s="1" t="s">
        <v>47</v>
      </c>
      <c r="L2738" s="2">
        <v>45041</v>
      </c>
      <c r="M2738" s="1">
        <v>5</v>
      </c>
      <c r="N2738" s="1">
        <v>2.5</v>
      </c>
      <c r="O2738" s="1" t="b">
        <v>0</v>
      </c>
      <c r="P2738" s="1" t="s">
        <v>42</v>
      </c>
      <c r="Q2738" s="1">
        <v>11</v>
      </c>
      <c r="R2738" s="1" t="s">
        <v>29</v>
      </c>
      <c r="S2738" s="1">
        <v>0.34</v>
      </c>
      <c r="T2738" s="1">
        <v>3</v>
      </c>
      <c r="U2738" s="1">
        <v>375.21</v>
      </c>
      <c r="V2738" s="1" t="b">
        <v>0</v>
      </c>
      <c r="W2738" s="1" t="s">
        <v>39</v>
      </c>
      <c r="X2738" s="1">
        <v>0.39</v>
      </c>
    </row>
    <row r="2739" spans="1:24" x14ac:dyDescent="0.35">
      <c r="A2739" s="1">
        <v>4802</v>
      </c>
      <c r="B2739" s="1">
        <v>57</v>
      </c>
      <c r="C2739" s="1" t="s">
        <v>24</v>
      </c>
      <c r="D2739" s="1" t="s">
        <v>37</v>
      </c>
      <c r="E2739" s="1">
        <v>689409</v>
      </c>
      <c r="F2739" s="1">
        <v>44486</v>
      </c>
      <c r="G2739" s="1" t="s">
        <v>32</v>
      </c>
      <c r="H2739" s="1">
        <v>113.01</v>
      </c>
      <c r="I2739" s="1">
        <v>4</v>
      </c>
      <c r="J2739" s="1">
        <v>0</v>
      </c>
      <c r="K2739" s="1" t="s">
        <v>41</v>
      </c>
      <c r="L2739" s="2">
        <v>45041.041666666664</v>
      </c>
      <c r="M2739" s="1">
        <v>3</v>
      </c>
      <c r="N2739" s="1">
        <v>2.8</v>
      </c>
      <c r="O2739" s="1" t="b">
        <v>0</v>
      </c>
      <c r="P2739" s="1" t="s">
        <v>34</v>
      </c>
      <c r="Q2739" s="1">
        <v>44</v>
      </c>
      <c r="R2739" s="1" t="s">
        <v>29</v>
      </c>
      <c r="S2739" s="1">
        <v>0.64</v>
      </c>
      <c r="T2739" s="1">
        <v>7</v>
      </c>
      <c r="U2739" s="1">
        <v>452.04</v>
      </c>
      <c r="V2739" s="1" t="b">
        <v>0</v>
      </c>
      <c r="W2739" t="s">
        <v>49</v>
      </c>
      <c r="X2739" s="1">
        <v>0.02</v>
      </c>
    </row>
    <row r="2740" spans="1:24" x14ac:dyDescent="0.35">
      <c r="A2740" s="1">
        <v>5699</v>
      </c>
      <c r="B2740" s="1">
        <v>27</v>
      </c>
      <c r="C2740" s="1" t="s">
        <v>30</v>
      </c>
      <c r="D2740" s="1" t="s">
        <v>31</v>
      </c>
      <c r="E2740" s="1">
        <v>485905</v>
      </c>
      <c r="F2740" s="1">
        <v>98436</v>
      </c>
      <c r="G2740" s="1" t="s">
        <v>26</v>
      </c>
      <c r="H2740" s="1">
        <v>85.05</v>
      </c>
      <c r="I2740" s="1">
        <v>1</v>
      </c>
      <c r="J2740" s="1">
        <v>20</v>
      </c>
      <c r="K2740" s="1" t="s">
        <v>27</v>
      </c>
      <c r="L2740" s="2">
        <v>45041.083333333336</v>
      </c>
      <c r="M2740" s="1">
        <v>1</v>
      </c>
      <c r="N2740" s="1">
        <v>4.9000000000000004</v>
      </c>
      <c r="O2740" s="1" t="b">
        <v>0</v>
      </c>
      <c r="P2740" s="1" t="s">
        <v>28</v>
      </c>
      <c r="Q2740" s="1">
        <v>7</v>
      </c>
      <c r="R2740" s="1" t="s">
        <v>29</v>
      </c>
      <c r="S2740" s="1">
        <v>0.56000000000000005</v>
      </c>
      <c r="T2740" s="1">
        <v>5</v>
      </c>
      <c r="U2740" s="1">
        <v>68.040000000000006</v>
      </c>
      <c r="V2740" s="1" t="b">
        <v>0</v>
      </c>
      <c r="W2740" s="1" t="s">
        <v>39</v>
      </c>
      <c r="X2740" s="1">
        <v>0.28999999999999998</v>
      </c>
    </row>
    <row r="2741" spans="1:24" x14ac:dyDescent="0.35">
      <c r="A2741" s="1">
        <v>2970</v>
      </c>
      <c r="B2741" s="1">
        <v>21</v>
      </c>
      <c r="C2741" s="1" t="s">
        <v>30</v>
      </c>
      <c r="D2741" s="1" t="s">
        <v>25</v>
      </c>
      <c r="E2741" s="1">
        <v>844030</v>
      </c>
      <c r="F2741" s="1">
        <v>71635</v>
      </c>
      <c r="G2741" s="1" t="s">
        <v>44</v>
      </c>
      <c r="H2741" s="1">
        <v>80.39</v>
      </c>
      <c r="I2741" s="1">
        <v>3</v>
      </c>
      <c r="J2741" s="1">
        <v>0</v>
      </c>
      <c r="K2741" s="1" t="s">
        <v>33</v>
      </c>
      <c r="L2741" s="2">
        <v>45041.125</v>
      </c>
      <c r="M2741" s="1">
        <v>4</v>
      </c>
      <c r="N2741">
        <v>3</v>
      </c>
      <c r="O2741" s="1" t="b">
        <v>0</v>
      </c>
      <c r="P2741" s="1" t="s">
        <v>45</v>
      </c>
      <c r="Q2741" s="1">
        <v>59</v>
      </c>
      <c r="R2741" s="1" t="s">
        <v>29</v>
      </c>
      <c r="S2741" s="1">
        <v>0.65</v>
      </c>
      <c r="T2741" s="1">
        <v>6</v>
      </c>
      <c r="U2741" s="1">
        <v>241.17</v>
      </c>
      <c r="V2741" s="1" t="b">
        <v>1</v>
      </c>
      <c r="W2741" t="s">
        <v>49</v>
      </c>
      <c r="X2741" s="1">
        <v>0.74</v>
      </c>
    </row>
    <row r="2742" spans="1:24" x14ac:dyDescent="0.35">
      <c r="A2742" s="1">
        <v>6806</v>
      </c>
      <c r="B2742" s="1">
        <v>68</v>
      </c>
      <c r="C2742" s="1" t="s">
        <v>40</v>
      </c>
      <c r="D2742" s="1" t="s">
        <v>31</v>
      </c>
      <c r="E2742" s="1">
        <v>902717</v>
      </c>
      <c r="F2742" s="1">
        <v>10125</v>
      </c>
      <c r="G2742" s="1" t="s">
        <v>26</v>
      </c>
      <c r="H2742" s="1">
        <v>104.13</v>
      </c>
      <c r="I2742" s="1">
        <v>4</v>
      </c>
      <c r="J2742" s="1">
        <v>0</v>
      </c>
      <c r="K2742" s="1" t="s">
        <v>41</v>
      </c>
      <c r="L2742" s="2">
        <v>45041.166666666664</v>
      </c>
      <c r="M2742" s="1">
        <v>4</v>
      </c>
      <c r="N2742" s="1">
        <v>3</v>
      </c>
      <c r="O2742" s="1" t="b">
        <v>0</v>
      </c>
      <c r="P2742" s="1" t="s">
        <v>34</v>
      </c>
      <c r="Q2742" s="1">
        <v>44</v>
      </c>
      <c r="R2742" s="1" t="s">
        <v>48</v>
      </c>
      <c r="S2742" s="1">
        <v>0.05</v>
      </c>
      <c r="T2742" s="1">
        <v>4</v>
      </c>
      <c r="U2742" s="1">
        <v>416.52</v>
      </c>
      <c r="V2742" s="1" t="b">
        <v>1</v>
      </c>
      <c r="W2742" s="1" t="s">
        <v>36</v>
      </c>
      <c r="X2742" s="1">
        <v>0.3</v>
      </c>
    </row>
    <row r="2743" spans="1:24" x14ac:dyDescent="0.35">
      <c r="A2743" s="1">
        <v>7142</v>
      </c>
      <c r="B2743" s="1">
        <v>36</v>
      </c>
      <c r="C2743" s="1" t="s">
        <v>24</v>
      </c>
      <c r="D2743" s="1" t="s">
        <v>37</v>
      </c>
      <c r="E2743" s="1">
        <v>724827</v>
      </c>
      <c r="F2743" s="1">
        <v>58814</v>
      </c>
      <c r="G2743" s="1" t="s">
        <v>44</v>
      </c>
      <c r="H2743" s="1">
        <v>12.45</v>
      </c>
      <c r="I2743" s="1">
        <v>3</v>
      </c>
      <c r="J2743" s="1">
        <v>20</v>
      </c>
      <c r="K2743" s="1" t="s">
        <v>41</v>
      </c>
      <c r="L2743" s="2">
        <v>45041.208333333336</v>
      </c>
      <c r="M2743" s="1">
        <v>4</v>
      </c>
      <c r="N2743" s="1">
        <v>5.8</v>
      </c>
      <c r="O2743" s="1" t="b">
        <v>1</v>
      </c>
      <c r="P2743" s="1" t="s">
        <v>45</v>
      </c>
      <c r="Q2743" s="1">
        <v>23</v>
      </c>
      <c r="R2743" s="1" t="s">
        <v>29</v>
      </c>
      <c r="S2743" s="1">
        <v>0.93</v>
      </c>
      <c r="T2743" s="1">
        <v>8</v>
      </c>
      <c r="U2743" s="1">
        <v>29.88</v>
      </c>
      <c r="V2743" s="1" t="b">
        <v>0</v>
      </c>
      <c r="W2743" s="1" t="s">
        <v>36</v>
      </c>
      <c r="X2743" s="1">
        <v>0.03</v>
      </c>
    </row>
    <row r="2744" spans="1:24" x14ac:dyDescent="0.35">
      <c r="A2744" s="1">
        <v>3819</v>
      </c>
      <c r="B2744" s="1">
        <v>45</v>
      </c>
      <c r="C2744" s="1" t="s">
        <v>40</v>
      </c>
      <c r="D2744" s="1" t="s">
        <v>25</v>
      </c>
      <c r="E2744" s="1">
        <v>317975</v>
      </c>
      <c r="F2744" s="1">
        <v>29318</v>
      </c>
      <c r="G2744" s="1" t="s">
        <v>32</v>
      </c>
      <c r="H2744" s="1">
        <v>72.63</v>
      </c>
      <c r="I2744" s="1">
        <v>2</v>
      </c>
      <c r="J2744" s="1">
        <v>5</v>
      </c>
      <c r="K2744" s="1" t="s">
        <v>33</v>
      </c>
      <c r="L2744" s="2">
        <v>45041.25</v>
      </c>
      <c r="M2744" s="1">
        <v>4</v>
      </c>
      <c r="N2744" s="1">
        <v>1</v>
      </c>
      <c r="O2744" s="1" t="b">
        <v>0</v>
      </c>
      <c r="P2744" s="1" t="s">
        <v>34</v>
      </c>
      <c r="Q2744" s="1">
        <v>0</v>
      </c>
      <c r="R2744" s="1" t="s">
        <v>48</v>
      </c>
      <c r="S2744" s="1">
        <v>0.02</v>
      </c>
      <c r="T2744" s="1">
        <v>9</v>
      </c>
      <c r="U2744" s="1">
        <v>138</v>
      </c>
      <c r="V2744" s="1" t="b">
        <v>0</v>
      </c>
      <c r="W2744" t="s">
        <v>49</v>
      </c>
      <c r="X2744" s="1">
        <v>0.77</v>
      </c>
    </row>
    <row r="2745" spans="1:24" x14ac:dyDescent="0.35">
      <c r="A2745" s="1">
        <v>1364</v>
      </c>
      <c r="B2745" s="1">
        <v>38</v>
      </c>
      <c r="C2745" s="1" t="s">
        <v>30</v>
      </c>
      <c r="D2745" s="1" t="s">
        <v>25</v>
      </c>
      <c r="E2745" s="1">
        <v>621471</v>
      </c>
      <c r="F2745" s="1">
        <v>72363</v>
      </c>
      <c r="G2745" s="1" t="s">
        <v>38</v>
      </c>
      <c r="H2745" s="1">
        <v>-0.05</v>
      </c>
      <c r="I2745" s="1">
        <v>1</v>
      </c>
      <c r="J2745" s="1">
        <v>10</v>
      </c>
      <c r="K2745" s="1" t="s">
        <v>41</v>
      </c>
      <c r="L2745" s="2">
        <v>45041.291666666664</v>
      </c>
      <c r="M2745" s="1">
        <v>4</v>
      </c>
      <c r="N2745" s="1">
        <v>1.8</v>
      </c>
      <c r="O2745" s="1" t="b">
        <v>0</v>
      </c>
      <c r="P2745" s="1" t="s">
        <v>28</v>
      </c>
      <c r="Q2745" s="1">
        <v>25</v>
      </c>
      <c r="R2745" s="1" t="s">
        <v>48</v>
      </c>
      <c r="S2745" s="1">
        <v>0.01</v>
      </c>
      <c r="T2745" s="1">
        <v>4</v>
      </c>
      <c r="U2745" s="1">
        <v>-0.05</v>
      </c>
      <c r="V2745" s="1" t="b">
        <v>0</v>
      </c>
      <c r="W2745" s="1" t="s">
        <v>24</v>
      </c>
      <c r="X2745" s="1">
        <v>0.81</v>
      </c>
    </row>
    <row r="2746" spans="1:24" x14ac:dyDescent="0.35">
      <c r="A2746" s="1">
        <v>5258</v>
      </c>
      <c r="B2746" s="1">
        <v>64</v>
      </c>
      <c r="C2746" s="1" t="s">
        <v>30</v>
      </c>
      <c r="D2746" s="1" t="s">
        <v>25</v>
      </c>
      <c r="E2746" s="1">
        <v>124136</v>
      </c>
      <c r="F2746" s="1">
        <v>53162</v>
      </c>
      <c r="G2746" s="1" t="s">
        <v>26</v>
      </c>
      <c r="H2746" s="1">
        <v>75.37</v>
      </c>
      <c r="I2746" s="1">
        <v>1</v>
      </c>
      <c r="J2746" s="1">
        <v>0</v>
      </c>
      <c r="K2746" s="1" t="s">
        <v>27</v>
      </c>
      <c r="L2746" s="2">
        <v>45041.333333333336</v>
      </c>
      <c r="M2746" s="1">
        <v>2</v>
      </c>
      <c r="N2746" s="1">
        <v>3.6</v>
      </c>
      <c r="O2746" s="1" t="b">
        <v>0</v>
      </c>
      <c r="P2746" s="1" t="s">
        <v>34</v>
      </c>
      <c r="Q2746" s="1">
        <v>21</v>
      </c>
      <c r="R2746" s="1" t="s">
        <v>29</v>
      </c>
      <c r="S2746" s="1">
        <v>0.23</v>
      </c>
      <c r="T2746" s="1">
        <v>4</v>
      </c>
      <c r="U2746" s="1">
        <v>75.37</v>
      </c>
      <c r="V2746" s="1" t="b">
        <v>0</v>
      </c>
      <c r="W2746" s="1" t="s">
        <v>36</v>
      </c>
      <c r="X2746" s="1">
        <v>0.03</v>
      </c>
    </row>
    <row r="2747" spans="1:24" x14ac:dyDescent="0.35">
      <c r="A2747" s="1">
        <v>4119</v>
      </c>
      <c r="B2747" s="1">
        <v>31</v>
      </c>
      <c r="C2747" s="1" t="s">
        <v>24</v>
      </c>
      <c r="D2747" s="1" t="s">
        <v>25</v>
      </c>
      <c r="E2747" s="1">
        <v>531003</v>
      </c>
      <c r="F2747" s="1">
        <v>17590</v>
      </c>
      <c r="G2747" s="1" t="s">
        <v>43</v>
      </c>
      <c r="H2747" s="1">
        <v>52.59</v>
      </c>
      <c r="I2747" s="1">
        <v>2</v>
      </c>
      <c r="J2747" s="1">
        <v>15</v>
      </c>
      <c r="K2747" s="1" t="s">
        <v>27</v>
      </c>
      <c r="L2747" s="2">
        <v>45041.375</v>
      </c>
      <c r="M2747" s="1">
        <v>2</v>
      </c>
      <c r="N2747" s="1">
        <v>0.6</v>
      </c>
      <c r="O2747" s="1" t="b">
        <v>1</v>
      </c>
      <c r="P2747" s="1" t="s">
        <v>34</v>
      </c>
      <c r="Q2747" s="1">
        <v>42</v>
      </c>
      <c r="R2747" s="1" t="s">
        <v>48</v>
      </c>
      <c r="S2747" s="1">
        <v>0.99</v>
      </c>
      <c r="T2747" s="1">
        <v>2</v>
      </c>
      <c r="U2747" s="1">
        <v>89.4</v>
      </c>
      <c r="V2747" s="1" t="b">
        <v>0</v>
      </c>
      <c r="W2747" t="s">
        <v>49</v>
      </c>
      <c r="X2747" s="1">
        <v>0.84</v>
      </c>
    </row>
    <row r="2748" spans="1:24" x14ac:dyDescent="0.35">
      <c r="A2748" s="1">
        <v>2863</v>
      </c>
      <c r="B2748" s="1">
        <v>50</v>
      </c>
      <c r="C2748" s="1" t="s">
        <v>40</v>
      </c>
      <c r="D2748" s="1" t="s">
        <v>25</v>
      </c>
      <c r="E2748" s="1">
        <v>648713</v>
      </c>
      <c r="F2748" s="1">
        <v>44850</v>
      </c>
      <c r="G2748" s="1" t="s">
        <v>26</v>
      </c>
      <c r="H2748" s="1">
        <v>131.35</v>
      </c>
      <c r="I2748" s="1">
        <v>4</v>
      </c>
      <c r="J2748" s="1">
        <v>10</v>
      </c>
      <c r="K2748" s="1" t="s">
        <v>41</v>
      </c>
      <c r="L2748" s="2">
        <v>45041.416666666664</v>
      </c>
      <c r="M2748" s="1">
        <v>5</v>
      </c>
      <c r="N2748" s="1">
        <v>2.4</v>
      </c>
      <c r="O2748" s="1" t="b">
        <v>0</v>
      </c>
      <c r="P2748" s="1" t="s">
        <v>34</v>
      </c>
      <c r="Q2748" s="1">
        <v>24</v>
      </c>
      <c r="R2748" s="1" t="s">
        <v>35</v>
      </c>
      <c r="S2748" s="1">
        <v>7.0000000000000007E-2</v>
      </c>
      <c r="T2748" s="1">
        <v>6</v>
      </c>
      <c r="U2748" s="1">
        <v>472.86</v>
      </c>
      <c r="V2748" s="1" t="b">
        <v>0</v>
      </c>
      <c r="W2748" s="1" t="s">
        <v>36</v>
      </c>
      <c r="X2748" s="1">
        <v>0.8</v>
      </c>
    </row>
    <row r="2749" spans="1:24" x14ac:dyDescent="0.35">
      <c r="A2749" s="1">
        <v>1115</v>
      </c>
      <c r="B2749" s="1">
        <v>65</v>
      </c>
      <c r="C2749" s="1" t="s">
        <v>40</v>
      </c>
      <c r="D2749" s="1" t="s">
        <v>37</v>
      </c>
      <c r="E2749" s="1">
        <v>588217</v>
      </c>
      <c r="F2749" s="1">
        <v>22134</v>
      </c>
      <c r="G2749" s="1" t="s">
        <v>32</v>
      </c>
      <c r="H2749" s="1">
        <v>63.24</v>
      </c>
      <c r="I2749" s="1">
        <v>3</v>
      </c>
      <c r="J2749" s="1">
        <v>15</v>
      </c>
      <c r="K2749" s="1" t="s">
        <v>33</v>
      </c>
      <c r="L2749" s="2">
        <v>45041.458333333336</v>
      </c>
      <c r="M2749" s="1">
        <v>4</v>
      </c>
      <c r="N2749" s="1">
        <v>2.4</v>
      </c>
      <c r="O2749" s="1" t="b">
        <v>1</v>
      </c>
      <c r="P2749" s="1" t="s">
        <v>28</v>
      </c>
      <c r="Q2749" s="1">
        <v>30</v>
      </c>
      <c r="R2749" s="1" t="s">
        <v>29</v>
      </c>
      <c r="S2749" s="1">
        <v>0.87</v>
      </c>
      <c r="T2749" s="1">
        <v>5</v>
      </c>
      <c r="U2749" s="1">
        <v>161.26</v>
      </c>
      <c r="V2749" s="1" t="b">
        <v>0</v>
      </c>
      <c r="W2749" s="1" t="s">
        <v>36</v>
      </c>
      <c r="X2749" s="1">
        <v>0.62</v>
      </c>
    </row>
    <row r="2750" spans="1:24" x14ac:dyDescent="0.35">
      <c r="A2750" s="1">
        <v>8084</v>
      </c>
      <c r="B2750" s="1">
        <v>27</v>
      </c>
      <c r="C2750" s="1" t="s">
        <v>24</v>
      </c>
      <c r="D2750" s="1" t="s">
        <v>25</v>
      </c>
      <c r="E2750" s="1">
        <v>643249</v>
      </c>
      <c r="F2750" s="1">
        <v>35230</v>
      </c>
      <c r="G2750" s="1" t="s">
        <v>38</v>
      </c>
      <c r="H2750" s="1">
        <v>81.72</v>
      </c>
      <c r="I2750" s="1">
        <v>3</v>
      </c>
      <c r="J2750" s="1">
        <v>0</v>
      </c>
      <c r="K2750" s="1" t="s">
        <v>41</v>
      </c>
      <c r="L2750" s="2">
        <v>45041.5</v>
      </c>
      <c r="M2750" s="1">
        <v>1</v>
      </c>
      <c r="N2750" s="1">
        <v>4.4000000000000004</v>
      </c>
      <c r="O2750" s="1" t="b">
        <v>0</v>
      </c>
      <c r="P2750" s="1" t="s">
        <v>42</v>
      </c>
      <c r="Q2750" s="1">
        <v>55</v>
      </c>
      <c r="R2750" s="1" t="s">
        <v>29</v>
      </c>
      <c r="S2750" s="1">
        <v>0.16</v>
      </c>
      <c r="T2750" s="1">
        <v>2</v>
      </c>
      <c r="U2750" s="1">
        <v>245.16</v>
      </c>
      <c r="V2750" s="1" t="b">
        <v>0</v>
      </c>
      <c r="W2750" t="s">
        <v>49</v>
      </c>
      <c r="X2750" s="1">
        <v>0.04</v>
      </c>
    </row>
    <row r="2751" spans="1:24" x14ac:dyDescent="0.35">
      <c r="A2751" s="1">
        <v>9016</v>
      </c>
      <c r="B2751">
        <v>43</v>
      </c>
      <c r="C2751" s="1" t="s">
        <v>24</v>
      </c>
      <c r="D2751" s="1" t="s">
        <v>37</v>
      </c>
      <c r="E2751" s="1">
        <v>264515</v>
      </c>
      <c r="F2751" s="1">
        <v>25058</v>
      </c>
      <c r="G2751" s="1" t="s">
        <v>38</v>
      </c>
      <c r="H2751" s="1">
        <v>-7.39</v>
      </c>
      <c r="I2751" s="1">
        <v>3</v>
      </c>
      <c r="J2751" s="1">
        <v>15</v>
      </c>
      <c r="K2751" s="1" t="s">
        <v>47</v>
      </c>
      <c r="L2751" s="2">
        <v>45041.541666666664</v>
      </c>
      <c r="M2751" s="1">
        <v>1</v>
      </c>
      <c r="N2751" s="1">
        <v>4</v>
      </c>
      <c r="O2751" s="1" t="b">
        <v>0</v>
      </c>
      <c r="P2751" s="1" t="s">
        <v>42</v>
      </c>
      <c r="Q2751" s="1">
        <v>33</v>
      </c>
      <c r="R2751" s="1" t="s">
        <v>35</v>
      </c>
      <c r="S2751" s="1">
        <v>0.11</v>
      </c>
      <c r="T2751" s="1">
        <v>4</v>
      </c>
      <c r="U2751" s="1">
        <v>-18.84</v>
      </c>
      <c r="V2751" s="1" t="b">
        <v>0</v>
      </c>
      <c r="W2751" s="1" t="s">
        <v>46</v>
      </c>
      <c r="X2751" s="1">
        <v>0.94</v>
      </c>
    </row>
    <row r="2752" spans="1:24" x14ac:dyDescent="0.35">
      <c r="A2752" s="1">
        <v>3384</v>
      </c>
      <c r="B2752" s="1">
        <v>47</v>
      </c>
      <c r="C2752" s="1" t="s">
        <v>40</v>
      </c>
      <c r="D2752" s="1" t="s">
        <v>31</v>
      </c>
      <c r="E2752" s="1">
        <v>380967</v>
      </c>
      <c r="F2752" s="1">
        <v>89837</v>
      </c>
      <c r="G2752" s="1" t="s">
        <v>26</v>
      </c>
      <c r="H2752" s="1">
        <v>151.12</v>
      </c>
      <c r="I2752" s="1">
        <v>4</v>
      </c>
      <c r="J2752" s="1">
        <v>10</v>
      </c>
      <c r="K2752" s="1" t="s">
        <v>33</v>
      </c>
      <c r="L2752" s="2">
        <v>45041.583333333336</v>
      </c>
      <c r="M2752">
        <v>3</v>
      </c>
      <c r="N2752" s="1">
        <v>0.5</v>
      </c>
      <c r="O2752" s="1" t="b">
        <v>1</v>
      </c>
      <c r="P2752" s="1" t="s">
        <v>42</v>
      </c>
      <c r="Q2752" s="1">
        <v>36</v>
      </c>
      <c r="R2752" s="1" t="s">
        <v>29</v>
      </c>
      <c r="S2752" s="1">
        <v>0.78</v>
      </c>
      <c r="T2752" s="1">
        <v>4</v>
      </c>
      <c r="U2752" s="1">
        <v>544.03</v>
      </c>
      <c r="V2752" s="1" t="b">
        <v>0</v>
      </c>
      <c r="W2752" t="s">
        <v>49</v>
      </c>
      <c r="X2752" s="1">
        <v>0.1</v>
      </c>
    </row>
    <row r="2753" spans="1:24" x14ac:dyDescent="0.35">
      <c r="A2753" s="1">
        <v>4935</v>
      </c>
      <c r="B2753" s="1">
        <v>39</v>
      </c>
      <c r="C2753" s="1" t="s">
        <v>30</v>
      </c>
      <c r="D2753" s="1" t="s">
        <v>37</v>
      </c>
      <c r="E2753" s="1">
        <v>437553</v>
      </c>
      <c r="F2753" s="1">
        <v>37039</v>
      </c>
      <c r="G2753" s="1" t="s">
        <v>26</v>
      </c>
      <c r="H2753" s="1">
        <v>45.68</v>
      </c>
      <c r="I2753" s="1">
        <v>2</v>
      </c>
      <c r="J2753" s="1">
        <v>15</v>
      </c>
      <c r="K2753" s="1" t="s">
        <v>33</v>
      </c>
      <c r="L2753" s="2">
        <v>45041.625</v>
      </c>
      <c r="M2753" s="1">
        <v>4</v>
      </c>
      <c r="N2753" s="1">
        <v>2</v>
      </c>
      <c r="O2753" s="1" t="b">
        <v>0</v>
      </c>
      <c r="P2753" s="1" t="s">
        <v>34</v>
      </c>
      <c r="Q2753" s="1">
        <v>10</v>
      </c>
      <c r="R2753" s="1" t="s">
        <v>48</v>
      </c>
      <c r="S2753" s="1">
        <v>0.85</v>
      </c>
      <c r="T2753" s="1">
        <v>3</v>
      </c>
      <c r="U2753" s="1">
        <v>77.66</v>
      </c>
      <c r="V2753" s="1" t="b">
        <v>0</v>
      </c>
      <c r="W2753" s="1" t="s">
        <v>36</v>
      </c>
      <c r="X2753" s="1">
        <v>0.72</v>
      </c>
    </row>
    <row r="2754" spans="1:24" x14ac:dyDescent="0.35">
      <c r="A2754" s="1">
        <v>8742</v>
      </c>
      <c r="B2754" s="1">
        <v>20</v>
      </c>
      <c r="C2754" s="1" t="s">
        <v>30</v>
      </c>
      <c r="D2754" s="1" t="s">
        <v>25</v>
      </c>
      <c r="E2754" s="1">
        <v>695411</v>
      </c>
      <c r="F2754" s="1">
        <v>75820</v>
      </c>
      <c r="G2754" s="1" t="s">
        <v>26</v>
      </c>
      <c r="H2754" s="1">
        <v>75.87</v>
      </c>
      <c r="I2754" s="1">
        <v>3</v>
      </c>
      <c r="J2754" s="1">
        <v>15</v>
      </c>
      <c r="K2754" s="1" t="s">
        <v>33</v>
      </c>
      <c r="L2754" s="2">
        <v>45041.666666666664</v>
      </c>
      <c r="M2754" s="1">
        <v>1</v>
      </c>
      <c r="N2754" s="1">
        <v>2</v>
      </c>
      <c r="O2754" s="1" t="b">
        <v>0</v>
      </c>
      <c r="P2754" s="1" t="s">
        <v>42</v>
      </c>
      <c r="Q2754" s="1">
        <v>3</v>
      </c>
      <c r="R2754" s="1" t="s">
        <v>48</v>
      </c>
      <c r="S2754" s="1">
        <v>0.79</v>
      </c>
      <c r="T2754" s="1">
        <v>10</v>
      </c>
      <c r="U2754" s="1">
        <v>193.47</v>
      </c>
      <c r="V2754" s="1" t="b">
        <v>1</v>
      </c>
      <c r="W2754" t="s">
        <v>49</v>
      </c>
      <c r="X2754" s="1">
        <v>0.76</v>
      </c>
    </row>
    <row r="2755" spans="1:24" x14ac:dyDescent="0.35">
      <c r="A2755" s="1">
        <v>6442</v>
      </c>
      <c r="B2755" s="1">
        <v>54</v>
      </c>
      <c r="C2755" s="1" t="s">
        <v>24</v>
      </c>
      <c r="D2755" s="1" t="s">
        <v>31</v>
      </c>
      <c r="E2755" s="1">
        <v>204249</v>
      </c>
      <c r="F2755" s="1">
        <v>48334</v>
      </c>
      <c r="G2755" s="1" t="s">
        <v>32</v>
      </c>
      <c r="H2755" s="1">
        <v>138.9</v>
      </c>
      <c r="I2755" s="1">
        <v>4</v>
      </c>
      <c r="J2755" s="1">
        <v>10</v>
      </c>
      <c r="K2755" s="1" t="s">
        <v>27</v>
      </c>
      <c r="L2755" s="2">
        <v>45041.708333333336</v>
      </c>
      <c r="M2755" s="1">
        <v>5</v>
      </c>
      <c r="N2755" s="1">
        <v>2.7</v>
      </c>
      <c r="O2755" s="1" t="b">
        <v>0</v>
      </c>
      <c r="P2755" s="1" t="s">
        <v>34</v>
      </c>
      <c r="Q2755" s="1">
        <v>7</v>
      </c>
      <c r="R2755" s="1" t="s">
        <v>48</v>
      </c>
      <c r="S2755" s="1">
        <v>0.24</v>
      </c>
      <c r="T2755" s="1">
        <v>5</v>
      </c>
      <c r="U2755" s="1">
        <v>500.04</v>
      </c>
      <c r="V2755" s="1" t="b">
        <v>0</v>
      </c>
      <c r="W2755" s="1" t="s">
        <v>24</v>
      </c>
      <c r="X2755" s="1">
        <v>0.95</v>
      </c>
    </row>
    <row r="2756" spans="1:24" x14ac:dyDescent="0.35">
      <c r="A2756" s="1">
        <v>3490</v>
      </c>
      <c r="B2756" s="1">
        <v>58</v>
      </c>
      <c r="C2756" s="1" t="s">
        <v>40</v>
      </c>
      <c r="D2756" s="1" t="s">
        <v>37</v>
      </c>
      <c r="E2756" s="1">
        <v>125852</v>
      </c>
      <c r="F2756" s="1">
        <v>53525</v>
      </c>
      <c r="G2756" s="1" t="s">
        <v>44</v>
      </c>
      <c r="H2756" s="1">
        <v>139.09</v>
      </c>
      <c r="I2756" s="1">
        <v>3</v>
      </c>
      <c r="J2756" s="1">
        <v>10</v>
      </c>
      <c r="K2756" s="1" t="s">
        <v>33</v>
      </c>
      <c r="L2756" s="2">
        <v>45041.75</v>
      </c>
      <c r="M2756">
        <v>3</v>
      </c>
      <c r="N2756" s="1">
        <v>1.4</v>
      </c>
      <c r="O2756" s="1" t="b">
        <v>0</v>
      </c>
      <c r="P2756" s="1" t="s">
        <v>45</v>
      </c>
      <c r="Q2756" s="1">
        <v>56</v>
      </c>
      <c r="R2756" s="1" t="s">
        <v>29</v>
      </c>
      <c r="S2756" s="1">
        <v>0.88</v>
      </c>
      <c r="T2756" s="1">
        <v>5</v>
      </c>
      <c r="U2756" s="1">
        <v>375.54</v>
      </c>
      <c r="V2756" s="1" t="b">
        <v>0</v>
      </c>
      <c r="W2756" s="1" t="s">
        <v>24</v>
      </c>
      <c r="X2756" s="1">
        <v>0.95</v>
      </c>
    </row>
    <row r="2757" spans="1:24" x14ac:dyDescent="0.35">
      <c r="A2757" s="1">
        <v>7980</v>
      </c>
      <c r="B2757" s="1">
        <v>35</v>
      </c>
      <c r="C2757" s="1" t="s">
        <v>40</v>
      </c>
      <c r="D2757" s="1" t="s">
        <v>37</v>
      </c>
      <c r="E2757" s="1">
        <v>137535</v>
      </c>
      <c r="F2757" s="1">
        <v>94194</v>
      </c>
      <c r="G2757" s="1" t="s">
        <v>44</v>
      </c>
      <c r="H2757" s="1">
        <v>44.46</v>
      </c>
      <c r="I2757" s="1">
        <v>4</v>
      </c>
      <c r="J2757" s="1">
        <v>10</v>
      </c>
      <c r="K2757" s="1" t="s">
        <v>33</v>
      </c>
      <c r="L2757" s="2">
        <v>45041.791666666664</v>
      </c>
      <c r="M2757" s="1">
        <v>5</v>
      </c>
      <c r="N2757" s="1">
        <v>3.7</v>
      </c>
      <c r="O2757" s="1" t="b">
        <v>0</v>
      </c>
      <c r="P2757" s="1" t="s">
        <v>34</v>
      </c>
      <c r="Q2757" s="1">
        <v>43</v>
      </c>
      <c r="R2757" s="1" t="s">
        <v>35</v>
      </c>
      <c r="S2757" s="1">
        <v>7.0000000000000007E-2</v>
      </c>
      <c r="T2757" s="1">
        <v>6</v>
      </c>
      <c r="U2757" s="1">
        <v>160.06</v>
      </c>
      <c r="V2757" s="1" t="b">
        <v>0</v>
      </c>
      <c r="W2757" s="1" t="s">
        <v>36</v>
      </c>
      <c r="X2757" s="1">
        <v>0.28000000000000003</v>
      </c>
    </row>
    <row r="2758" spans="1:24" x14ac:dyDescent="0.35">
      <c r="A2758" s="1">
        <v>8661</v>
      </c>
      <c r="B2758" s="1">
        <v>28</v>
      </c>
      <c r="C2758" s="1" t="s">
        <v>40</v>
      </c>
      <c r="D2758" s="1" t="s">
        <v>37</v>
      </c>
      <c r="E2758" s="1">
        <v>631292</v>
      </c>
      <c r="F2758" s="1">
        <v>38443</v>
      </c>
      <c r="G2758" s="1" t="s">
        <v>43</v>
      </c>
      <c r="H2758" s="1">
        <v>126.35</v>
      </c>
      <c r="I2758" s="1">
        <v>2</v>
      </c>
      <c r="J2758" s="1">
        <v>10</v>
      </c>
      <c r="K2758" s="1" t="s">
        <v>27</v>
      </c>
      <c r="L2758" s="2">
        <v>45041.833333333336</v>
      </c>
      <c r="M2758" s="1">
        <v>4</v>
      </c>
      <c r="N2758" s="1">
        <v>2</v>
      </c>
      <c r="O2758" s="1" t="b">
        <v>0</v>
      </c>
      <c r="P2758" s="1" t="s">
        <v>45</v>
      </c>
      <c r="Q2758" s="1">
        <v>34</v>
      </c>
      <c r="R2758" s="1" t="s">
        <v>35</v>
      </c>
      <c r="S2758" s="1">
        <v>0.34</v>
      </c>
      <c r="T2758" s="1">
        <v>2</v>
      </c>
      <c r="U2758" s="1">
        <v>227.43</v>
      </c>
      <c r="V2758" s="1" t="b">
        <v>0</v>
      </c>
      <c r="W2758" s="1" t="s">
        <v>46</v>
      </c>
      <c r="X2758" s="1">
        <v>0.23</v>
      </c>
    </row>
    <row r="2759" spans="1:24" x14ac:dyDescent="0.35">
      <c r="A2759" s="1">
        <v>2724</v>
      </c>
      <c r="B2759" s="1">
        <v>65</v>
      </c>
      <c r="C2759" s="1" t="s">
        <v>30</v>
      </c>
      <c r="D2759" s="1" t="s">
        <v>25</v>
      </c>
      <c r="E2759" s="1">
        <v>599248</v>
      </c>
      <c r="F2759" s="1">
        <v>13972</v>
      </c>
      <c r="G2759" s="1" t="s">
        <v>32</v>
      </c>
      <c r="H2759" s="1">
        <v>42.56</v>
      </c>
      <c r="I2759" s="1">
        <v>3</v>
      </c>
      <c r="J2759" s="1">
        <v>20</v>
      </c>
      <c r="K2759" s="1" t="s">
        <v>27</v>
      </c>
      <c r="L2759" s="2">
        <v>45041.875</v>
      </c>
      <c r="M2759" s="1">
        <v>3</v>
      </c>
      <c r="N2759" s="1">
        <v>3.9</v>
      </c>
      <c r="O2759" s="1" t="b">
        <v>1</v>
      </c>
      <c r="P2759" s="1" t="s">
        <v>34</v>
      </c>
      <c r="Q2759" s="1">
        <v>24</v>
      </c>
      <c r="R2759" s="1" t="s">
        <v>29</v>
      </c>
      <c r="S2759" s="1">
        <v>0.46</v>
      </c>
      <c r="T2759" s="1">
        <v>4</v>
      </c>
      <c r="U2759" s="1">
        <v>102.14</v>
      </c>
      <c r="V2759" s="1" t="b">
        <v>0</v>
      </c>
      <c r="W2759" s="1" t="s">
        <v>39</v>
      </c>
      <c r="X2759" s="1">
        <v>0.41</v>
      </c>
    </row>
    <row r="2760" spans="1:24" x14ac:dyDescent="0.35">
      <c r="A2760" s="1">
        <v>9182</v>
      </c>
      <c r="B2760" s="1">
        <v>19</v>
      </c>
      <c r="C2760" s="1" t="s">
        <v>30</v>
      </c>
      <c r="D2760" s="1" t="s">
        <v>25</v>
      </c>
      <c r="E2760" s="1">
        <v>258895</v>
      </c>
      <c r="F2760" s="1">
        <v>74936</v>
      </c>
      <c r="G2760" s="1" t="s">
        <v>38</v>
      </c>
      <c r="H2760" s="1">
        <v>111.62</v>
      </c>
      <c r="I2760" s="1">
        <v>2</v>
      </c>
      <c r="J2760" s="1">
        <v>0</v>
      </c>
      <c r="K2760" s="1" t="s">
        <v>27</v>
      </c>
      <c r="L2760" s="2">
        <v>45041.916666666664</v>
      </c>
      <c r="M2760" s="1">
        <v>3</v>
      </c>
      <c r="N2760" s="1">
        <v>3</v>
      </c>
      <c r="O2760" s="1" t="b">
        <v>0</v>
      </c>
      <c r="P2760" s="1" t="s">
        <v>28</v>
      </c>
      <c r="Q2760" s="1">
        <v>30</v>
      </c>
      <c r="R2760" s="1" t="s">
        <v>48</v>
      </c>
      <c r="S2760" s="1">
        <v>7.0000000000000007E-2</v>
      </c>
      <c r="T2760" s="1">
        <v>0</v>
      </c>
      <c r="U2760" s="1">
        <v>223.24</v>
      </c>
      <c r="V2760" s="1" t="b">
        <v>0</v>
      </c>
      <c r="W2760" s="1" t="s">
        <v>46</v>
      </c>
      <c r="X2760" s="1">
        <v>0.94</v>
      </c>
    </row>
    <row r="2761" spans="1:24" x14ac:dyDescent="0.35">
      <c r="A2761" s="1">
        <v>3767</v>
      </c>
      <c r="B2761" s="1">
        <v>29</v>
      </c>
      <c r="C2761" s="1" t="s">
        <v>40</v>
      </c>
      <c r="D2761" s="1" t="s">
        <v>37</v>
      </c>
      <c r="E2761" s="1">
        <v>729201</v>
      </c>
      <c r="F2761" s="1">
        <v>89215</v>
      </c>
      <c r="G2761" s="1" t="s">
        <v>43</v>
      </c>
      <c r="H2761" s="1">
        <v>60.79</v>
      </c>
      <c r="I2761" s="1">
        <v>1</v>
      </c>
      <c r="J2761" s="1">
        <v>10</v>
      </c>
      <c r="K2761" s="1" t="s">
        <v>33</v>
      </c>
      <c r="L2761" s="2">
        <v>45041.958333333336</v>
      </c>
      <c r="M2761">
        <v>3</v>
      </c>
      <c r="N2761" s="1">
        <v>1.5</v>
      </c>
      <c r="O2761" s="1" t="b">
        <v>0</v>
      </c>
      <c r="P2761" s="1" t="s">
        <v>28</v>
      </c>
      <c r="Q2761" s="1">
        <v>48</v>
      </c>
      <c r="R2761" s="1" t="s">
        <v>48</v>
      </c>
      <c r="S2761" s="1">
        <v>0.57999999999999996</v>
      </c>
      <c r="T2761" s="1">
        <v>8</v>
      </c>
      <c r="U2761" s="1">
        <v>54.71</v>
      </c>
      <c r="V2761" s="1" t="b">
        <v>0</v>
      </c>
      <c r="W2761" s="1" t="s">
        <v>24</v>
      </c>
      <c r="X2761" s="1">
        <v>0.72</v>
      </c>
    </row>
    <row r="2762" spans="1:24" x14ac:dyDescent="0.35">
      <c r="A2762" s="1">
        <v>2137</v>
      </c>
      <c r="B2762" s="1">
        <v>23</v>
      </c>
      <c r="C2762" s="1" t="s">
        <v>40</v>
      </c>
      <c r="D2762" s="1" t="s">
        <v>37</v>
      </c>
      <c r="E2762" s="1">
        <v>940518</v>
      </c>
      <c r="F2762" s="1">
        <v>39519</v>
      </c>
      <c r="G2762" s="1" t="s">
        <v>38</v>
      </c>
      <c r="H2762" s="1">
        <v>49.24</v>
      </c>
      <c r="I2762" s="1">
        <v>4</v>
      </c>
      <c r="J2762" s="1">
        <v>5</v>
      </c>
      <c r="K2762" s="1" t="s">
        <v>33</v>
      </c>
      <c r="L2762" s="2">
        <v>45042</v>
      </c>
      <c r="M2762" s="1">
        <v>4</v>
      </c>
      <c r="N2762" s="1">
        <v>5.0999999999999996</v>
      </c>
      <c r="O2762" s="1" t="b">
        <v>0</v>
      </c>
      <c r="P2762" s="1" t="s">
        <v>42</v>
      </c>
      <c r="Q2762" s="1">
        <v>22</v>
      </c>
      <c r="R2762" s="1" t="s">
        <v>29</v>
      </c>
      <c r="S2762" s="1">
        <v>0.56000000000000005</v>
      </c>
      <c r="T2762" s="1">
        <v>5</v>
      </c>
      <c r="U2762" s="1">
        <v>187.11</v>
      </c>
      <c r="V2762" s="1" t="b">
        <v>0</v>
      </c>
      <c r="W2762" s="1" t="s">
        <v>24</v>
      </c>
      <c r="X2762" s="1">
        <v>0.91</v>
      </c>
    </row>
    <row r="2763" spans="1:24" x14ac:dyDescent="0.35">
      <c r="A2763" s="1">
        <v>5117</v>
      </c>
      <c r="B2763" s="1">
        <v>60</v>
      </c>
      <c r="C2763" s="1" t="s">
        <v>24</v>
      </c>
      <c r="D2763" s="1" t="s">
        <v>31</v>
      </c>
      <c r="E2763" s="1">
        <v>349408</v>
      </c>
      <c r="F2763" s="1">
        <v>89914</v>
      </c>
      <c r="G2763" s="1" t="s">
        <v>38</v>
      </c>
      <c r="H2763" s="1">
        <v>101.76</v>
      </c>
      <c r="I2763" s="1">
        <v>1</v>
      </c>
      <c r="J2763" s="1">
        <v>15</v>
      </c>
      <c r="K2763" s="1" t="s">
        <v>27</v>
      </c>
      <c r="L2763" s="2">
        <v>45042.041666666664</v>
      </c>
      <c r="M2763" s="1">
        <v>1</v>
      </c>
      <c r="N2763" s="1">
        <v>5.0999999999999996</v>
      </c>
      <c r="O2763" s="1" t="b">
        <v>0</v>
      </c>
      <c r="P2763" s="1" t="s">
        <v>28</v>
      </c>
      <c r="Q2763" s="1">
        <v>39</v>
      </c>
      <c r="R2763" s="1" t="s">
        <v>29</v>
      </c>
      <c r="S2763" s="1">
        <v>0.99</v>
      </c>
      <c r="T2763" s="1">
        <v>4</v>
      </c>
      <c r="U2763" s="1">
        <v>86.5</v>
      </c>
      <c r="V2763" s="1" t="b">
        <v>0</v>
      </c>
      <c r="W2763" s="1" t="s">
        <v>46</v>
      </c>
      <c r="X2763" s="1">
        <v>0.22</v>
      </c>
    </row>
    <row r="2764" spans="1:24" x14ac:dyDescent="0.35">
      <c r="A2764" s="1">
        <v>4420</v>
      </c>
      <c r="B2764" s="1">
        <v>57</v>
      </c>
      <c r="C2764" s="1" t="s">
        <v>24</v>
      </c>
      <c r="D2764" s="1" t="s">
        <v>25</v>
      </c>
      <c r="E2764" s="1">
        <v>107131</v>
      </c>
      <c r="F2764" s="1">
        <v>85864</v>
      </c>
      <c r="G2764" s="1" t="s">
        <v>26</v>
      </c>
      <c r="H2764" s="1">
        <v>63.82</v>
      </c>
      <c r="I2764" s="1">
        <v>2</v>
      </c>
      <c r="J2764" s="1">
        <v>10</v>
      </c>
      <c r="K2764" s="1" t="s">
        <v>27</v>
      </c>
      <c r="L2764" s="2">
        <v>45042.083333333336</v>
      </c>
      <c r="M2764" s="1">
        <v>3</v>
      </c>
      <c r="N2764" s="1">
        <v>3.4</v>
      </c>
      <c r="O2764" s="1" t="b">
        <v>0</v>
      </c>
      <c r="P2764" s="1" t="s">
        <v>34</v>
      </c>
      <c r="Q2764" s="1">
        <v>37</v>
      </c>
      <c r="R2764" s="1" t="s">
        <v>48</v>
      </c>
      <c r="S2764" s="1">
        <v>0.62</v>
      </c>
      <c r="T2764" s="1">
        <v>5</v>
      </c>
      <c r="U2764" s="1">
        <v>114.88</v>
      </c>
      <c r="V2764" s="1" t="b">
        <v>0</v>
      </c>
      <c r="W2764" s="1" t="s">
        <v>36</v>
      </c>
      <c r="X2764" s="1">
        <v>7.0000000000000007E-2</v>
      </c>
    </row>
    <row r="2765" spans="1:24" x14ac:dyDescent="0.35">
      <c r="A2765" s="1">
        <v>6845</v>
      </c>
      <c r="B2765">
        <v>43</v>
      </c>
      <c r="C2765" s="1" t="s">
        <v>40</v>
      </c>
      <c r="D2765" s="1" t="s">
        <v>25</v>
      </c>
      <c r="E2765" s="1">
        <v>838592</v>
      </c>
      <c r="F2765" s="1">
        <v>65881</v>
      </c>
      <c r="G2765" s="1" t="s">
        <v>38</v>
      </c>
      <c r="H2765" s="1">
        <v>200.93</v>
      </c>
      <c r="I2765" s="1">
        <v>2</v>
      </c>
      <c r="J2765" s="1">
        <v>10</v>
      </c>
      <c r="K2765" s="1" t="s">
        <v>47</v>
      </c>
      <c r="L2765" s="2">
        <v>45042.125</v>
      </c>
      <c r="M2765" s="1">
        <v>5</v>
      </c>
      <c r="N2765" s="1">
        <v>2.6</v>
      </c>
      <c r="O2765" s="1" t="b">
        <v>0</v>
      </c>
      <c r="P2765" s="1" t="s">
        <v>28</v>
      </c>
      <c r="Q2765" s="1">
        <v>3</v>
      </c>
      <c r="R2765" s="1" t="s">
        <v>29</v>
      </c>
      <c r="S2765" s="1">
        <v>0.4</v>
      </c>
      <c r="T2765" s="1">
        <v>5</v>
      </c>
      <c r="U2765" s="1">
        <v>361.67</v>
      </c>
      <c r="V2765" s="1" t="b">
        <v>1</v>
      </c>
      <c r="W2765" t="s">
        <v>49</v>
      </c>
      <c r="X2765" s="1">
        <v>0.02</v>
      </c>
    </row>
    <row r="2766" spans="1:24" x14ac:dyDescent="0.35">
      <c r="A2766" s="1">
        <v>5778</v>
      </c>
      <c r="B2766" s="1">
        <v>46</v>
      </c>
      <c r="C2766" s="1" t="s">
        <v>40</v>
      </c>
      <c r="D2766" s="1" t="s">
        <v>31</v>
      </c>
      <c r="E2766" s="1">
        <v>912081</v>
      </c>
      <c r="F2766" s="1">
        <v>34732</v>
      </c>
      <c r="G2766" s="1" t="s">
        <v>38</v>
      </c>
      <c r="H2766" s="1">
        <v>69.11</v>
      </c>
      <c r="I2766" s="1">
        <v>2</v>
      </c>
      <c r="J2766" s="1">
        <v>0</v>
      </c>
      <c r="K2766" s="1" t="s">
        <v>27</v>
      </c>
      <c r="L2766" s="2">
        <v>45042.166666666664</v>
      </c>
      <c r="M2766" s="1">
        <v>5</v>
      </c>
      <c r="N2766" s="1">
        <v>1.4</v>
      </c>
      <c r="O2766" s="1" t="b">
        <v>0</v>
      </c>
      <c r="P2766" s="1" t="s">
        <v>28</v>
      </c>
      <c r="Q2766" s="1">
        <v>35</v>
      </c>
      <c r="R2766" s="1" t="s">
        <v>35</v>
      </c>
      <c r="S2766" s="1">
        <v>0.79</v>
      </c>
      <c r="T2766" s="1">
        <v>2</v>
      </c>
      <c r="U2766" s="1">
        <v>138.22</v>
      </c>
      <c r="V2766" s="1" t="b">
        <v>0</v>
      </c>
      <c r="W2766" s="1" t="s">
        <v>24</v>
      </c>
      <c r="X2766" s="1">
        <v>7.0000000000000007E-2</v>
      </c>
    </row>
    <row r="2767" spans="1:24" x14ac:dyDescent="0.35">
      <c r="A2767" s="1">
        <v>4906</v>
      </c>
      <c r="B2767" s="1">
        <v>47</v>
      </c>
      <c r="C2767" s="1" t="s">
        <v>30</v>
      </c>
      <c r="D2767" s="1" t="s">
        <v>37</v>
      </c>
      <c r="E2767" s="1">
        <v>759459</v>
      </c>
      <c r="F2767" s="1">
        <v>27673</v>
      </c>
      <c r="G2767" s="1" t="s">
        <v>32</v>
      </c>
      <c r="H2767" s="1">
        <v>40.4</v>
      </c>
      <c r="I2767" s="1">
        <v>3</v>
      </c>
      <c r="J2767" s="1">
        <v>10</v>
      </c>
      <c r="K2767" s="1" t="s">
        <v>41</v>
      </c>
      <c r="L2767" s="2">
        <v>45042.208333333336</v>
      </c>
      <c r="M2767" s="1">
        <v>1</v>
      </c>
      <c r="N2767" s="1">
        <v>4.5999999999999996</v>
      </c>
      <c r="O2767" s="1" t="b">
        <v>0</v>
      </c>
      <c r="P2767" s="1" t="s">
        <v>34</v>
      </c>
      <c r="Q2767" s="1">
        <v>6</v>
      </c>
      <c r="R2767" s="1" t="s">
        <v>35</v>
      </c>
      <c r="S2767" s="1">
        <v>0.33</v>
      </c>
      <c r="T2767" s="1">
        <v>5</v>
      </c>
      <c r="U2767" s="1">
        <v>109.08</v>
      </c>
      <c r="V2767" s="1" t="b">
        <v>0</v>
      </c>
      <c r="W2767" s="1" t="s">
        <v>24</v>
      </c>
      <c r="X2767" s="1">
        <v>0.84</v>
      </c>
    </row>
    <row r="2768" spans="1:24" x14ac:dyDescent="0.35">
      <c r="A2768" s="1">
        <v>4637</v>
      </c>
      <c r="B2768" s="1">
        <v>19</v>
      </c>
      <c r="C2768" s="1" t="s">
        <v>40</v>
      </c>
      <c r="D2768" s="1" t="s">
        <v>37</v>
      </c>
      <c r="E2768" s="1">
        <v>544022</v>
      </c>
      <c r="F2768" s="1">
        <v>85909</v>
      </c>
      <c r="G2768" s="1" t="s">
        <v>26</v>
      </c>
      <c r="H2768" s="1">
        <v>55.06</v>
      </c>
      <c r="I2768" s="1">
        <v>3</v>
      </c>
      <c r="J2768" s="1">
        <v>20</v>
      </c>
      <c r="K2768" s="1" t="s">
        <v>47</v>
      </c>
      <c r="L2768" s="2">
        <v>45042.25</v>
      </c>
      <c r="M2768" s="1">
        <v>1</v>
      </c>
      <c r="N2768" s="1">
        <v>4.2</v>
      </c>
      <c r="O2768" s="1" t="b">
        <v>1</v>
      </c>
      <c r="P2768" s="1" t="s">
        <v>42</v>
      </c>
      <c r="Q2768" s="1">
        <v>9</v>
      </c>
      <c r="R2768" s="1" t="s">
        <v>29</v>
      </c>
      <c r="S2768" s="1">
        <v>0.53</v>
      </c>
      <c r="T2768" s="1">
        <v>4</v>
      </c>
      <c r="U2768" s="1">
        <v>132.13999999999999</v>
      </c>
      <c r="V2768" s="1" t="b">
        <v>0</v>
      </c>
      <c r="W2768" s="1" t="s">
        <v>39</v>
      </c>
      <c r="X2768" s="1">
        <v>0.87</v>
      </c>
    </row>
    <row r="2769" spans="1:24" x14ac:dyDescent="0.35">
      <c r="A2769" s="1">
        <v>3953</v>
      </c>
      <c r="B2769" s="1">
        <v>26</v>
      </c>
      <c r="C2769" s="1" t="s">
        <v>24</v>
      </c>
      <c r="D2769" s="1" t="s">
        <v>31</v>
      </c>
      <c r="E2769" s="1">
        <v>524787</v>
      </c>
      <c r="F2769" s="1">
        <v>15720</v>
      </c>
      <c r="G2769" s="1" t="s">
        <v>26</v>
      </c>
      <c r="H2769" s="1">
        <v>99.13</v>
      </c>
      <c r="I2769" s="1">
        <v>2</v>
      </c>
      <c r="J2769" s="1">
        <v>5</v>
      </c>
      <c r="K2769" s="1" t="s">
        <v>27</v>
      </c>
      <c r="L2769" s="2">
        <v>45042.291666666664</v>
      </c>
      <c r="M2769" s="1">
        <v>4</v>
      </c>
      <c r="N2769" s="1">
        <v>1.8</v>
      </c>
      <c r="O2769" s="1" t="b">
        <v>1</v>
      </c>
      <c r="P2769" s="1" t="s">
        <v>42</v>
      </c>
      <c r="Q2769" s="1">
        <v>5</v>
      </c>
      <c r="R2769" s="1" t="s">
        <v>48</v>
      </c>
      <c r="S2769" s="1">
        <v>0.06</v>
      </c>
      <c r="T2769" s="1">
        <v>3</v>
      </c>
      <c r="U2769" s="1">
        <v>188.35</v>
      </c>
      <c r="V2769" s="1" t="b">
        <v>1</v>
      </c>
      <c r="W2769" t="s">
        <v>49</v>
      </c>
      <c r="X2769" s="1">
        <v>0.92</v>
      </c>
    </row>
    <row r="2770" spans="1:24" x14ac:dyDescent="0.35">
      <c r="A2770" s="1">
        <v>6929</v>
      </c>
      <c r="B2770">
        <v>43</v>
      </c>
      <c r="C2770" s="1" t="s">
        <v>30</v>
      </c>
      <c r="D2770" s="1" t="s">
        <v>37</v>
      </c>
      <c r="E2770" s="1">
        <v>654868</v>
      </c>
      <c r="F2770" s="1">
        <v>69115</v>
      </c>
      <c r="G2770" s="1" t="s">
        <v>43</v>
      </c>
      <c r="H2770" s="1">
        <v>105.6</v>
      </c>
      <c r="I2770" s="1">
        <v>2</v>
      </c>
      <c r="J2770" s="1">
        <v>5</v>
      </c>
      <c r="K2770" s="1" t="s">
        <v>27</v>
      </c>
      <c r="L2770" s="2">
        <v>45042.333333333336</v>
      </c>
      <c r="M2770" s="1">
        <v>1</v>
      </c>
      <c r="N2770" s="1">
        <v>2</v>
      </c>
      <c r="O2770" s="1" t="b">
        <v>0</v>
      </c>
      <c r="P2770" s="1" t="s">
        <v>42</v>
      </c>
      <c r="Q2770" s="1">
        <v>30</v>
      </c>
      <c r="R2770" s="1" t="s">
        <v>35</v>
      </c>
      <c r="S2770" s="1">
        <v>0.32</v>
      </c>
      <c r="T2770" s="1">
        <v>2</v>
      </c>
      <c r="U2770" s="1">
        <v>200.64</v>
      </c>
      <c r="V2770" s="1" t="b">
        <v>0</v>
      </c>
      <c r="W2770" s="1" t="s">
        <v>46</v>
      </c>
      <c r="X2770" s="1">
        <v>0.41</v>
      </c>
    </row>
    <row r="2771" spans="1:24" x14ac:dyDescent="0.35">
      <c r="A2771" s="1">
        <v>1276</v>
      </c>
      <c r="B2771" s="1">
        <v>19</v>
      </c>
      <c r="C2771" s="1" t="s">
        <v>24</v>
      </c>
      <c r="D2771" s="1" t="s">
        <v>37</v>
      </c>
      <c r="E2771" s="1">
        <v>738451</v>
      </c>
      <c r="F2771" s="1">
        <v>61940</v>
      </c>
      <c r="G2771" s="1" t="s">
        <v>26</v>
      </c>
      <c r="H2771" s="1">
        <v>115.48</v>
      </c>
      <c r="I2771" s="1">
        <v>3</v>
      </c>
      <c r="J2771" s="1">
        <v>10</v>
      </c>
      <c r="K2771" s="1" t="s">
        <v>27</v>
      </c>
      <c r="L2771" s="2">
        <v>45042.375</v>
      </c>
      <c r="M2771" s="1">
        <v>1</v>
      </c>
      <c r="N2771" s="1">
        <v>3.7</v>
      </c>
      <c r="O2771" s="1" t="b">
        <v>0</v>
      </c>
      <c r="P2771" s="1" t="s">
        <v>45</v>
      </c>
      <c r="Q2771" s="1">
        <v>3</v>
      </c>
      <c r="R2771" s="1" t="s">
        <v>29</v>
      </c>
      <c r="S2771" s="1">
        <v>0.53</v>
      </c>
      <c r="T2771" s="1">
        <v>3</v>
      </c>
      <c r="U2771" s="1">
        <v>311.8</v>
      </c>
      <c r="V2771" s="1" t="b">
        <v>1</v>
      </c>
      <c r="W2771" s="1" t="s">
        <v>24</v>
      </c>
      <c r="X2771" s="1">
        <v>0.47</v>
      </c>
    </row>
    <row r="2772" spans="1:24" x14ac:dyDescent="0.35">
      <c r="A2772" s="1">
        <v>2999</v>
      </c>
      <c r="B2772" s="1">
        <v>46</v>
      </c>
      <c r="C2772" s="1" t="s">
        <v>24</v>
      </c>
      <c r="D2772" s="1" t="s">
        <v>31</v>
      </c>
      <c r="E2772" s="1">
        <v>194200</v>
      </c>
      <c r="F2772" s="1">
        <v>15153</v>
      </c>
      <c r="G2772" s="1" t="s">
        <v>44</v>
      </c>
      <c r="H2772" s="1">
        <v>145.58000000000001</v>
      </c>
      <c r="I2772" s="1">
        <v>3</v>
      </c>
      <c r="J2772" s="1">
        <v>0</v>
      </c>
      <c r="K2772" s="1" t="s">
        <v>27</v>
      </c>
      <c r="L2772" s="2">
        <v>45042.416666666664</v>
      </c>
      <c r="M2772" s="1">
        <v>1</v>
      </c>
      <c r="N2772" s="1">
        <v>1.2</v>
      </c>
      <c r="O2772" s="1" t="b">
        <v>0</v>
      </c>
      <c r="P2772" s="1" t="s">
        <v>42</v>
      </c>
      <c r="Q2772" s="1">
        <v>20</v>
      </c>
      <c r="R2772" s="1" t="s">
        <v>48</v>
      </c>
      <c r="S2772" s="1">
        <v>0.7</v>
      </c>
      <c r="T2772" s="1">
        <v>3</v>
      </c>
      <c r="U2772" s="1">
        <v>436.74</v>
      </c>
      <c r="V2772" s="1" t="b">
        <v>0</v>
      </c>
      <c r="W2772" t="s">
        <v>49</v>
      </c>
      <c r="X2772" s="1">
        <v>0.19</v>
      </c>
    </row>
    <row r="2773" spans="1:24" x14ac:dyDescent="0.35">
      <c r="A2773" s="1">
        <v>2227</v>
      </c>
      <c r="B2773" s="1">
        <v>50</v>
      </c>
      <c r="C2773" s="1" t="s">
        <v>30</v>
      </c>
      <c r="D2773" s="1" t="s">
        <v>31</v>
      </c>
      <c r="E2773" s="1">
        <v>181118</v>
      </c>
      <c r="F2773" s="1">
        <v>81762</v>
      </c>
      <c r="G2773" s="1" t="s">
        <v>32</v>
      </c>
      <c r="H2773" s="1">
        <v>16.45</v>
      </c>
      <c r="I2773" s="1">
        <v>4</v>
      </c>
      <c r="J2773" s="1">
        <v>10</v>
      </c>
      <c r="K2773" s="1" t="s">
        <v>41</v>
      </c>
      <c r="L2773" s="2">
        <v>45042.458333333336</v>
      </c>
      <c r="M2773" s="1">
        <v>3</v>
      </c>
      <c r="N2773" s="1">
        <v>2.1</v>
      </c>
      <c r="O2773" s="1" t="b">
        <v>0</v>
      </c>
      <c r="P2773" s="1" t="s">
        <v>34</v>
      </c>
      <c r="Q2773" s="1">
        <v>41</v>
      </c>
      <c r="R2773" s="1" t="s">
        <v>29</v>
      </c>
      <c r="S2773" s="1">
        <v>0.1</v>
      </c>
      <c r="T2773" s="1">
        <v>7</v>
      </c>
      <c r="U2773" s="1">
        <v>59.22</v>
      </c>
      <c r="V2773" s="1" t="b">
        <v>0</v>
      </c>
      <c r="W2773" s="1" t="s">
        <v>46</v>
      </c>
      <c r="X2773" s="1">
        <v>0.44</v>
      </c>
    </row>
    <row r="2774" spans="1:24" x14ac:dyDescent="0.35">
      <c r="A2774" s="1">
        <v>7337</v>
      </c>
      <c r="B2774">
        <v>43</v>
      </c>
      <c r="C2774" s="1" t="s">
        <v>24</v>
      </c>
      <c r="D2774" s="1" t="s">
        <v>31</v>
      </c>
      <c r="E2774" s="1">
        <v>650757</v>
      </c>
      <c r="F2774" s="1">
        <v>78512</v>
      </c>
      <c r="G2774" s="1" t="s">
        <v>43</v>
      </c>
      <c r="H2774" s="1">
        <v>147.86000000000001</v>
      </c>
      <c r="I2774" s="1">
        <v>2</v>
      </c>
      <c r="J2774" s="1">
        <v>15</v>
      </c>
      <c r="K2774" s="1" t="s">
        <v>27</v>
      </c>
      <c r="L2774" s="2">
        <v>45042.5</v>
      </c>
      <c r="M2774" s="1">
        <v>4</v>
      </c>
      <c r="N2774" s="1">
        <v>1.4</v>
      </c>
      <c r="O2774" s="1" t="b">
        <v>1</v>
      </c>
      <c r="P2774" s="1" t="s">
        <v>42</v>
      </c>
      <c r="Q2774" s="1">
        <v>19</v>
      </c>
      <c r="R2774" s="1" t="s">
        <v>29</v>
      </c>
      <c r="S2774" s="1">
        <v>0.8</v>
      </c>
      <c r="T2774" s="1">
        <v>4</v>
      </c>
      <c r="U2774" s="1">
        <v>251.36</v>
      </c>
      <c r="V2774" s="1" t="b">
        <v>0</v>
      </c>
      <c r="W2774" t="s">
        <v>49</v>
      </c>
      <c r="X2774" s="1">
        <v>0.16</v>
      </c>
    </row>
    <row r="2775" spans="1:24" x14ac:dyDescent="0.35">
      <c r="A2775" s="1">
        <v>4735</v>
      </c>
      <c r="B2775" s="1">
        <v>51</v>
      </c>
      <c r="C2775" s="1" t="s">
        <v>40</v>
      </c>
      <c r="D2775" s="1" t="s">
        <v>37</v>
      </c>
      <c r="E2775" s="1">
        <v>951611</v>
      </c>
      <c r="F2775" s="1">
        <v>48019</v>
      </c>
      <c r="G2775" s="1" t="s">
        <v>44</v>
      </c>
      <c r="H2775" s="1">
        <v>54.3</v>
      </c>
      <c r="I2775" s="1">
        <v>3</v>
      </c>
      <c r="J2775" s="1">
        <v>5</v>
      </c>
      <c r="K2775" s="1" t="s">
        <v>33</v>
      </c>
      <c r="L2775" s="2">
        <v>45042.541666666664</v>
      </c>
      <c r="M2775" s="1">
        <v>1</v>
      </c>
      <c r="N2775" s="1">
        <v>1.5</v>
      </c>
      <c r="O2775" s="1" t="b">
        <v>0</v>
      </c>
      <c r="P2775" s="1" t="s">
        <v>34</v>
      </c>
      <c r="Q2775" s="1">
        <v>16</v>
      </c>
      <c r="R2775" s="1" t="s">
        <v>29</v>
      </c>
      <c r="S2775" s="1">
        <v>0.9</v>
      </c>
      <c r="T2775" s="1">
        <v>3</v>
      </c>
      <c r="U2775" s="1">
        <v>154.75</v>
      </c>
      <c r="V2775" s="1" t="b">
        <v>1</v>
      </c>
      <c r="W2775" s="1" t="s">
        <v>39</v>
      </c>
      <c r="X2775" s="1">
        <v>0.62</v>
      </c>
    </row>
    <row r="2776" spans="1:24" x14ac:dyDescent="0.35">
      <c r="A2776" s="1">
        <v>1695</v>
      </c>
      <c r="B2776" s="1">
        <v>61</v>
      </c>
      <c r="C2776" s="1" t="s">
        <v>24</v>
      </c>
      <c r="D2776" s="1" t="s">
        <v>31</v>
      </c>
      <c r="E2776" s="1">
        <v>648524</v>
      </c>
      <c r="F2776" s="1">
        <v>94833</v>
      </c>
      <c r="G2776" s="1" t="s">
        <v>38</v>
      </c>
      <c r="H2776" s="1">
        <v>120.08</v>
      </c>
      <c r="I2776" s="1">
        <v>3</v>
      </c>
      <c r="J2776" s="1">
        <v>15</v>
      </c>
      <c r="K2776" s="1" t="s">
        <v>47</v>
      </c>
      <c r="L2776" s="2">
        <v>45042.583333333336</v>
      </c>
      <c r="M2776" s="1">
        <v>1</v>
      </c>
      <c r="N2776" s="1">
        <v>1.9</v>
      </c>
      <c r="O2776" s="1" t="b">
        <v>0</v>
      </c>
      <c r="P2776" s="1" t="s">
        <v>45</v>
      </c>
      <c r="Q2776" s="1">
        <v>51</v>
      </c>
      <c r="R2776" s="1" t="s">
        <v>29</v>
      </c>
      <c r="S2776" s="1">
        <v>0.28000000000000003</v>
      </c>
      <c r="T2776" s="1">
        <v>3</v>
      </c>
      <c r="U2776" s="1">
        <v>306.2</v>
      </c>
      <c r="V2776" s="1" t="b">
        <v>1</v>
      </c>
      <c r="W2776" s="1" t="s">
        <v>24</v>
      </c>
      <c r="X2776" s="1">
        <v>0.02</v>
      </c>
    </row>
    <row r="2777" spans="1:24" x14ac:dyDescent="0.35">
      <c r="A2777" s="1">
        <v>5152</v>
      </c>
      <c r="B2777" s="1">
        <v>25</v>
      </c>
      <c r="C2777" s="1" t="s">
        <v>30</v>
      </c>
      <c r="D2777" s="1" t="s">
        <v>37</v>
      </c>
      <c r="E2777" s="1">
        <v>385574</v>
      </c>
      <c r="F2777" s="1">
        <v>26587</v>
      </c>
      <c r="G2777" s="1" t="s">
        <v>44</v>
      </c>
      <c r="H2777" s="1">
        <v>186.06</v>
      </c>
      <c r="I2777" s="1">
        <v>1</v>
      </c>
      <c r="J2777" s="1">
        <v>20</v>
      </c>
      <c r="K2777" s="1" t="s">
        <v>27</v>
      </c>
      <c r="L2777" s="2">
        <v>45042.625</v>
      </c>
      <c r="M2777" s="1">
        <v>5</v>
      </c>
      <c r="N2777" s="1">
        <v>4.4000000000000004</v>
      </c>
      <c r="O2777" s="1" t="b">
        <v>0</v>
      </c>
      <c r="P2777" s="1" t="s">
        <v>28</v>
      </c>
      <c r="Q2777" s="1">
        <v>5</v>
      </c>
      <c r="R2777" s="1" t="s">
        <v>29</v>
      </c>
      <c r="S2777" s="1">
        <v>0.77</v>
      </c>
      <c r="T2777" s="1">
        <v>5</v>
      </c>
      <c r="U2777" s="1">
        <v>148.85</v>
      </c>
      <c r="V2777" s="1" t="b">
        <v>0</v>
      </c>
      <c r="W2777" s="1" t="s">
        <v>24</v>
      </c>
      <c r="X2777" s="1">
        <v>0.43</v>
      </c>
    </row>
    <row r="2778" spans="1:24" x14ac:dyDescent="0.35">
      <c r="A2778" s="1">
        <v>8901</v>
      </c>
      <c r="B2778" s="1">
        <v>54</v>
      </c>
      <c r="C2778" s="1" t="s">
        <v>30</v>
      </c>
      <c r="D2778" s="1" t="s">
        <v>25</v>
      </c>
      <c r="E2778" s="1">
        <v>930839</v>
      </c>
      <c r="F2778" s="1">
        <v>28206</v>
      </c>
      <c r="G2778" s="1" t="s">
        <v>43</v>
      </c>
      <c r="H2778" s="1">
        <v>60.09</v>
      </c>
      <c r="I2778" s="1">
        <v>2</v>
      </c>
      <c r="J2778" s="1">
        <v>5</v>
      </c>
      <c r="K2778" s="1" t="s">
        <v>33</v>
      </c>
      <c r="L2778" s="2">
        <v>45042.666666666664</v>
      </c>
      <c r="M2778" s="1">
        <v>3</v>
      </c>
      <c r="N2778" s="1">
        <v>0.4</v>
      </c>
      <c r="O2778" s="1" t="b">
        <v>0</v>
      </c>
      <c r="P2778" s="1" t="s">
        <v>34</v>
      </c>
      <c r="Q2778" s="1">
        <v>10</v>
      </c>
      <c r="R2778" s="1" t="s">
        <v>48</v>
      </c>
      <c r="S2778" s="1">
        <v>0.18</v>
      </c>
      <c r="T2778" s="1">
        <v>8</v>
      </c>
      <c r="U2778" s="1">
        <v>114.17</v>
      </c>
      <c r="V2778" s="1" t="b">
        <v>0</v>
      </c>
      <c r="W2778" s="1" t="s">
        <v>39</v>
      </c>
      <c r="X2778" s="1">
        <v>0.98</v>
      </c>
    </row>
    <row r="2779" spans="1:24" x14ac:dyDescent="0.35">
      <c r="A2779" s="1">
        <v>8470</v>
      </c>
      <c r="B2779">
        <v>43</v>
      </c>
      <c r="C2779" s="1" t="s">
        <v>30</v>
      </c>
      <c r="D2779" s="1" t="s">
        <v>25</v>
      </c>
      <c r="E2779" s="1">
        <v>793308</v>
      </c>
      <c r="F2779" s="1">
        <v>20736</v>
      </c>
      <c r="G2779" s="1" t="s">
        <v>26</v>
      </c>
      <c r="H2779" s="1">
        <v>58.02</v>
      </c>
      <c r="I2779" s="1">
        <v>2</v>
      </c>
      <c r="J2779" s="1">
        <v>5</v>
      </c>
      <c r="K2779" s="1" t="s">
        <v>41</v>
      </c>
      <c r="L2779" s="2">
        <v>45042.708333333336</v>
      </c>
      <c r="M2779" s="1">
        <v>1</v>
      </c>
      <c r="N2779" s="1">
        <v>3.7</v>
      </c>
      <c r="O2779" s="1" t="b">
        <v>1</v>
      </c>
      <c r="P2779" s="1" t="s">
        <v>45</v>
      </c>
      <c r="Q2779" s="1">
        <v>17</v>
      </c>
      <c r="R2779" s="1" t="s">
        <v>35</v>
      </c>
      <c r="S2779" s="1">
        <v>0.52</v>
      </c>
      <c r="T2779" s="1">
        <v>5</v>
      </c>
      <c r="U2779" s="1">
        <v>110.24</v>
      </c>
      <c r="V2779" s="1" t="b">
        <v>0</v>
      </c>
      <c r="W2779" s="1" t="s">
        <v>39</v>
      </c>
      <c r="X2779" s="1">
        <v>0.99</v>
      </c>
    </row>
    <row r="2780" spans="1:24" x14ac:dyDescent="0.35">
      <c r="A2780" s="1">
        <v>8537</v>
      </c>
      <c r="B2780" s="1">
        <v>64</v>
      </c>
      <c r="C2780" s="1" t="s">
        <v>24</v>
      </c>
      <c r="D2780" s="1" t="s">
        <v>31</v>
      </c>
      <c r="E2780" s="1">
        <v>183299</v>
      </c>
      <c r="F2780" s="1">
        <v>16971</v>
      </c>
      <c r="G2780" s="1" t="s">
        <v>32</v>
      </c>
      <c r="H2780" s="1">
        <v>48.79</v>
      </c>
      <c r="I2780" s="1">
        <v>3</v>
      </c>
      <c r="J2780" s="1">
        <v>20</v>
      </c>
      <c r="K2780" s="1" t="s">
        <v>47</v>
      </c>
      <c r="L2780" s="2">
        <v>45042.75</v>
      </c>
      <c r="M2780" s="1">
        <v>3</v>
      </c>
      <c r="N2780" s="1">
        <v>3.4</v>
      </c>
      <c r="O2780" s="1" t="b">
        <v>0</v>
      </c>
      <c r="P2780" s="1" t="s">
        <v>45</v>
      </c>
      <c r="Q2780" s="1">
        <v>54</v>
      </c>
      <c r="R2780" s="1" t="s">
        <v>48</v>
      </c>
      <c r="S2780" s="1">
        <v>0.8</v>
      </c>
      <c r="T2780" s="1">
        <v>3</v>
      </c>
      <c r="U2780" s="1">
        <v>117.1</v>
      </c>
      <c r="V2780" s="1" t="b">
        <v>0</v>
      </c>
      <c r="W2780" s="1" t="s">
        <v>36</v>
      </c>
      <c r="X2780" s="1">
        <v>0.77</v>
      </c>
    </row>
    <row r="2781" spans="1:24" x14ac:dyDescent="0.35">
      <c r="A2781" s="1">
        <v>3841</v>
      </c>
      <c r="B2781" s="1">
        <v>23</v>
      </c>
      <c r="C2781" s="1" t="s">
        <v>40</v>
      </c>
      <c r="D2781" s="1" t="s">
        <v>37</v>
      </c>
      <c r="E2781" s="1">
        <v>476640</v>
      </c>
      <c r="F2781" s="1">
        <v>66577</v>
      </c>
      <c r="G2781" s="1" t="s">
        <v>43</v>
      </c>
      <c r="H2781" s="1">
        <v>83.1</v>
      </c>
      <c r="I2781" s="1">
        <v>1</v>
      </c>
      <c r="J2781" s="1">
        <v>15</v>
      </c>
      <c r="K2781" s="1" t="s">
        <v>27</v>
      </c>
      <c r="L2781" s="2">
        <v>45042.791666666664</v>
      </c>
      <c r="M2781" s="1">
        <v>4</v>
      </c>
      <c r="N2781" s="1">
        <v>4.5</v>
      </c>
      <c r="O2781" s="1" t="b">
        <v>0</v>
      </c>
      <c r="P2781" s="1" t="s">
        <v>28</v>
      </c>
      <c r="Q2781" s="1">
        <v>8</v>
      </c>
      <c r="R2781" s="1" t="s">
        <v>35</v>
      </c>
      <c r="S2781" s="1">
        <v>0.39</v>
      </c>
      <c r="T2781" s="1">
        <v>4</v>
      </c>
      <c r="U2781" s="1">
        <v>70.63</v>
      </c>
      <c r="V2781" s="1" t="b">
        <v>0</v>
      </c>
      <c r="W2781" t="s">
        <v>49</v>
      </c>
      <c r="X2781" s="1">
        <v>0.3</v>
      </c>
    </row>
    <row r="2782" spans="1:24" x14ac:dyDescent="0.35">
      <c r="A2782" s="1">
        <v>5208</v>
      </c>
      <c r="B2782" s="1">
        <v>61</v>
      </c>
      <c r="C2782" s="1" t="s">
        <v>30</v>
      </c>
      <c r="D2782" s="1" t="s">
        <v>37</v>
      </c>
      <c r="E2782" s="1">
        <v>968997</v>
      </c>
      <c r="F2782" s="1">
        <v>85043</v>
      </c>
      <c r="G2782" s="1" t="s">
        <v>44</v>
      </c>
      <c r="H2782" s="1">
        <v>163.27000000000001</v>
      </c>
      <c r="I2782" s="1">
        <v>4</v>
      </c>
      <c r="J2782" s="1">
        <v>10</v>
      </c>
      <c r="K2782" s="1" t="s">
        <v>47</v>
      </c>
      <c r="L2782" s="2">
        <v>45042.833333333336</v>
      </c>
      <c r="M2782" s="1">
        <v>4</v>
      </c>
      <c r="N2782" s="1">
        <v>3.4</v>
      </c>
      <c r="O2782" s="1" t="b">
        <v>0</v>
      </c>
      <c r="P2782" s="1" t="s">
        <v>34</v>
      </c>
      <c r="Q2782" s="1">
        <v>11</v>
      </c>
      <c r="R2782" s="1" t="s">
        <v>29</v>
      </c>
      <c r="S2782" s="1">
        <v>0.03</v>
      </c>
      <c r="T2782" s="1">
        <v>4</v>
      </c>
      <c r="U2782" s="1">
        <v>587.77</v>
      </c>
      <c r="V2782" s="1" t="b">
        <v>0</v>
      </c>
      <c r="W2782" s="1" t="s">
        <v>24</v>
      </c>
      <c r="X2782" s="1">
        <v>0.2</v>
      </c>
    </row>
    <row r="2783" spans="1:24" x14ac:dyDescent="0.35">
      <c r="A2783" s="1">
        <v>9733</v>
      </c>
      <c r="B2783" s="1">
        <v>57</v>
      </c>
      <c r="C2783" s="1" t="s">
        <v>40</v>
      </c>
      <c r="D2783" s="1" t="s">
        <v>37</v>
      </c>
      <c r="E2783" s="1">
        <v>550583</v>
      </c>
      <c r="F2783" s="1">
        <v>35724</v>
      </c>
      <c r="G2783" s="1" t="s">
        <v>44</v>
      </c>
      <c r="H2783" s="1">
        <v>44.28</v>
      </c>
      <c r="I2783" s="1">
        <v>2</v>
      </c>
      <c r="J2783" s="1">
        <v>0</v>
      </c>
      <c r="K2783" s="1" t="s">
        <v>27</v>
      </c>
      <c r="L2783" s="2">
        <v>45042.875</v>
      </c>
      <c r="M2783" s="1">
        <v>2</v>
      </c>
      <c r="N2783" s="1">
        <v>2.4</v>
      </c>
      <c r="O2783" s="1" t="b">
        <v>1</v>
      </c>
      <c r="P2783" s="1" t="s">
        <v>42</v>
      </c>
      <c r="Q2783" s="1">
        <v>30</v>
      </c>
      <c r="R2783" s="1" t="s">
        <v>29</v>
      </c>
      <c r="S2783" s="1">
        <v>0.54</v>
      </c>
      <c r="T2783" s="1">
        <v>9</v>
      </c>
      <c r="U2783" s="1">
        <v>88.56</v>
      </c>
      <c r="V2783" s="1" t="b">
        <v>0</v>
      </c>
      <c r="W2783" t="s">
        <v>49</v>
      </c>
      <c r="X2783" s="1">
        <v>0.04</v>
      </c>
    </row>
    <row r="2784" spans="1:24" x14ac:dyDescent="0.35">
      <c r="A2784" s="1">
        <v>2088</v>
      </c>
      <c r="B2784">
        <v>43</v>
      </c>
      <c r="C2784" s="1" t="s">
        <v>30</v>
      </c>
      <c r="D2784" s="1" t="s">
        <v>31</v>
      </c>
      <c r="E2784" s="1">
        <v>793540</v>
      </c>
      <c r="F2784" s="1">
        <v>97702</v>
      </c>
      <c r="G2784" s="1" t="s">
        <v>43</v>
      </c>
      <c r="H2784" s="1">
        <v>75.31</v>
      </c>
      <c r="I2784" s="1">
        <v>4</v>
      </c>
      <c r="J2784" s="1">
        <v>15</v>
      </c>
      <c r="K2784" s="1" t="s">
        <v>41</v>
      </c>
      <c r="L2784" s="2">
        <v>45042.916666666664</v>
      </c>
      <c r="M2784" s="1">
        <v>5</v>
      </c>
      <c r="N2784" s="1">
        <v>1.8</v>
      </c>
      <c r="O2784" s="1" t="b">
        <v>0</v>
      </c>
      <c r="P2784" s="1" t="s">
        <v>45</v>
      </c>
      <c r="Q2784" s="1">
        <v>30</v>
      </c>
      <c r="R2784" s="1" t="s">
        <v>48</v>
      </c>
      <c r="S2784" s="1">
        <v>0.84</v>
      </c>
      <c r="T2784" s="1">
        <v>7</v>
      </c>
      <c r="U2784" s="1">
        <v>256.05</v>
      </c>
      <c r="V2784" s="1" t="b">
        <v>0</v>
      </c>
      <c r="W2784" s="1" t="s">
        <v>39</v>
      </c>
      <c r="X2784" s="1">
        <v>0.42</v>
      </c>
    </row>
    <row r="2785" spans="1:24" x14ac:dyDescent="0.35">
      <c r="A2785" s="1">
        <v>4363</v>
      </c>
      <c r="B2785" s="1">
        <v>36</v>
      </c>
      <c r="C2785" s="1" t="s">
        <v>40</v>
      </c>
      <c r="D2785" s="1" t="s">
        <v>37</v>
      </c>
      <c r="E2785" s="1">
        <v>760012</v>
      </c>
      <c r="F2785" s="1">
        <v>88694</v>
      </c>
      <c r="G2785" s="1" t="s">
        <v>43</v>
      </c>
      <c r="H2785" s="1">
        <v>148.79</v>
      </c>
      <c r="I2785" s="1">
        <v>2</v>
      </c>
      <c r="J2785" s="1">
        <v>20</v>
      </c>
      <c r="K2785" s="1" t="s">
        <v>41</v>
      </c>
      <c r="L2785" s="2">
        <v>45042.958333333336</v>
      </c>
      <c r="M2785" s="1">
        <v>2</v>
      </c>
      <c r="N2785" s="1">
        <v>4.5</v>
      </c>
      <c r="O2785" s="1" t="b">
        <v>0</v>
      </c>
      <c r="P2785" s="1" t="s">
        <v>42</v>
      </c>
      <c r="Q2785" s="1">
        <v>42</v>
      </c>
      <c r="R2785" s="1" t="s">
        <v>48</v>
      </c>
      <c r="S2785" s="1">
        <v>0.11</v>
      </c>
      <c r="T2785" s="1">
        <v>2</v>
      </c>
      <c r="U2785" s="1">
        <v>238.06</v>
      </c>
      <c r="V2785" s="1" t="b">
        <v>1</v>
      </c>
      <c r="W2785" s="1" t="s">
        <v>36</v>
      </c>
      <c r="X2785" s="1">
        <v>0.46</v>
      </c>
    </row>
    <row r="2786" spans="1:24" x14ac:dyDescent="0.35">
      <c r="A2786" s="1">
        <v>1024</v>
      </c>
      <c r="B2786" s="1">
        <v>49</v>
      </c>
      <c r="C2786" s="1" t="s">
        <v>40</v>
      </c>
      <c r="D2786" s="1" t="s">
        <v>37</v>
      </c>
      <c r="E2786" s="1">
        <v>696658</v>
      </c>
      <c r="F2786" s="1">
        <v>65155</v>
      </c>
      <c r="G2786" s="1" t="s">
        <v>43</v>
      </c>
      <c r="H2786" s="1">
        <v>131.19999999999999</v>
      </c>
      <c r="I2786" s="1">
        <v>3</v>
      </c>
      <c r="J2786" s="1">
        <v>20</v>
      </c>
      <c r="K2786" s="1" t="s">
        <v>47</v>
      </c>
      <c r="L2786" s="2">
        <v>45043</v>
      </c>
      <c r="M2786" s="1">
        <v>3</v>
      </c>
      <c r="N2786" s="1">
        <v>3.7</v>
      </c>
      <c r="O2786" s="1" t="b">
        <v>1</v>
      </c>
      <c r="P2786" s="1" t="s">
        <v>34</v>
      </c>
      <c r="Q2786" s="1">
        <v>57</v>
      </c>
      <c r="R2786" s="1" t="s">
        <v>35</v>
      </c>
      <c r="S2786" s="1">
        <v>0.03</v>
      </c>
      <c r="T2786" s="1">
        <v>8</v>
      </c>
      <c r="U2786" s="1">
        <v>314.88</v>
      </c>
      <c r="V2786" s="1" t="b">
        <v>1</v>
      </c>
      <c r="W2786" s="1" t="s">
        <v>39</v>
      </c>
      <c r="X2786" s="1">
        <v>0.08</v>
      </c>
    </row>
    <row r="2787" spans="1:24" x14ac:dyDescent="0.35">
      <c r="A2787" s="1">
        <v>7144</v>
      </c>
      <c r="B2787" s="1">
        <v>44</v>
      </c>
      <c r="C2787" s="1" t="s">
        <v>40</v>
      </c>
      <c r="D2787" s="1" t="s">
        <v>37</v>
      </c>
      <c r="E2787" s="1">
        <v>464899</v>
      </c>
      <c r="F2787" s="1">
        <v>21108</v>
      </c>
      <c r="G2787" s="1" t="s">
        <v>26</v>
      </c>
      <c r="H2787" s="1">
        <v>75.010000000000005</v>
      </c>
      <c r="I2787" s="1">
        <v>4</v>
      </c>
      <c r="J2787" s="1">
        <v>20</v>
      </c>
      <c r="K2787" s="1" t="s">
        <v>47</v>
      </c>
      <c r="L2787" s="2">
        <v>45043.041666666664</v>
      </c>
      <c r="M2787" s="1">
        <v>5</v>
      </c>
      <c r="N2787" s="1">
        <v>2.2999999999999998</v>
      </c>
      <c r="O2787" s="1" t="b">
        <v>0</v>
      </c>
      <c r="P2787" s="1" t="s">
        <v>34</v>
      </c>
      <c r="Q2787" s="1">
        <v>49</v>
      </c>
      <c r="R2787" s="1" t="s">
        <v>29</v>
      </c>
      <c r="S2787" s="1">
        <v>0.81</v>
      </c>
      <c r="T2787" s="1">
        <v>6</v>
      </c>
      <c r="U2787" s="1">
        <v>240.03</v>
      </c>
      <c r="V2787" s="1" t="b">
        <v>0</v>
      </c>
      <c r="W2787" t="s">
        <v>49</v>
      </c>
      <c r="X2787" s="1">
        <v>0.87</v>
      </c>
    </row>
    <row r="2788" spans="1:24" x14ac:dyDescent="0.35">
      <c r="A2788" s="1">
        <v>6668</v>
      </c>
      <c r="B2788" s="1">
        <v>18</v>
      </c>
      <c r="C2788" s="1" t="s">
        <v>30</v>
      </c>
      <c r="D2788" s="1" t="s">
        <v>25</v>
      </c>
      <c r="E2788" s="1">
        <v>581239</v>
      </c>
      <c r="F2788" s="1">
        <v>87613</v>
      </c>
      <c r="G2788" s="1" t="s">
        <v>43</v>
      </c>
      <c r="H2788" s="1">
        <v>89.45</v>
      </c>
      <c r="I2788" s="1">
        <v>2</v>
      </c>
      <c r="J2788" s="1">
        <v>5</v>
      </c>
      <c r="K2788" s="1" t="s">
        <v>47</v>
      </c>
      <c r="L2788" s="2">
        <v>45043.083333333336</v>
      </c>
      <c r="M2788" s="1">
        <v>1</v>
      </c>
      <c r="N2788" s="1">
        <v>4.4000000000000004</v>
      </c>
      <c r="O2788" s="1" t="b">
        <v>0</v>
      </c>
      <c r="P2788" s="1" t="s">
        <v>28</v>
      </c>
      <c r="Q2788" s="1">
        <v>54</v>
      </c>
      <c r="R2788" s="1" t="s">
        <v>48</v>
      </c>
      <c r="S2788" s="1">
        <v>0.27</v>
      </c>
      <c r="T2788" s="1">
        <v>7</v>
      </c>
      <c r="U2788" s="1">
        <v>169.96</v>
      </c>
      <c r="V2788" s="1" t="b">
        <v>0</v>
      </c>
      <c r="W2788" s="1" t="s">
        <v>24</v>
      </c>
      <c r="X2788" s="1">
        <v>0.65</v>
      </c>
    </row>
    <row r="2789" spans="1:24" x14ac:dyDescent="0.35">
      <c r="A2789" s="1">
        <v>5236</v>
      </c>
      <c r="B2789" s="1">
        <v>60</v>
      </c>
      <c r="C2789" s="1" t="s">
        <v>24</v>
      </c>
      <c r="D2789" s="1" t="s">
        <v>37</v>
      </c>
      <c r="E2789" s="1">
        <v>227845</v>
      </c>
      <c r="F2789" s="1">
        <v>79711</v>
      </c>
      <c r="G2789" s="1" t="s">
        <v>38</v>
      </c>
      <c r="H2789" s="1">
        <v>145.79</v>
      </c>
      <c r="I2789" s="1">
        <v>4</v>
      </c>
      <c r="J2789" s="1">
        <v>10</v>
      </c>
      <c r="K2789" s="1" t="s">
        <v>41</v>
      </c>
      <c r="L2789" s="2">
        <v>45043.125</v>
      </c>
      <c r="M2789" s="1">
        <v>5</v>
      </c>
      <c r="N2789" s="1">
        <v>2.2999999999999998</v>
      </c>
      <c r="O2789" s="1" t="b">
        <v>0</v>
      </c>
      <c r="P2789" s="1" t="s">
        <v>42</v>
      </c>
      <c r="Q2789" s="1">
        <v>33</v>
      </c>
      <c r="R2789" s="1" t="s">
        <v>29</v>
      </c>
      <c r="S2789" s="1">
        <v>0.36</v>
      </c>
      <c r="T2789" s="1">
        <v>5</v>
      </c>
      <c r="U2789" s="1">
        <v>524.84</v>
      </c>
      <c r="V2789" s="1" t="b">
        <v>0</v>
      </c>
      <c r="W2789" s="1" t="s">
        <v>46</v>
      </c>
      <c r="X2789" s="1">
        <v>0.38</v>
      </c>
    </row>
    <row r="2790" spans="1:24" x14ac:dyDescent="0.35">
      <c r="A2790" s="1">
        <v>9068</v>
      </c>
      <c r="B2790" s="1">
        <v>69</v>
      </c>
      <c r="C2790" s="1" t="s">
        <v>24</v>
      </c>
      <c r="D2790" s="1" t="s">
        <v>25</v>
      </c>
      <c r="E2790" s="1">
        <v>808636</v>
      </c>
      <c r="F2790" s="1">
        <v>66938</v>
      </c>
      <c r="G2790" s="1" t="s">
        <v>32</v>
      </c>
      <c r="H2790" s="1">
        <v>179.09</v>
      </c>
      <c r="I2790" s="1">
        <v>3</v>
      </c>
      <c r="J2790" s="1">
        <v>5</v>
      </c>
      <c r="K2790" s="1" t="s">
        <v>33</v>
      </c>
      <c r="L2790" s="2">
        <v>45043.166666666664</v>
      </c>
      <c r="M2790" s="1">
        <v>5</v>
      </c>
      <c r="N2790" s="1">
        <v>3</v>
      </c>
      <c r="O2790" s="1" t="b">
        <v>0</v>
      </c>
      <c r="P2790" s="1" t="s">
        <v>34</v>
      </c>
      <c r="Q2790" s="1">
        <v>15</v>
      </c>
      <c r="R2790" s="1" t="s">
        <v>29</v>
      </c>
      <c r="S2790" s="1">
        <v>0.09</v>
      </c>
      <c r="T2790" s="1">
        <v>4</v>
      </c>
      <c r="U2790" s="1">
        <v>510.41</v>
      </c>
      <c r="V2790" s="1" t="b">
        <v>0</v>
      </c>
      <c r="W2790" s="1" t="s">
        <v>24</v>
      </c>
      <c r="X2790" s="1">
        <v>0.86</v>
      </c>
    </row>
    <row r="2791" spans="1:24" x14ac:dyDescent="0.35">
      <c r="A2791" s="1">
        <v>3235</v>
      </c>
      <c r="B2791" s="1">
        <v>50</v>
      </c>
      <c r="C2791" s="1" t="s">
        <v>24</v>
      </c>
      <c r="D2791" s="1" t="s">
        <v>37</v>
      </c>
      <c r="E2791" s="1">
        <v>835588</v>
      </c>
      <c r="F2791" s="1">
        <v>78498</v>
      </c>
      <c r="G2791" s="1" t="s">
        <v>32</v>
      </c>
      <c r="H2791" s="1">
        <v>185.05</v>
      </c>
      <c r="I2791" s="1">
        <v>1</v>
      </c>
      <c r="J2791" s="1">
        <v>5</v>
      </c>
      <c r="K2791" s="1" t="s">
        <v>47</v>
      </c>
      <c r="L2791" s="2">
        <v>45043.208333333336</v>
      </c>
      <c r="M2791" s="1">
        <v>4</v>
      </c>
      <c r="N2791" s="1">
        <v>2.1</v>
      </c>
      <c r="O2791" s="1" t="b">
        <v>0</v>
      </c>
      <c r="P2791" s="1" t="s">
        <v>28</v>
      </c>
      <c r="Q2791" s="1">
        <v>40</v>
      </c>
      <c r="R2791" s="1" t="s">
        <v>29</v>
      </c>
      <c r="S2791" s="1">
        <v>0.1</v>
      </c>
      <c r="T2791" s="1">
        <v>5</v>
      </c>
      <c r="U2791" s="1">
        <v>175.8</v>
      </c>
      <c r="V2791" s="1" t="b">
        <v>0</v>
      </c>
      <c r="W2791" t="s">
        <v>49</v>
      </c>
      <c r="X2791" s="1">
        <v>0.41</v>
      </c>
    </row>
    <row r="2792" spans="1:24" x14ac:dyDescent="0.35">
      <c r="A2792" s="1">
        <v>8295</v>
      </c>
      <c r="B2792" s="1">
        <v>57</v>
      </c>
      <c r="C2792" s="1" t="s">
        <v>40</v>
      </c>
      <c r="D2792" s="1" t="s">
        <v>37</v>
      </c>
      <c r="E2792" s="1">
        <v>739340</v>
      </c>
      <c r="F2792" s="1">
        <v>89152</v>
      </c>
      <c r="G2792" s="1" t="s">
        <v>38</v>
      </c>
      <c r="H2792" s="1">
        <v>168.99</v>
      </c>
      <c r="I2792" s="1">
        <v>1</v>
      </c>
      <c r="J2792" s="1">
        <v>5</v>
      </c>
      <c r="K2792" s="1" t="s">
        <v>27</v>
      </c>
      <c r="L2792" s="2">
        <v>45043.25</v>
      </c>
      <c r="M2792" s="1">
        <v>2</v>
      </c>
      <c r="N2792" s="1">
        <v>3.8</v>
      </c>
      <c r="O2792" s="1" t="b">
        <v>0</v>
      </c>
      <c r="P2792" s="1" t="s">
        <v>45</v>
      </c>
      <c r="Q2792" s="1">
        <v>47</v>
      </c>
      <c r="R2792" s="1" t="s">
        <v>35</v>
      </c>
      <c r="S2792" s="1">
        <v>0.61</v>
      </c>
      <c r="T2792" s="1">
        <v>1</v>
      </c>
      <c r="U2792" s="1">
        <v>160.54</v>
      </c>
      <c r="V2792" s="1" t="b">
        <v>1</v>
      </c>
      <c r="W2792" s="1" t="s">
        <v>39</v>
      </c>
      <c r="X2792" s="1">
        <v>0.85</v>
      </c>
    </row>
    <row r="2793" spans="1:24" x14ac:dyDescent="0.35">
      <c r="A2793" s="1">
        <v>9392</v>
      </c>
      <c r="B2793" s="1">
        <v>49</v>
      </c>
      <c r="C2793" s="1" t="s">
        <v>30</v>
      </c>
      <c r="D2793" s="1" t="s">
        <v>37</v>
      </c>
      <c r="E2793" s="1">
        <v>233727</v>
      </c>
      <c r="F2793" s="1">
        <v>27751</v>
      </c>
      <c r="G2793" s="1" t="s">
        <v>44</v>
      </c>
      <c r="H2793" s="1">
        <v>66.5</v>
      </c>
      <c r="I2793" s="1">
        <v>4</v>
      </c>
      <c r="J2793" s="1">
        <v>20</v>
      </c>
      <c r="K2793" s="1" t="s">
        <v>41</v>
      </c>
      <c r="L2793" s="2">
        <v>45043.291666666664</v>
      </c>
      <c r="M2793" s="1">
        <v>4</v>
      </c>
      <c r="N2793" s="1">
        <v>1.5</v>
      </c>
      <c r="O2793" s="1" t="b">
        <v>0</v>
      </c>
      <c r="P2793" s="1" t="s">
        <v>42</v>
      </c>
      <c r="Q2793" s="1">
        <v>11</v>
      </c>
      <c r="R2793" s="1" t="s">
        <v>29</v>
      </c>
      <c r="S2793" s="1">
        <v>0.55000000000000004</v>
      </c>
      <c r="T2793" s="1">
        <v>6</v>
      </c>
      <c r="U2793" s="1">
        <v>212.8</v>
      </c>
      <c r="V2793" s="1" t="b">
        <v>0</v>
      </c>
      <c r="W2793" t="s">
        <v>49</v>
      </c>
      <c r="X2793" s="1">
        <v>0.5</v>
      </c>
    </row>
    <row r="2794" spans="1:24" x14ac:dyDescent="0.35">
      <c r="A2794" s="1">
        <v>9448</v>
      </c>
      <c r="B2794" s="1">
        <v>22</v>
      </c>
      <c r="C2794" s="1" t="s">
        <v>40</v>
      </c>
      <c r="D2794" s="1" t="s">
        <v>25</v>
      </c>
      <c r="E2794" s="1">
        <v>550968</v>
      </c>
      <c r="F2794" s="1">
        <v>80746</v>
      </c>
      <c r="G2794" s="1" t="s">
        <v>44</v>
      </c>
      <c r="H2794" s="1">
        <v>190.93</v>
      </c>
      <c r="I2794" s="1">
        <v>4</v>
      </c>
      <c r="J2794" s="1">
        <v>15</v>
      </c>
      <c r="K2794" s="1" t="s">
        <v>47</v>
      </c>
      <c r="L2794" s="2">
        <v>45043.333333333336</v>
      </c>
      <c r="M2794" s="1">
        <v>4</v>
      </c>
      <c r="N2794" s="1">
        <v>2.6</v>
      </c>
      <c r="O2794" s="1" t="b">
        <v>1</v>
      </c>
      <c r="P2794" s="1" t="s">
        <v>28</v>
      </c>
      <c r="Q2794" s="1">
        <v>48</v>
      </c>
      <c r="R2794" s="1" t="s">
        <v>35</v>
      </c>
      <c r="S2794" s="1">
        <v>0.28999999999999998</v>
      </c>
      <c r="T2794" s="1">
        <v>7</v>
      </c>
      <c r="U2794" s="1">
        <v>649.16</v>
      </c>
      <c r="V2794" s="1" t="b">
        <v>0</v>
      </c>
      <c r="W2794" t="s">
        <v>49</v>
      </c>
      <c r="X2794" s="1">
        <v>0.64</v>
      </c>
    </row>
    <row r="2795" spans="1:24" x14ac:dyDescent="0.35">
      <c r="A2795" s="1">
        <v>4747</v>
      </c>
      <c r="B2795" s="1">
        <v>34</v>
      </c>
      <c r="C2795" s="1" t="s">
        <v>30</v>
      </c>
      <c r="D2795" s="1" t="s">
        <v>37</v>
      </c>
      <c r="E2795" s="1">
        <v>730025</v>
      </c>
      <c r="F2795" s="1">
        <v>42390</v>
      </c>
      <c r="G2795" s="1" t="s">
        <v>44</v>
      </c>
      <c r="H2795" s="1">
        <v>63.06</v>
      </c>
      <c r="I2795" s="1">
        <v>4</v>
      </c>
      <c r="J2795" s="1">
        <v>0</v>
      </c>
      <c r="K2795" s="1" t="s">
        <v>41</v>
      </c>
      <c r="L2795" s="2">
        <v>45043.375</v>
      </c>
      <c r="M2795" s="1">
        <v>2</v>
      </c>
      <c r="N2795" s="1">
        <v>2</v>
      </c>
      <c r="O2795" s="1" t="b">
        <v>0</v>
      </c>
      <c r="P2795" s="1" t="s">
        <v>28</v>
      </c>
      <c r="Q2795" s="1">
        <v>12</v>
      </c>
      <c r="R2795" s="1" t="s">
        <v>48</v>
      </c>
      <c r="S2795" s="1">
        <v>0.45</v>
      </c>
      <c r="T2795" s="1">
        <v>12</v>
      </c>
      <c r="U2795" s="1">
        <v>252.24</v>
      </c>
      <c r="V2795" s="1" t="b">
        <v>0</v>
      </c>
      <c r="W2795" s="1" t="s">
        <v>39</v>
      </c>
      <c r="X2795" s="1">
        <v>0.11</v>
      </c>
    </row>
    <row r="2796" spans="1:24" x14ac:dyDescent="0.35">
      <c r="A2796" s="1">
        <v>4175</v>
      </c>
      <c r="B2796" s="1">
        <v>25</v>
      </c>
      <c r="C2796" s="1" t="s">
        <v>40</v>
      </c>
      <c r="D2796" s="1" t="s">
        <v>31</v>
      </c>
      <c r="E2796" s="1">
        <v>592834</v>
      </c>
      <c r="F2796" s="1">
        <v>25993</v>
      </c>
      <c r="G2796" s="1" t="s">
        <v>44</v>
      </c>
      <c r="H2796" s="1">
        <v>17.440000000000001</v>
      </c>
      <c r="I2796" s="1">
        <v>2</v>
      </c>
      <c r="J2796" s="1">
        <v>0</v>
      </c>
      <c r="K2796" s="1" t="s">
        <v>47</v>
      </c>
      <c r="L2796" s="2">
        <v>45043.416666666664</v>
      </c>
      <c r="M2796" s="1">
        <v>4</v>
      </c>
      <c r="N2796" s="1">
        <v>3.4</v>
      </c>
      <c r="O2796" s="1" t="b">
        <v>0</v>
      </c>
      <c r="P2796" s="1" t="s">
        <v>45</v>
      </c>
      <c r="Q2796" s="1">
        <v>35</v>
      </c>
      <c r="R2796" s="1" t="s">
        <v>48</v>
      </c>
      <c r="S2796" s="1">
        <v>0.39</v>
      </c>
      <c r="T2796" s="1">
        <v>10</v>
      </c>
      <c r="U2796" s="1">
        <v>34.880000000000003</v>
      </c>
      <c r="V2796" s="1" t="b">
        <v>0</v>
      </c>
      <c r="W2796" t="s">
        <v>49</v>
      </c>
      <c r="X2796" s="1">
        <v>0.26</v>
      </c>
    </row>
    <row r="2797" spans="1:24" x14ac:dyDescent="0.35">
      <c r="A2797" s="1">
        <v>5897</v>
      </c>
      <c r="B2797" s="1">
        <v>59</v>
      </c>
      <c r="C2797" s="1" t="s">
        <v>30</v>
      </c>
      <c r="D2797" s="1" t="s">
        <v>37</v>
      </c>
      <c r="E2797" s="1">
        <v>278742</v>
      </c>
      <c r="F2797" s="1">
        <v>70403</v>
      </c>
      <c r="G2797" s="1" t="s">
        <v>26</v>
      </c>
      <c r="H2797" s="1">
        <v>105.62</v>
      </c>
      <c r="I2797" s="1">
        <v>3</v>
      </c>
      <c r="J2797" s="1">
        <v>10</v>
      </c>
      <c r="K2797" s="1" t="s">
        <v>41</v>
      </c>
      <c r="L2797" s="2">
        <v>45043.458333333336</v>
      </c>
      <c r="M2797" s="1">
        <v>5</v>
      </c>
      <c r="N2797" s="1">
        <v>3.6</v>
      </c>
      <c r="O2797" s="1" t="b">
        <v>0</v>
      </c>
      <c r="P2797" s="1" t="s">
        <v>28</v>
      </c>
      <c r="Q2797" s="1">
        <v>12</v>
      </c>
      <c r="R2797" s="1" t="s">
        <v>29</v>
      </c>
      <c r="S2797" s="1">
        <v>0.7</v>
      </c>
      <c r="T2797" s="1">
        <v>6</v>
      </c>
      <c r="U2797" s="1">
        <v>285.17</v>
      </c>
      <c r="V2797" s="1" t="b">
        <v>0</v>
      </c>
      <c r="W2797" t="s">
        <v>49</v>
      </c>
      <c r="X2797" s="1">
        <v>0.65</v>
      </c>
    </row>
    <row r="2798" spans="1:24" x14ac:dyDescent="0.35">
      <c r="A2798" s="1">
        <v>6037</v>
      </c>
      <c r="B2798" s="1">
        <v>51</v>
      </c>
      <c r="C2798" s="1" t="s">
        <v>30</v>
      </c>
      <c r="D2798" s="1" t="s">
        <v>25</v>
      </c>
      <c r="E2798" s="1">
        <v>236344</v>
      </c>
      <c r="F2798" s="1">
        <v>36859</v>
      </c>
      <c r="G2798" s="1" t="s">
        <v>38</v>
      </c>
      <c r="H2798" s="1">
        <v>173.81</v>
      </c>
      <c r="I2798" s="1">
        <v>4</v>
      </c>
      <c r="J2798" s="1">
        <v>10</v>
      </c>
      <c r="K2798" s="1" t="s">
        <v>41</v>
      </c>
      <c r="L2798" s="2">
        <v>45043.5</v>
      </c>
      <c r="M2798" s="1">
        <v>3</v>
      </c>
      <c r="N2798" s="1">
        <v>1.3</v>
      </c>
      <c r="O2798" s="1" t="b">
        <v>0</v>
      </c>
      <c r="P2798" s="1" t="s">
        <v>28</v>
      </c>
      <c r="Q2798" s="1">
        <v>43</v>
      </c>
      <c r="R2798" s="1" t="s">
        <v>29</v>
      </c>
      <c r="S2798" s="1">
        <v>0.86</v>
      </c>
      <c r="T2798" s="1">
        <v>2</v>
      </c>
      <c r="U2798" s="1">
        <v>625.72</v>
      </c>
      <c r="V2798" s="1" t="b">
        <v>0</v>
      </c>
      <c r="W2798" t="s">
        <v>49</v>
      </c>
      <c r="X2798" s="1">
        <v>0.41</v>
      </c>
    </row>
    <row r="2799" spans="1:24" x14ac:dyDescent="0.35">
      <c r="A2799" s="1">
        <v>8427</v>
      </c>
      <c r="B2799" s="1">
        <v>26</v>
      </c>
      <c r="C2799" s="1" t="s">
        <v>30</v>
      </c>
      <c r="D2799" s="1" t="s">
        <v>25</v>
      </c>
      <c r="E2799" s="1">
        <v>720716</v>
      </c>
      <c r="F2799" s="1">
        <v>30878</v>
      </c>
      <c r="G2799" s="1" t="s">
        <v>32</v>
      </c>
      <c r="H2799" s="1">
        <v>133.18</v>
      </c>
      <c r="I2799" s="1">
        <v>1</v>
      </c>
      <c r="J2799" s="1">
        <v>20</v>
      </c>
      <c r="K2799" s="1" t="s">
        <v>47</v>
      </c>
      <c r="L2799" s="2">
        <v>45043.541666666664</v>
      </c>
      <c r="M2799" s="1">
        <v>1</v>
      </c>
      <c r="N2799" s="1">
        <v>3.6</v>
      </c>
      <c r="O2799" s="1" t="b">
        <v>0</v>
      </c>
      <c r="P2799" s="1" t="s">
        <v>45</v>
      </c>
      <c r="Q2799" s="1">
        <v>1</v>
      </c>
      <c r="R2799" s="1" t="s">
        <v>35</v>
      </c>
      <c r="S2799" s="1">
        <v>0.77</v>
      </c>
      <c r="T2799" s="1">
        <v>4</v>
      </c>
      <c r="U2799" s="1">
        <v>106.54</v>
      </c>
      <c r="V2799" s="1" t="b">
        <v>0</v>
      </c>
      <c r="W2799" t="s">
        <v>49</v>
      </c>
      <c r="X2799" s="1">
        <v>0.13</v>
      </c>
    </row>
    <row r="2800" spans="1:24" x14ac:dyDescent="0.35">
      <c r="A2800" s="1">
        <v>9605</v>
      </c>
      <c r="B2800" s="1">
        <v>40</v>
      </c>
      <c r="C2800" s="1" t="s">
        <v>40</v>
      </c>
      <c r="D2800" s="1" t="s">
        <v>31</v>
      </c>
      <c r="E2800" s="1">
        <v>399615</v>
      </c>
      <c r="F2800" s="1">
        <v>90459</v>
      </c>
      <c r="G2800" s="1" t="s">
        <v>38</v>
      </c>
      <c r="H2800" s="1">
        <v>96.31</v>
      </c>
      <c r="I2800" s="1">
        <v>2</v>
      </c>
      <c r="J2800" s="1">
        <v>0</v>
      </c>
      <c r="K2800" s="1" t="s">
        <v>27</v>
      </c>
      <c r="L2800" s="2">
        <v>45043.583333333336</v>
      </c>
      <c r="M2800" s="1">
        <v>1</v>
      </c>
      <c r="N2800" s="1">
        <v>0.8</v>
      </c>
      <c r="O2800" s="1" t="b">
        <v>0</v>
      </c>
      <c r="P2800" s="1" t="s">
        <v>28</v>
      </c>
      <c r="Q2800" s="1">
        <v>48</v>
      </c>
      <c r="R2800" s="1" t="s">
        <v>29</v>
      </c>
      <c r="S2800" s="1">
        <v>0</v>
      </c>
      <c r="T2800" s="1">
        <v>3</v>
      </c>
      <c r="U2800" s="1">
        <v>192.62</v>
      </c>
      <c r="V2800" s="1" t="b">
        <v>0</v>
      </c>
      <c r="W2800" s="1" t="s">
        <v>39</v>
      </c>
      <c r="X2800" s="1">
        <v>0.15</v>
      </c>
    </row>
    <row r="2801" spans="1:24" x14ac:dyDescent="0.35">
      <c r="A2801" s="1">
        <v>3014</v>
      </c>
      <c r="B2801" s="1">
        <v>52</v>
      </c>
      <c r="C2801" s="1" t="s">
        <v>24</v>
      </c>
      <c r="D2801" s="1" t="s">
        <v>31</v>
      </c>
      <c r="E2801" s="1">
        <v>148762</v>
      </c>
      <c r="F2801" s="1">
        <v>37100</v>
      </c>
      <c r="G2801" s="1" t="s">
        <v>32</v>
      </c>
      <c r="H2801" s="1">
        <v>114.57</v>
      </c>
      <c r="I2801" s="1">
        <v>4</v>
      </c>
      <c r="J2801" s="1">
        <v>15</v>
      </c>
      <c r="K2801" s="1" t="s">
        <v>41</v>
      </c>
      <c r="L2801" s="2">
        <v>45043.625</v>
      </c>
      <c r="M2801" s="1">
        <v>4</v>
      </c>
      <c r="N2801" s="1">
        <v>6.3</v>
      </c>
      <c r="O2801" s="1" t="b">
        <v>0</v>
      </c>
      <c r="P2801" s="1" t="s">
        <v>42</v>
      </c>
      <c r="Q2801" s="1">
        <v>14</v>
      </c>
      <c r="R2801" s="1" t="s">
        <v>29</v>
      </c>
      <c r="S2801" s="1">
        <v>0.1</v>
      </c>
      <c r="T2801" s="1">
        <v>2</v>
      </c>
      <c r="U2801" s="1">
        <v>389.54</v>
      </c>
      <c r="V2801" s="1" t="b">
        <v>0</v>
      </c>
      <c r="W2801" s="1" t="s">
        <v>46</v>
      </c>
      <c r="X2801" s="1">
        <v>0.71</v>
      </c>
    </row>
    <row r="2802" spans="1:24" x14ac:dyDescent="0.35">
      <c r="A2802" s="1">
        <v>2381</v>
      </c>
      <c r="B2802" s="1">
        <v>67</v>
      </c>
      <c r="C2802" s="1" t="s">
        <v>40</v>
      </c>
      <c r="D2802" s="1" t="s">
        <v>31</v>
      </c>
      <c r="E2802" s="1">
        <v>265379</v>
      </c>
      <c r="F2802" s="1">
        <v>99622</v>
      </c>
      <c r="G2802" s="1" t="s">
        <v>44</v>
      </c>
      <c r="H2802" s="1">
        <v>126.61</v>
      </c>
      <c r="I2802" s="1">
        <v>2</v>
      </c>
      <c r="J2802" s="1">
        <v>20</v>
      </c>
      <c r="K2802" s="1" t="s">
        <v>27</v>
      </c>
      <c r="L2802" s="2">
        <v>45043.666666666664</v>
      </c>
      <c r="M2802" s="1">
        <v>2</v>
      </c>
      <c r="N2802" s="1">
        <v>2.2000000000000002</v>
      </c>
      <c r="O2802" s="1" t="b">
        <v>0</v>
      </c>
      <c r="P2802" s="1" t="s">
        <v>34</v>
      </c>
      <c r="Q2802" s="1">
        <v>12</v>
      </c>
      <c r="R2802" s="1" t="s">
        <v>29</v>
      </c>
      <c r="S2802" s="1">
        <v>0.43</v>
      </c>
      <c r="T2802" s="1">
        <v>2</v>
      </c>
      <c r="U2802" s="1">
        <v>202.58</v>
      </c>
      <c r="V2802" s="1" t="b">
        <v>0</v>
      </c>
      <c r="W2802" s="1" t="s">
        <v>39</v>
      </c>
      <c r="X2802" s="1">
        <v>0.68</v>
      </c>
    </row>
    <row r="2803" spans="1:24" x14ac:dyDescent="0.35">
      <c r="A2803" s="1">
        <v>2098</v>
      </c>
      <c r="B2803">
        <v>43</v>
      </c>
      <c r="C2803" s="1" t="s">
        <v>40</v>
      </c>
      <c r="D2803" s="1" t="s">
        <v>25</v>
      </c>
      <c r="E2803" s="1">
        <v>873481</v>
      </c>
      <c r="F2803" s="1">
        <v>72284</v>
      </c>
      <c r="G2803" s="1" t="s">
        <v>26</v>
      </c>
      <c r="H2803" s="1">
        <v>107.38</v>
      </c>
      <c r="I2803" s="1">
        <v>4</v>
      </c>
      <c r="J2803" s="1">
        <v>10</v>
      </c>
      <c r="K2803" s="1" t="s">
        <v>27</v>
      </c>
      <c r="L2803" s="2">
        <v>45043.708333333336</v>
      </c>
      <c r="M2803" s="1">
        <v>5</v>
      </c>
      <c r="N2803" s="1">
        <v>4.5999999999999996</v>
      </c>
      <c r="O2803" s="1" t="b">
        <v>1</v>
      </c>
      <c r="P2803" s="1" t="s">
        <v>28</v>
      </c>
      <c r="Q2803" s="1">
        <v>33</v>
      </c>
      <c r="R2803" s="1" t="s">
        <v>35</v>
      </c>
      <c r="S2803" s="1">
        <v>0.85</v>
      </c>
      <c r="T2803" s="1">
        <v>5</v>
      </c>
      <c r="U2803" s="1">
        <v>386.57</v>
      </c>
      <c r="V2803" s="1" t="b">
        <v>0</v>
      </c>
      <c r="W2803" s="1" t="s">
        <v>39</v>
      </c>
      <c r="X2803" s="1">
        <v>0.72</v>
      </c>
    </row>
    <row r="2804" spans="1:24" x14ac:dyDescent="0.35">
      <c r="A2804" s="1">
        <v>4426</v>
      </c>
      <c r="B2804" s="1">
        <v>32</v>
      </c>
      <c r="C2804" s="1" t="s">
        <v>30</v>
      </c>
      <c r="D2804" s="1" t="s">
        <v>37</v>
      </c>
      <c r="E2804" s="1">
        <v>773346</v>
      </c>
      <c r="F2804" s="1">
        <v>69976</v>
      </c>
      <c r="G2804" s="1" t="s">
        <v>43</v>
      </c>
      <c r="H2804" s="1">
        <v>85.23</v>
      </c>
      <c r="I2804" s="1">
        <v>4</v>
      </c>
      <c r="J2804" s="1">
        <v>20</v>
      </c>
      <c r="K2804" s="1" t="s">
        <v>41</v>
      </c>
      <c r="L2804" s="2">
        <v>45043.75</v>
      </c>
      <c r="M2804" s="1">
        <v>4</v>
      </c>
      <c r="N2804" s="1">
        <v>3.3</v>
      </c>
      <c r="O2804" s="1" t="b">
        <v>0</v>
      </c>
      <c r="P2804" s="1" t="s">
        <v>28</v>
      </c>
      <c r="Q2804" s="1">
        <v>25</v>
      </c>
      <c r="R2804" s="1" t="s">
        <v>35</v>
      </c>
      <c r="S2804" s="1">
        <v>0.24</v>
      </c>
      <c r="T2804" s="1">
        <v>5</v>
      </c>
      <c r="U2804" s="1">
        <v>272.74</v>
      </c>
      <c r="V2804" s="1" t="b">
        <v>0</v>
      </c>
      <c r="W2804" s="1" t="s">
        <v>46</v>
      </c>
      <c r="X2804" s="1">
        <v>0.72</v>
      </c>
    </row>
    <row r="2805" spans="1:24" x14ac:dyDescent="0.35">
      <c r="A2805" s="1">
        <v>4655</v>
      </c>
      <c r="B2805" s="1">
        <v>37</v>
      </c>
      <c r="C2805" s="1" t="s">
        <v>30</v>
      </c>
      <c r="D2805" s="1" t="s">
        <v>37</v>
      </c>
      <c r="E2805" s="1">
        <v>446768</v>
      </c>
      <c r="F2805" s="1">
        <v>50023</v>
      </c>
      <c r="G2805" s="1" t="s">
        <v>43</v>
      </c>
      <c r="H2805" s="1">
        <v>62.96</v>
      </c>
      <c r="I2805" s="1">
        <v>2</v>
      </c>
      <c r="J2805" s="1">
        <v>10</v>
      </c>
      <c r="K2805" s="1" t="s">
        <v>41</v>
      </c>
      <c r="L2805" s="2">
        <v>45043.791666666664</v>
      </c>
      <c r="M2805" s="1">
        <v>5</v>
      </c>
      <c r="N2805" s="1">
        <v>3.4</v>
      </c>
      <c r="O2805" s="1" t="b">
        <v>1</v>
      </c>
      <c r="P2805" s="1" t="s">
        <v>34</v>
      </c>
      <c r="Q2805" s="1">
        <v>5</v>
      </c>
      <c r="R2805" s="1" t="s">
        <v>29</v>
      </c>
      <c r="S2805" s="1">
        <v>0.88</v>
      </c>
      <c r="T2805" s="1">
        <v>9</v>
      </c>
      <c r="U2805" s="1">
        <v>113.33</v>
      </c>
      <c r="V2805" s="1" t="b">
        <v>0</v>
      </c>
      <c r="W2805" t="s">
        <v>49</v>
      </c>
      <c r="X2805" s="1">
        <v>0.96</v>
      </c>
    </row>
    <row r="2806" spans="1:24" x14ac:dyDescent="0.35">
      <c r="A2806" s="1">
        <v>8938</v>
      </c>
      <c r="B2806" s="1">
        <v>67</v>
      </c>
      <c r="C2806" s="1" t="s">
        <v>24</v>
      </c>
      <c r="D2806" s="1" t="s">
        <v>31</v>
      </c>
      <c r="E2806" s="1">
        <v>432744</v>
      </c>
      <c r="F2806" s="1">
        <v>57709</v>
      </c>
      <c r="G2806" s="1" t="s">
        <v>44</v>
      </c>
      <c r="H2806" s="1">
        <v>105.62</v>
      </c>
      <c r="I2806" s="1">
        <v>3</v>
      </c>
      <c r="J2806" s="1">
        <v>0</v>
      </c>
      <c r="K2806" s="1" t="s">
        <v>41</v>
      </c>
      <c r="L2806" s="2">
        <v>45043.833333333336</v>
      </c>
      <c r="M2806" s="1">
        <v>5</v>
      </c>
      <c r="N2806" s="1">
        <v>1.3</v>
      </c>
      <c r="O2806" s="1" t="b">
        <v>1</v>
      </c>
      <c r="P2806" s="1" t="s">
        <v>28</v>
      </c>
      <c r="Q2806" s="1">
        <v>20</v>
      </c>
      <c r="R2806" s="1" t="s">
        <v>29</v>
      </c>
      <c r="S2806" s="1">
        <v>0.11</v>
      </c>
      <c r="T2806" s="1">
        <v>6</v>
      </c>
      <c r="U2806" s="1">
        <v>316.86</v>
      </c>
      <c r="V2806" s="1" t="b">
        <v>0</v>
      </c>
      <c r="W2806" s="1" t="s">
        <v>36</v>
      </c>
      <c r="X2806" s="1">
        <v>0.97</v>
      </c>
    </row>
    <row r="2807" spans="1:24" x14ac:dyDescent="0.35">
      <c r="A2807" s="1">
        <v>1187</v>
      </c>
      <c r="B2807" s="1">
        <v>42</v>
      </c>
      <c r="C2807" s="1" t="s">
        <v>24</v>
      </c>
      <c r="D2807" s="1" t="s">
        <v>31</v>
      </c>
      <c r="E2807" s="1">
        <v>998524</v>
      </c>
      <c r="F2807" s="1">
        <v>86553</v>
      </c>
      <c r="G2807" s="1" t="s">
        <v>44</v>
      </c>
      <c r="H2807" s="1">
        <v>93.87</v>
      </c>
      <c r="I2807" s="1">
        <v>3</v>
      </c>
      <c r="J2807" s="1">
        <v>20</v>
      </c>
      <c r="K2807" s="1" t="s">
        <v>27</v>
      </c>
      <c r="L2807" s="2">
        <v>45043.875</v>
      </c>
      <c r="M2807" s="1">
        <v>1</v>
      </c>
      <c r="N2807" s="1">
        <v>4.3</v>
      </c>
      <c r="O2807" s="1" t="b">
        <v>1</v>
      </c>
      <c r="P2807" s="1" t="s">
        <v>45</v>
      </c>
      <c r="Q2807" s="1">
        <v>43</v>
      </c>
      <c r="R2807" s="1" t="s">
        <v>48</v>
      </c>
      <c r="S2807" s="1">
        <v>7.0000000000000007E-2</v>
      </c>
      <c r="T2807" s="1">
        <v>7</v>
      </c>
      <c r="U2807" s="1">
        <v>225.29</v>
      </c>
      <c r="V2807" s="1" t="b">
        <v>0</v>
      </c>
      <c r="W2807" s="1" t="s">
        <v>46</v>
      </c>
      <c r="X2807" s="1">
        <v>0.43</v>
      </c>
    </row>
    <row r="2808" spans="1:24" x14ac:dyDescent="0.35">
      <c r="A2808" s="1">
        <v>6409</v>
      </c>
      <c r="B2808" s="1">
        <v>20</v>
      </c>
      <c r="C2808" s="1" t="s">
        <v>30</v>
      </c>
      <c r="D2808" s="1" t="s">
        <v>37</v>
      </c>
      <c r="E2808" s="1">
        <v>742624</v>
      </c>
      <c r="F2808" s="1">
        <v>64524</v>
      </c>
      <c r="G2808" s="1" t="s">
        <v>38</v>
      </c>
      <c r="H2808" s="1">
        <v>100.18</v>
      </c>
      <c r="I2808" s="1">
        <v>1</v>
      </c>
      <c r="J2808" s="1">
        <v>5</v>
      </c>
      <c r="K2808" s="1" t="s">
        <v>41</v>
      </c>
      <c r="L2808" s="2">
        <v>45043.916666666664</v>
      </c>
      <c r="M2808" s="1">
        <v>3</v>
      </c>
      <c r="N2808" s="1">
        <v>3.1</v>
      </c>
      <c r="O2808" s="1" t="b">
        <v>0</v>
      </c>
      <c r="P2808" s="1" t="s">
        <v>42</v>
      </c>
      <c r="Q2808" s="1">
        <v>32</v>
      </c>
      <c r="R2808" s="1" t="s">
        <v>35</v>
      </c>
      <c r="S2808" s="1">
        <v>0.91</v>
      </c>
      <c r="T2808" s="1">
        <v>4</v>
      </c>
      <c r="U2808" s="1">
        <v>95.17</v>
      </c>
      <c r="V2808" s="1" t="b">
        <v>0</v>
      </c>
      <c r="W2808" s="1" t="s">
        <v>46</v>
      </c>
      <c r="X2808" s="1">
        <v>0.78</v>
      </c>
    </row>
    <row r="2809" spans="1:24" x14ac:dyDescent="0.35">
      <c r="A2809" s="1">
        <v>3092</v>
      </c>
      <c r="B2809" s="1">
        <v>63</v>
      </c>
      <c r="C2809" s="1" t="s">
        <v>24</v>
      </c>
      <c r="D2809" s="1" t="s">
        <v>31</v>
      </c>
      <c r="E2809" s="1">
        <v>609009</v>
      </c>
      <c r="F2809" s="1">
        <v>95049</v>
      </c>
      <c r="G2809" s="1" t="s">
        <v>26</v>
      </c>
      <c r="H2809" s="1">
        <v>152.30000000000001</v>
      </c>
      <c r="I2809" s="1">
        <v>3</v>
      </c>
      <c r="J2809" s="1">
        <v>10</v>
      </c>
      <c r="K2809" s="1" t="s">
        <v>41</v>
      </c>
      <c r="L2809" s="2">
        <v>45043.958333333336</v>
      </c>
      <c r="M2809" s="1">
        <v>3</v>
      </c>
      <c r="N2809">
        <v>3</v>
      </c>
      <c r="O2809" s="1" t="b">
        <v>1</v>
      </c>
      <c r="P2809" s="1" t="s">
        <v>45</v>
      </c>
      <c r="Q2809" s="1">
        <v>14</v>
      </c>
      <c r="R2809" s="1" t="s">
        <v>48</v>
      </c>
      <c r="S2809" s="1">
        <v>0.16</v>
      </c>
      <c r="T2809" s="1">
        <v>4</v>
      </c>
      <c r="U2809" s="1">
        <v>411.21</v>
      </c>
      <c r="V2809" s="1" t="b">
        <v>0</v>
      </c>
      <c r="W2809" s="1" t="s">
        <v>24</v>
      </c>
      <c r="X2809" s="1">
        <v>0.74</v>
      </c>
    </row>
    <row r="2810" spans="1:24" x14ac:dyDescent="0.35">
      <c r="A2810" s="1">
        <v>3130</v>
      </c>
      <c r="B2810" s="1">
        <v>41</v>
      </c>
      <c r="C2810" s="1" t="s">
        <v>24</v>
      </c>
      <c r="D2810" s="1" t="s">
        <v>37</v>
      </c>
      <c r="E2810" s="1">
        <v>417032</v>
      </c>
      <c r="F2810" s="1">
        <v>54974</v>
      </c>
      <c r="G2810" s="1" t="s">
        <v>26</v>
      </c>
      <c r="H2810" s="1">
        <v>87.62</v>
      </c>
      <c r="I2810" s="1">
        <v>3</v>
      </c>
      <c r="J2810" s="1">
        <v>5</v>
      </c>
      <c r="K2810" s="1" t="s">
        <v>41</v>
      </c>
      <c r="L2810" s="2">
        <v>45044</v>
      </c>
      <c r="M2810" s="1">
        <v>2</v>
      </c>
      <c r="N2810" s="1">
        <v>2.9</v>
      </c>
      <c r="O2810" s="1" t="b">
        <v>0</v>
      </c>
      <c r="P2810" s="1" t="s">
        <v>34</v>
      </c>
      <c r="Q2810" s="1">
        <v>34</v>
      </c>
      <c r="R2810" s="1" t="s">
        <v>29</v>
      </c>
      <c r="S2810" s="1">
        <v>0.46</v>
      </c>
      <c r="T2810" s="1">
        <v>6</v>
      </c>
      <c r="U2810" s="1">
        <v>249.72</v>
      </c>
      <c r="V2810" s="1" t="b">
        <v>0</v>
      </c>
      <c r="W2810" s="1" t="s">
        <v>36</v>
      </c>
      <c r="X2810" s="1">
        <v>0.17</v>
      </c>
    </row>
    <row r="2811" spans="1:24" x14ac:dyDescent="0.35">
      <c r="A2811" s="1">
        <v>6242</v>
      </c>
      <c r="B2811" s="1">
        <v>51</v>
      </c>
      <c r="C2811" s="1" t="s">
        <v>30</v>
      </c>
      <c r="D2811" s="1" t="s">
        <v>37</v>
      </c>
      <c r="E2811" s="1">
        <v>242675</v>
      </c>
      <c r="F2811" s="1">
        <v>56478</v>
      </c>
      <c r="G2811" s="1" t="s">
        <v>38</v>
      </c>
      <c r="H2811" s="1">
        <v>89.59</v>
      </c>
      <c r="I2811" s="1">
        <v>2</v>
      </c>
      <c r="J2811" s="1">
        <v>10</v>
      </c>
      <c r="K2811" s="1" t="s">
        <v>41</v>
      </c>
      <c r="L2811" s="2">
        <v>45044.041666666664</v>
      </c>
      <c r="M2811" s="1">
        <v>3</v>
      </c>
      <c r="N2811" s="1">
        <v>3.2</v>
      </c>
      <c r="O2811" s="1" t="b">
        <v>0</v>
      </c>
      <c r="P2811" s="1" t="s">
        <v>45</v>
      </c>
      <c r="Q2811" s="1">
        <v>27</v>
      </c>
      <c r="R2811" s="1" t="s">
        <v>29</v>
      </c>
      <c r="S2811" s="1">
        <v>0.33</v>
      </c>
      <c r="T2811" s="1">
        <v>5</v>
      </c>
      <c r="U2811" s="1">
        <v>161.26</v>
      </c>
      <c r="V2811" s="1" t="b">
        <v>1</v>
      </c>
      <c r="W2811" s="1" t="s">
        <v>36</v>
      </c>
      <c r="X2811" s="1">
        <v>0.78</v>
      </c>
    </row>
    <row r="2812" spans="1:24" x14ac:dyDescent="0.35">
      <c r="A2812" s="1">
        <v>9549</v>
      </c>
      <c r="B2812" s="1">
        <v>63</v>
      </c>
      <c r="C2812" s="1" t="s">
        <v>40</v>
      </c>
      <c r="D2812" s="1" t="s">
        <v>37</v>
      </c>
      <c r="E2812" s="1">
        <v>430168</v>
      </c>
      <c r="F2812" s="1">
        <v>63768</v>
      </c>
      <c r="G2812" s="1" t="s">
        <v>26</v>
      </c>
      <c r="H2812" s="1">
        <v>109.5</v>
      </c>
      <c r="I2812" s="1">
        <v>2</v>
      </c>
      <c r="J2812" s="1">
        <v>5</v>
      </c>
      <c r="K2812" s="1" t="s">
        <v>47</v>
      </c>
      <c r="L2812" s="2">
        <v>45044.083333333336</v>
      </c>
      <c r="M2812" s="1">
        <v>4</v>
      </c>
      <c r="N2812" s="1">
        <v>1.7</v>
      </c>
      <c r="O2812" s="1" t="b">
        <v>0</v>
      </c>
      <c r="P2812" s="1" t="s">
        <v>42</v>
      </c>
      <c r="Q2812" s="1">
        <v>41</v>
      </c>
      <c r="R2812" s="1" t="s">
        <v>29</v>
      </c>
      <c r="S2812" s="1">
        <v>0.15</v>
      </c>
      <c r="T2812" s="1">
        <v>3</v>
      </c>
      <c r="U2812" s="1">
        <v>208.05</v>
      </c>
      <c r="V2812" s="1" t="b">
        <v>0</v>
      </c>
      <c r="W2812" s="1" t="s">
        <v>36</v>
      </c>
      <c r="X2812" s="1">
        <v>0.84</v>
      </c>
    </row>
    <row r="2813" spans="1:24" x14ac:dyDescent="0.35">
      <c r="A2813" s="1">
        <v>6647</v>
      </c>
      <c r="B2813" s="1">
        <v>39</v>
      </c>
      <c r="C2813" s="1" t="s">
        <v>24</v>
      </c>
      <c r="D2813" s="1" t="s">
        <v>37</v>
      </c>
      <c r="E2813" s="1">
        <v>190728</v>
      </c>
      <c r="F2813" s="1">
        <v>90396</v>
      </c>
      <c r="G2813" s="1" t="s">
        <v>26</v>
      </c>
      <c r="H2813" s="1">
        <v>231.29</v>
      </c>
      <c r="I2813" s="1">
        <v>1</v>
      </c>
      <c r="J2813" s="1">
        <v>0</v>
      </c>
      <c r="K2813" s="1" t="s">
        <v>41</v>
      </c>
      <c r="L2813" s="2">
        <v>45044.125</v>
      </c>
      <c r="M2813" s="1">
        <v>1</v>
      </c>
      <c r="N2813">
        <v>3</v>
      </c>
      <c r="O2813" s="1" t="b">
        <v>0</v>
      </c>
      <c r="P2813" s="1" t="s">
        <v>28</v>
      </c>
      <c r="Q2813" s="1">
        <v>5</v>
      </c>
      <c r="R2813" s="1" t="s">
        <v>29</v>
      </c>
      <c r="S2813" s="1">
        <v>0.63</v>
      </c>
      <c r="T2813" s="1">
        <v>10</v>
      </c>
      <c r="U2813" s="1">
        <v>231.29</v>
      </c>
      <c r="V2813" s="1" t="b">
        <v>0</v>
      </c>
      <c r="W2813" s="1" t="s">
        <v>39</v>
      </c>
      <c r="X2813" s="1">
        <v>0.04</v>
      </c>
    </row>
    <row r="2814" spans="1:24" x14ac:dyDescent="0.35">
      <c r="A2814" s="1">
        <v>6185</v>
      </c>
      <c r="B2814">
        <v>43</v>
      </c>
      <c r="C2814" s="1" t="s">
        <v>30</v>
      </c>
      <c r="D2814" s="1" t="s">
        <v>25</v>
      </c>
      <c r="E2814" s="1">
        <v>915329</v>
      </c>
      <c r="F2814" s="1">
        <v>83622</v>
      </c>
      <c r="G2814" s="1" t="s">
        <v>43</v>
      </c>
      <c r="H2814" s="1">
        <v>454.099999999999</v>
      </c>
      <c r="I2814" s="1">
        <v>4</v>
      </c>
      <c r="J2814" s="1">
        <v>0</v>
      </c>
      <c r="K2814" s="1" t="s">
        <v>27</v>
      </c>
      <c r="L2814" s="2">
        <v>45044.166666666664</v>
      </c>
      <c r="M2814" s="1">
        <v>1</v>
      </c>
      <c r="N2814" s="1">
        <v>2.4</v>
      </c>
      <c r="O2814" s="1" t="b">
        <v>0</v>
      </c>
      <c r="P2814" s="1" t="s">
        <v>45</v>
      </c>
      <c r="Q2814" s="1">
        <v>36</v>
      </c>
      <c r="R2814" s="1" t="s">
        <v>35</v>
      </c>
      <c r="S2814" s="1">
        <v>0.96</v>
      </c>
      <c r="T2814" s="1">
        <v>7</v>
      </c>
      <c r="U2814" s="1">
        <v>181.64</v>
      </c>
      <c r="V2814" s="1" t="b">
        <v>0</v>
      </c>
      <c r="W2814" s="1" t="s">
        <v>24</v>
      </c>
      <c r="X2814" s="1">
        <v>0.52</v>
      </c>
    </row>
    <row r="2815" spans="1:24" x14ac:dyDescent="0.35">
      <c r="A2815" s="1">
        <v>6776</v>
      </c>
      <c r="B2815" s="1">
        <v>65</v>
      </c>
      <c r="C2815" s="1" t="s">
        <v>24</v>
      </c>
      <c r="D2815" s="1" t="s">
        <v>37</v>
      </c>
      <c r="E2815" s="1">
        <v>774162</v>
      </c>
      <c r="F2815" s="1">
        <v>58544</v>
      </c>
      <c r="G2815" s="1" t="s">
        <v>26</v>
      </c>
      <c r="H2815" s="1">
        <v>154.59</v>
      </c>
      <c r="I2815" s="1">
        <v>2</v>
      </c>
      <c r="J2815" s="1">
        <v>15</v>
      </c>
      <c r="K2815" s="1" t="s">
        <v>27</v>
      </c>
      <c r="L2815" s="2">
        <v>45044.208333333336</v>
      </c>
      <c r="M2815" s="1">
        <v>5</v>
      </c>
      <c r="N2815" s="1">
        <v>9.5</v>
      </c>
      <c r="O2815" s="1" t="b">
        <v>0</v>
      </c>
      <c r="P2815" s="1" t="s">
        <v>28</v>
      </c>
      <c r="Q2815" s="1">
        <v>53</v>
      </c>
      <c r="R2815" s="1" t="s">
        <v>29</v>
      </c>
      <c r="S2815" s="1">
        <v>0.66</v>
      </c>
      <c r="T2815" s="1">
        <v>3</v>
      </c>
      <c r="U2815" s="1">
        <v>262.8</v>
      </c>
      <c r="V2815" s="1" t="b">
        <v>1</v>
      </c>
      <c r="W2815" t="s">
        <v>49</v>
      </c>
      <c r="X2815" s="1">
        <v>0.25</v>
      </c>
    </row>
    <row r="2816" spans="1:24" x14ac:dyDescent="0.35">
      <c r="A2816" s="1">
        <v>8913</v>
      </c>
      <c r="B2816" s="1">
        <v>25</v>
      </c>
      <c r="C2816" s="1" t="s">
        <v>24</v>
      </c>
      <c r="D2816" s="1" t="s">
        <v>31</v>
      </c>
      <c r="E2816" s="1">
        <v>247483</v>
      </c>
      <c r="F2816" s="1">
        <v>28050</v>
      </c>
      <c r="G2816" s="1" t="s">
        <v>44</v>
      </c>
      <c r="H2816" s="1">
        <v>85.05</v>
      </c>
      <c r="I2816" s="1">
        <v>2</v>
      </c>
      <c r="J2816" s="1">
        <v>15</v>
      </c>
      <c r="K2816" s="1" t="s">
        <v>33</v>
      </c>
      <c r="L2816" s="2">
        <v>45044.25</v>
      </c>
      <c r="M2816" s="1">
        <v>4</v>
      </c>
      <c r="N2816" s="1">
        <v>3.2</v>
      </c>
      <c r="O2816" s="1" t="b">
        <v>0</v>
      </c>
      <c r="P2816" s="1" t="s">
        <v>28</v>
      </c>
      <c r="Q2816" s="1">
        <v>39</v>
      </c>
      <c r="R2816" s="1" t="s">
        <v>48</v>
      </c>
      <c r="S2816" s="1">
        <v>0.35</v>
      </c>
      <c r="T2816" s="1">
        <v>7</v>
      </c>
      <c r="U2816" s="1">
        <v>144.58000000000001</v>
      </c>
      <c r="V2816" s="1" t="b">
        <v>0</v>
      </c>
      <c r="W2816" t="s">
        <v>49</v>
      </c>
      <c r="X2816" s="1">
        <v>0.93</v>
      </c>
    </row>
    <row r="2817" spans="1:24" x14ac:dyDescent="0.35">
      <c r="A2817" s="1">
        <v>8547</v>
      </c>
      <c r="B2817" s="1">
        <v>56</v>
      </c>
      <c r="C2817" s="1" t="s">
        <v>30</v>
      </c>
      <c r="D2817" s="1" t="s">
        <v>31</v>
      </c>
      <c r="E2817" s="1">
        <v>160399</v>
      </c>
      <c r="F2817" s="1">
        <v>29784</v>
      </c>
      <c r="G2817" s="1" t="s">
        <v>43</v>
      </c>
      <c r="H2817" s="1">
        <v>96.95</v>
      </c>
      <c r="I2817" s="1">
        <v>2</v>
      </c>
      <c r="J2817" s="1">
        <v>15</v>
      </c>
      <c r="K2817" s="1" t="s">
        <v>47</v>
      </c>
      <c r="L2817" s="2">
        <v>45044.291666666664</v>
      </c>
      <c r="M2817" s="1">
        <v>4</v>
      </c>
      <c r="N2817" s="1">
        <v>3.5</v>
      </c>
      <c r="O2817" s="1" t="b">
        <v>0</v>
      </c>
      <c r="P2817" s="1" t="s">
        <v>42</v>
      </c>
      <c r="Q2817" s="1">
        <v>5</v>
      </c>
      <c r="R2817" s="1" t="s">
        <v>48</v>
      </c>
      <c r="S2817" s="1">
        <v>0.71</v>
      </c>
      <c r="T2817" s="1">
        <v>4</v>
      </c>
      <c r="U2817" s="1">
        <v>164.82</v>
      </c>
      <c r="V2817" s="1" t="b">
        <v>0</v>
      </c>
      <c r="W2817" t="s">
        <v>49</v>
      </c>
      <c r="X2817" s="1">
        <v>0.08</v>
      </c>
    </row>
    <row r="2818" spans="1:24" x14ac:dyDescent="0.35">
      <c r="A2818" s="1">
        <v>8823</v>
      </c>
      <c r="B2818" s="1">
        <v>60</v>
      </c>
      <c r="C2818" s="1" t="s">
        <v>24</v>
      </c>
      <c r="D2818" s="1" t="s">
        <v>31</v>
      </c>
      <c r="E2818" s="1">
        <v>326274</v>
      </c>
      <c r="F2818" s="1">
        <v>21774</v>
      </c>
      <c r="G2818" s="1" t="s">
        <v>44</v>
      </c>
      <c r="H2818" s="1">
        <v>34.39</v>
      </c>
      <c r="I2818" s="1">
        <v>3</v>
      </c>
      <c r="J2818" s="1">
        <v>20</v>
      </c>
      <c r="K2818" s="1" t="s">
        <v>47</v>
      </c>
      <c r="L2818" s="2">
        <v>45044.333333333336</v>
      </c>
      <c r="M2818" s="1">
        <v>5</v>
      </c>
      <c r="N2818" s="1">
        <v>3.4</v>
      </c>
      <c r="O2818" s="1" t="b">
        <v>1</v>
      </c>
      <c r="P2818" s="1" t="s">
        <v>42</v>
      </c>
      <c r="Q2818" s="1">
        <v>10</v>
      </c>
      <c r="R2818" s="1" t="s">
        <v>48</v>
      </c>
      <c r="S2818" s="1">
        <v>0.14000000000000001</v>
      </c>
      <c r="T2818" s="1">
        <v>7</v>
      </c>
      <c r="U2818" s="1">
        <v>82.54</v>
      </c>
      <c r="V2818" s="1" t="b">
        <v>0</v>
      </c>
      <c r="W2818" s="1" t="s">
        <v>36</v>
      </c>
      <c r="X2818" s="1">
        <v>0.66</v>
      </c>
    </row>
    <row r="2819" spans="1:24" x14ac:dyDescent="0.35">
      <c r="A2819" s="1">
        <v>8355</v>
      </c>
      <c r="B2819" s="1">
        <v>52</v>
      </c>
      <c r="C2819" s="1" t="s">
        <v>24</v>
      </c>
      <c r="D2819" s="1" t="s">
        <v>31</v>
      </c>
      <c r="E2819" s="1">
        <v>599727</v>
      </c>
      <c r="F2819" s="1">
        <v>44968</v>
      </c>
      <c r="G2819" s="1" t="s">
        <v>44</v>
      </c>
      <c r="H2819" s="1">
        <v>194.02</v>
      </c>
      <c r="I2819" s="1">
        <v>2</v>
      </c>
      <c r="J2819" s="1">
        <v>10</v>
      </c>
      <c r="K2819" s="1" t="s">
        <v>33</v>
      </c>
      <c r="L2819" s="2">
        <v>45044.375</v>
      </c>
      <c r="M2819" s="1">
        <v>5</v>
      </c>
      <c r="N2819" s="1">
        <v>2.8</v>
      </c>
      <c r="O2819" s="1" t="b">
        <v>0</v>
      </c>
      <c r="P2819" s="1" t="s">
        <v>28</v>
      </c>
      <c r="Q2819" s="1">
        <v>13</v>
      </c>
      <c r="R2819" s="1" t="s">
        <v>35</v>
      </c>
      <c r="S2819" s="1">
        <v>0.57999999999999996</v>
      </c>
      <c r="T2819" s="1">
        <v>6</v>
      </c>
      <c r="U2819" s="1">
        <v>349.24</v>
      </c>
      <c r="V2819" s="1" t="b">
        <v>0</v>
      </c>
      <c r="W2819" t="s">
        <v>49</v>
      </c>
      <c r="X2819" s="1">
        <v>0.65</v>
      </c>
    </row>
    <row r="2820" spans="1:24" x14ac:dyDescent="0.35">
      <c r="A2820" s="1">
        <v>7465</v>
      </c>
      <c r="B2820" s="1">
        <v>66</v>
      </c>
      <c r="C2820" s="1" t="s">
        <v>24</v>
      </c>
      <c r="D2820" s="1" t="s">
        <v>25</v>
      </c>
      <c r="E2820" s="1">
        <v>160692</v>
      </c>
      <c r="F2820" s="1">
        <v>68236</v>
      </c>
      <c r="G2820" s="1" t="s">
        <v>38</v>
      </c>
      <c r="H2820" s="1">
        <v>111.13</v>
      </c>
      <c r="I2820" s="1">
        <v>1</v>
      </c>
      <c r="J2820" s="1">
        <v>20</v>
      </c>
      <c r="K2820" s="1" t="s">
        <v>27</v>
      </c>
      <c r="L2820" s="2">
        <v>45044.416666666664</v>
      </c>
      <c r="M2820" s="1">
        <v>1</v>
      </c>
      <c r="N2820" s="1">
        <v>3.6</v>
      </c>
      <c r="O2820" s="1" t="b">
        <v>0</v>
      </c>
      <c r="P2820" s="1" t="s">
        <v>42</v>
      </c>
      <c r="Q2820" s="1">
        <v>20</v>
      </c>
      <c r="R2820" s="1" t="s">
        <v>48</v>
      </c>
      <c r="S2820" s="1">
        <v>0.47</v>
      </c>
      <c r="T2820" s="1">
        <v>13</v>
      </c>
      <c r="U2820" s="1">
        <v>88.9</v>
      </c>
      <c r="V2820" s="1" t="b">
        <v>0</v>
      </c>
      <c r="W2820" s="1" t="s">
        <v>39</v>
      </c>
      <c r="X2820" s="1">
        <v>0.12</v>
      </c>
    </row>
    <row r="2821" spans="1:24" x14ac:dyDescent="0.35">
      <c r="A2821" s="1">
        <v>2497</v>
      </c>
      <c r="B2821" s="1">
        <v>63</v>
      </c>
      <c r="C2821" s="1" t="s">
        <v>40</v>
      </c>
      <c r="D2821" s="1" t="s">
        <v>37</v>
      </c>
      <c r="E2821" s="1">
        <v>768130</v>
      </c>
      <c r="F2821" s="1">
        <v>87678</v>
      </c>
      <c r="G2821" s="1" t="s">
        <v>26</v>
      </c>
      <c r="H2821" s="1">
        <v>132.94</v>
      </c>
      <c r="I2821" s="1">
        <v>1</v>
      </c>
      <c r="J2821" s="1">
        <v>15</v>
      </c>
      <c r="K2821" s="1" t="s">
        <v>27</v>
      </c>
      <c r="L2821" s="2">
        <v>45044.458333333336</v>
      </c>
      <c r="M2821" s="1">
        <v>4</v>
      </c>
      <c r="N2821" s="1">
        <v>3.4</v>
      </c>
      <c r="O2821" s="1" t="b">
        <v>0</v>
      </c>
      <c r="P2821" s="1" t="s">
        <v>28</v>
      </c>
      <c r="Q2821" s="1">
        <v>58</v>
      </c>
      <c r="R2821" s="1" t="s">
        <v>35</v>
      </c>
      <c r="S2821" s="1">
        <v>0.36</v>
      </c>
      <c r="T2821" s="1">
        <v>4</v>
      </c>
      <c r="U2821" s="1">
        <v>113</v>
      </c>
      <c r="V2821" s="1" t="b">
        <v>0</v>
      </c>
      <c r="W2821" s="1" t="s">
        <v>36</v>
      </c>
      <c r="X2821" s="1">
        <v>0.77</v>
      </c>
    </row>
    <row r="2822" spans="1:24" x14ac:dyDescent="0.35">
      <c r="A2822" s="1">
        <v>3555</v>
      </c>
      <c r="B2822" s="1">
        <v>55</v>
      </c>
      <c r="C2822" s="1" t="s">
        <v>40</v>
      </c>
      <c r="D2822" s="1" t="s">
        <v>37</v>
      </c>
      <c r="E2822" s="1">
        <v>173513</v>
      </c>
      <c r="F2822" s="1">
        <v>60135</v>
      </c>
      <c r="G2822" s="1" t="s">
        <v>26</v>
      </c>
      <c r="H2822" s="1">
        <v>25.06</v>
      </c>
      <c r="I2822" s="1">
        <v>2</v>
      </c>
      <c r="J2822" s="1">
        <v>10</v>
      </c>
      <c r="K2822" s="1" t="s">
        <v>41</v>
      </c>
      <c r="L2822" s="2">
        <v>45044.5</v>
      </c>
      <c r="M2822" s="1">
        <v>3</v>
      </c>
      <c r="N2822" s="1">
        <v>3.1</v>
      </c>
      <c r="O2822" s="1" t="b">
        <v>0</v>
      </c>
      <c r="P2822" s="1" t="s">
        <v>28</v>
      </c>
      <c r="Q2822" s="1">
        <v>19</v>
      </c>
      <c r="R2822" s="1" t="s">
        <v>35</v>
      </c>
      <c r="S2822" s="1">
        <v>0.74</v>
      </c>
      <c r="T2822" s="1">
        <v>10</v>
      </c>
      <c r="U2822" s="1">
        <v>45.11</v>
      </c>
      <c r="V2822" s="1" t="b">
        <v>0</v>
      </c>
      <c r="W2822" s="1" t="s">
        <v>36</v>
      </c>
      <c r="X2822" s="1">
        <v>0.27</v>
      </c>
    </row>
    <row r="2823" spans="1:24" x14ac:dyDescent="0.35">
      <c r="A2823" s="1">
        <v>6409</v>
      </c>
      <c r="B2823">
        <v>43</v>
      </c>
      <c r="C2823" s="1" t="s">
        <v>24</v>
      </c>
      <c r="D2823" s="1" t="s">
        <v>31</v>
      </c>
      <c r="E2823" s="1">
        <v>590783</v>
      </c>
      <c r="F2823" s="1">
        <v>33007</v>
      </c>
      <c r="G2823" s="1" t="s">
        <v>26</v>
      </c>
      <c r="H2823" s="1">
        <v>67.89</v>
      </c>
      <c r="I2823" s="1">
        <v>4</v>
      </c>
      <c r="J2823" s="1">
        <v>20</v>
      </c>
      <c r="K2823" s="1" t="s">
        <v>33</v>
      </c>
      <c r="L2823" s="2">
        <v>45044.541666666664</v>
      </c>
      <c r="M2823" s="1">
        <v>3</v>
      </c>
      <c r="N2823">
        <v>3</v>
      </c>
      <c r="O2823" s="1" t="b">
        <v>1</v>
      </c>
      <c r="P2823" s="1" t="s">
        <v>45</v>
      </c>
      <c r="Q2823" s="1">
        <v>4</v>
      </c>
      <c r="R2823" s="1" t="s">
        <v>29</v>
      </c>
      <c r="S2823" s="1">
        <v>0.12</v>
      </c>
      <c r="T2823" s="1">
        <v>7</v>
      </c>
      <c r="U2823" s="1">
        <v>217.25</v>
      </c>
      <c r="V2823" s="1" t="b">
        <v>0</v>
      </c>
      <c r="W2823" s="1" t="s">
        <v>24</v>
      </c>
      <c r="X2823" s="1">
        <v>0.69</v>
      </c>
    </row>
    <row r="2824" spans="1:24" x14ac:dyDescent="0.35">
      <c r="A2824" s="1">
        <v>3951</v>
      </c>
      <c r="B2824" s="1">
        <v>54</v>
      </c>
      <c r="C2824" s="1" t="s">
        <v>30</v>
      </c>
      <c r="D2824" s="1" t="s">
        <v>31</v>
      </c>
      <c r="E2824" s="1">
        <v>487185</v>
      </c>
      <c r="F2824" s="1">
        <v>35158</v>
      </c>
      <c r="G2824" s="1" t="s">
        <v>26</v>
      </c>
      <c r="H2824" s="1">
        <v>120.62</v>
      </c>
      <c r="I2824" s="1">
        <v>2</v>
      </c>
      <c r="J2824" s="1">
        <v>0</v>
      </c>
      <c r="K2824" s="1" t="s">
        <v>27</v>
      </c>
      <c r="L2824" s="2">
        <v>45044.583333333336</v>
      </c>
      <c r="M2824">
        <v>3</v>
      </c>
      <c r="N2824" s="1">
        <v>4.8</v>
      </c>
      <c r="O2824" s="1" t="b">
        <v>0</v>
      </c>
      <c r="P2824" s="1" t="s">
        <v>28</v>
      </c>
      <c r="Q2824" s="1">
        <v>44</v>
      </c>
      <c r="R2824" s="1" t="s">
        <v>35</v>
      </c>
      <c r="S2824" s="1">
        <v>0.53</v>
      </c>
      <c r="T2824" s="1">
        <v>2</v>
      </c>
      <c r="U2824" s="1">
        <v>241.24</v>
      </c>
      <c r="V2824" s="1" t="b">
        <v>0</v>
      </c>
      <c r="W2824" t="s">
        <v>49</v>
      </c>
      <c r="X2824" s="1">
        <v>0.25</v>
      </c>
    </row>
    <row r="2825" spans="1:24" x14ac:dyDescent="0.35">
      <c r="A2825" s="1">
        <v>2238</v>
      </c>
      <c r="B2825" s="1">
        <v>44</v>
      </c>
      <c r="C2825" s="1" t="s">
        <v>24</v>
      </c>
      <c r="D2825" s="1" t="s">
        <v>31</v>
      </c>
      <c r="E2825" s="1">
        <v>552645</v>
      </c>
      <c r="F2825" s="1">
        <v>81587</v>
      </c>
      <c r="G2825" s="1" t="s">
        <v>43</v>
      </c>
      <c r="H2825" s="1">
        <v>91.95</v>
      </c>
      <c r="I2825" s="1">
        <v>1</v>
      </c>
      <c r="J2825" s="1">
        <v>10</v>
      </c>
      <c r="K2825" s="1" t="s">
        <v>33</v>
      </c>
      <c r="L2825" s="2">
        <v>45044.625</v>
      </c>
      <c r="M2825" s="1">
        <v>3</v>
      </c>
      <c r="N2825" s="1">
        <v>1.2</v>
      </c>
      <c r="O2825" s="1" t="b">
        <v>0</v>
      </c>
      <c r="P2825" s="1" t="s">
        <v>34</v>
      </c>
      <c r="Q2825" s="1">
        <v>58</v>
      </c>
      <c r="R2825" s="1" t="s">
        <v>35</v>
      </c>
      <c r="S2825" s="1">
        <v>0.85</v>
      </c>
      <c r="T2825" s="1">
        <v>6</v>
      </c>
      <c r="U2825" s="1">
        <v>82.76</v>
      </c>
      <c r="V2825" s="1" t="b">
        <v>0</v>
      </c>
      <c r="W2825" s="1" t="s">
        <v>36</v>
      </c>
      <c r="X2825" s="1">
        <v>0.39</v>
      </c>
    </row>
    <row r="2826" spans="1:24" x14ac:dyDescent="0.35">
      <c r="A2826" s="1">
        <v>5727</v>
      </c>
      <c r="B2826" s="1">
        <v>45</v>
      </c>
      <c r="C2826" s="1" t="s">
        <v>24</v>
      </c>
      <c r="D2826" s="1" t="s">
        <v>37</v>
      </c>
      <c r="E2826" s="1">
        <v>301157</v>
      </c>
      <c r="F2826" s="1">
        <v>14115</v>
      </c>
      <c r="G2826" s="1" t="s">
        <v>32</v>
      </c>
      <c r="H2826" s="1">
        <v>122.33</v>
      </c>
      <c r="I2826" s="1">
        <v>4</v>
      </c>
      <c r="J2826" s="1">
        <v>15</v>
      </c>
      <c r="K2826" s="1" t="s">
        <v>33</v>
      </c>
      <c r="L2826" s="2">
        <v>45044.666666666664</v>
      </c>
      <c r="M2826" s="1">
        <v>3</v>
      </c>
      <c r="N2826" s="1">
        <v>2.5</v>
      </c>
      <c r="O2826" s="1" t="b">
        <v>0</v>
      </c>
      <c r="P2826" s="1" t="s">
        <v>42</v>
      </c>
      <c r="Q2826" s="1">
        <v>8</v>
      </c>
      <c r="R2826" s="1" t="s">
        <v>35</v>
      </c>
      <c r="S2826" s="1">
        <v>0.2</v>
      </c>
      <c r="T2826" s="1">
        <v>5</v>
      </c>
      <c r="U2826" s="1">
        <v>415.92</v>
      </c>
      <c r="V2826" s="1" t="b">
        <v>0</v>
      </c>
      <c r="W2826" s="1" t="s">
        <v>36</v>
      </c>
      <c r="X2826" s="1">
        <v>0.33</v>
      </c>
    </row>
    <row r="2827" spans="1:24" x14ac:dyDescent="0.35">
      <c r="A2827" s="1">
        <v>4965</v>
      </c>
      <c r="B2827" s="1">
        <v>57</v>
      </c>
      <c r="C2827" s="1" t="s">
        <v>40</v>
      </c>
      <c r="D2827" s="1" t="s">
        <v>25</v>
      </c>
      <c r="E2827" s="1">
        <v>455045</v>
      </c>
      <c r="F2827" s="1">
        <v>94560</v>
      </c>
      <c r="G2827" s="1" t="s">
        <v>44</v>
      </c>
      <c r="H2827" s="1">
        <v>205.14</v>
      </c>
      <c r="I2827" s="1">
        <v>3</v>
      </c>
      <c r="J2827" s="1">
        <v>0</v>
      </c>
      <c r="K2827" s="1" t="s">
        <v>47</v>
      </c>
      <c r="L2827" s="2">
        <v>45044.708333333336</v>
      </c>
      <c r="M2827" s="1">
        <v>4</v>
      </c>
      <c r="N2827" s="1">
        <v>3.5</v>
      </c>
      <c r="O2827" s="1" t="b">
        <v>1</v>
      </c>
      <c r="P2827" s="1" t="s">
        <v>34</v>
      </c>
      <c r="Q2827" s="1">
        <v>29</v>
      </c>
      <c r="R2827" s="1" t="s">
        <v>29</v>
      </c>
      <c r="S2827" s="1">
        <v>0.26</v>
      </c>
      <c r="T2827" s="1">
        <v>4</v>
      </c>
      <c r="U2827" s="1">
        <v>615.41999999999996</v>
      </c>
      <c r="V2827" s="1" t="b">
        <v>0</v>
      </c>
      <c r="W2827" s="1" t="s">
        <v>39</v>
      </c>
      <c r="X2827" s="1">
        <v>0.6</v>
      </c>
    </row>
    <row r="2828" spans="1:24" x14ac:dyDescent="0.35">
      <c r="A2828" s="1">
        <v>6686</v>
      </c>
      <c r="B2828" s="1">
        <v>51</v>
      </c>
      <c r="C2828" s="1" t="s">
        <v>40</v>
      </c>
      <c r="D2828" s="1" t="s">
        <v>25</v>
      </c>
      <c r="E2828" s="1">
        <v>841541</v>
      </c>
      <c r="F2828" s="1">
        <v>69317</v>
      </c>
      <c r="G2828" s="1" t="s">
        <v>32</v>
      </c>
      <c r="H2828" s="1">
        <v>125.23</v>
      </c>
      <c r="I2828" s="1">
        <v>2</v>
      </c>
      <c r="J2828" s="1">
        <v>10</v>
      </c>
      <c r="K2828" s="1" t="s">
        <v>27</v>
      </c>
      <c r="L2828" s="2">
        <v>45044.75</v>
      </c>
      <c r="M2828" s="1">
        <v>4</v>
      </c>
      <c r="N2828" s="1">
        <v>0.6</v>
      </c>
      <c r="O2828" s="1" t="b">
        <v>0</v>
      </c>
      <c r="P2828" s="1" t="s">
        <v>34</v>
      </c>
      <c r="Q2828" s="1">
        <v>41</v>
      </c>
      <c r="R2828" s="1" t="s">
        <v>29</v>
      </c>
      <c r="S2828" s="1">
        <v>0.66</v>
      </c>
      <c r="T2828" s="1">
        <v>3</v>
      </c>
      <c r="U2828" s="1">
        <v>225.41</v>
      </c>
      <c r="V2828" s="1" t="b">
        <v>0</v>
      </c>
      <c r="W2828" t="s">
        <v>49</v>
      </c>
      <c r="X2828" s="1">
        <v>0.62</v>
      </c>
    </row>
    <row r="2829" spans="1:24" x14ac:dyDescent="0.35">
      <c r="A2829" s="1">
        <v>4701</v>
      </c>
      <c r="B2829" s="1">
        <v>49</v>
      </c>
      <c r="C2829" s="1" t="s">
        <v>40</v>
      </c>
      <c r="D2829" s="1" t="s">
        <v>25</v>
      </c>
      <c r="E2829" s="1">
        <v>868693</v>
      </c>
      <c r="F2829" s="1">
        <v>16371</v>
      </c>
      <c r="G2829" s="1" t="s">
        <v>32</v>
      </c>
      <c r="H2829" s="1">
        <v>77.56</v>
      </c>
      <c r="I2829" s="1">
        <v>1</v>
      </c>
      <c r="J2829" s="1">
        <v>20</v>
      </c>
      <c r="K2829" s="1" t="s">
        <v>27</v>
      </c>
      <c r="L2829" s="2">
        <v>45044.791666666664</v>
      </c>
      <c r="M2829" s="1">
        <v>2</v>
      </c>
      <c r="N2829" s="1">
        <v>5.0999999999999996</v>
      </c>
      <c r="O2829" s="1" t="b">
        <v>0</v>
      </c>
      <c r="P2829" s="1" t="s">
        <v>45</v>
      </c>
      <c r="Q2829" s="1">
        <v>42</v>
      </c>
      <c r="R2829" s="1" t="s">
        <v>29</v>
      </c>
      <c r="S2829" s="1">
        <v>0.77</v>
      </c>
      <c r="T2829" s="1">
        <v>7</v>
      </c>
      <c r="U2829" s="1">
        <v>62.05</v>
      </c>
      <c r="V2829" s="1" t="b">
        <v>0</v>
      </c>
      <c r="W2829" s="1" t="s">
        <v>36</v>
      </c>
      <c r="X2829" s="1">
        <v>0.52</v>
      </c>
    </row>
    <row r="2830" spans="1:24" x14ac:dyDescent="0.35">
      <c r="A2830" s="1">
        <v>3780</v>
      </c>
      <c r="B2830" s="1">
        <v>32</v>
      </c>
      <c r="C2830" s="1" t="s">
        <v>24</v>
      </c>
      <c r="D2830" s="1" t="s">
        <v>25</v>
      </c>
      <c r="E2830" s="1">
        <v>255579</v>
      </c>
      <c r="F2830" s="1">
        <v>49355</v>
      </c>
      <c r="G2830" s="1" t="s">
        <v>32</v>
      </c>
      <c r="H2830" s="1">
        <v>67.430000000000007</v>
      </c>
      <c r="I2830" s="1">
        <v>3</v>
      </c>
      <c r="J2830" s="1">
        <v>15</v>
      </c>
      <c r="K2830" s="1" t="s">
        <v>41</v>
      </c>
      <c r="L2830" s="2">
        <v>45044.833333333336</v>
      </c>
      <c r="M2830" s="1">
        <v>4</v>
      </c>
      <c r="N2830" s="1">
        <v>3.4</v>
      </c>
      <c r="O2830" s="1" t="b">
        <v>0</v>
      </c>
      <c r="P2830" s="1" t="s">
        <v>34</v>
      </c>
      <c r="Q2830" s="1">
        <v>37</v>
      </c>
      <c r="R2830" s="1" t="s">
        <v>48</v>
      </c>
      <c r="S2830" s="1">
        <v>0.28000000000000003</v>
      </c>
      <c r="T2830" s="1">
        <v>5</v>
      </c>
      <c r="U2830" s="1">
        <v>171.95</v>
      </c>
      <c r="V2830" s="1" t="b">
        <v>0</v>
      </c>
      <c r="W2830" s="1" t="s">
        <v>46</v>
      </c>
      <c r="X2830" s="1">
        <v>0.15</v>
      </c>
    </row>
    <row r="2831" spans="1:24" x14ac:dyDescent="0.35">
      <c r="A2831" s="1">
        <v>8398</v>
      </c>
      <c r="B2831" s="1">
        <v>61</v>
      </c>
      <c r="C2831" s="1" t="s">
        <v>24</v>
      </c>
      <c r="D2831" s="1" t="s">
        <v>31</v>
      </c>
      <c r="E2831" s="1">
        <v>683884</v>
      </c>
      <c r="F2831" s="1">
        <v>53375</v>
      </c>
      <c r="G2831" s="1" t="s">
        <v>43</v>
      </c>
      <c r="H2831" s="1">
        <v>61.73</v>
      </c>
      <c r="I2831" s="1">
        <v>1</v>
      </c>
      <c r="J2831" s="1">
        <v>20</v>
      </c>
      <c r="K2831" s="1" t="s">
        <v>27</v>
      </c>
      <c r="L2831" s="2">
        <v>45044.875</v>
      </c>
      <c r="M2831" s="1">
        <v>2</v>
      </c>
      <c r="N2831" s="1">
        <v>4.4000000000000004</v>
      </c>
      <c r="O2831" s="1" t="b">
        <v>0</v>
      </c>
      <c r="P2831" s="1" t="s">
        <v>42</v>
      </c>
      <c r="Q2831" s="1">
        <v>52</v>
      </c>
      <c r="R2831" s="1" t="s">
        <v>48</v>
      </c>
      <c r="S2831" s="1">
        <v>0.36</v>
      </c>
      <c r="T2831" s="1">
        <v>4</v>
      </c>
      <c r="U2831" s="1">
        <v>49.38</v>
      </c>
      <c r="V2831" s="1" t="b">
        <v>0</v>
      </c>
      <c r="W2831" s="1" t="s">
        <v>39</v>
      </c>
      <c r="X2831" s="1">
        <v>0.65</v>
      </c>
    </row>
    <row r="2832" spans="1:24" x14ac:dyDescent="0.35">
      <c r="A2832" s="1">
        <v>2588</v>
      </c>
      <c r="B2832" s="1">
        <v>34</v>
      </c>
      <c r="C2832" s="1" t="s">
        <v>30</v>
      </c>
      <c r="D2832" s="1" t="s">
        <v>37</v>
      </c>
      <c r="E2832" s="1">
        <v>170509</v>
      </c>
      <c r="F2832" s="1">
        <v>84616</v>
      </c>
      <c r="G2832" s="1" t="s">
        <v>32</v>
      </c>
      <c r="H2832" s="1">
        <v>78.62</v>
      </c>
      <c r="I2832" s="1">
        <v>3</v>
      </c>
      <c r="J2832" s="1">
        <v>0</v>
      </c>
      <c r="K2832" s="1" t="s">
        <v>47</v>
      </c>
      <c r="L2832" s="2">
        <v>45044.916666666664</v>
      </c>
      <c r="M2832" s="1">
        <v>4</v>
      </c>
      <c r="N2832" s="1">
        <v>4.7</v>
      </c>
      <c r="O2832" s="1" t="b">
        <v>0</v>
      </c>
      <c r="P2832" s="1" t="s">
        <v>28</v>
      </c>
      <c r="Q2832" s="1">
        <v>58</v>
      </c>
      <c r="R2832" s="1" t="s">
        <v>35</v>
      </c>
      <c r="S2832" s="1">
        <v>0.74</v>
      </c>
      <c r="T2832" s="1">
        <v>6</v>
      </c>
      <c r="U2832" s="1">
        <v>235.86</v>
      </c>
      <c r="V2832" s="1" t="b">
        <v>0</v>
      </c>
      <c r="W2832" t="s">
        <v>49</v>
      </c>
      <c r="X2832" s="1">
        <v>0.24</v>
      </c>
    </row>
    <row r="2833" spans="1:24" x14ac:dyDescent="0.35">
      <c r="A2833" s="1">
        <v>3368</v>
      </c>
      <c r="B2833" s="1">
        <v>50</v>
      </c>
      <c r="C2833" s="1" t="s">
        <v>24</v>
      </c>
      <c r="D2833" s="1" t="s">
        <v>31</v>
      </c>
      <c r="E2833" s="1">
        <v>632724</v>
      </c>
      <c r="F2833" s="1">
        <v>77419</v>
      </c>
      <c r="G2833" s="1" t="s">
        <v>43</v>
      </c>
      <c r="H2833" s="1">
        <v>80.73</v>
      </c>
      <c r="I2833" s="1">
        <v>1</v>
      </c>
      <c r="J2833" s="1">
        <v>0</v>
      </c>
      <c r="K2833" s="1" t="s">
        <v>27</v>
      </c>
      <c r="L2833" s="2">
        <v>45044.958333333336</v>
      </c>
      <c r="M2833" s="1">
        <v>5</v>
      </c>
      <c r="N2833" s="1">
        <v>3.6</v>
      </c>
      <c r="O2833" s="1" t="b">
        <v>0</v>
      </c>
      <c r="P2833" s="1" t="s">
        <v>42</v>
      </c>
      <c r="Q2833" s="1">
        <v>26</v>
      </c>
      <c r="R2833" s="1" t="s">
        <v>48</v>
      </c>
      <c r="S2833" s="1">
        <v>0.28999999999999998</v>
      </c>
      <c r="T2833" s="1">
        <v>1</v>
      </c>
      <c r="U2833" s="1">
        <v>80.73</v>
      </c>
      <c r="V2833" s="1" t="b">
        <v>1</v>
      </c>
      <c r="W2833" s="1" t="s">
        <v>24</v>
      </c>
      <c r="X2833" s="1">
        <v>0.43</v>
      </c>
    </row>
    <row r="2834" spans="1:24" x14ac:dyDescent="0.35">
      <c r="A2834" s="1">
        <v>6789</v>
      </c>
      <c r="B2834" s="1">
        <v>64</v>
      </c>
      <c r="C2834" s="1" t="s">
        <v>24</v>
      </c>
      <c r="D2834" s="1" t="s">
        <v>25</v>
      </c>
      <c r="E2834" s="1">
        <v>110086</v>
      </c>
      <c r="F2834" s="1">
        <v>80357</v>
      </c>
      <c r="G2834" s="1" t="s">
        <v>38</v>
      </c>
      <c r="H2834" s="1">
        <v>105.95</v>
      </c>
      <c r="I2834" s="1">
        <v>1</v>
      </c>
      <c r="J2834" s="1">
        <v>0</v>
      </c>
      <c r="K2834" s="1" t="s">
        <v>41</v>
      </c>
      <c r="L2834" s="2">
        <v>45045</v>
      </c>
      <c r="M2834" s="1">
        <v>4</v>
      </c>
      <c r="N2834">
        <v>3</v>
      </c>
      <c r="O2834" s="1" t="b">
        <v>0</v>
      </c>
      <c r="P2834" s="1" t="s">
        <v>45</v>
      </c>
      <c r="Q2834" s="1">
        <v>55</v>
      </c>
      <c r="R2834" s="1" t="s">
        <v>29</v>
      </c>
      <c r="S2834" s="1">
        <v>0.67</v>
      </c>
      <c r="T2834" s="1">
        <v>2</v>
      </c>
      <c r="U2834" s="1">
        <v>105.95</v>
      </c>
      <c r="V2834" s="1" t="b">
        <v>0</v>
      </c>
      <c r="W2834" s="1" t="s">
        <v>46</v>
      </c>
      <c r="X2834" s="1">
        <v>0.98</v>
      </c>
    </row>
    <row r="2835" spans="1:24" x14ac:dyDescent="0.35">
      <c r="A2835" s="1">
        <v>1436</v>
      </c>
      <c r="B2835" s="1">
        <v>63</v>
      </c>
      <c r="C2835" s="1" t="s">
        <v>40</v>
      </c>
      <c r="D2835" s="1" t="s">
        <v>31</v>
      </c>
      <c r="E2835" s="1">
        <v>453198</v>
      </c>
      <c r="F2835" s="1">
        <v>18338</v>
      </c>
      <c r="G2835" s="1" t="s">
        <v>38</v>
      </c>
      <c r="H2835" s="1">
        <v>126.42</v>
      </c>
      <c r="I2835" s="1">
        <v>3</v>
      </c>
      <c r="J2835" s="1">
        <v>10</v>
      </c>
      <c r="K2835" s="1" t="s">
        <v>27</v>
      </c>
      <c r="L2835" s="2">
        <v>45045.041666666664</v>
      </c>
      <c r="M2835" s="1">
        <v>2</v>
      </c>
      <c r="N2835" s="1">
        <v>3.2</v>
      </c>
      <c r="O2835" s="1" t="b">
        <v>1</v>
      </c>
      <c r="P2835" s="1" t="s">
        <v>45</v>
      </c>
      <c r="Q2835" s="1">
        <v>4</v>
      </c>
      <c r="R2835" s="1" t="s">
        <v>48</v>
      </c>
      <c r="S2835" s="1">
        <v>0.16</v>
      </c>
      <c r="T2835" s="1">
        <v>3</v>
      </c>
      <c r="U2835" s="1">
        <v>341.33</v>
      </c>
      <c r="V2835" s="1" t="b">
        <v>0</v>
      </c>
      <c r="W2835" s="1" t="s">
        <v>39</v>
      </c>
      <c r="X2835" s="1">
        <v>0.85</v>
      </c>
    </row>
    <row r="2836" spans="1:24" x14ac:dyDescent="0.35">
      <c r="A2836" s="1">
        <v>3828</v>
      </c>
      <c r="B2836" s="1">
        <v>69</v>
      </c>
      <c r="C2836" s="1" t="s">
        <v>40</v>
      </c>
      <c r="D2836" s="1" t="s">
        <v>25</v>
      </c>
      <c r="E2836" s="1">
        <v>513067</v>
      </c>
      <c r="F2836" s="1">
        <v>32007</v>
      </c>
      <c r="G2836" s="1" t="s">
        <v>38</v>
      </c>
      <c r="H2836" s="1">
        <v>121.77</v>
      </c>
      <c r="I2836" s="1">
        <v>2</v>
      </c>
      <c r="J2836" s="1">
        <v>15</v>
      </c>
      <c r="K2836" s="1" t="s">
        <v>33</v>
      </c>
      <c r="L2836" s="2">
        <v>45045.083333333336</v>
      </c>
      <c r="M2836" s="1">
        <v>3</v>
      </c>
      <c r="N2836" s="1">
        <v>3.3</v>
      </c>
      <c r="O2836" s="1" t="b">
        <v>1</v>
      </c>
      <c r="P2836" s="1" t="s">
        <v>28</v>
      </c>
      <c r="Q2836" s="1">
        <v>4</v>
      </c>
      <c r="R2836" s="1" t="s">
        <v>29</v>
      </c>
      <c r="S2836" s="1">
        <v>0.41</v>
      </c>
      <c r="T2836" s="1">
        <v>7</v>
      </c>
      <c r="U2836" s="1">
        <v>207.01</v>
      </c>
      <c r="V2836" s="1" t="b">
        <v>0</v>
      </c>
      <c r="W2836" s="1" t="s">
        <v>36</v>
      </c>
      <c r="X2836" s="1">
        <v>0.28000000000000003</v>
      </c>
    </row>
    <row r="2837" spans="1:24" x14ac:dyDescent="0.35">
      <c r="A2837" s="1">
        <v>2556</v>
      </c>
      <c r="B2837" s="1">
        <v>33</v>
      </c>
      <c r="C2837" s="1" t="s">
        <v>40</v>
      </c>
      <c r="D2837" s="1" t="s">
        <v>37</v>
      </c>
      <c r="E2837" s="1">
        <v>926164</v>
      </c>
      <c r="F2837" s="1">
        <v>12477</v>
      </c>
      <c r="G2837" s="1" t="s">
        <v>43</v>
      </c>
      <c r="H2837" s="1">
        <v>106.61</v>
      </c>
      <c r="I2837" s="1">
        <v>1</v>
      </c>
      <c r="J2837" s="1">
        <v>0</v>
      </c>
      <c r="K2837" s="1" t="s">
        <v>47</v>
      </c>
      <c r="L2837" s="2">
        <v>45045.125</v>
      </c>
      <c r="M2837" s="1">
        <v>4</v>
      </c>
      <c r="N2837" s="1">
        <v>1.4</v>
      </c>
      <c r="O2837" s="1" t="b">
        <v>0</v>
      </c>
      <c r="P2837" s="1" t="s">
        <v>34</v>
      </c>
      <c r="Q2837" s="1">
        <v>47</v>
      </c>
      <c r="R2837" s="1" t="s">
        <v>48</v>
      </c>
      <c r="S2837" s="1">
        <v>0.69</v>
      </c>
      <c r="T2837" s="1">
        <v>8</v>
      </c>
      <c r="U2837" s="1">
        <v>106.61</v>
      </c>
      <c r="V2837" s="1" t="b">
        <v>0</v>
      </c>
      <c r="W2837" s="1" t="s">
        <v>39</v>
      </c>
      <c r="X2837" s="1">
        <v>0.22</v>
      </c>
    </row>
    <row r="2838" spans="1:24" x14ac:dyDescent="0.35">
      <c r="A2838" s="1">
        <v>8570</v>
      </c>
      <c r="B2838" s="1">
        <v>46</v>
      </c>
      <c r="C2838" s="1" t="s">
        <v>40</v>
      </c>
      <c r="D2838" s="1" t="s">
        <v>25</v>
      </c>
      <c r="E2838" s="1">
        <v>357144</v>
      </c>
      <c r="F2838" s="1">
        <v>88671</v>
      </c>
      <c r="G2838" s="1" t="s">
        <v>43</v>
      </c>
      <c r="H2838" s="1">
        <v>110.06</v>
      </c>
      <c r="I2838" s="1">
        <v>4</v>
      </c>
      <c r="J2838" s="1">
        <v>20</v>
      </c>
      <c r="K2838" s="1" t="s">
        <v>41</v>
      </c>
      <c r="L2838" s="2">
        <v>45045.166666666664</v>
      </c>
      <c r="M2838" s="1">
        <v>3</v>
      </c>
      <c r="N2838">
        <v>3</v>
      </c>
      <c r="O2838" s="1" t="b">
        <v>1</v>
      </c>
      <c r="P2838" s="1" t="s">
        <v>28</v>
      </c>
      <c r="Q2838" s="1">
        <v>55</v>
      </c>
      <c r="R2838" s="1" t="s">
        <v>29</v>
      </c>
      <c r="S2838" s="1">
        <v>0.46</v>
      </c>
      <c r="T2838" s="1">
        <v>6</v>
      </c>
      <c r="U2838" s="1">
        <v>352.19</v>
      </c>
      <c r="V2838" s="1" t="b">
        <v>0</v>
      </c>
      <c r="W2838" s="1" t="s">
        <v>46</v>
      </c>
      <c r="X2838" s="1">
        <v>0.56999999999999995</v>
      </c>
    </row>
    <row r="2839" spans="1:24" x14ac:dyDescent="0.35">
      <c r="A2839" s="1">
        <v>8480</v>
      </c>
      <c r="B2839" s="1">
        <v>26</v>
      </c>
      <c r="C2839" s="1" t="s">
        <v>40</v>
      </c>
      <c r="D2839" s="1" t="s">
        <v>31</v>
      </c>
      <c r="E2839" s="1">
        <v>326562</v>
      </c>
      <c r="F2839" s="1">
        <v>52423</v>
      </c>
      <c r="G2839" s="1" t="s">
        <v>44</v>
      </c>
      <c r="H2839" s="1">
        <v>226.78</v>
      </c>
      <c r="I2839" s="1">
        <v>2</v>
      </c>
      <c r="J2839" s="1">
        <v>15</v>
      </c>
      <c r="K2839" s="1" t="s">
        <v>41</v>
      </c>
      <c r="L2839" s="2">
        <v>45045.208333333336</v>
      </c>
      <c r="M2839" s="1">
        <v>3</v>
      </c>
      <c r="N2839" s="1">
        <v>3.7</v>
      </c>
      <c r="O2839" s="1" t="b">
        <v>0</v>
      </c>
      <c r="P2839" s="1" t="s">
        <v>34</v>
      </c>
      <c r="Q2839" s="1">
        <v>56</v>
      </c>
      <c r="R2839" s="1" t="s">
        <v>48</v>
      </c>
      <c r="S2839" s="1">
        <v>0.02</v>
      </c>
      <c r="T2839" s="1">
        <v>8</v>
      </c>
      <c r="U2839" s="1">
        <v>385.53</v>
      </c>
      <c r="V2839" s="1" t="b">
        <v>1</v>
      </c>
      <c r="W2839" s="1" t="s">
        <v>39</v>
      </c>
      <c r="X2839" s="1">
        <v>0.09</v>
      </c>
    </row>
    <row r="2840" spans="1:24" x14ac:dyDescent="0.35">
      <c r="A2840" s="1">
        <v>1182</v>
      </c>
      <c r="B2840" s="1">
        <v>50</v>
      </c>
      <c r="C2840" s="1" t="s">
        <v>30</v>
      </c>
      <c r="D2840" s="1" t="s">
        <v>37</v>
      </c>
      <c r="E2840" s="1">
        <v>101745</v>
      </c>
      <c r="F2840" s="1">
        <v>85973</v>
      </c>
      <c r="G2840" s="1" t="s">
        <v>32</v>
      </c>
      <c r="H2840" s="1">
        <v>63.88</v>
      </c>
      <c r="I2840" s="1">
        <v>4</v>
      </c>
      <c r="J2840" s="1">
        <v>20</v>
      </c>
      <c r="K2840" s="1" t="s">
        <v>33</v>
      </c>
      <c r="L2840" s="2">
        <v>45045.25</v>
      </c>
      <c r="M2840" s="1">
        <v>4</v>
      </c>
      <c r="N2840">
        <v>3</v>
      </c>
      <c r="O2840" s="1" t="b">
        <v>0</v>
      </c>
      <c r="P2840" s="1" t="s">
        <v>34</v>
      </c>
      <c r="Q2840" s="1">
        <v>39</v>
      </c>
      <c r="R2840" s="1" t="s">
        <v>35</v>
      </c>
      <c r="S2840" s="1">
        <v>0.41</v>
      </c>
      <c r="T2840" s="1">
        <v>5</v>
      </c>
      <c r="U2840" s="1">
        <v>204.42</v>
      </c>
      <c r="V2840" s="1" t="b">
        <v>0</v>
      </c>
      <c r="W2840" s="1" t="s">
        <v>46</v>
      </c>
      <c r="X2840" s="1">
        <v>0.48</v>
      </c>
    </row>
    <row r="2841" spans="1:24" x14ac:dyDescent="0.35">
      <c r="A2841" s="1">
        <v>8190</v>
      </c>
      <c r="B2841" s="1">
        <v>66</v>
      </c>
      <c r="C2841" s="1" t="s">
        <v>30</v>
      </c>
      <c r="D2841" s="1" t="s">
        <v>25</v>
      </c>
      <c r="E2841" s="1">
        <v>899129</v>
      </c>
      <c r="F2841" s="1">
        <v>58100</v>
      </c>
      <c r="G2841" s="1" t="s">
        <v>26</v>
      </c>
      <c r="H2841" s="1">
        <v>98.16</v>
      </c>
      <c r="I2841" s="1">
        <v>1</v>
      </c>
      <c r="J2841" s="1">
        <v>20</v>
      </c>
      <c r="K2841" s="1" t="s">
        <v>47</v>
      </c>
      <c r="L2841" s="2">
        <v>45045.291666666664</v>
      </c>
      <c r="M2841" s="1">
        <v>4</v>
      </c>
      <c r="N2841" s="1">
        <v>6.1</v>
      </c>
      <c r="O2841" s="1" t="b">
        <v>0</v>
      </c>
      <c r="P2841" s="1" t="s">
        <v>34</v>
      </c>
      <c r="Q2841" s="1">
        <v>14</v>
      </c>
      <c r="R2841" s="1" t="s">
        <v>48</v>
      </c>
      <c r="S2841" s="1">
        <v>0.28999999999999998</v>
      </c>
      <c r="T2841" s="1">
        <v>2</v>
      </c>
      <c r="U2841" s="1">
        <v>78.53</v>
      </c>
      <c r="V2841" s="1" t="b">
        <v>0</v>
      </c>
      <c r="W2841" s="1" t="s">
        <v>46</v>
      </c>
      <c r="X2841" s="1">
        <v>0.46</v>
      </c>
    </row>
    <row r="2842" spans="1:24" x14ac:dyDescent="0.35">
      <c r="A2842" s="1">
        <v>7687</v>
      </c>
      <c r="B2842" s="1">
        <v>46</v>
      </c>
      <c r="C2842" s="1" t="s">
        <v>30</v>
      </c>
      <c r="D2842" s="1" t="s">
        <v>25</v>
      </c>
      <c r="E2842" s="1">
        <v>585685</v>
      </c>
      <c r="F2842" s="1">
        <v>85038</v>
      </c>
      <c r="G2842" s="1" t="s">
        <v>26</v>
      </c>
      <c r="H2842" s="1">
        <v>10.74</v>
      </c>
      <c r="I2842" s="1">
        <v>3</v>
      </c>
      <c r="J2842" s="1">
        <v>0</v>
      </c>
      <c r="K2842" s="1" t="s">
        <v>27</v>
      </c>
      <c r="L2842" s="2">
        <v>45045.333333333336</v>
      </c>
      <c r="M2842" s="1">
        <v>5</v>
      </c>
      <c r="N2842" s="1">
        <v>3.4</v>
      </c>
      <c r="O2842" s="1" t="b">
        <v>0</v>
      </c>
      <c r="P2842" s="1" t="s">
        <v>34</v>
      </c>
      <c r="Q2842" s="1">
        <v>46</v>
      </c>
      <c r="R2842" s="1" t="s">
        <v>48</v>
      </c>
      <c r="S2842" s="1">
        <v>0.1</v>
      </c>
      <c r="T2842" s="1">
        <v>10</v>
      </c>
      <c r="U2842" s="1">
        <v>32.22</v>
      </c>
      <c r="V2842" s="1" t="b">
        <v>0</v>
      </c>
      <c r="W2842" s="1" t="s">
        <v>46</v>
      </c>
      <c r="X2842" s="1">
        <v>0.99</v>
      </c>
    </row>
    <row r="2843" spans="1:24" x14ac:dyDescent="0.35">
      <c r="A2843" s="1">
        <v>6565</v>
      </c>
      <c r="B2843">
        <v>43</v>
      </c>
      <c r="C2843" s="1" t="s">
        <v>40</v>
      </c>
      <c r="D2843" s="1" t="s">
        <v>37</v>
      </c>
      <c r="E2843" s="1">
        <v>103879</v>
      </c>
      <c r="F2843" s="1">
        <v>39236</v>
      </c>
      <c r="G2843" s="1" t="s">
        <v>32</v>
      </c>
      <c r="H2843" s="1">
        <v>80.849999999999994</v>
      </c>
      <c r="I2843" s="1">
        <v>2</v>
      </c>
      <c r="J2843" s="1">
        <v>15</v>
      </c>
      <c r="K2843" s="1" t="s">
        <v>47</v>
      </c>
      <c r="L2843" s="2">
        <v>45045.375</v>
      </c>
      <c r="M2843" s="1">
        <v>2</v>
      </c>
      <c r="N2843" s="1">
        <v>5</v>
      </c>
      <c r="O2843" s="1" t="b">
        <v>0</v>
      </c>
      <c r="P2843" s="1" t="s">
        <v>34</v>
      </c>
      <c r="Q2843" s="1">
        <v>8</v>
      </c>
      <c r="R2843" s="1" t="s">
        <v>35</v>
      </c>
      <c r="S2843" s="1">
        <v>0.01</v>
      </c>
      <c r="T2843" s="1">
        <v>4</v>
      </c>
      <c r="U2843" s="1">
        <v>137.44</v>
      </c>
      <c r="V2843" s="1" t="b">
        <v>0</v>
      </c>
      <c r="W2843" t="s">
        <v>49</v>
      </c>
      <c r="X2843" s="1">
        <v>0.03</v>
      </c>
    </row>
    <row r="2844" spans="1:24" x14ac:dyDescent="0.35">
      <c r="A2844" s="1">
        <v>8241</v>
      </c>
      <c r="B2844" s="1">
        <v>38</v>
      </c>
      <c r="C2844" s="1" t="s">
        <v>40</v>
      </c>
      <c r="D2844" s="1" t="s">
        <v>31</v>
      </c>
      <c r="E2844" s="1">
        <v>316769</v>
      </c>
      <c r="F2844" s="1">
        <v>10368</v>
      </c>
      <c r="G2844" s="1" t="s">
        <v>26</v>
      </c>
      <c r="H2844" s="1">
        <v>55.06</v>
      </c>
      <c r="I2844" s="1">
        <v>3</v>
      </c>
      <c r="J2844" s="1">
        <v>5</v>
      </c>
      <c r="K2844" s="1" t="s">
        <v>47</v>
      </c>
      <c r="L2844" s="2">
        <v>45045.416666666664</v>
      </c>
      <c r="M2844" s="1">
        <v>4</v>
      </c>
      <c r="N2844" s="1">
        <v>3</v>
      </c>
      <c r="O2844" s="1" t="b">
        <v>0</v>
      </c>
      <c r="P2844" s="1" t="s">
        <v>28</v>
      </c>
      <c r="Q2844" s="1">
        <v>46</v>
      </c>
      <c r="R2844" s="1" t="s">
        <v>35</v>
      </c>
      <c r="S2844" s="1">
        <v>0.05</v>
      </c>
      <c r="T2844" s="1">
        <v>5</v>
      </c>
      <c r="U2844" s="1">
        <v>156.91999999999999</v>
      </c>
      <c r="V2844" s="1" t="b">
        <v>0</v>
      </c>
      <c r="W2844" s="1" t="s">
        <v>39</v>
      </c>
      <c r="X2844" s="1">
        <v>0.88</v>
      </c>
    </row>
    <row r="2845" spans="1:24" x14ac:dyDescent="0.35">
      <c r="A2845" s="1">
        <v>8651</v>
      </c>
      <c r="B2845" s="1">
        <v>38</v>
      </c>
      <c r="C2845" s="1" t="s">
        <v>40</v>
      </c>
      <c r="D2845" s="1" t="s">
        <v>37</v>
      </c>
      <c r="E2845" s="1">
        <v>773859</v>
      </c>
      <c r="F2845" s="1">
        <v>35839</v>
      </c>
      <c r="G2845" s="1" t="s">
        <v>26</v>
      </c>
      <c r="H2845" s="1">
        <v>63.51</v>
      </c>
      <c r="I2845" s="1">
        <v>3</v>
      </c>
      <c r="J2845" s="1">
        <v>10</v>
      </c>
      <c r="K2845" s="1" t="s">
        <v>47</v>
      </c>
      <c r="L2845" s="2">
        <v>45045.458333333336</v>
      </c>
      <c r="M2845" s="1">
        <v>3</v>
      </c>
      <c r="N2845" s="1">
        <v>4.0999999999999996</v>
      </c>
      <c r="O2845" s="1" t="b">
        <v>0</v>
      </c>
      <c r="P2845" s="1" t="s">
        <v>45</v>
      </c>
      <c r="Q2845" s="1">
        <v>24</v>
      </c>
      <c r="R2845" s="1" t="s">
        <v>29</v>
      </c>
      <c r="S2845" s="1">
        <v>0.95</v>
      </c>
      <c r="T2845" s="1">
        <v>3</v>
      </c>
      <c r="U2845" s="1">
        <v>171.48</v>
      </c>
      <c r="V2845" s="1" t="b">
        <v>0</v>
      </c>
      <c r="W2845" t="s">
        <v>49</v>
      </c>
      <c r="X2845" s="1">
        <v>0.93</v>
      </c>
    </row>
    <row r="2846" spans="1:24" x14ac:dyDescent="0.35">
      <c r="A2846" s="1">
        <v>6575</v>
      </c>
      <c r="B2846" s="1">
        <v>22</v>
      </c>
      <c r="C2846" s="1" t="s">
        <v>30</v>
      </c>
      <c r="D2846" s="1" t="s">
        <v>31</v>
      </c>
      <c r="E2846" s="1">
        <v>843537</v>
      </c>
      <c r="F2846" s="1">
        <v>83098</v>
      </c>
      <c r="G2846" s="1" t="s">
        <v>26</v>
      </c>
      <c r="H2846" s="1">
        <v>40.71</v>
      </c>
      <c r="I2846" s="1">
        <v>4</v>
      </c>
      <c r="J2846" s="1">
        <v>5</v>
      </c>
      <c r="K2846" s="1" t="s">
        <v>47</v>
      </c>
      <c r="L2846" s="2">
        <v>45045.5</v>
      </c>
      <c r="M2846" s="1">
        <v>3</v>
      </c>
      <c r="N2846" s="1">
        <v>3.1</v>
      </c>
      <c r="O2846" s="1" t="b">
        <v>0</v>
      </c>
      <c r="P2846" s="1" t="s">
        <v>45</v>
      </c>
      <c r="Q2846" s="1">
        <v>7</v>
      </c>
      <c r="R2846" s="1" t="s">
        <v>35</v>
      </c>
      <c r="S2846" s="1">
        <v>0.75</v>
      </c>
      <c r="T2846" s="1">
        <v>8</v>
      </c>
      <c r="U2846" s="1">
        <v>154.69999999999999</v>
      </c>
      <c r="V2846" s="1" t="b">
        <v>0</v>
      </c>
      <c r="W2846" s="1" t="s">
        <v>24</v>
      </c>
      <c r="X2846" s="1">
        <v>0.65</v>
      </c>
    </row>
    <row r="2847" spans="1:24" x14ac:dyDescent="0.35">
      <c r="A2847" s="1">
        <v>2589</v>
      </c>
      <c r="B2847" s="1">
        <v>27</v>
      </c>
      <c r="C2847" s="1" t="s">
        <v>40</v>
      </c>
      <c r="D2847" s="1" t="s">
        <v>25</v>
      </c>
      <c r="E2847" s="1">
        <v>790395</v>
      </c>
      <c r="F2847" s="1">
        <v>17139</v>
      </c>
      <c r="G2847" s="1" t="s">
        <v>43</v>
      </c>
      <c r="H2847" s="1">
        <v>32.39</v>
      </c>
      <c r="I2847" s="1">
        <v>4</v>
      </c>
      <c r="J2847" s="1">
        <v>10</v>
      </c>
      <c r="K2847" s="1" t="s">
        <v>47</v>
      </c>
      <c r="L2847" s="2">
        <v>45045.541666666664</v>
      </c>
      <c r="M2847" s="1">
        <v>4</v>
      </c>
      <c r="N2847" s="1">
        <v>4.5</v>
      </c>
      <c r="O2847" s="1" t="b">
        <v>0</v>
      </c>
      <c r="P2847" s="1" t="s">
        <v>45</v>
      </c>
      <c r="Q2847" s="1">
        <v>13</v>
      </c>
      <c r="R2847" s="1" t="s">
        <v>48</v>
      </c>
      <c r="S2847" s="1">
        <v>0.94</v>
      </c>
      <c r="T2847" s="1">
        <v>4</v>
      </c>
      <c r="U2847" s="1">
        <v>116.6</v>
      </c>
      <c r="V2847" s="1" t="b">
        <v>0</v>
      </c>
      <c r="W2847" s="1" t="s">
        <v>24</v>
      </c>
      <c r="X2847" s="1">
        <v>0.54</v>
      </c>
    </row>
    <row r="2848" spans="1:24" x14ac:dyDescent="0.35">
      <c r="A2848" s="1">
        <v>9851</v>
      </c>
      <c r="B2848" s="1">
        <v>23</v>
      </c>
      <c r="C2848" s="1" t="s">
        <v>30</v>
      </c>
      <c r="D2848" s="1" t="s">
        <v>25</v>
      </c>
      <c r="E2848" s="1">
        <v>961656</v>
      </c>
      <c r="F2848" s="1">
        <v>37141</v>
      </c>
      <c r="G2848" s="1" t="s">
        <v>43</v>
      </c>
      <c r="H2848" s="1">
        <v>106.12</v>
      </c>
      <c r="I2848" s="1">
        <v>2</v>
      </c>
      <c r="J2848" s="1">
        <v>15</v>
      </c>
      <c r="K2848" s="1" t="s">
        <v>47</v>
      </c>
      <c r="L2848" s="2">
        <v>45045.583333333336</v>
      </c>
      <c r="M2848" s="1">
        <v>2</v>
      </c>
      <c r="N2848" s="1">
        <v>-0.1</v>
      </c>
      <c r="O2848" s="1" t="b">
        <v>0</v>
      </c>
      <c r="P2848" s="1" t="s">
        <v>28</v>
      </c>
      <c r="Q2848" s="1">
        <v>38</v>
      </c>
      <c r="R2848" s="1" t="s">
        <v>29</v>
      </c>
      <c r="S2848" s="1">
        <v>0.11</v>
      </c>
      <c r="T2848" s="1">
        <v>6</v>
      </c>
      <c r="U2848" s="1">
        <v>180.4</v>
      </c>
      <c r="V2848" s="1" t="b">
        <v>0</v>
      </c>
      <c r="W2848" s="1" t="s">
        <v>39</v>
      </c>
      <c r="X2848" s="1">
        <v>0.14000000000000001</v>
      </c>
    </row>
    <row r="2849" spans="1:24" x14ac:dyDescent="0.35">
      <c r="A2849" s="1">
        <v>1159</v>
      </c>
      <c r="B2849" s="1">
        <v>68</v>
      </c>
      <c r="C2849" s="1" t="s">
        <v>40</v>
      </c>
      <c r="D2849" s="1" t="s">
        <v>37</v>
      </c>
      <c r="E2849" s="1">
        <v>475513</v>
      </c>
      <c r="F2849" s="1">
        <v>74262</v>
      </c>
      <c r="G2849" s="1" t="s">
        <v>43</v>
      </c>
      <c r="H2849" s="1">
        <v>135.52000000000001</v>
      </c>
      <c r="I2849" s="1">
        <v>2</v>
      </c>
      <c r="J2849" s="1">
        <v>0</v>
      </c>
      <c r="K2849" s="1" t="s">
        <v>33</v>
      </c>
      <c r="L2849" s="2">
        <v>45045.625</v>
      </c>
      <c r="M2849" s="1">
        <v>3</v>
      </c>
      <c r="N2849" s="1">
        <v>4.3</v>
      </c>
      <c r="O2849" s="1" t="b">
        <v>1</v>
      </c>
      <c r="P2849" s="1" t="s">
        <v>42</v>
      </c>
      <c r="Q2849" s="1">
        <v>31</v>
      </c>
      <c r="R2849" s="1" t="s">
        <v>48</v>
      </c>
      <c r="S2849" s="1">
        <v>0.56999999999999995</v>
      </c>
      <c r="T2849" s="1">
        <v>4</v>
      </c>
      <c r="U2849" s="1">
        <v>271.04000000000002</v>
      </c>
      <c r="V2849" s="1" t="b">
        <v>0</v>
      </c>
      <c r="W2849" s="1" t="s">
        <v>39</v>
      </c>
      <c r="X2849" s="1">
        <v>0.68</v>
      </c>
    </row>
    <row r="2850" spans="1:24" x14ac:dyDescent="0.35">
      <c r="A2850" s="1">
        <v>7555</v>
      </c>
      <c r="B2850" s="1">
        <v>30</v>
      </c>
      <c r="C2850" s="1" t="s">
        <v>24</v>
      </c>
      <c r="D2850" s="1" t="s">
        <v>25</v>
      </c>
      <c r="E2850" s="1">
        <v>438668</v>
      </c>
      <c r="F2850" s="1">
        <v>16704</v>
      </c>
      <c r="G2850" s="1" t="s">
        <v>32</v>
      </c>
      <c r="H2850" s="1">
        <v>61.42</v>
      </c>
      <c r="I2850" s="1">
        <v>2</v>
      </c>
      <c r="J2850" s="1">
        <v>15</v>
      </c>
      <c r="K2850" s="1" t="s">
        <v>41</v>
      </c>
      <c r="L2850" s="2">
        <v>45045.666666666664</v>
      </c>
      <c r="M2850" s="1">
        <v>5</v>
      </c>
      <c r="N2850" s="1">
        <v>4</v>
      </c>
      <c r="O2850" s="1" t="b">
        <v>0</v>
      </c>
      <c r="P2850" s="1" t="s">
        <v>28</v>
      </c>
      <c r="Q2850" s="1">
        <v>30</v>
      </c>
      <c r="R2850" s="1" t="s">
        <v>29</v>
      </c>
      <c r="S2850" s="1">
        <v>0.08</v>
      </c>
      <c r="T2850" s="1">
        <v>4</v>
      </c>
      <c r="U2850" s="1">
        <v>104.41</v>
      </c>
      <c r="V2850" s="1" t="b">
        <v>0</v>
      </c>
      <c r="W2850" s="1" t="s">
        <v>36</v>
      </c>
      <c r="X2850" s="1">
        <v>0.74</v>
      </c>
    </row>
    <row r="2851" spans="1:24" x14ac:dyDescent="0.35">
      <c r="A2851" s="1">
        <v>9244</v>
      </c>
      <c r="B2851" s="1">
        <v>18</v>
      </c>
      <c r="C2851" s="1" t="s">
        <v>30</v>
      </c>
      <c r="D2851" s="1" t="s">
        <v>37</v>
      </c>
      <c r="E2851" s="1">
        <v>451150</v>
      </c>
      <c r="F2851" s="1">
        <v>11887</v>
      </c>
      <c r="G2851" s="1" t="s">
        <v>38</v>
      </c>
      <c r="H2851" s="1">
        <v>-1.39</v>
      </c>
      <c r="I2851" s="1">
        <v>4</v>
      </c>
      <c r="J2851" s="1">
        <v>5</v>
      </c>
      <c r="K2851" s="1" t="s">
        <v>33</v>
      </c>
      <c r="L2851" s="2">
        <v>45045.708333333336</v>
      </c>
      <c r="M2851" s="1">
        <v>3</v>
      </c>
      <c r="N2851" s="1">
        <v>2.8</v>
      </c>
      <c r="O2851" s="1" t="b">
        <v>1</v>
      </c>
      <c r="P2851" s="1" t="s">
        <v>45</v>
      </c>
      <c r="Q2851" s="1">
        <v>22</v>
      </c>
      <c r="R2851" s="1" t="s">
        <v>29</v>
      </c>
      <c r="S2851" s="1">
        <v>0.03</v>
      </c>
      <c r="T2851" s="1">
        <v>4</v>
      </c>
      <c r="U2851" s="1">
        <v>-5.28</v>
      </c>
      <c r="V2851" s="1" t="b">
        <v>0</v>
      </c>
      <c r="W2851" s="1" t="s">
        <v>36</v>
      </c>
      <c r="X2851" s="1">
        <v>0.69</v>
      </c>
    </row>
    <row r="2852" spans="1:24" x14ac:dyDescent="0.35">
      <c r="A2852" s="1">
        <v>7846</v>
      </c>
      <c r="B2852" s="1">
        <v>37</v>
      </c>
      <c r="C2852" s="1" t="s">
        <v>24</v>
      </c>
      <c r="D2852" s="1" t="s">
        <v>25</v>
      </c>
      <c r="E2852" s="1">
        <v>923681</v>
      </c>
      <c r="F2852" s="1">
        <v>21975</v>
      </c>
      <c r="G2852" s="1" t="s">
        <v>26</v>
      </c>
      <c r="H2852" s="1">
        <v>105.55</v>
      </c>
      <c r="I2852" s="1">
        <v>4</v>
      </c>
      <c r="J2852" s="1">
        <v>20</v>
      </c>
      <c r="K2852" s="1" t="s">
        <v>27</v>
      </c>
      <c r="L2852" s="2">
        <v>45045.75</v>
      </c>
      <c r="M2852" s="1">
        <v>2</v>
      </c>
      <c r="N2852" s="1">
        <v>2.4</v>
      </c>
      <c r="O2852" s="1" t="b">
        <v>0</v>
      </c>
      <c r="P2852" s="1" t="s">
        <v>42</v>
      </c>
      <c r="Q2852" s="1">
        <v>43</v>
      </c>
      <c r="R2852" s="1" t="s">
        <v>35</v>
      </c>
      <c r="S2852" s="1">
        <v>0.47</v>
      </c>
      <c r="T2852" s="1">
        <v>6</v>
      </c>
      <c r="U2852" s="1">
        <v>337.76</v>
      </c>
      <c r="V2852" s="1" t="b">
        <v>0</v>
      </c>
      <c r="W2852" t="s">
        <v>49</v>
      </c>
      <c r="X2852" s="1">
        <v>0.08</v>
      </c>
    </row>
    <row r="2853" spans="1:24" x14ac:dyDescent="0.35">
      <c r="A2853" s="1">
        <v>3307</v>
      </c>
      <c r="B2853" s="1">
        <v>64</v>
      </c>
      <c r="C2853" s="1" t="s">
        <v>30</v>
      </c>
      <c r="D2853" s="1" t="s">
        <v>25</v>
      </c>
      <c r="E2853" s="1">
        <v>517065</v>
      </c>
      <c r="F2853" s="1">
        <v>10544</v>
      </c>
      <c r="G2853" s="1" t="s">
        <v>44</v>
      </c>
      <c r="H2853" s="1">
        <v>123.47</v>
      </c>
      <c r="I2853" s="1">
        <v>3</v>
      </c>
      <c r="J2853" s="1">
        <v>10</v>
      </c>
      <c r="K2853" s="1" t="s">
        <v>41</v>
      </c>
      <c r="L2853" s="2">
        <v>45045.791666666664</v>
      </c>
      <c r="M2853" s="1">
        <v>1</v>
      </c>
      <c r="N2853" s="1">
        <v>2.6</v>
      </c>
      <c r="O2853" s="1" t="b">
        <v>0</v>
      </c>
      <c r="P2853" s="1" t="s">
        <v>34</v>
      </c>
      <c r="Q2853" s="1">
        <v>0</v>
      </c>
      <c r="R2853" s="1" t="s">
        <v>48</v>
      </c>
      <c r="S2853" s="1">
        <v>0.65</v>
      </c>
      <c r="T2853" s="1">
        <v>4</v>
      </c>
      <c r="U2853" s="1">
        <v>333.37</v>
      </c>
      <c r="V2853" s="1" t="b">
        <v>0</v>
      </c>
      <c r="W2853" s="1" t="s">
        <v>36</v>
      </c>
      <c r="X2853" s="1">
        <v>0.79</v>
      </c>
    </row>
    <row r="2854" spans="1:24" x14ac:dyDescent="0.35">
      <c r="A2854" s="1">
        <v>2228</v>
      </c>
      <c r="B2854" s="1">
        <v>63</v>
      </c>
      <c r="C2854" s="1" t="s">
        <v>40</v>
      </c>
      <c r="D2854" s="1" t="s">
        <v>31</v>
      </c>
      <c r="E2854" s="1">
        <v>828669</v>
      </c>
      <c r="F2854" s="1">
        <v>94984</v>
      </c>
      <c r="G2854" s="1" t="s">
        <v>43</v>
      </c>
      <c r="H2854" s="1">
        <v>133.69</v>
      </c>
      <c r="I2854" s="1">
        <v>3</v>
      </c>
      <c r="J2854" s="1">
        <v>10</v>
      </c>
      <c r="K2854" s="1" t="s">
        <v>41</v>
      </c>
      <c r="L2854" s="2">
        <v>45045.833333333336</v>
      </c>
      <c r="M2854" s="1">
        <v>5</v>
      </c>
      <c r="N2854" s="1">
        <v>3.4</v>
      </c>
      <c r="O2854" s="1" t="b">
        <v>0</v>
      </c>
      <c r="P2854" s="1" t="s">
        <v>45</v>
      </c>
      <c r="Q2854" s="1">
        <v>46</v>
      </c>
      <c r="R2854" s="1" t="s">
        <v>29</v>
      </c>
      <c r="S2854" s="1">
        <v>0.06</v>
      </c>
      <c r="T2854" s="1">
        <v>3</v>
      </c>
      <c r="U2854" s="1">
        <v>360.96</v>
      </c>
      <c r="V2854" s="1" t="b">
        <v>0</v>
      </c>
      <c r="W2854" t="s">
        <v>49</v>
      </c>
      <c r="X2854" s="1">
        <v>0.23</v>
      </c>
    </row>
    <row r="2855" spans="1:24" x14ac:dyDescent="0.35">
      <c r="A2855" s="1">
        <v>8226</v>
      </c>
      <c r="B2855" s="1">
        <v>25</v>
      </c>
      <c r="C2855" s="1" t="s">
        <v>40</v>
      </c>
      <c r="D2855" s="1" t="s">
        <v>37</v>
      </c>
      <c r="E2855" s="1">
        <v>332700</v>
      </c>
      <c r="F2855" s="1">
        <v>98366</v>
      </c>
      <c r="G2855" s="1" t="s">
        <v>44</v>
      </c>
      <c r="H2855" s="1">
        <v>48.94</v>
      </c>
      <c r="I2855" s="1">
        <v>3</v>
      </c>
      <c r="J2855" s="1">
        <v>5</v>
      </c>
      <c r="K2855" s="1" t="s">
        <v>27</v>
      </c>
      <c r="L2855" s="2">
        <v>45045.875</v>
      </c>
      <c r="M2855" s="1">
        <v>5</v>
      </c>
      <c r="N2855" s="1">
        <v>4.8</v>
      </c>
      <c r="O2855" s="1" t="b">
        <v>0</v>
      </c>
      <c r="P2855" s="1" t="s">
        <v>45</v>
      </c>
      <c r="Q2855" s="1">
        <v>30</v>
      </c>
      <c r="R2855" s="1" t="s">
        <v>29</v>
      </c>
      <c r="S2855" s="1">
        <v>0.37</v>
      </c>
      <c r="T2855" s="1">
        <v>5</v>
      </c>
      <c r="U2855" s="1">
        <v>139.47999999999999</v>
      </c>
      <c r="V2855" s="1" t="b">
        <v>0</v>
      </c>
      <c r="W2855" s="1" t="s">
        <v>36</v>
      </c>
      <c r="X2855" s="1">
        <v>0.26</v>
      </c>
    </row>
    <row r="2856" spans="1:24" x14ac:dyDescent="0.35">
      <c r="A2856" s="1">
        <v>6590</v>
      </c>
      <c r="B2856" s="1">
        <v>27</v>
      </c>
      <c r="C2856" s="1" t="s">
        <v>24</v>
      </c>
      <c r="D2856" s="1" t="s">
        <v>37</v>
      </c>
      <c r="E2856" s="1">
        <v>391220</v>
      </c>
      <c r="F2856" s="1">
        <v>56323</v>
      </c>
      <c r="G2856" s="1" t="s">
        <v>26</v>
      </c>
      <c r="H2856" s="1">
        <v>69.7</v>
      </c>
      <c r="I2856" s="1">
        <v>2</v>
      </c>
      <c r="J2856" s="1">
        <v>0</v>
      </c>
      <c r="K2856" s="1" t="s">
        <v>41</v>
      </c>
      <c r="L2856" s="2">
        <v>45045.916666666664</v>
      </c>
      <c r="M2856" s="1">
        <v>1</v>
      </c>
      <c r="N2856" s="1">
        <v>2.2000000000000002</v>
      </c>
      <c r="O2856" s="1" t="b">
        <v>0</v>
      </c>
      <c r="P2856" s="1" t="s">
        <v>34</v>
      </c>
      <c r="Q2856" s="1">
        <v>6</v>
      </c>
      <c r="R2856" s="1" t="s">
        <v>29</v>
      </c>
      <c r="S2856" s="1">
        <v>0.09</v>
      </c>
      <c r="T2856" s="1">
        <v>3</v>
      </c>
      <c r="U2856" s="1">
        <v>139.4</v>
      </c>
      <c r="V2856" s="1" t="b">
        <v>0</v>
      </c>
      <c r="W2856" s="1" t="s">
        <v>24</v>
      </c>
      <c r="X2856" s="1">
        <v>0.39</v>
      </c>
    </row>
    <row r="2857" spans="1:24" x14ac:dyDescent="0.35">
      <c r="A2857" s="1">
        <v>7919</v>
      </c>
      <c r="B2857" s="1">
        <v>26</v>
      </c>
      <c r="C2857" s="1" t="s">
        <v>40</v>
      </c>
      <c r="D2857" s="1" t="s">
        <v>25</v>
      </c>
      <c r="E2857" s="1">
        <v>825483</v>
      </c>
      <c r="F2857" s="1">
        <v>60382</v>
      </c>
      <c r="G2857" s="1" t="s">
        <v>38</v>
      </c>
      <c r="H2857" s="1">
        <v>44.51</v>
      </c>
      <c r="I2857" s="1">
        <v>1</v>
      </c>
      <c r="J2857" s="1">
        <v>15</v>
      </c>
      <c r="K2857" s="1" t="s">
        <v>27</v>
      </c>
      <c r="L2857" s="2">
        <v>45045.958333333336</v>
      </c>
      <c r="M2857" s="1">
        <v>5</v>
      </c>
      <c r="N2857" s="1">
        <v>0.4</v>
      </c>
      <c r="O2857" s="1" t="b">
        <v>1</v>
      </c>
      <c r="P2857" s="1" t="s">
        <v>42</v>
      </c>
      <c r="Q2857" s="1">
        <v>14</v>
      </c>
      <c r="R2857" s="1" t="s">
        <v>29</v>
      </c>
      <c r="S2857" s="1">
        <v>0.36</v>
      </c>
      <c r="T2857" s="1">
        <v>5</v>
      </c>
      <c r="U2857" s="1">
        <v>37.83</v>
      </c>
      <c r="V2857" s="1" t="b">
        <v>1</v>
      </c>
      <c r="W2857" t="s">
        <v>49</v>
      </c>
      <c r="X2857" s="1">
        <v>0.66</v>
      </c>
    </row>
    <row r="2858" spans="1:24" x14ac:dyDescent="0.35">
      <c r="A2858" s="1">
        <v>6585</v>
      </c>
      <c r="B2858" s="1">
        <v>66</v>
      </c>
      <c r="C2858" s="1" t="s">
        <v>30</v>
      </c>
      <c r="D2858" s="1" t="s">
        <v>31</v>
      </c>
      <c r="E2858" s="1">
        <v>788484</v>
      </c>
      <c r="F2858" s="1">
        <v>33926</v>
      </c>
      <c r="G2858" s="1" t="s">
        <v>44</v>
      </c>
      <c r="H2858" s="1">
        <v>63.04</v>
      </c>
      <c r="I2858" s="1">
        <v>4</v>
      </c>
      <c r="J2858" s="1">
        <v>5</v>
      </c>
      <c r="K2858" s="1" t="s">
        <v>47</v>
      </c>
      <c r="L2858" s="2">
        <v>45046</v>
      </c>
      <c r="M2858" s="1">
        <v>5</v>
      </c>
      <c r="N2858" s="1">
        <v>6.7</v>
      </c>
      <c r="O2858" s="1" t="b">
        <v>0</v>
      </c>
      <c r="P2858" s="1" t="s">
        <v>34</v>
      </c>
      <c r="Q2858" s="1">
        <v>41</v>
      </c>
      <c r="R2858" s="1" t="s">
        <v>35</v>
      </c>
      <c r="S2858" s="1">
        <v>0.47</v>
      </c>
      <c r="T2858" s="1">
        <v>3</v>
      </c>
      <c r="U2858" s="1">
        <v>239.55</v>
      </c>
      <c r="V2858" s="1" t="b">
        <v>0</v>
      </c>
      <c r="W2858" s="1" t="s">
        <v>46</v>
      </c>
      <c r="X2858" s="1">
        <v>0.56999999999999995</v>
      </c>
    </row>
    <row r="2859" spans="1:24" x14ac:dyDescent="0.35">
      <c r="A2859" s="1">
        <v>7046</v>
      </c>
      <c r="B2859" s="1">
        <v>58</v>
      </c>
      <c r="C2859" s="1" t="s">
        <v>40</v>
      </c>
      <c r="D2859" s="1" t="s">
        <v>31</v>
      </c>
      <c r="E2859" s="1">
        <v>771147</v>
      </c>
      <c r="F2859" s="1">
        <v>23333</v>
      </c>
      <c r="G2859" s="1" t="s">
        <v>26</v>
      </c>
      <c r="H2859" s="1">
        <v>60.51</v>
      </c>
      <c r="I2859" s="1">
        <v>2</v>
      </c>
      <c r="J2859" s="1">
        <v>15</v>
      </c>
      <c r="K2859" s="1" t="s">
        <v>47</v>
      </c>
      <c r="L2859" s="2">
        <v>45046.041666666664</v>
      </c>
      <c r="M2859" s="1">
        <v>5</v>
      </c>
      <c r="N2859" s="1">
        <v>4</v>
      </c>
      <c r="O2859" s="1" t="b">
        <v>0</v>
      </c>
      <c r="P2859" s="1" t="s">
        <v>34</v>
      </c>
      <c r="Q2859" s="1">
        <v>5</v>
      </c>
      <c r="R2859" s="1" t="s">
        <v>35</v>
      </c>
      <c r="S2859" s="1">
        <v>0.34</v>
      </c>
      <c r="T2859" s="1">
        <v>5</v>
      </c>
      <c r="U2859" s="1">
        <v>102.87</v>
      </c>
      <c r="V2859" s="1" t="b">
        <v>0</v>
      </c>
      <c r="W2859" s="1" t="s">
        <v>24</v>
      </c>
      <c r="X2859" s="1">
        <v>0.7</v>
      </c>
    </row>
    <row r="2860" spans="1:24" x14ac:dyDescent="0.35">
      <c r="A2860" s="1">
        <v>5945</v>
      </c>
      <c r="B2860" s="1">
        <v>20</v>
      </c>
      <c r="C2860" s="1" t="s">
        <v>40</v>
      </c>
      <c r="D2860" s="1" t="s">
        <v>37</v>
      </c>
      <c r="E2860" s="1">
        <v>939894</v>
      </c>
      <c r="F2860" s="1">
        <v>26942</v>
      </c>
      <c r="G2860" s="1" t="s">
        <v>26</v>
      </c>
      <c r="H2860" s="1">
        <v>74.510000000000005</v>
      </c>
      <c r="I2860" s="1">
        <v>4</v>
      </c>
      <c r="J2860" s="1">
        <v>0</v>
      </c>
      <c r="K2860" s="1" t="s">
        <v>41</v>
      </c>
      <c r="L2860" s="2">
        <v>45046.083333333336</v>
      </c>
      <c r="M2860" s="1">
        <v>3</v>
      </c>
      <c r="N2860" s="1">
        <v>2.4</v>
      </c>
      <c r="O2860" s="1" t="b">
        <v>0</v>
      </c>
      <c r="P2860" s="1" t="s">
        <v>28</v>
      </c>
      <c r="Q2860" s="1">
        <v>15</v>
      </c>
      <c r="R2860" s="1" t="s">
        <v>48</v>
      </c>
      <c r="S2860" s="1">
        <v>0.57999999999999996</v>
      </c>
      <c r="T2860" s="1">
        <v>7</v>
      </c>
      <c r="U2860" s="1">
        <v>298.04000000000002</v>
      </c>
      <c r="V2860" s="1" t="b">
        <v>0</v>
      </c>
      <c r="W2860" t="s">
        <v>49</v>
      </c>
      <c r="X2860" s="1">
        <v>0.66</v>
      </c>
    </row>
    <row r="2861" spans="1:24" x14ac:dyDescent="0.35">
      <c r="A2861" s="1">
        <v>8927</v>
      </c>
      <c r="B2861" s="1">
        <v>28</v>
      </c>
      <c r="C2861" s="1" t="s">
        <v>30</v>
      </c>
      <c r="D2861" s="1" t="s">
        <v>37</v>
      </c>
      <c r="E2861" s="1">
        <v>448128</v>
      </c>
      <c r="F2861" s="1">
        <v>90220</v>
      </c>
      <c r="G2861" s="1" t="s">
        <v>43</v>
      </c>
      <c r="H2861" s="1">
        <v>87.43</v>
      </c>
      <c r="I2861" s="1">
        <v>1</v>
      </c>
      <c r="J2861" s="1">
        <v>20</v>
      </c>
      <c r="K2861" s="1" t="s">
        <v>41</v>
      </c>
      <c r="L2861" s="2">
        <v>45046.125</v>
      </c>
      <c r="M2861" s="1">
        <v>3</v>
      </c>
      <c r="N2861" s="1">
        <v>4.8</v>
      </c>
      <c r="O2861" s="1" t="b">
        <v>0</v>
      </c>
      <c r="P2861" s="1" t="s">
        <v>34</v>
      </c>
      <c r="Q2861" s="1">
        <v>13</v>
      </c>
      <c r="R2861" s="1" t="s">
        <v>29</v>
      </c>
      <c r="S2861" s="1">
        <v>0.57999999999999996</v>
      </c>
      <c r="T2861" s="1">
        <v>5</v>
      </c>
      <c r="U2861" s="1">
        <v>69.94</v>
      </c>
      <c r="V2861" s="1" t="b">
        <v>0</v>
      </c>
      <c r="W2861" s="1" t="s">
        <v>39</v>
      </c>
      <c r="X2861" s="1">
        <v>0.7</v>
      </c>
    </row>
    <row r="2862" spans="1:24" x14ac:dyDescent="0.35">
      <c r="A2862" s="1">
        <v>8016</v>
      </c>
      <c r="B2862" s="1">
        <v>29</v>
      </c>
      <c r="C2862" s="1" t="s">
        <v>24</v>
      </c>
      <c r="D2862" s="1" t="s">
        <v>25</v>
      </c>
      <c r="E2862" s="1">
        <v>171035</v>
      </c>
      <c r="F2862" s="1">
        <v>32447</v>
      </c>
      <c r="G2862" s="1" t="s">
        <v>38</v>
      </c>
      <c r="H2862" s="1">
        <v>105.73</v>
      </c>
      <c r="I2862" s="1">
        <v>4</v>
      </c>
      <c r="J2862" s="1">
        <v>15</v>
      </c>
      <c r="K2862" s="1" t="s">
        <v>47</v>
      </c>
      <c r="L2862" s="2">
        <v>45046.166666666664</v>
      </c>
      <c r="M2862">
        <v>3</v>
      </c>
      <c r="N2862" s="1">
        <v>4.4000000000000004</v>
      </c>
      <c r="O2862" s="1" t="b">
        <v>1</v>
      </c>
      <c r="P2862" s="1" t="s">
        <v>45</v>
      </c>
      <c r="Q2862" s="1">
        <v>43</v>
      </c>
      <c r="R2862" s="1" t="s">
        <v>48</v>
      </c>
      <c r="S2862" s="1">
        <v>0.33</v>
      </c>
      <c r="T2862" s="1">
        <v>2</v>
      </c>
      <c r="U2862" s="1">
        <v>359.48</v>
      </c>
      <c r="V2862" s="1" t="b">
        <v>0</v>
      </c>
      <c r="W2862" s="1" t="s">
        <v>24</v>
      </c>
      <c r="X2862" s="1">
        <v>0.3</v>
      </c>
    </row>
    <row r="2863" spans="1:24" x14ac:dyDescent="0.35">
      <c r="A2863" s="1">
        <v>8758</v>
      </c>
      <c r="B2863" s="1">
        <v>27</v>
      </c>
      <c r="C2863" s="1" t="s">
        <v>24</v>
      </c>
      <c r="D2863" s="1" t="s">
        <v>37</v>
      </c>
      <c r="E2863" s="1">
        <v>103841</v>
      </c>
      <c r="F2863" s="1">
        <v>84397</v>
      </c>
      <c r="G2863" s="1" t="s">
        <v>26</v>
      </c>
      <c r="H2863" s="1">
        <v>57.72</v>
      </c>
      <c r="I2863" s="1">
        <v>4</v>
      </c>
      <c r="J2863" s="1">
        <v>0</v>
      </c>
      <c r="K2863" s="1" t="s">
        <v>47</v>
      </c>
      <c r="L2863" s="2">
        <v>45046.208333333336</v>
      </c>
      <c r="M2863" s="1">
        <v>4</v>
      </c>
      <c r="N2863" s="1">
        <v>3.7</v>
      </c>
      <c r="O2863" s="1" t="b">
        <v>1</v>
      </c>
      <c r="P2863" s="1" t="s">
        <v>45</v>
      </c>
      <c r="Q2863" s="1">
        <v>16</v>
      </c>
      <c r="R2863" s="1" t="s">
        <v>48</v>
      </c>
      <c r="S2863" s="1">
        <v>0.39</v>
      </c>
      <c r="T2863" s="1">
        <v>7</v>
      </c>
      <c r="U2863" s="1">
        <v>230.88</v>
      </c>
      <c r="V2863" s="1" t="b">
        <v>0</v>
      </c>
      <c r="W2863" s="1" t="s">
        <v>24</v>
      </c>
      <c r="X2863" s="1">
        <v>0.68</v>
      </c>
    </row>
    <row r="2864" spans="1:24" x14ac:dyDescent="0.35">
      <c r="A2864" s="1">
        <v>6086</v>
      </c>
      <c r="B2864" s="1">
        <v>42</v>
      </c>
      <c r="C2864" s="1" t="s">
        <v>40</v>
      </c>
      <c r="D2864" s="1" t="s">
        <v>25</v>
      </c>
      <c r="E2864" s="1">
        <v>407034</v>
      </c>
      <c r="F2864" s="1">
        <v>34833</v>
      </c>
      <c r="G2864" s="1" t="s">
        <v>38</v>
      </c>
      <c r="H2864" s="1">
        <v>93.01</v>
      </c>
      <c r="I2864" s="1">
        <v>4</v>
      </c>
      <c r="J2864" s="1">
        <v>5</v>
      </c>
      <c r="K2864" s="1" t="s">
        <v>27</v>
      </c>
      <c r="L2864" s="2">
        <v>45046.25</v>
      </c>
      <c r="M2864" s="1">
        <v>3</v>
      </c>
      <c r="N2864" s="1">
        <v>2.2999999999999998</v>
      </c>
      <c r="O2864" s="1" t="b">
        <v>0</v>
      </c>
      <c r="P2864" s="1" t="s">
        <v>45</v>
      </c>
      <c r="Q2864" s="1">
        <v>9</v>
      </c>
      <c r="R2864" s="1" t="s">
        <v>35</v>
      </c>
      <c r="S2864" s="1">
        <v>0.44</v>
      </c>
      <c r="T2864" s="1">
        <v>6</v>
      </c>
      <c r="U2864" s="1">
        <v>353.44</v>
      </c>
      <c r="V2864" s="1" t="b">
        <v>1</v>
      </c>
      <c r="W2864" s="1" t="s">
        <v>39</v>
      </c>
      <c r="X2864" s="1">
        <v>0.8</v>
      </c>
    </row>
    <row r="2865" spans="1:24" x14ac:dyDescent="0.35">
      <c r="A2865" s="1">
        <v>8161</v>
      </c>
      <c r="B2865" s="1">
        <v>66</v>
      </c>
      <c r="C2865" s="1" t="s">
        <v>30</v>
      </c>
      <c r="D2865" s="1" t="s">
        <v>31</v>
      </c>
      <c r="E2865" s="1">
        <v>489871</v>
      </c>
      <c r="F2865" s="1">
        <v>92990</v>
      </c>
      <c r="G2865" s="1" t="s">
        <v>43</v>
      </c>
      <c r="H2865" s="1">
        <v>54.66</v>
      </c>
      <c r="I2865" s="1">
        <v>3</v>
      </c>
      <c r="J2865" s="1">
        <v>20</v>
      </c>
      <c r="K2865" s="1" t="s">
        <v>41</v>
      </c>
      <c r="L2865" s="2">
        <v>45046.291666666664</v>
      </c>
      <c r="M2865" s="1">
        <v>5</v>
      </c>
      <c r="N2865" s="1">
        <v>4</v>
      </c>
      <c r="O2865" s="1" t="b">
        <v>0</v>
      </c>
      <c r="P2865" s="1" t="s">
        <v>42</v>
      </c>
      <c r="Q2865" s="1">
        <v>28</v>
      </c>
      <c r="R2865" s="1" t="s">
        <v>29</v>
      </c>
      <c r="S2865" s="1">
        <v>0.38</v>
      </c>
      <c r="T2865" s="1">
        <v>2</v>
      </c>
      <c r="U2865" s="1">
        <v>131.18</v>
      </c>
      <c r="V2865" s="1" t="b">
        <v>0</v>
      </c>
      <c r="W2865" s="1" t="s">
        <v>46</v>
      </c>
      <c r="X2865" s="1">
        <v>0.06</v>
      </c>
    </row>
    <row r="2866" spans="1:24" x14ac:dyDescent="0.35">
      <c r="A2866" s="1">
        <v>2884</v>
      </c>
      <c r="B2866" s="1">
        <v>66</v>
      </c>
      <c r="C2866" s="1" t="s">
        <v>24</v>
      </c>
      <c r="D2866" s="1" t="s">
        <v>37</v>
      </c>
      <c r="E2866" s="1">
        <v>649690</v>
      </c>
      <c r="F2866" s="1">
        <v>76586</v>
      </c>
      <c r="G2866" s="1" t="s">
        <v>44</v>
      </c>
      <c r="H2866" s="1">
        <v>12.24</v>
      </c>
      <c r="I2866" s="1">
        <v>1</v>
      </c>
      <c r="J2866" s="1">
        <v>20</v>
      </c>
      <c r="K2866" s="1" t="s">
        <v>41</v>
      </c>
      <c r="L2866" s="2">
        <v>45046.333333333336</v>
      </c>
      <c r="M2866" s="1">
        <v>2</v>
      </c>
      <c r="N2866" s="1">
        <v>4.5999999999999996</v>
      </c>
      <c r="O2866" s="1" t="b">
        <v>0</v>
      </c>
      <c r="P2866" s="1" t="s">
        <v>45</v>
      </c>
      <c r="Q2866" s="1">
        <v>41</v>
      </c>
      <c r="R2866" s="1" t="s">
        <v>35</v>
      </c>
      <c r="S2866" s="1">
        <v>0.76</v>
      </c>
      <c r="T2866" s="1">
        <v>8</v>
      </c>
      <c r="U2866" s="1">
        <v>9.7899999999999991</v>
      </c>
      <c r="V2866" s="1" t="b">
        <v>0</v>
      </c>
      <c r="W2866" s="1" t="s">
        <v>36</v>
      </c>
      <c r="X2866" s="1">
        <v>0.94</v>
      </c>
    </row>
    <row r="2867" spans="1:24" x14ac:dyDescent="0.35">
      <c r="A2867" s="1">
        <v>2809</v>
      </c>
      <c r="B2867" s="1">
        <v>42</v>
      </c>
      <c r="C2867" s="1" t="s">
        <v>24</v>
      </c>
      <c r="D2867" s="1" t="s">
        <v>31</v>
      </c>
      <c r="E2867" s="1">
        <v>875381</v>
      </c>
      <c r="F2867" s="1">
        <v>95958</v>
      </c>
      <c r="G2867" s="1" t="s">
        <v>32</v>
      </c>
      <c r="H2867" s="1">
        <v>127.03</v>
      </c>
      <c r="I2867" s="1">
        <v>2</v>
      </c>
      <c r="J2867" s="1">
        <v>20</v>
      </c>
      <c r="K2867" s="1" t="s">
        <v>33</v>
      </c>
      <c r="L2867" s="2">
        <v>45046.375</v>
      </c>
      <c r="M2867">
        <v>3</v>
      </c>
      <c r="N2867" s="1">
        <v>0.4</v>
      </c>
      <c r="O2867" s="1" t="b">
        <v>0</v>
      </c>
      <c r="P2867" s="1" t="s">
        <v>34</v>
      </c>
      <c r="Q2867" s="1">
        <v>7</v>
      </c>
      <c r="R2867" s="1" t="s">
        <v>29</v>
      </c>
      <c r="S2867" s="1">
        <v>0.14000000000000001</v>
      </c>
      <c r="T2867" s="1">
        <v>9</v>
      </c>
      <c r="U2867" s="1">
        <v>203.25</v>
      </c>
      <c r="V2867" s="1" t="b">
        <v>0</v>
      </c>
      <c r="W2867" s="1" t="s">
        <v>24</v>
      </c>
      <c r="X2867" s="1">
        <v>0.05</v>
      </c>
    </row>
    <row r="2868" spans="1:24" x14ac:dyDescent="0.35">
      <c r="A2868" s="1">
        <v>4167</v>
      </c>
      <c r="B2868" s="1">
        <v>28</v>
      </c>
      <c r="C2868" s="1" t="s">
        <v>40</v>
      </c>
      <c r="D2868" s="1" t="s">
        <v>31</v>
      </c>
      <c r="E2868" s="1">
        <v>473857</v>
      </c>
      <c r="F2868" s="1">
        <v>31530</v>
      </c>
      <c r="G2868" s="1" t="s">
        <v>32</v>
      </c>
      <c r="H2868" s="1">
        <v>66.86</v>
      </c>
      <c r="I2868" s="1">
        <v>2</v>
      </c>
      <c r="J2868" s="1">
        <v>10</v>
      </c>
      <c r="K2868" s="1" t="s">
        <v>47</v>
      </c>
      <c r="L2868" s="2">
        <v>45046.416666666664</v>
      </c>
      <c r="M2868" s="1">
        <v>4</v>
      </c>
      <c r="N2868" s="1">
        <v>3.3</v>
      </c>
      <c r="O2868" s="1" t="b">
        <v>0</v>
      </c>
      <c r="P2868" s="1" t="s">
        <v>28</v>
      </c>
      <c r="Q2868" s="1">
        <v>56</v>
      </c>
      <c r="R2868" s="1" t="s">
        <v>29</v>
      </c>
      <c r="S2868" s="1">
        <v>0.86</v>
      </c>
      <c r="T2868" s="1">
        <v>10</v>
      </c>
      <c r="U2868" s="1">
        <v>120.35</v>
      </c>
      <c r="V2868" s="1" t="b">
        <v>0</v>
      </c>
      <c r="W2868" s="1" t="s">
        <v>36</v>
      </c>
      <c r="X2868" s="1">
        <v>0.75</v>
      </c>
    </row>
    <row r="2869" spans="1:24" x14ac:dyDescent="0.35">
      <c r="A2869" s="1">
        <v>7352</v>
      </c>
      <c r="B2869" s="1">
        <v>53</v>
      </c>
      <c r="C2869" s="1" t="s">
        <v>30</v>
      </c>
      <c r="D2869" s="1" t="s">
        <v>25</v>
      </c>
      <c r="E2869" s="1">
        <v>467507</v>
      </c>
      <c r="F2869" s="1">
        <v>57060</v>
      </c>
      <c r="G2869" s="1" t="s">
        <v>32</v>
      </c>
      <c r="H2869" s="1">
        <v>13.35</v>
      </c>
      <c r="I2869" s="1">
        <v>2</v>
      </c>
      <c r="J2869" s="1">
        <v>0</v>
      </c>
      <c r="K2869" s="1" t="s">
        <v>47</v>
      </c>
      <c r="L2869" s="2">
        <v>45046.458333333336</v>
      </c>
      <c r="M2869">
        <v>3</v>
      </c>
      <c r="N2869" s="1">
        <v>3.4</v>
      </c>
      <c r="O2869" s="1" t="b">
        <v>0</v>
      </c>
      <c r="P2869" s="1" t="s">
        <v>45</v>
      </c>
      <c r="Q2869" s="1">
        <v>10</v>
      </c>
      <c r="R2869" s="1" t="s">
        <v>48</v>
      </c>
      <c r="S2869" s="1">
        <v>0.33</v>
      </c>
      <c r="T2869" s="1">
        <v>7</v>
      </c>
      <c r="U2869" s="1">
        <v>26.7</v>
      </c>
      <c r="V2869" s="1" t="b">
        <v>0</v>
      </c>
      <c r="W2869" s="1" t="s">
        <v>36</v>
      </c>
      <c r="X2869" s="1">
        <v>0.65</v>
      </c>
    </row>
    <row r="2870" spans="1:24" x14ac:dyDescent="0.35">
      <c r="A2870" s="1">
        <v>7056</v>
      </c>
      <c r="B2870" s="1">
        <v>56</v>
      </c>
      <c r="C2870" s="1" t="s">
        <v>24</v>
      </c>
      <c r="D2870" s="1" t="s">
        <v>31</v>
      </c>
      <c r="E2870" s="1">
        <v>821561</v>
      </c>
      <c r="F2870" s="1">
        <v>91292</v>
      </c>
      <c r="G2870" s="1" t="s">
        <v>38</v>
      </c>
      <c r="H2870" s="1">
        <v>128.03</v>
      </c>
      <c r="I2870" s="1">
        <v>1</v>
      </c>
      <c r="J2870" s="1">
        <v>15</v>
      </c>
      <c r="K2870" s="1" t="s">
        <v>41</v>
      </c>
      <c r="L2870" s="2">
        <v>45046.5</v>
      </c>
      <c r="M2870" s="1">
        <v>4</v>
      </c>
      <c r="N2870">
        <v>3</v>
      </c>
      <c r="O2870" s="1" t="b">
        <v>0</v>
      </c>
      <c r="P2870" s="1" t="s">
        <v>42</v>
      </c>
      <c r="Q2870" s="1">
        <v>58</v>
      </c>
      <c r="R2870" s="1" t="s">
        <v>48</v>
      </c>
      <c r="S2870" s="1">
        <v>0.72</v>
      </c>
      <c r="T2870" s="1">
        <v>4</v>
      </c>
      <c r="U2870" s="1">
        <v>108.83</v>
      </c>
      <c r="V2870" s="1" t="b">
        <v>0</v>
      </c>
      <c r="W2870" s="1" t="s">
        <v>24</v>
      </c>
      <c r="X2870" s="1">
        <v>0.32</v>
      </c>
    </row>
    <row r="2871" spans="1:24" x14ac:dyDescent="0.35">
      <c r="A2871" s="1">
        <v>3437</v>
      </c>
      <c r="B2871" s="1">
        <v>43</v>
      </c>
      <c r="C2871" s="1" t="s">
        <v>40</v>
      </c>
      <c r="D2871" s="1" t="s">
        <v>25</v>
      </c>
      <c r="E2871" s="1">
        <v>197807</v>
      </c>
      <c r="F2871" s="1">
        <v>79558</v>
      </c>
      <c r="G2871" s="1" t="s">
        <v>32</v>
      </c>
      <c r="H2871" s="1">
        <v>87.46</v>
      </c>
      <c r="I2871" s="1">
        <v>4</v>
      </c>
      <c r="J2871" s="1">
        <v>5</v>
      </c>
      <c r="K2871" s="1" t="s">
        <v>33</v>
      </c>
      <c r="L2871" s="2">
        <v>45046.541666666664</v>
      </c>
      <c r="M2871" s="1">
        <v>2</v>
      </c>
      <c r="N2871" s="1">
        <v>3.1</v>
      </c>
      <c r="O2871" s="1" t="b">
        <v>0</v>
      </c>
      <c r="P2871" s="1" t="s">
        <v>34</v>
      </c>
      <c r="Q2871" s="1">
        <v>17</v>
      </c>
      <c r="R2871" s="1" t="s">
        <v>35</v>
      </c>
      <c r="S2871" s="1">
        <v>0.88</v>
      </c>
      <c r="T2871" s="1">
        <v>6</v>
      </c>
      <c r="U2871" s="1">
        <v>332.35</v>
      </c>
      <c r="V2871" s="1" t="b">
        <v>0</v>
      </c>
      <c r="W2871" s="1" t="s">
        <v>24</v>
      </c>
      <c r="X2871" s="1">
        <v>0.48</v>
      </c>
    </row>
    <row r="2872" spans="1:24" x14ac:dyDescent="0.35">
      <c r="A2872" s="1">
        <v>7468</v>
      </c>
      <c r="B2872" s="1">
        <v>31</v>
      </c>
      <c r="C2872" s="1" t="s">
        <v>40</v>
      </c>
      <c r="D2872" s="1" t="s">
        <v>25</v>
      </c>
      <c r="E2872" s="1">
        <v>909669</v>
      </c>
      <c r="F2872" s="1">
        <v>51104</v>
      </c>
      <c r="G2872" s="1" t="s">
        <v>44</v>
      </c>
      <c r="H2872" s="1">
        <v>122.64</v>
      </c>
      <c r="I2872" s="1">
        <v>2</v>
      </c>
      <c r="J2872" s="1">
        <v>20</v>
      </c>
      <c r="K2872" s="1" t="s">
        <v>27</v>
      </c>
      <c r="L2872" s="2">
        <v>45046.583333333336</v>
      </c>
      <c r="M2872" s="1">
        <v>5</v>
      </c>
      <c r="N2872" s="1">
        <v>4.8</v>
      </c>
      <c r="O2872" s="1" t="b">
        <v>0</v>
      </c>
      <c r="P2872" s="1" t="s">
        <v>34</v>
      </c>
      <c r="Q2872" s="1">
        <v>44</v>
      </c>
      <c r="R2872" s="1" t="s">
        <v>35</v>
      </c>
      <c r="S2872" s="1">
        <v>0.89</v>
      </c>
      <c r="T2872" s="1">
        <v>6</v>
      </c>
      <c r="U2872" s="1">
        <v>196.22</v>
      </c>
      <c r="V2872" s="1" t="b">
        <v>0</v>
      </c>
      <c r="W2872" s="1" t="s">
        <v>24</v>
      </c>
      <c r="X2872" s="1">
        <v>0.92</v>
      </c>
    </row>
    <row r="2873" spans="1:24" x14ac:dyDescent="0.35">
      <c r="A2873" s="1">
        <v>6951</v>
      </c>
      <c r="B2873" s="1">
        <v>56</v>
      </c>
      <c r="C2873" s="1" t="s">
        <v>40</v>
      </c>
      <c r="D2873" s="1" t="s">
        <v>31</v>
      </c>
      <c r="E2873" s="1">
        <v>274060</v>
      </c>
      <c r="F2873" s="1">
        <v>12634</v>
      </c>
      <c r="G2873" s="1" t="s">
        <v>26</v>
      </c>
      <c r="H2873" s="1">
        <v>120.92</v>
      </c>
      <c r="I2873" s="1">
        <v>1</v>
      </c>
      <c r="J2873" s="1">
        <v>20</v>
      </c>
      <c r="K2873" s="1" t="s">
        <v>27</v>
      </c>
      <c r="L2873" s="2">
        <v>45046.625</v>
      </c>
      <c r="M2873" s="1">
        <v>3</v>
      </c>
      <c r="N2873" s="1">
        <v>2.7</v>
      </c>
      <c r="O2873" s="1" t="b">
        <v>0</v>
      </c>
      <c r="P2873" s="1" t="s">
        <v>42</v>
      </c>
      <c r="Q2873" s="1">
        <v>19</v>
      </c>
      <c r="R2873" s="1" t="s">
        <v>29</v>
      </c>
      <c r="S2873" s="1">
        <v>0.45</v>
      </c>
      <c r="T2873" s="1">
        <v>5</v>
      </c>
      <c r="U2873" s="1">
        <v>96.74</v>
      </c>
      <c r="V2873" s="1" t="b">
        <v>0</v>
      </c>
      <c r="W2873" t="s">
        <v>49</v>
      </c>
      <c r="X2873" s="1">
        <v>0.85</v>
      </c>
    </row>
    <row r="2874" spans="1:24" x14ac:dyDescent="0.35">
      <c r="A2874" s="1">
        <v>6276</v>
      </c>
      <c r="B2874" s="1">
        <v>57</v>
      </c>
      <c r="C2874" s="1" t="s">
        <v>40</v>
      </c>
      <c r="D2874" s="1" t="s">
        <v>31</v>
      </c>
      <c r="E2874" s="1">
        <v>587019</v>
      </c>
      <c r="F2874" s="1">
        <v>75210</v>
      </c>
      <c r="G2874" s="1" t="s">
        <v>38</v>
      </c>
      <c r="H2874" s="1">
        <v>45.28</v>
      </c>
      <c r="I2874" s="1">
        <v>3</v>
      </c>
      <c r="J2874" s="1">
        <v>20</v>
      </c>
      <c r="K2874" s="1" t="s">
        <v>47</v>
      </c>
      <c r="L2874" s="2">
        <v>45046.666666666664</v>
      </c>
      <c r="M2874" s="1">
        <v>2</v>
      </c>
      <c r="N2874" s="1">
        <v>3</v>
      </c>
      <c r="O2874" s="1" t="b">
        <v>0</v>
      </c>
      <c r="P2874" s="1" t="s">
        <v>28</v>
      </c>
      <c r="Q2874" s="1">
        <v>15</v>
      </c>
      <c r="R2874" s="1" t="s">
        <v>48</v>
      </c>
      <c r="S2874" s="1">
        <v>0.26</v>
      </c>
      <c r="T2874" s="1">
        <v>4</v>
      </c>
      <c r="U2874" s="1">
        <v>108.67</v>
      </c>
      <c r="V2874" s="1" t="b">
        <v>0</v>
      </c>
      <c r="W2874" s="1" t="s">
        <v>39</v>
      </c>
      <c r="X2874" s="1">
        <v>0.37</v>
      </c>
    </row>
    <row r="2875" spans="1:24" x14ac:dyDescent="0.35">
      <c r="A2875" s="1">
        <v>9859</v>
      </c>
      <c r="B2875" s="1">
        <v>18</v>
      </c>
      <c r="C2875" s="1" t="s">
        <v>24</v>
      </c>
      <c r="D2875" s="1" t="s">
        <v>25</v>
      </c>
      <c r="E2875" s="1">
        <v>307382</v>
      </c>
      <c r="F2875" s="1">
        <v>17288</v>
      </c>
      <c r="G2875" s="1" t="s">
        <v>44</v>
      </c>
      <c r="H2875" s="1">
        <v>146.52000000000001</v>
      </c>
      <c r="I2875" s="1">
        <v>1</v>
      </c>
      <c r="J2875" s="1">
        <v>0</v>
      </c>
      <c r="K2875" s="1" t="s">
        <v>33</v>
      </c>
      <c r="L2875" s="2">
        <v>45046.708333333336</v>
      </c>
      <c r="M2875" s="1">
        <v>4</v>
      </c>
      <c r="N2875" s="1">
        <v>3.5</v>
      </c>
      <c r="O2875" s="1" t="b">
        <v>0</v>
      </c>
      <c r="P2875" s="1" t="s">
        <v>42</v>
      </c>
      <c r="Q2875" s="1">
        <v>26</v>
      </c>
      <c r="R2875" s="1" t="s">
        <v>48</v>
      </c>
      <c r="S2875" s="1">
        <v>0.61</v>
      </c>
      <c r="T2875" s="1">
        <v>7</v>
      </c>
      <c r="U2875" s="1">
        <v>146.52000000000001</v>
      </c>
      <c r="V2875" s="1" t="b">
        <v>0</v>
      </c>
      <c r="W2875" s="1" t="s">
        <v>36</v>
      </c>
      <c r="X2875" s="1">
        <v>0.39</v>
      </c>
    </row>
    <row r="2876" spans="1:24" x14ac:dyDescent="0.35">
      <c r="A2876" s="1">
        <v>8818</v>
      </c>
      <c r="B2876" s="1">
        <v>21</v>
      </c>
      <c r="C2876" s="1" t="s">
        <v>30</v>
      </c>
      <c r="D2876" s="1" t="s">
        <v>25</v>
      </c>
      <c r="E2876" s="1">
        <v>493769</v>
      </c>
      <c r="F2876" s="1">
        <v>84528</v>
      </c>
      <c r="G2876" s="1" t="s">
        <v>38</v>
      </c>
      <c r="H2876" s="1">
        <v>8.36</v>
      </c>
      <c r="I2876" s="1">
        <v>3</v>
      </c>
      <c r="J2876" s="1">
        <v>5</v>
      </c>
      <c r="K2876" s="1" t="s">
        <v>33</v>
      </c>
      <c r="L2876" s="2">
        <v>45046.75</v>
      </c>
      <c r="M2876" s="1">
        <v>5</v>
      </c>
      <c r="N2876" s="1">
        <v>2.7</v>
      </c>
      <c r="O2876" s="1" t="b">
        <v>0</v>
      </c>
      <c r="P2876" s="1" t="s">
        <v>28</v>
      </c>
      <c r="Q2876" s="1">
        <v>22</v>
      </c>
      <c r="R2876" s="1" t="s">
        <v>29</v>
      </c>
      <c r="S2876" s="1">
        <v>0.18</v>
      </c>
      <c r="T2876" s="1">
        <v>6</v>
      </c>
      <c r="U2876" s="1">
        <v>23.83</v>
      </c>
      <c r="V2876" s="1" t="b">
        <v>1</v>
      </c>
      <c r="W2876" s="1" t="s">
        <v>24</v>
      </c>
      <c r="X2876" s="1">
        <v>0.22</v>
      </c>
    </row>
    <row r="2877" spans="1:24" x14ac:dyDescent="0.35">
      <c r="A2877" s="1">
        <v>5728</v>
      </c>
      <c r="B2877" s="1">
        <v>47</v>
      </c>
      <c r="C2877" s="1" t="s">
        <v>40</v>
      </c>
      <c r="D2877" s="1" t="s">
        <v>31</v>
      </c>
      <c r="E2877" s="1">
        <v>769220</v>
      </c>
      <c r="F2877" s="1">
        <v>44253</v>
      </c>
      <c r="G2877" s="1" t="s">
        <v>38</v>
      </c>
      <c r="H2877" s="1">
        <v>80.14</v>
      </c>
      <c r="I2877" s="1">
        <v>1</v>
      </c>
      <c r="J2877" s="1">
        <v>0</v>
      </c>
      <c r="K2877" s="1" t="s">
        <v>27</v>
      </c>
      <c r="L2877" s="2">
        <v>45046.791666666664</v>
      </c>
      <c r="M2877" s="1">
        <v>5</v>
      </c>
      <c r="N2877" s="1">
        <v>0.9</v>
      </c>
      <c r="O2877" s="1" t="b">
        <v>0</v>
      </c>
      <c r="P2877" s="1" t="s">
        <v>42</v>
      </c>
      <c r="Q2877" s="1">
        <v>13</v>
      </c>
      <c r="R2877" s="1" t="s">
        <v>35</v>
      </c>
      <c r="S2877" s="1">
        <v>0.79</v>
      </c>
      <c r="T2877" s="1">
        <v>3</v>
      </c>
      <c r="U2877" s="1">
        <v>80.14</v>
      </c>
      <c r="V2877" s="1" t="b">
        <v>0</v>
      </c>
      <c r="W2877" s="1" t="s">
        <v>46</v>
      </c>
      <c r="X2877" s="1">
        <v>0.42</v>
      </c>
    </row>
    <row r="2878" spans="1:24" x14ac:dyDescent="0.35">
      <c r="A2878" s="1">
        <v>3624</v>
      </c>
      <c r="B2878" s="1">
        <v>29</v>
      </c>
      <c r="C2878" s="1" t="s">
        <v>40</v>
      </c>
      <c r="D2878" s="1" t="s">
        <v>25</v>
      </c>
      <c r="E2878" s="1">
        <v>714727</v>
      </c>
      <c r="F2878" s="1">
        <v>37005</v>
      </c>
      <c r="G2878" s="1" t="s">
        <v>38</v>
      </c>
      <c r="H2878" s="1">
        <v>76.83</v>
      </c>
      <c r="I2878" s="1">
        <v>3</v>
      </c>
      <c r="J2878" s="1">
        <v>5</v>
      </c>
      <c r="K2878" s="1" t="s">
        <v>47</v>
      </c>
      <c r="L2878" s="2">
        <v>45046.833333333336</v>
      </c>
      <c r="M2878">
        <v>3</v>
      </c>
      <c r="N2878" s="1">
        <v>3.3</v>
      </c>
      <c r="O2878" s="1" t="b">
        <v>0</v>
      </c>
      <c r="P2878" s="1" t="s">
        <v>34</v>
      </c>
      <c r="Q2878" s="1">
        <v>11</v>
      </c>
      <c r="R2878" s="1" t="s">
        <v>29</v>
      </c>
      <c r="S2878" s="1">
        <v>0.71</v>
      </c>
      <c r="T2878" s="1">
        <v>4</v>
      </c>
      <c r="U2878" s="1">
        <v>218.97</v>
      </c>
      <c r="V2878" s="1" t="b">
        <v>0</v>
      </c>
      <c r="W2878" t="s">
        <v>49</v>
      </c>
      <c r="X2878" s="1">
        <v>0.66</v>
      </c>
    </row>
    <row r="2879" spans="1:24" x14ac:dyDescent="0.35">
      <c r="A2879" s="1">
        <v>6738</v>
      </c>
      <c r="B2879" s="1">
        <v>52</v>
      </c>
      <c r="C2879" s="1" t="s">
        <v>24</v>
      </c>
      <c r="D2879" s="1" t="s">
        <v>25</v>
      </c>
      <c r="E2879" s="1">
        <v>369189</v>
      </c>
      <c r="F2879" s="1">
        <v>59824</v>
      </c>
      <c r="G2879" s="1" t="s">
        <v>43</v>
      </c>
      <c r="H2879" s="1">
        <v>61.17</v>
      </c>
      <c r="I2879" s="1">
        <v>2</v>
      </c>
      <c r="J2879" s="1">
        <v>15</v>
      </c>
      <c r="K2879" s="1" t="s">
        <v>41</v>
      </c>
      <c r="L2879" s="2">
        <v>45046.875</v>
      </c>
      <c r="M2879" s="1">
        <v>1</v>
      </c>
      <c r="N2879" s="1">
        <v>3.3</v>
      </c>
      <c r="O2879" s="1" t="b">
        <v>0</v>
      </c>
      <c r="P2879" s="1" t="s">
        <v>45</v>
      </c>
      <c r="Q2879" s="1">
        <v>44</v>
      </c>
      <c r="R2879" s="1" t="s">
        <v>48</v>
      </c>
      <c r="S2879" s="1">
        <v>0.8</v>
      </c>
      <c r="T2879" s="1">
        <v>5</v>
      </c>
      <c r="U2879" s="1">
        <v>103.99</v>
      </c>
      <c r="V2879" s="1" t="b">
        <v>0</v>
      </c>
      <c r="W2879" s="1" t="s">
        <v>24</v>
      </c>
      <c r="X2879" s="1">
        <v>0.45</v>
      </c>
    </row>
    <row r="2880" spans="1:24" x14ac:dyDescent="0.35">
      <c r="A2880" s="1">
        <v>5232</v>
      </c>
      <c r="B2880" s="1">
        <v>30</v>
      </c>
      <c r="C2880" s="1" t="s">
        <v>40</v>
      </c>
      <c r="D2880" s="1" t="s">
        <v>37</v>
      </c>
      <c r="E2880" s="1">
        <v>437060</v>
      </c>
      <c r="F2880" s="1">
        <v>87702</v>
      </c>
      <c r="G2880" s="1" t="s">
        <v>26</v>
      </c>
      <c r="H2880" s="1">
        <v>161.30000000000001</v>
      </c>
      <c r="I2880" s="1">
        <v>1</v>
      </c>
      <c r="J2880" s="1">
        <v>10</v>
      </c>
      <c r="K2880" s="1" t="s">
        <v>33</v>
      </c>
      <c r="L2880" s="2">
        <v>45046.916666666664</v>
      </c>
      <c r="M2880" s="1">
        <v>1</v>
      </c>
      <c r="N2880" s="1">
        <v>2.5</v>
      </c>
      <c r="O2880" s="1" t="b">
        <v>0</v>
      </c>
      <c r="P2880" s="1" t="s">
        <v>45</v>
      </c>
      <c r="Q2880" s="1">
        <v>26</v>
      </c>
      <c r="R2880" s="1" t="s">
        <v>35</v>
      </c>
      <c r="S2880" s="1">
        <v>0.43</v>
      </c>
      <c r="T2880" s="1">
        <v>2</v>
      </c>
      <c r="U2880" s="1">
        <v>145.16999999999999</v>
      </c>
      <c r="V2880" s="1" t="b">
        <v>0</v>
      </c>
      <c r="W2880" s="1" t="s">
        <v>39</v>
      </c>
      <c r="X2880" s="1">
        <v>0.72</v>
      </c>
    </row>
    <row r="2881" spans="1:24" x14ac:dyDescent="0.35">
      <c r="A2881" s="1">
        <v>6793</v>
      </c>
      <c r="B2881" s="1">
        <v>69</v>
      </c>
      <c r="C2881" s="1" t="s">
        <v>40</v>
      </c>
      <c r="D2881" s="1" t="s">
        <v>37</v>
      </c>
      <c r="E2881" s="1">
        <v>156435</v>
      </c>
      <c r="F2881" s="1">
        <v>63574</v>
      </c>
      <c r="G2881" s="1" t="s">
        <v>32</v>
      </c>
      <c r="H2881" s="1">
        <v>115.06</v>
      </c>
      <c r="I2881" s="1">
        <v>3</v>
      </c>
      <c r="J2881" s="1">
        <v>5</v>
      </c>
      <c r="K2881" s="1" t="s">
        <v>41</v>
      </c>
      <c r="L2881" s="2">
        <v>45046.958333333336</v>
      </c>
      <c r="M2881" s="1">
        <v>3</v>
      </c>
      <c r="N2881" s="1">
        <v>2.8</v>
      </c>
      <c r="O2881" s="1" t="b">
        <v>0</v>
      </c>
      <c r="P2881" s="1" t="s">
        <v>28</v>
      </c>
      <c r="Q2881" s="1">
        <v>12</v>
      </c>
      <c r="R2881" s="1" t="s">
        <v>29</v>
      </c>
      <c r="S2881" s="1">
        <v>0.56000000000000005</v>
      </c>
      <c r="T2881" s="1">
        <v>4</v>
      </c>
      <c r="U2881" s="1">
        <v>327.92</v>
      </c>
      <c r="V2881" s="1" t="b">
        <v>1</v>
      </c>
      <c r="W2881" t="s">
        <v>49</v>
      </c>
      <c r="X2881" s="1">
        <v>0.81</v>
      </c>
    </row>
    <row r="2882" spans="1:24" x14ac:dyDescent="0.35">
      <c r="A2882" s="1">
        <v>5523</v>
      </c>
      <c r="B2882" s="1">
        <v>48</v>
      </c>
      <c r="C2882" s="1" t="s">
        <v>30</v>
      </c>
      <c r="D2882" s="1" t="s">
        <v>37</v>
      </c>
      <c r="E2882" s="1">
        <v>198453</v>
      </c>
      <c r="F2882" s="1">
        <v>27798</v>
      </c>
      <c r="G2882" s="1" t="s">
        <v>43</v>
      </c>
      <c r="H2882" s="1">
        <v>29.59</v>
      </c>
      <c r="I2882" s="1">
        <v>4</v>
      </c>
      <c r="J2882" s="1">
        <v>0</v>
      </c>
      <c r="K2882" s="1" t="s">
        <v>47</v>
      </c>
      <c r="L2882" s="2">
        <v>45047</v>
      </c>
      <c r="M2882" s="1">
        <v>5</v>
      </c>
      <c r="N2882" s="1">
        <v>-1.8</v>
      </c>
      <c r="O2882" s="1" t="b">
        <v>1</v>
      </c>
      <c r="P2882" s="1" t="s">
        <v>34</v>
      </c>
      <c r="Q2882" s="1">
        <v>15</v>
      </c>
      <c r="R2882" s="1" t="s">
        <v>48</v>
      </c>
      <c r="S2882" s="1">
        <v>0.1</v>
      </c>
      <c r="T2882" s="1">
        <v>4</v>
      </c>
      <c r="U2882" s="1">
        <v>118.36</v>
      </c>
      <c r="V2882" s="1" t="b">
        <v>0</v>
      </c>
      <c r="W2882" s="1" t="s">
        <v>36</v>
      </c>
      <c r="X2882" s="1">
        <v>0.32</v>
      </c>
    </row>
    <row r="2883" spans="1:24" x14ac:dyDescent="0.35">
      <c r="A2883" s="1">
        <v>6571</v>
      </c>
      <c r="B2883" s="1">
        <v>55</v>
      </c>
      <c r="C2883" s="1" t="s">
        <v>40</v>
      </c>
      <c r="D2883" s="1" t="s">
        <v>37</v>
      </c>
      <c r="E2883" s="1">
        <v>656549</v>
      </c>
      <c r="F2883" s="1">
        <v>70712</v>
      </c>
      <c r="G2883" s="1" t="s">
        <v>26</v>
      </c>
      <c r="H2883" s="1">
        <v>36.83</v>
      </c>
      <c r="I2883" s="1">
        <v>2</v>
      </c>
      <c r="J2883" s="1">
        <v>0</v>
      </c>
      <c r="K2883" s="1" t="s">
        <v>27</v>
      </c>
      <c r="L2883" s="2">
        <v>45047.041666666664</v>
      </c>
      <c r="M2883" s="1">
        <v>5</v>
      </c>
      <c r="N2883" s="1">
        <v>4.8</v>
      </c>
      <c r="O2883" s="1" t="b">
        <v>1</v>
      </c>
      <c r="P2883" s="1" t="s">
        <v>45</v>
      </c>
      <c r="Q2883" s="1">
        <v>32</v>
      </c>
      <c r="R2883" s="1" t="s">
        <v>35</v>
      </c>
      <c r="S2883" s="1">
        <v>0.69</v>
      </c>
      <c r="T2883" s="1">
        <v>4</v>
      </c>
      <c r="U2883" s="1">
        <v>73.66</v>
      </c>
      <c r="V2883" s="1" t="b">
        <v>0</v>
      </c>
      <c r="W2883" t="s">
        <v>49</v>
      </c>
      <c r="X2883" s="1">
        <v>0.66</v>
      </c>
    </row>
    <row r="2884" spans="1:24" x14ac:dyDescent="0.35">
      <c r="A2884" s="1">
        <v>3224</v>
      </c>
      <c r="B2884" s="1">
        <v>60</v>
      </c>
      <c r="C2884" s="1" t="s">
        <v>24</v>
      </c>
      <c r="D2884" s="1" t="s">
        <v>37</v>
      </c>
      <c r="E2884" s="1">
        <v>345749</v>
      </c>
      <c r="F2884" s="1">
        <v>39301</v>
      </c>
      <c r="G2884" s="1" t="s">
        <v>32</v>
      </c>
      <c r="H2884" s="1">
        <v>207.71</v>
      </c>
      <c r="I2884" s="1">
        <v>2</v>
      </c>
      <c r="J2884" s="1">
        <v>0</v>
      </c>
      <c r="K2884" s="1" t="s">
        <v>33</v>
      </c>
      <c r="L2884" s="2">
        <v>45047.083333333336</v>
      </c>
      <c r="M2884" s="1">
        <v>4</v>
      </c>
      <c r="N2884" s="1">
        <v>4.4000000000000004</v>
      </c>
      <c r="O2884" s="1" t="b">
        <v>0</v>
      </c>
      <c r="P2884" s="1" t="s">
        <v>42</v>
      </c>
      <c r="Q2884" s="1">
        <v>23</v>
      </c>
      <c r="R2884" s="1" t="s">
        <v>29</v>
      </c>
      <c r="S2884" s="1">
        <v>0.49</v>
      </c>
      <c r="T2884" s="1">
        <v>3</v>
      </c>
      <c r="U2884" s="1">
        <v>415.42</v>
      </c>
      <c r="V2884" s="1" t="b">
        <v>0</v>
      </c>
      <c r="W2884" s="1" t="s">
        <v>36</v>
      </c>
      <c r="X2884" s="1">
        <v>0.54</v>
      </c>
    </row>
    <row r="2885" spans="1:24" x14ac:dyDescent="0.35">
      <c r="A2885" s="1">
        <v>9389</v>
      </c>
      <c r="B2885" s="1">
        <v>40</v>
      </c>
      <c r="C2885" s="1" t="s">
        <v>30</v>
      </c>
      <c r="D2885" s="1" t="s">
        <v>25</v>
      </c>
      <c r="E2885" s="1">
        <v>620848</v>
      </c>
      <c r="F2885" s="1">
        <v>65267</v>
      </c>
      <c r="G2885" s="1" t="s">
        <v>43</v>
      </c>
      <c r="H2885" s="1">
        <v>76.16</v>
      </c>
      <c r="I2885" s="1">
        <v>3</v>
      </c>
      <c r="J2885" s="1">
        <v>10</v>
      </c>
      <c r="K2885" s="1" t="s">
        <v>41</v>
      </c>
      <c r="L2885" s="2">
        <v>45047.125</v>
      </c>
      <c r="M2885" s="1">
        <v>3</v>
      </c>
      <c r="N2885" s="1">
        <v>1</v>
      </c>
      <c r="O2885" s="1" t="b">
        <v>0</v>
      </c>
      <c r="P2885" s="1" t="s">
        <v>34</v>
      </c>
      <c r="Q2885" s="1">
        <v>11</v>
      </c>
      <c r="R2885" s="1" t="s">
        <v>35</v>
      </c>
      <c r="S2885" s="1">
        <v>0.51</v>
      </c>
      <c r="T2885" s="1">
        <v>2</v>
      </c>
      <c r="U2885" s="1">
        <v>205.63</v>
      </c>
      <c r="V2885" s="1" t="b">
        <v>0</v>
      </c>
      <c r="W2885" s="1" t="s">
        <v>24</v>
      </c>
      <c r="X2885" s="1">
        <v>0.1</v>
      </c>
    </row>
    <row r="2886" spans="1:24" x14ac:dyDescent="0.35">
      <c r="A2886" s="1">
        <v>7091</v>
      </c>
      <c r="B2886" s="1">
        <v>21</v>
      </c>
      <c r="C2886" s="1" t="s">
        <v>24</v>
      </c>
      <c r="D2886" s="1" t="s">
        <v>25</v>
      </c>
      <c r="E2886" s="1">
        <v>102853</v>
      </c>
      <c r="F2886" s="1">
        <v>13894</v>
      </c>
      <c r="G2886" s="1" t="s">
        <v>43</v>
      </c>
      <c r="H2886" s="1">
        <v>60.2</v>
      </c>
      <c r="I2886" s="1">
        <v>3</v>
      </c>
      <c r="J2886" s="1">
        <v>5</v>
      </c>
      <c r="K2886" s="1" t="s">
        <v>33</v>
      </c>
      <c r="L2886" s="2">
        <v>45047.166666666664</v>
      </c>
      <c r="M2886">
        <v>3</v>
      </c>
      <c r="N2886">
        <v>3</v>
      </c>
      <c r="O2886" s="1" t="b">
        <v>1</v>
      </c>
      <c r="P2886" s="1" t="s">
        <v>34</v>
      </c>
      <c r="Q2886" s="1">
        <v>8</v>
      </c>
      <c r="R2886" s="1" t="s">
        <v>29</v>
      </c>
      <c r="S2886" s="1">
        <v>0.85</v>
      </c>
      <c r="T2886" s="1">
        <v>6</v>
      </c>
      <c r="U2886" s="1">
        <v>171.57</v>
      </c>
      <c r="V2886" s="1" t="b">
        <v>0</v>
      </c>
      <c r="W2886" t="s">
        <v>49</v>
      </c>
      <c r="X2886" s="1">
        <v>0.28999999999999998</v>
      </c>
    </row>
    <row r="2887" spans="1:24" x14ac:dyDescent="0.35">
      <c r="A2887" s="1">
        <v>9662</v>
      </c>
      <c r="B2887" s="1">
        <v>69</v>
      </c>
      <c r="C2887" s="1" t="s">
        <v>30</v>
      </c>
      <c r="D2887" s="1" t="s">
        <v>37</v>
      </c>
      <c r="E2887" s="1">
        <v>699952</v>
      </c>
      <c r="F2887" s="1">
        <v>13846</v>
      </c>
      <c r="G2887" s="1" t="s">
        <v>44</v>
      </c>
      <c r="H2887" s="1">
        <v>157.82</v>
      </c>
      <c r="I2887" s="1">
        <v>1</v>
      </c>
      <c r="J2887" s="1">
        <v>5</v>
      </c>
      <c r="K2887" s="1" t="s">
        <v>33</v>
      </c>
      <c r="L2887" s="2">
        <v>45047.208333333336</v>
      </c>
      <c r="M2887" s="1">
        <v>5</v>
      </c>
      <c r="N2887" s="1">
        <v>5.2</v>
      </c>
      <c r="O2887" s="1" t="b">
        <v>0</v>
      </c>
      <c r="P2887" s="1" t="s">
        <v>45</v>
      </c>
      <c r="Q2887" s="1">
        <v>12</v>
      </c>
      <c r="R2887" s="1" t="s">
        <v>48</v>
      </c>
      <c r="S2887" s="1">
        <v>0.77</v>
      </c>
      <c r="T2887" s="1">
        <v>8</v>
      </c>
      <c r="U2887" s="1">
        <v>149.93</v>
      </c>
      <c r="V2887" s="1" t="b">
        <v>0</v>
      </c>
      <c r="W2887" s="1" t="s">
        <v>39</v>
      </c>
      <c r="X2887" s="1">
        <v>0.12</v>
      </c>
    </row>
    <row r="2888" spans="1:24" x14ac:dyDescent="0.35">
      <c r="A2888" s="1">
        <v>7361</v>
      </c>
      <c r="B2888" s="1">
        <v>33</v>
      </c>
      <c r="C2888" s="1" t="s">
        <v>30</v>
      </c>
      <c r="D2888" s="1" t="s">
        <v>31</v>
      </c>
      <c r="E2888" s="1">
        <v>210884</v>
      </c>
      <c r="F2888" s="1">
        <v>73571</v>
      </c>
      <c r="G2888" s="1" t="s">
        <v>43</v>
      </c>
      <c r="H2888" s="1">
        <v>11.14</v>
      </c>
      <c r="I2888" s="1">
        <v>3</v>
      </c>
      <c r="J2888" s="1">
        <v>5</v>
      </c>
      <c r="K2888" s="1" t="s">
        <v>33</v>
      </c>
      <c r="L2888" s="2">
        <v>45047.25</v>
      </c>
      <c r="M2888" s="1">
        <v>1</v>
      </c>
      <c r="N2888" s="1">
        <v>1.3</v>
      </c>
      <c r="O2888" s="1" t="b">
        <v>0</v>
      </c>
      <c r="P2888" s="1" t="s">
        <v>42</v>
      </c>
      <c r="Q2888" s="1">
        <v>44</v>
      </c>
      <c r="R2888" s="1" t="s">
        <v>29</v>
      </c>
      <c r="S2888" s="1">
        <v>0.54</v>
      </c>
      <c r="T2888" s="1">
        <v>6</v>
      </c>
      <c r="U2888" s="1">
        <v>31.75</v>
      </c>
      <c r="V2888" s="1" t="b">
        <v>0</v>
      </c>
      <c r="W2888" s="1" t="s">
        <v>39</v>
      </c>
      <c r="X2888" s="1">
        <v>0.8</v>
      </c>
    </row>
    <row r="2889" spans="1:24" x14ac:dyDescent="0.35">
      <c r="A2889" s="1">
        <v>2948</v>
      </c>
      <c r="B2889" s="1">
        <v>24</v>
      </c>
      <c r="C2889" s="1" t="s">
        <v>40</v>
      </c>
      <c r="D2889" s="1" t="s">
        <v>37</v>
      </c>
      <c r="E2889" s="1">
        <v>148022</v>
      </c>
      <c r="F2889" s="1">
        <v>24481</v>
      </c>
      <c r="G2889" s="1" t="s">
        <v>38</v>
      </c>
      <c r="H2889" s="1">
        <v>169.35</v>
      </c>
      <c r="I2889" s="1">
        <v>3</v>
      </c>
      <c r="J2889" s="1">
        <v>5</v>
      </c>
      <c r="K2889" s="1" t="s">
        <v>47</v>
      </c>
      <c r="L2889" s="2">
        <v>45047.291666666664</v>
      </c>
      <c r="M2889" s="1">
        <v>2</v>
      </c>
      <c r="N2889" s="1">
        <v>3.7</v>
      </c>
      <c r="O2889" s="1" t="b">
        <v>0</v>
      </c>
      <c r="P2889" s="1" t="s">
        <v>42</v>
      </c>
      <c r="Q2889" s="1">
        <v>7</v>
      </c>
      <c r="R2889" s="1" t="s">
        <v>29</v>
      </c>
      <c r="S2889" s="1">
        <v>0.36</v>
      </c>
      <c r="T2889" s="1">
        <v>8</v>
      </c>
      <c r="U2889" s="1">
        <v>482.65</v>
      </c>
      <c r="V2889" s="1" t="b">
        <v>0</v>
      </c>
      <c r="W2889" s="1" t="s">
        <v>39</v>
      </c>
      <c r="X2889" s="1">
        <v>0.7</v>
      </c>
    </row>
    <row r="2890" spans="1:24" x14ac:dyDescent="0.35">
      <c r="A2890" s="1">
        <v>8094</v>
      </c>
      <c r="B2890" s="1">
        <v>39</v>
      </c>
      <c r="C2890" s="1" t="s">
        <v>40</v>
      </c>
      <c r="D2890" s="1" t="s">
        <v>31</v>
      </c>
      <c r="E2890" s="1">
        <v>495952</v>
      </c>
      <c r="F2890" s="1">
        <v>52154</v>
      </c>
      <c r="G2890" s="1" t="s">
        <v>43</v>
      </c>
      <c r="H2890" s="1">
        <v>60.11</v>
      </c>
      <c r="I2890" s="1">
        <v>4</v>
      </c>
      <c r="J2890" s="1">
        <v>20</v>
      </c>
      <c r="K2890" s="1" t="s">
        <v>41</v>
      </c>
      <c r="L2890" s="2">
        <v>45047.333333333336</v>
      </c>
      <c r="M2890" s="1">
        <v>3</v>
      </c>
      <c r="N2890" s="1">
        <v>2.2999999999999998</v>
      </c>
      <c r="O2890" s="1" t="b">
        <v>0</v>
      </c>
      <c r="P2890" s="1" t="s">
        <v>45</v>
      </c>
      <c r="Q2890" s="1">
        <v>49</v>
      </c>
      <c r="R2890" s="1" t="s">
        <v>48</v>
      </c>
      <c r="S2890" s="1">
        <v>0.45</v>
      </c>
      <c r="T2890" s="1">
        <v>2</v>
      </c>
      <c r="U2890" s="1">
        <v>192.35</v>
      </c>
      <c r="V2890" s="1" t="b">
        <v>0</v>
      </c>
      <c r="W2890" t="s">
        <v>49</v>
      </c>
      <c r="X2890" s="1">
        <v>0.8</v>
      </c>
    </row>
    <row r="2891" spans="1:24" x14ac:dyDescent="0.35">
      <c r="A2891" s="1">
        <v>7318</v>
      </c>
      <c r="B2891" s="1">
        <v>46</v>
      </c>
      <c r="C2891" s="1" t="s">
        <v>40</v>
      </c>
      <c r="D2891" s="1" t="s">
        <v>25</v>
      </c>
      <c r="E2891" s="1">
        <v>395868</v>
      </c>
      <c r="F2891" s="1">
        <v>61176</v>
      </c>
      <c r="G2891" s="1" t="s">
        <v>38</v>
      </c>
      <c r="H2891" s="1">
        <v>125.74</v>
      </c>
      <c r="I2891" s="1">
        <v>2</v>
      </c>
      <c r="J2891" s="1">
        <v>20</v>
      </c>
      <c r="K2891" s="1" t="s">
        <v>33</v>
      </c>
      <c r="L2891" s="2">
        <v>45047.375</v>
      </c>
      <c r="M2891" s="1">
        <v>1</v>
      </c>
      <c r="N2891" s="1">
        <v>3.6</v>
      </c>
      <c r="O2891" s="1" t="b">
        <v>0</v>
      </c>
      <c r="P2891" s="1" t="s">
        <v>42</v>
      </c>
      <c r="Q2891" s="1">
        <v>55</v>
      </c>
      <c r="R2891" s="1" t="s">
        <v>35</v>
      </c>
      <c r="S2891" s="1">
        <v>0.35</v>
      </c>
      <c r="T2891" s="1">
        <v>7</v>
      </c>
      <c r="U2891" s="1">
        <v>201.18</v>
      </c>
      <c r="V2891" s="1" t="b">
        <v>0</v>
      </c>
      <c r="W2891" t="s">
        <v>49</v>
      </c>
      <c r="X2891" s="1">
        <v>0.64</v>
      </c>
    </row>
    <row r="2892" spans="1:24" x14ac:dyDescent="0.35">
      <c r="A2892" s="1">
        <v>4796</v>
      </c>
      <c r="B2892" s="1">
        <v>28</v>
      </c>
      <c r="C2892" s="1" t="s">
        <v>24</v>
      </c>
      <c r="D2892" s="1" t="s">
        <v>31</v>
      </c>
      <c r="E2892" s="1">
        <v>897872</v>
      </c>
      <c r="F2892" s="1">
        <v>66628</v>
      </c>
      <c r="G2892" s="1" t="s">
        <v>26</v>
      </c>
      <c r="H2892" s="1">
        <v>76.06</v>
      </c>
      <c r="I2892" s="1">
        <v>3</v>
      </c>
      <c r="J2892" s="1">
        <v>0</v>
      </c>
      <c r="K2892" s="1" t="s">
        <v>41</v>
      </c>
      <c r="L2892" s="2">
        <v>45047.416666666664</v>
      </c>
      <c r="M2892" s="1">
        <v>3</v>
      </c>
      <c r="N2892" s="1">
        <v>3.1</v>
      </c>
      <c r="O2892" s="1" t="b">
        <v>1</v>
      </c>
      <c r="P2892" s="1" t="s">
        <v>45</v>
      </c>
      <c r="Q2892" s="1">
        <v>55</v>
      </c>
      <c r="R2892" s="1" t="s">
        <v>35</v>
      </c>
      <c r="S2892" s="1">
        <v>0.15</v>
      </c>
      <c r="T2892" s="1">
        <v>6</v>
      </c>
      <c r="U2892" s="1">
        <v>228.18</v>
      </c>
      <c r="V2892" s="1" t="b">
        <v>0</v>
      </c>
      <c r="W2892" s="1" t="s">
        <v>46</v>
      </c>
      <c r="X2892" s="1">
        <v>0.52</v>
      </c>
    </row>
    <row r="2893" spans="1:24" x14ac:dyDescent="0.35">
      <c r="A2893" s="1">
        <v>1234</v>
      </c>
      <c r="B2893" s="1">
        <v>50</v>
      </c>
      <c r="C2893" s="1" t="s">
        <v>40</v>
      </c>
      <c r="D2893" s="1" t="s">
        <v>25</v>
      </c>
      <c r="E2893" s="1">
        <v>957148</v>
      </c>
      <c r="F2893" s="1">
        <v>18048</v>
      </c>
      <c r="G2893" s="1" t="s">
        <v>26</v>
      </c>
      <c r="H2893" s="1">
        <v>21.28</v>
      </c>
      <c r="I2893" s="1">
        <v>3</v>
      </c>
      <c r="J2893" s="1">
        <v>20</v>
      </c>
      <c r="K2893" s="1" t="s">
        <v>47</v>
      </c>
      <c r="L2893" s="2">
        <v>45047.458333333336</v>
      </c>
      <c r="M2893" s="1">
        <v>5</v>
      </c>
      <c r="N2893" s="1">
        <v>2.6</v>
      </c>
      <c r="O2893" s="1" t="b">
        <v>1</v>
      </c>
      <c r="P2893" s="1" t="s">
        <v>28</v>
      </c>
      <c r="Q2893" s="1">
        <v>17</v>
      </c>
      <c r="R2893" s="1" t="s">
        <v>48</v>
      </c>
      <c r="S2893" s="1">
        <v>0.65</v>
      </c>
      <c r="T2893" s="1">
        <v>6</v>
      </c>
      <c r="U2893" s="1">
        <v>51.07</v>
      </c>
      <c r="V2893" s="1" t="b">
        <v>0</v>
      </c>
      <c r="W2893" s="1" t="s">
        <v>36</v>
      </c>
      <c r="X2893" s="1">
        <v>0.48</v>
      </c>
    </row>
    <row r="2894" spans="1:24" x14ac:dyDescent="0.35">
      <c r="A2894" s="1">
        <v>4607</v>
      </c>
      <c r="B2894" s="1">
        <v>46</v>
      </c>
      <c r="C2894" s="1" t="s">
        <v>40</v>
      </c>
      <c r="D2894" s="1" t="s">
        <v>31</v>
      </c>
      <c r="E2894" s="1">
        <v>523500</v>
      </c>
      <c r="F2894" s="1">
        <v>37386</v>
      </c>
      <c r="G2894" s="1" t="s">
        <v>38</v>
      </c>
      <c r="H2894" s="1">
        <v>108.92</v>
      </c>
      <c r="I2894" s="1">
        <v>4</v>
      </c>
      <c r="J2894" s="1">
        <v>5</v>
      </c>
      <c r="K2894" s="1" t="s">
        <v>33</v>
      </c>
      <c r="L2894" s="2">
        <v>45047.5</v>
      </c>
      <c r="M2894" s="1">
        <v>2</v>
      </c>
      <c r="N2894" s="1">
        <v>3.6</v>
      </c>
      <c r="O2894" s="1" t="b">
        <v>1</v>
      </c>
      <c r="P2894" s="1" t="s">
        <v>28</v>
      </c>
      <c r="Q2894" s="1">
        <v>26</v>
      </c>
      <c r="R2894" s="1" t="s">
        <v>48</v>
      </c>
      <c r="S2894" s="1">
        <v>0.69</v>
      </c>
      <c r="T2894" s="1">
        <v>8</v>
      </c>
      <c r="U2894" s="1">
        <v>413.9</v>
      </c>
      <c r="V2894" s="1" t="b">
        <v>1</v>
      </c>
      <c r="W2894" s="1" t="s">
        <v>39</v>
      </c>
      <c r="X2894" s="1">
        <v>0.34</v>
      </c>
    </row>
    <row r="2895" spans="1:24" x14ac:dyDescent="0.35">
      <c r="A2895" s="1">
        <v>9043</v>
      </c>
      <c r="B2895" s="1">
        <v>56</v>
      </c>
      <c r="C2895" s="1" t="s">
        <v>30</v>
      </c>
      <c r="D2895" s="1" t="s">
        <v>25</v>
      </c>
      <c r="E2895" s="1">
        <v>206911</v>
      </c>
      <c r="F2895" s="1">
        <v>43336</v>
      </c>
      <c r="G2895" s="1" t="s">
        <v>44</v>
      </c>
      <c r="H2895" s="1">
        <v>147.38999999999999</v>
      </c>
      <c r="I2895" s="1">
        <v>3</v>
      </c>
      <c r="J2895" s="1">
        <v>5</v>
      </c>
      <c r="K2895" s="1" t="s">
        <v>33</v>
      </c>
      <c r="L2895" s="2">
        <v>45047.541666666664</v>
      </c>
      <c r="M2895" s="1">
        <v>4</v>
      </c>
      <c r="N2895" s="1">
        <v>2.2999999999999998</v>
      </c>
      <c r="O2895" s="1" t="b">
        <v>0</v>
      </c>
      <c r="P2895" s="1" t="s">
        <v>34</v>
      </c>
      <c r="Q2895" s="1">
        <v>40</v>
      </c>
      <c r="R2895" s="1" t="s">
        <v>35</v>
      </c>
      <c r="S2895" s="1">
        <v>0.97</v>
      </c>
      <c r="T2895" s="1">
        <v>4</v>
      </c>
      <c r="U2895" s="1">
        <v>420.06</v>
      </c>
      <c r="V2895" s="1" t="b">
        <v>0</v>
      </c>
      <c r="W2895" s="1" t="s">
        <v>39</v>
      </c>
      <c r="X2895" s="1">
        <v>0.88</v>
      </c>
    </row>
    <row r="2896" spans="1:24" x14ac:dyDescent="0.35">
      <c r="A2896" s="1">
        <v>1522</v>
      </c>
      <c r="B2896" s="1">
        <v>29</v>
      </c>
      <c r="C2896" s="1" t="s">
        <v>40</v>
      </c>
      <c r="D2896" s="1" t="s">
        <v>25</v>
      </c>
      <c r="E2896" s="1">
        <v>504862</v>
      </c>
      <c r="F2896" s="1">
        <v>33853</v>
      </c>
      <c r="G2896" s="1" t="s">
        <v>44</v>
      </c>
      <c r="H2896" s="1">
        <v>-17.420000000000002</v>
      </c>
      <c r="I2896" s="1">
        <v>4</v>
      </c>
      <c r="J2896" s="1">
        <v>20</v>
      </c>
      <c r="K2896" s="1" t="s">
        <v>33</v>
      </c>
      <c r="L2896" s="2">
        <v>45047.583333333336</v>
      </c>
      <c r="M2896">
        <v>3</v>
      </c>
      <c r="N2896" s="1">
        <v>0.3</v>
      </c>
      <c r="O2896" s="1" t="b">
        <v>0</v>
      </c>
      <c r="P2896" s="1" t="s">
        <v>45</v>
      </c>
      <c r="Q2896" s="1">
        <v>32</v>
      </c>
      <c r="R2896" s="1" t="s">
        <v>48</v>
      </c>
      <c r="S2896" s="1">
        <v>0.46</v>
      </c>
      <c r="T2896" s="1">
        <v>4</v>
      </c>
      <c r="U2896" s="1">
        <v>-55.74</v>
      </c>
      <c r="V2896" s="1" t="b">
        <v>0</v>
      </c>
      <c r="W2896" t="s">
        <v>49</v>
      </c>
      <c r="X2896" s="1">
        <v>0.47</v>
      </c>
    </row>
    <row r="2897" spans="1:24" x14ac:dyDescent="0.35">
      <c r="A2897" s="1">
        <v>6904</v>
      </c>
      <c r="B2897" s="1">
        <v>24</v>
      </c>
      <c r="C2897" s="1" t="s">
        <v>40</v>
      </c>
      <c r="D2897" s="1" t="s">
        <v>37</v>
      </c>
      <c r="E2897" s="1">
        <v>577781</v>
      </c>
      <c r="F2897" s="1">
        <v>44713</v>
      </c>
      <c r="G2897" s="1" t="s">
        <v>26</v>
      </c>
      <c r="H2897" s="1">
        <v>42.21</v>
      </c>
      <c r="I2897" s="1">
        <v>2</v>
      </c>
      <c r="J2897" s="1">
        <v>15</v>
      </c>
      <c r="K2897" s="1" t="s">
        <v>41</v>
      </c>
      <c r="L2897" s="2">
        <v>45047.625</v>
      </c>
      <c r="M2897" s="1">
        <v>3</v>
      </c>
      <c r="N2897" s="1">
        <v>1.6</v>
      </c>
      <c r="O2897" s="1" t="b">
        <v>0</v>
      </c>
      <c r="P2897" s="1" t="s">
        <v>42</v>
      </c>
      <c r="Q2897" s="1">
        <v>6</v>
      </c>
      <c r="R2897" s="1" t="s">
        <v>35</v>
      </c>
      <c r="S2897" s="1">
        <v>1</v>
      </c>
      <c r="T2897" s="1">
        <v>4</v>
      </c>
      <c r="U2897" s="1">
        <v>71.760000000000005</v>
      </c>
      <c r="V2897" s="1" t="b">
        <v>0</v>
      </c>
      <c r="W2897" t="s">
        <v>49</v>
      </c>
      <c r="X2897" s="1">
        <v>0.21</v>
      </c>
    </row>
    <row r="2898" spans="1:24" x14ac:dyDescent="0.35">
      <c r="A2898" s="1">
        <v>5888</v>
      </c>
      <c r="B2898" s="1">
        <v>56</v>
      </c>
      <c r="C2898" s="1" t="s">
        <v>40</v>
      </c>
      <c r="D2898" s="1" t="s">
        <v>25</v>
      </c>
      <c r="E2898" s="1">
        <v>185694</v>
      </c>
      <c r="F2898" s="1">
        <v>67690</v>
      </c>
      <c r="G2898" s="1" t="s">
        <v>43</v>
      </c>
      <c r="H2898" s="1">
        <v>161.88999999999999</v>
      </c>
      <c r="I2898" s="1">
        <v>2</v>
      </c>
      <c r="J2898" s="1">
        <v>0</v>
      </c>
      <c r="K2898" s="1" t="s">
        <v>41</v>
      </c>
      <c r="L2898" s="2">
        <v>45047.666666666664</v>
      </c>
      <c r="M2898" s="1">
        <v>2</v>
      </c>
      <c r="N2898" s="1">
        <v>1.4</v>
      </c>
      <c r="O2898" s="1" t="b">
        <v>0</v>
      </c>
      <c r="P2898" s="1" t="s">
        <v>42</v>
      </c>
      <c r="Q2898" s="1">
        <v>12</v>
      </c>
      <c r="R2898" s="1" t="s">
        <v>48</v>
      </c>
      <c r="S2898" s="1">
        <v>0.19</v>
      </c>
      <c r="T2898" s="1">
        <v>10</v>
      </c>
      <c r="U2898" s="1">
        <v>323.77999999999997</v>
      </c>
      <c r="V2898" s="1" t="b">
        <v>1</v>
      </c>
      <c r="W2898" s="1" t="s">
        <v>46</v>
      </c>
      <c r="X2898" s="1">
        <v>0.75</v>
      </c>
    </row>
    <row r="2899" spans="1:24" x14ac:dyDescent="0.35">
      <c r="A2899" s="1">
        <v>6832</v>
      </c>
      <c r="B2899" s="1">
        <v>59</v>
      </c>
      <c r="C2899" s="1" t="s">
        <v>40</v>
      </c>
      <c r="D2899" s="1" t="s">
        <v>37</v>
      </c>
      <c r="E2899" s="1">
        <v>507558</v>
      </c>
      <c r="F2899" s="1">
        <v>26791</v>
      </c>
      <c r="G2899" s="1" t="s">
        <v>26</v>
      </c>
      <c r="H2899" s="1">
        <v>119.88</v>
      </c>
      <c r="I2899" s="1">
        <v>4</v>
      </c>
      <c r="J2899" s="1">
        <v>10</v>
      </c>
      <c r="K2899" s="1" t="s">
        <v>33</v>
      </c>
      <c r="L2899" s="2">
        <v>45047.708333333336</v>
      </c>
      <c r="M2899" s="1">
        <v>5</v>
      </c>
      <c r="N2899" s="1">
        <v>0.6</v>
      </c>
      <c r="O2899" s="1" t="b">
        <v>0</v>
      </c>
      <c r="P2899" s="1" t="s">
        <v>45</v>
      </c>
      <c r="Q2899" s="1">
        <v>14</v>
      </c>
      <c r="R2899" s="1" t="s">
        <v>48</v>
      </c>
      <c r="S2899" s="1">
        <v>0.66</v>
      </c>
      <c r="T2899" s="1">
        <v>3</v>
      </c>
      <c r="U2899" s="1">
        <v>431.57</v>
      </c>
      <c r="V2899" s="1" t="b">
        <v>0</v>
      </c>
      <c r="W2899" s="1" t="s">
        <v>39</v>
      </c>
      <c r="X2899" s="1">
        <v>0.34</v>
      </c>
    </row>
    <row r="2900" spans="1:24" x14ac:dyDescent="0.35">
      <c r="A2900" s="1">
        <v>8122</v>
      </c>
      <c r="B2900" s="1">
        <v>65</v>
      </c>
      <c r="C2900" s="1" t="s">
        <v>30</v>
      </c>
      <c r="D2900" s="1" t="s">
        <v>37</v>
      </c>
      <c r="E2900" s="1">
        <v>596533</v>
      </c>
      <c r="F2900" s="1">
        <v>79764</v>
      </c>
      <c r="G2900" s="1" t="s">
        <v>26</v>
      </c>
      <c r="H2900" s="1">
        <v>123.2</v>
      </c>
      <c r="I2900" s="1">
        <v>4</v>
      </c>
      <c r="J2900" s="1">
        <v>0</v>
      </c>
      <c r="K2900" s="1" t="s">
        <v>41</v>
      </c>
      <c r="L2900" s="2">
        <v>45047.75</v>
      </c>
      <c r="M2900" s="1">
        <v>3</v>
      </c>
      <c r="N2900" s="1">
        <v>3.6</v>
      </c>
      <c r="O2900" s="1" t="b">
        <v>1</v>
      </c>
      <c r="P2900" s="1" t="s">
        <v>34</v>
      </c>
      <c r="Q2900" s="1">
        <v>33</v>
      </c>
      <c r="R2900" s="1" t="s">
        <v>48</v>
      </c>
      <c r="S2900" s="1">
        <v>0.99</v>
      </c>
      <c r="T2900" s="1">
        <v>2</v>
      </c>
      <c r="U2900" s="1">
        <v>492.8</v>
      </c>
      <c r="V2900" s="1" t="b">
        <v>0</v>
      </c>
      <c r="W2900" t="s">
        <v>49</v>
      </c>
      <c r="X2900" s="1">
        <v>0.22</v>
      </c>
    </row>
    <row r="2901" spans="1:24" x14ac:dyDescent="0.35">
      <c r="A2901" s="1">
        <v>6842</v>
      </c>
      <c r="B2901" s="1">
        <v>43</v>
      </c>
      <c r="C2901" s="1" t="s">
        <v>40</v>
      </c>
      <c r="D2901" s="1" t="s">
        <v>37</v>
      </c>
      <c r="E2901" s="1">
        <v>820980</v>
      </c>
      <c r="F2901" s="1">
        <v>87481</v>
      </c>
      <c r="G2901" s="1" t="s">
        <v>38</v>
      </c>
      <c r="H2901" s="1">
        <v>146.54</v>
      </c>
      <c r="I2901" s="1">
        <v>2</v>
      </c>
      <c r="J2901" s="1">
        <v>0</v>
      </c>
      <c r="K2901" s="1" t="s">
        <v>41</v>
      </c>
      <c r="L2901" s="2">
        <v>45047.791666666664</v>
      </c>
      <c r="M2901" s="1">
        <v>3</v>
      </c>
      <c r="N2901" s="1">
        <v>2.7</v>
      </c>
      <c r="O2901" s="1" t="b">
        <v>1</v>
      </c>
      <c r="P2901" s="1" t="s">
        <v>45</v>
      </c>
      <c r="Q2901" s="1">
        <v>55</v>
      </c>
      <c r="R2901" s="1" t="s">
        <v>48</v>
      </c>
      <c r="S2901" s="1">
        <v>0.64</v>
      </c>
      <c r="T2901" s="1">
        <v>8</v>
      </c>
      <c r="U2901" s="1">
        <v>293.08</v>
      </c>
      <c r="V2901" s="1" t="b">
        <v>0</v>
      </c>
      <c r="W2901" t="s">
        <v>49</v>
      </c>
      <c r="X2901" s="1">
        <v>0.79</v>
      </c>
    </row>
    <row r="2902" spans="1:24" x14ac:dyDescent="0.35">
      <c r="A2902" s="1">
        <v>2316</v>
      </c>
      <c r="B2902" s="1">
        <v>57</v>
      </c>
      <c r="C2902" s="1" t="s">
        <v>30</v>
      </c>
      <c r="D2902" s="1" t="s">
        <v>31</v>
      </c>
      <c r="E2902" s="1">
        <v>295333</v>
      </c>
      <c r="F2902" s="1">
        <v>51573</v>
      </c>
      <c r="G2902" s="1" t="s">
        <v>44</v>
      </c>
      <c r="H2902" s="1">
        <v>123.39</v>
      </c>
      <c r="I2902" s="1">
        <v>2</v>
      </c>
      <c r="J2902" s="1">
        <v>0</v>
      </c>
      <c r="K2902" s="1" t="s">
        <v>33</v>
      </c>
      <c r="L2902" s="2">
        <v>45047.833333333336</v>
      </c>
      <c r="M2902" s="1">
        <v>5</v>
      </c>
      <c r="N2902" s="1">
        <v>3.5</v>
      </c>
      <c r="O2902" s="1" t="b">
        <v>0</v>
      </c>
      <c r="P2902" s="1" t="s">
        <v>42</v>
      </c>
      <c r="Q2902" s="1">
        <v>39</v>
      </c>
      <c r="R2902" s="1" t="s">
        <v>48</v>
      </c>
      <c r="S2902" s="1">
        <v>0.45</v>
      </c>
      <c r="T2902" s="1">
        <v>10</v>
      </c>
      <c r="U2902" s="1">
        <v>246.78</v>
      </c>
      <c r="V2902" s="1" t="b">
        <v>0</v>
      </c>
      <c r="W2902" s="1" t="s">
        <v>39</v>
      </c>
      <c r="X2902" s="1">
        <v>0.45</v>
      </c>
    </row>
    <row r="2903" spans="1:24" x14ac:dyDescent="0.35">
      <c r="A2903" s="1">
        <v>2124</v>
      </c>
      <c r="B2903" s="1">
        <v>26</v>
      </c>
      <c r="C2903" s="1" t="s">
        <v>24</v>
      </c>
      <c r="D2903" s="1" t="s">
        <v>31</v>
      </c>
      <c r="E2903" s="1">
        <v>359004</v>
      </c>
      <c r="F2903" s="1">
        <v>49899</v>
      </c>
      <c r="G2903" s="1" t="s">
        <v>38</v>
      </c>
      <c r="H2903" s="1">
        <v>107.37</v>
      </c>
      <c r="I2903" s="1">
        <v>4</v>
      </c>
      <c r="J2903" s="1">
        <v>20</v>
      </c>
      <c r="K2903" s="1" t="s">
        <v>33</v>
      </c>
      <c r="L2903" s="2">
        <v>45047.875</v>
      </c>
      <c r="M2903">
        <v>3</v>
      </c>
      <c r="N2903" s="1">
        <v>3.8</v>
      </c>
      <c r="O2903" s="1" t="b">
        <v>0</v>
      </c>
      <c r="P2903" s="1" t="s">
        <v>45</v>
      </c>
      <c r="Q2903" s="1">
        <v>19</v>
      </c>
      <c r="R2903" s="1" t="s">
        <v>48</v>
      </c>
      <c r="S2903" s="1">
        <v>0.52</v>
      </c>
      <c r="T2903" s="1">
        <v>4</v>
      </c>
      <c r="U2903" s="1">
        <v>343.58</v>
      </c>
      <c r="V2903" s="1" t="b">
        <v>0</v>
      </c>
      <c r="W2903" s="1" t="s">
        <v>36</v>
      </c>
      <c r="X2903" s="1">
        <v>0.2</v>
      </c>
    </row>
    <row r="2904" spans="1:24" x14ac:dyDescent="0.35">
      <c r="A2904" s="1">
        <v>6621</v>
      </c>
      <c r="B2904" s="1">
        <v>58</v>
      </c>
      <c r="C2904" s="1" t="s">
        <v>40</v>
      </c>
      <c r="D2904" s="1" t="s">
        <v>25</v>
      </c>
      <c r="E2904" s="1">
        <v>495151</v>
      </c>
      <c r="F2904" s="1">
        <v>24975</v>
      </c>
      <c r="G2904" s="1" t="s">
        <v>26</v>
      </c>
      <c r="H2904" s="1">
        <v>155.81</v>
      </c>
      <c r="I2904" s="1">
        <v>1</v>
      </c>
      <c r="J2904" s="1">
        <v>0</v>
      </c>
      <c r="K2904" s="1" t="s">
        <v>27</v>
      </c>
      <c r="L2904" s="2">
        <v>45047.916666666664</v>
      </c>
      <c r="M2904" s="1">
        <v>4</v>
      </c>
      <c r="N2904" s="1">
        <v>4.0999999999999996</v>
      </c>
      <c r="O2904" s="1" t="b">
        <v>0</v>
      </c>
      <c r="P2904" s="1" t="s">
        <v>42</v>
      </c>
      <c r="Q2904" s="1">
        <v>55</v>
      </c>
      <c r="R2904" s="1" t="s">
        <v>35</v>
      </c>
      <c r="S2904" s="1">
        <v>0.85</v>
      </c>
      <c r="T2904" s="1">
        <v>4</v>
      </c>
      <c r="U2904" s="1">
        <v>155.81</v>
      </c>
      <c r="V2904" s="1" t="b">
        <v>0</v>
      </c>
      <c r="W2904" s="1" t="s">
        <v>46</v>
      </c>
      <c r="X2904" s="1">
        <v>0.67</v>
      </c>
    </row>
    <row r="2905" spans="1:24" x14ac:dyDescent="0.35">
      <c r="A2905" s="1">
        <v>6423</v>
      </c>
      <c r="B2905" s="1">
        <v>51</v>
      </c>
      <c r="C2905" s="1" t="s">
        <v>40</v>
      </c>
      <c r="D2905" s="1" t="s">
        <v>37</v>
      </c>
      <c r="E2905" s="1">
        <v>589218</v>
      </c>
      <c r="F2905" s="1">
        <v>83247</v>
      </c>
      <c r="G2905" s="1" t="s">
        <v>32</v>
      </c>
      <c r="H2905" s="1">
        <v>80.489999999999995</v>
      </c>
      <c r="I2905" s="1">
        <v>2</v>
      </c>
      <c r="J2905" s="1">
        <v>5</v>
      </c>
      <c r="K2905" s="1" t="s">
        <v>27</v>
      </c>
      <c r="L2905" s="2">
        <v>45047.958333333336</v>
      </c>
      <c r="M2905">
        <v>3</v>
      </c>
      <c r="N2905" s="1">
        <v>3.6</v>
      </c>
      <c r="O2905" s="1" t="b">
        <v>0</v>
      </c>
      <c r="P2905" s="1" t="s">
        <v>42</v>
      </c>
      <c r="Q2905" s="1">
        <v>36</v>
      </c>
      <c r="R2905" s="1" t="s">
        <v>48</v>
      </c>
      <c r="S2905" s="1">
        <v>0.94</v>
      </c>
      <c r="T2905" s="1">
        <v>7</v>
      </c>
      <c r="U2905" s="1">
        <v>152.93</v>
      </c>
      <c r="V2905" s="1" t="b">
        <v>0</v>
      </c>
      <c r="W2905" s="1" t="s">
        <v>24</v>
      </c>
      <c r="X2905" s="1">
        <v>0.82</v>
      </c>
    </row>
    <row r="2906" spans="1:24" x14ac:dyDescent="0.35">
      <c r="A2906" s="1">
        <v>3587</v>
      </c>
      <c r="B2906" s="1">
        <v>62</v>
      </c>
      <c r="C2906" s="1" t="s">
        <v>40</v>
      </c>
      <c r="D2906" s="1" t="s">
        <v>37</v>
      </c>
      <c r="E2906" s="1">
        <v>830158</v>
      </c>
      <c r="F2906" s="1">
        <v>22105</v>
      </c>
      <c r="G2906" s="1" t="s">
        <v>43</v>
      </c>
      <c r="H2906" s="1">
        <v>99.17</v>
      </c>
      <c r="I2906" s="1">
        <v>2</v>
      </c>
      <c r="J2906" s="1">
        <v>0</v>
      </c>
      <c r="K2906" s="1" t="s">
        <v>33</v>
      </c>
      <c r="L2906" s="2">
        <v>45048</v>
      </c>
      <c r="M2906" s="1">
        <v>4</v>
      </c>
      <c r="N2906" s="1">
        <v>1.5</v>
      </c>
      <c r="O2906" s="1" t="b">
        <v>0</v>
      </c>
      <c r="P2906" s="1" t="s">
        <v>45</v>
      </c>
      <c r="Q2906" s="1">
        <v>40</v>
      </c>
      <c r="R2906" s="1" t="s">
        <v>29</v>
      </c>
      <c r="S2906" s="1">
        <v>0.45</v>
      </c>
      <c r="T2906" s="1">
        <v>4</v>
      </c>
      <c r="U2906" s="1">
        <v>198.34</v>
      </c>
      <c r="V2906" s="1" t="b">
        <v>0</v>
      </c>
      <c r="W2906" s="1" t="s">
        <v>39</v>
      </c>
      <c r="X2906" s="1">
        <v>0.4</v>
      </c>
    </row>
    <row r="2907" spans="1:24" x14ac:dyDescent="0.35">
      <c r="A2907" s="1">
        <v>6672</v>
      </c>
      <c r="B2907" s="1">
        <v>30</v>
      </c>
      <c r="C2907" s="1" t="s">
        <v>30</v>
      </c>
      <c r="D2907" s="1" t="s">
        <v>25</v>
      </c>
      <c r="E2907" s="1">
        <v>740477</v>
      </c>
      <c r="F2907" s="1">
        <v>59645</v>
      </c>
      <c r="G2907" s="1" t="s">
        <v>26</v>
      </c>
      <c r="H2907" s="1">
        <v>141.29</v>
      </c>
      <c r="I2907" s="1">
        <v>4</v>
      </c>
      <c r="J2907" s="1">
        <v>5</v>
      </c>
      <c r="K2907" s="1" t="s">
        <v>47</v>
      </c>
      <c r="L2907" s="2">
        <v>45048.041666666664</v>
      </c>
      <c r="M2907" s="1">
        <v>4</v>
      </c>
      <c r="N2907" s="1">
        <v>3.9</v>
      </c>
      <c r="O2907" s="1" t="b">
        <v>0</v>
      </c>
      <c r="P2907" s="1" t="s">
        <v>28</v>
      </c>
      <c r="Q2907" s="1">
        <v>16</v>
      </c>
      <c r="R2907" s="1" t="s">
        <v>35</v>
      </c>
      <c r="S2907" s="1">
        <v>0.77</v>
      </c>
      <c r="T2907" s="1">
        <v>7</v>
      </c>
      <c r="U2907" s="1">
        <v>536.9</v>
      </c>
      <c r="V2907" s="1" t="b">
        <v>0</v>
      </c>
      <c r="W2907" s="1" t="s">
        <v>24</v>
      </c>
      <c r="X2907" s="1">
        <v>0.23</v>
      </c>
    </row>
    <row r="2908" spans="1:24" x14ac:dyDescent="0.35">
      <c r="A2908" s="1">
        <v>2378</v>
      </c>
      <c r="B2908">
        <v>43</v>
      </c>
      <c r="C2908" s="1" t="s">
        <v>40</v>
      </c>
      <c r="D2908" s="1" t="s">
        <v>37</v>
      </c>
      <c r="E2908" s="1">
        <v>194203</v>
      </c>
      <c r="F2908" s="1">
        <v>40146</v>
      </c>
      <c r="G2908" s="1" t="s">
        <v>38</v>
      </c>
      <c r="H2908" s="1">
        <v>61.76</v>
      </c>
      <c r="I2908" s="1">
        <v>4</v>
      </c>
      <c r="J2908" s="1">
        <v>20</v>
      </c>
      <c r="K2908" s="1" t="s">
        <v>33</v>
      </c>
      <c r="L2908" s="2">
        <v>45048.083333333336</v>
      </c>
      <c r="M2908" s="1">
        <v>5</v>
      </c>
      <c r="N2908" s="1">
        <v>3.3</v>
      </c>
      <c r="O2908" s="1" t="b">
        <v>1</v>
      </c>
      <c r="P2908" s="1" t="s">
        <v>42</v>
      </c>
      <c r="Q2908" s="1">
        <v>28</v>
      </c>
      <c r="R2908" s="1" t="s">
        <v>29</v>
      </c>
      <c r="S2908" s="1">
        <v>0.93</v>
      </c>
      <c r="T2908" s="1">
        <v>3</v>
      </c>
      <c r="U2908" s="1">
        <v>197.63</v>
      </c>
      <c r="V2908" s="1" t="b">
        <v>0</v>
      </c>
      <c r="W2908" s="1" t="s">
        <v>46</v>
      </c>
      <c r="X2908" s="1">
        <v>0.02</v>
      </c>
    </row>
    <row r="2909" spans="1:24" x14ac:dyDescent="0.35">
      <c r="A2909" s="1">
        <v>4374</v>
      </c>
      <c r="B2909" s="1">
        <v>42</v>
      </c>
      <c r="C2909" s="1" t="s">
        <v>40</v>
      </c>
      <c r="D2909" s="1" t="s">
        <v>25</v>
      </c>
      <c r="E2909" s="1">
        <v>286793</v>
      </c>
      <c r="F2909" s="1">
        <v>90774</v>
      </c>
      <c r="G2909" s="1" t="s">
        <v>32</v>
      </c>
      <c r="H2909" s="1">
        <v>171.24</v>
      </c>
      <c r="I2909" s="1">
        <v>4</v>
      </c>
      <c r="J2909" s="1">
        <v>20</v>
      </c>
      <c r="K2909" s="1" t="s">
        <v>33</v>
      </c>
      <c r="L2909" s="2">
        <v>45048.125</v>
      </c>
      <c r="M2909" s="1">
        <v>1</v>
      </c>
      <c r="N2909" s="1">
        <v>6.3</v>
      </c>
      <c r="O2909" s="1" t="b">
        <v>0</v>
      </c>
      <c r="P2909" s="1" t="s">
        <v>42</v>
      </c>
      <c r="Q2909" s="1">
        <v>20</v>
      </c>
      <c r="R2909" s="1" t="s">
        <v>48</v>
      </c>
      <c r="S2909" s="1">
        <v>0.28000000000000003</v>
      </c>
      <c r="T2909" s="1">
        <v>3</v>
      </c>
      <c r="U2909" s="1">
        <v>547.97</v>
      </c>
      <c r="V2909" s="1" t="b">
        <v>0</v>
      </c>
      <c r="W2909" s="1" t="s">
        <v>24</v>
      </c>
      <c r="X2909" s="1">
        <v>0.87</v>
      </c>
    </row>
    <row r="2910" spans="1:24" x14ac:dyDescent="0.35">
      <c r="A2910" s="1">
        <v>2519</v>
      </c>
      <c r="B2910" s="1">
        <v>41</v>
      </c>
      <c r="C2910" s="1" t="s">
        <v>24</v>
      </c>
      <c r="D2910" s="1" t="s">
        <v>37</v>
      </c>
      <c r="E2910" s="1">
        <v>199039</v>
      </c>
      <c r="F2910" s="1">
        <v>13868</v>
      </c>
      <c r="G2910" s="1" t="s">
        <v>32</v>
      </c>
      <c r="H2910" s="1">
        <v>114.57</v>
      </c>
      <c r="I2910" s="1">
        <v>1</v>
      </c>
      <c r="J2910" s="1">
        <v>0</v>
      </c>
      <c r="K2910" s="1" t="s">
        <v>33</v>
      </c>
      <c r="L2910" s="2">
        <v>45048.166666666664</v>
      </c>
      <c r="M2910" s="1">
        <v>4</v>
      </c>
      <c r="N2910" s="1">
        <v>3</v>
      </c>
      <c r="O2910" s="1" t="b">
        <v>0</v>
      </c>
      <c r="P2910" s="1" t="s">
        <v>34</v>
      </c>
      <c r="Q2910" s="1">
        <v>13</v>
      </c>
      <c r="R2910" s="1" t="s">
        <v>35</v>
      </c>
      <c r="S2910" s="1">
        <v>0.49</v>
      </c>
      <c r="T2910" s="1">
        <v>3</v>
      </c>
      <c r="U2910" s="1">
        <v>114.57</v>
      </c>
      <c r="V2910" s="1" t="b">
        <v>0</v>
      </c>
      <c r="W2910" t="s">
        <v>49</v>
      </c>
      <c r="X2910" s="1">
        <v>0.45</v>
      </c>
    </row>
    <row r="2911" spans="1:24" x14ac:dyDescent="0.35">
      <c r="A2911" s="1">
        <v>6777</v>
      </c>
      <c r="B2911" s="1">
        <v>61</v>
      </c>
      <c r="C2911" s="1" t="s">
        <v>30</v>
      </c>
      <c r="D2911" s="1" t="s">
        <v>31</v>
      </c>
      <c r="E2911" s="1">
        <v>364982</v>
      </c>
      <c r="F2911" s="1">
        <v>63537</v>
      </c>
      <c r="G2911" s="1" t="s">
        <v>26</v>
      </c>
      <c r="H2911" s="1">
        <v>42.56</v>
      </c>
      <c r="I2911" s="1">
        <v>4</v>
      </c>
      <c r="J2911" s="1">
        <v>5</v>
      </c>
      <c r="K2911" s="1" t="s">
        <v>33</v>
      </c>
      <c r="L2911" s="2">
        <v>45048.208333333336</v>
      </c>
      <c r="M2911" s="1">
        <v>3</v>
      </c>
      <c r="N2911" s="1">
        <v>3.6</v>
      </c>
      <c r="O2911" s="1" t="b">
        <v>0</v>
      </c>
      <c r="P2911" s="1" t="s">
        <v>42</v>
      </c>
      <c r="Q2911" s="1">
        <v>28</v>
      </c>
      <c r="R2911" s="1" t="s">
        <v>29</v>
      </c>
      <c r="S2911" s="1">
        <v>1</v>
      </c>
      <c r="T2911" s="1">
        <v>5</v>
      </c>
      <c r="U2911" s="1">
        <v>161.72999999999999</v>
      </c>
      <c r="V2911" s="1" t="b">
        <v>1</v>
      </c>
      <c r="W2911" s="1" t="s">
        <v>46</v>
      </c>
      <c r="X2911" s="1">
        <v>0.89</v>
      </c>
    </row>
    <row r="2912" spans="1:24" x14ac:dyDescent="0.35">
      <c r="A2912" s="1">
        <v>8935</v>
      </c>
      <c r="B2912" s="1">
        <v>34</v>
      </c>
      <c r="C2912" s="1" t="s">
        <v>30</v>
      </c>
      <c r="D2912" s="1" t="s">
        <v>25</v>
      </c>
      <c r="E2912" s="1">
        <v>790690</v>
      </c>
      <c r="F2912" s="1">
        <v>54294</v>
      </c>
      <c r="G2912" s="1" t="s">
        <v>44</v>
      </c>
      <c r="H2912" s="1">
        <v>90.32</v>
      </c>
      <c r="I2912" s="1">
        <v>1</v>
      </c>
      <c r="J2912" s="1">
        <v>5</v>
      </c>
      <c r="K2912" s="1" t="s">
        <v>33</v>
      </c>
      <c r="L2912" s="2">
        <v>45048.25</v>
      </c>
      <c r="M2912" s="1">
        <v>1</v>
      </c>
      <c r="N2912" s="1">
        <v>2.9</v>
      </c>
      <c r="O2912" s="1" t="b">
        <v>0</v>
      </c>
      <c r="P2912" s="1" t="s">
        <v>45</v>
      </c>
      <c r="Q2912" s="1">
        <v>40</v>
      </c>
      <c r="R2912" s="1" t="s">
        <v>48</v>
      </c>
      <c r="S2912" s="1">
        <v>0.35</v>
      </c>
      <c r="T2912" s="1">
        <v>5</v>
      </c>
      <c r="U2912" s="1">
        <v>85.8</v>
      </c>
      <c r="V2912" s="1" t="b">
        <v>0</v>
      </c>
      <c r="W2912" s="1" t="s">
        <v>39</v>
      </c>
      <c r="X2912" s="1">
        <v>0.7</v>
      </c>
    </row>
    <row r="2913" spans="1:24" x14ac:dyDescent="0.35">
      <c r="A2913" s="1">
        <v>7093</v>
      </c>
      <c r="B2913" s="1">
        <v>19</v>
      </c>
      <c r="C2913" s="1" t="s">
        <v>24</v>
      </c>
      <c r="D2913" s="1" t="s">
        <v>25</v>
      </c>
      <c r="E2913" s="1">
        <v>726498</v>
      </c>
      <c r="F2913" s="1">
        <v>71264</v>
      </c>
      <c r="G2913" s="1" t="s">
        <v>32</v>
      </c>
      <c r="H2913" s="1">
        <v>30.71</v>
      </c>
      <c r="I2913" s="1">
        <v>4</v>
      </c>
      <c r="J2913" s="1">
        <v>5</v>
      </c>
      <c r="K2913" s="1" t="s">
        <v>33</v>
      </c>
      <c r="L2913" s="2">
        <v>45048.291666666664</v>
      </c>
      <c r="M2913" s="1">
        <v>5</v>
      </c>
      <c r="N2913" s="1">
        <v>3.1</v>
      </c>
      <c r="O2913" s="1" t="b">
        <v>0</v>
      </c>
      <c r="P2913" s="1" t="s">
        <v>28</v>
      </c>
      <c r="Q2913" s="1">
        <v>46</v>
      </c>
      <c r="R2913" s="1" t="s">
        <v>35</v>
      </c>
      <c r="S2913" s="1">
        <v>0.62</v>
      </c>
      <c r="T2913" s="1">
        <v>6</v>
      </c>
      <c r="U2913" s="1">
        <v>116.7</v>
      </c>
      <c r="V2913" s="1" t="b">
        <v>0</v>
      </c>
      <c r="W2913" t="s">
        <v>49</v>
      </c>
      <c r="X2913" s="1">
        <v>0.49</v>
      </c>
    </row>
    <row r="2914" spans="1:24" x14ac:dyDescent="0.35">
      <c r="A2914" s="1">
        <v>9418</v>
      </c>
      <c r="B2914" s="1">
        <v>30</v>
      </c>
      <c r="C2914" s="1" t="s">
        <v>30</v>
      </c>
      <c r="D2914" s="1" t="s">
        <v>31</v>
      </c>
      <c r="E2914" s="1">
        <v>854936</v>
      </c>
      <c r="F2914" s="1">
        <v>85596</v>
      </c>
      <c r="G2914" s="1" t="s">
        <v>43</v>
      </c>
      <c r="H2914" s="1">
        <v>104.29</v>
      </c>
      <c r="I2914" s="1">
        <v>4</v>
      </c>
      <c r="J2914" s="1">
        <v>5</v>
      </c>
      <c r="K2914" s="1" t="s">
        <v>33</v>
      </c>
      <c r="L2914" s="2">
        <v>45048.333333333336</v>
      </c>
      <c r="M2914">
        <v>3</v>
      </c>
      <c r="N2914" s="1">
        <v>3</v>
      </c>
      <c r="O2914" s="1" t="b">
        <v>0</v>
      </c>
      <c r="P2914" s="1" t="s">
        <v>42</v>
      </c>
      <c r="Q2914" s="1">
        <v>21</v>
      </c>
      <c r="R2914" s="1" t="s">
        <v>48</v>
      </c>
      <c r="S2914" s="1">
        <v>0.66</v>
      </c>
      <c r="T2914" s="1">
        <v>6</v>
      </c>
      <c r="U2914" s="1">
        <v>396.3</v>
      </c>
      <c r="V2914" s="1" t="b">
        <v>0</v>
      </c>
      <c r="W2914" t="s">
        <v>49</v>
      </c>
      <c r="X2914" s="1">
        <v>0.7</v>
      </c>
    </row>
    <row r="2915" spans="1:24" x14ac:dyDescent="0.35">
      <c r="A2915" s="1">
        <v>6355</v>
      </c>
      <c r="B2915" s="1">
        <v>48</v>
      </c>
      <c r="C2915" s="1" t="s">
        <v>40</v>
      </c>
      <c r="D2915" s="1" t="s">
        <v>25</v>
      </c>
      <c r="E2915" s="1">
        <v>989572</v>
      </c>
      <c r="F2915" s="1">
        <v>15433</v>
      </c>
      <c r="G2915" s="1" t="s">
        <v>38</v>
      </c>
      <c r="H2915" s="1">
        <v>81.06</v>
      </c>
      <c r="I2915" s="1">
        <v>1</v>
      </c>
      <c r="J2915" s="1">
        <v>10</v>
      </c>
      <c r="K2915" s="1" t="s">
        <v>33</v>
      </c>
      <c r="L2915" s="2">
        <v>45048.375</v>
      </c>
      <c r="M2915" s="1">
        <v>5</v>
      </c>
      <c r="N2915" s="1">
        <v>2.2999999999999998</v>
      </c>
      <c r="O2915" s="1" t="b">
        <v>0</v>
      </c>
      <c r="P2915" s="1" t="s">
        <v>28</v>
      </c>
      <c r="Q2915" s="1">
        <v>51</v>
      </c>
      <c r="R2915" s="1" t="s">
        <v>29</v>
      </c>
      <c r="S2915" s="1">
        <v>0.15</v>
      </c>
      <c r="T2915" s="1">
        <v>2</v>
      </c>
      <c r="U2915" s="1">
        <v>72.95</v>
      </c>
      <c r="V2915" s="1" t="b">
        <v>0</v>
      </c>
      <c r="W2915" t="s">
        <v>49</v>
      </c>
      <c r="X2915" s="1">
        <v>0.31</v>
      </c>
    </row>
    <row r="2916" spans="1:24" x14ac:dyDescent="0.35">
      <c r="A2916" s="1">
        <v>5968</v>
      </c>
      <c r="B2916" s="1">
        <v>46</v>
      </c>
      <c r="C2916" s="1" t="s">
        <v>40</v>
      </c>
      <c r="D2916" s="1" t="s">
        <v>31</v>
      </c>
      <c r="E2916" s="1">
        <v>200166</v>
      </c>
      <c r="F2916" s="1">
        <v>32612</v>
      </c>
      <c r="G2916" s="1" t="s">
        <v>38</v>
      </c>
      <c r="H2916" s="1">
        <v>56.76</v>
      </c>
      <c r="I2916" s="1">
        <v>3</v>
      </c>
      <c r="J2916" s="1">
        <v>20</v>
      </c>
      <c r="K2916" s="1" t="s">
        <v>27</v>
      </c>
      <c r="L2916" s="2">
        <v>45048.416666666664</v>
      </c>
      <c r="M2916" s="1">
        <v>2</v>
      </c>
      <c r="N2916" s="1">
        <v>3.3</v>
      </c>
      <c r="O2916" s="1" t="b">
        <v>0</v>
      </c>
      <c r="P2916" s="1" t="s">
        <v>34</v>
      </c>
      <c r="Q2916" s="1">
        <v>32</v>
      </c>
      <c r="R2916" s="1" t="s">
        <v>35</v>
      </c>
      <c r="S2916" s="1">
        <v>0.81</v>
      </c>
      <c r="T2916" s="1">
        <v>7</v>
      </c>
      <c r="U2916" s="1">
        <v>136.22</v>
      </c>
      <c r="V2916" s="1" t="b">
        <v>0</v>
      </c>
      <c r="W2916" s="1" t="s">
        <v>24</v>
      </c>
      <c r="X2916" s="1">
        <v>0.2</v>
      </c>
    </row>
    <row r="2917" spans="1:24" x14ac:dyDescent="0.35">
      <c r="A2917" s="1">
        <v>6574</v>
      </c>
      <c r="B2917" s="1">
        <v>67</v>
      </c>
      <c r="C2917" s="1" t="s">
        <v>24</v>
      </c>
      <c r="D2917" s="1" t="s">
        <v>37</v>
      </c>
      <c r="E2917" s="1">
        <v>923426</v>
      </c>
      <c r="F2917" s="1">
        <v>27822</v>
      </c>
      <c r="G2917" s="1" t="s">
        <v>38</v>
      </c>
      <c r="H2917" s="1">
        <v>10.99</v>
      </c>
      <c r="I2917" s="1">
        <v>2</v>
      </c>
      <c r="J2917" s="1">
        <v>5</v>
      </c>
      <c r="K2917" s="1" t="s">
        <v>27</v>
      </c>
      <c r="L2917" s="2">
        <v>45048.458333333336</v>
      </c>
      <c r="M2917" s="1">
        <v>5</v>
      </c>
      <c r="N2917">
        <v>3</v>
      </c>
      <c r="O2917" s="1" t="b">
        <v>1</v>
      </c>
      <c r="P2917" s="1" t="s">
        <v>45</v>
      </c>
      <c r="Q2917" s="1">
        <v>12</v>
      </c>
      <c r="R2917" s="1" t="s">
        <v>35</v>
      </c>
      <c r="S2917" s="1">
        <v>0.41</v>
      </c>
      <c r="T2917" s="1">
        <v>4</v>
      </c>
      <c r="U2917" s="1">
        <v>20.88</v>
      </c>
      <c r="V2917" s="1" t="b">
        <v>0</v>
      </c>
      <c r="W2917" s="1" t="s">
        <v>46</v>
      </c>
      <c r="X2917" s="1">
        <v>0.15</v>
      </c>
    </row>
    <row r="2918" spans="1:24" x14ac:dyDescent="0.35">
      <c r="A2918" s="1">
        <v>5072</v>
      </c>
      <c r="B2918" s="1">
        <v>45</v>
      </c>
      <c r="C2918" s="1" t="s">
        <v>30</v>
      </c>
      <c r="D2918" s="1" t="s">
        <v>31</v>
      </c>
      <c r="E2918" s="1">
        <v>847235</v>
      </c>
      <c r="F2918" s="1">
        <v>44120</v>
      </c>
      <c r="G2918" s="1" t="s">
        <v>26</v>
      </c>
      <c r="H2918" s="1">
        <v>60.41</v>
      </c>
      <c r="I2918" s="1">
        <v>4</v>
      </c>
      <c r="J2918" s="1">
        <v>10</v>
      </c>
      <c r="K2918" s="1" t="s">
        <v>27</v>
      </c>
      <c r="L2918" s="2">
        <v>45048.5</v>
      </c>
      <c r="M2918">
        <v>3</v>
      </c>
      <c r="N2918" s="1">
        <v>2.4</v>
      </c>
      <c r="O2918" s="1" t="b">
        <v>0</v>
      </c>
      <c r="P2918" s="1" t="s">
        <v>42</v>
      </c>
      <c r="Q2918" s="1">
        <v>41</v>
      </c>
      <c r="R2918" s="1" t="s">
        <v>35</v>
      </c>
      <c r="S2918" s="1">
        <v>0.5</v>
      </c>
      <c r="T2918" s="1">
        <v>2</v>
      </c>
      <c r="U2918" s="1">
        <v>217.48</v>
      </c>
      <c r="V2918" s="1" t="b">
        <v>0</v>
      </c>
      <c r="W2918" s="1" t="s">
        <v>36</v>
      </c>
      <c r="X2918" s="1">
        <v>0.92</v>
      </c>
    </row>
    <row r="2919" spans="1:24" x14ac:dyDescent="0.35">
      <c r="A2919" s="1">
        <v>3257</v>
      </c>
      <c r="B2919" s="1">
        <v>44</v>
      </c>
      <c r="C2919" s="1" t="s">
        <v>30</v>
      </c>
      <c r="D2919" s="1" t="s">
        <v>31</v>
      </c>
      <c r="E2919" s="1">
        <v>130384</v>
      </c>
      <c r="F2919" s="1">
        <v>51004</v>
      </c>
      <c r="G2919" s="1" t="s">
        <v>38</v>
      </c>
      <c r="H2919" s="1">
        <v>90.97</v>
      </c>
      <c r="I2919" s="1">
        <v>3</v>
      </c>
      <c r="J2919" s="1">
        <v>10</v>
      </c>
      <c r="K2919" s="1" t="s">
        <v>47</v>
      </c>
      <c r="L2919" s="2">
        <v>45048.541666666664</v>
      </c>
      <c r="M2919" s="1">
        <v>5</v>
      </c>
      <c r="N2919" s="1">
        <v>4.3</v>
      </c>
      <c r="O2919" s="1" t="b">
        <v>0</v>
      </c>
      <c r="P2919" s="1" t="s">
        <v>28</v>
      </c>
      <c r="Q2919" s="1">
        <v>30</v>
      </c>
      <c r="R2919" s="1" t="s">
        <v>35</v>
      </c>
      <c r="S2919" s="1">
        <v>0.64</v>
      </c>
      <c r="T2919" s="1">
        <v>7</v>
      </c>
      <c r="U2919" s="1">
        <v>245.62</v>
      </c>
      <c r="V2919" s="1" t="b">
        <v>0</v>
      </c>
      <c r="W2919" s="1" t="s">
        <v>24</v>
      </c>
      <c r="X2919" s="1">
        <v>0.74</v>
      </c>
    </row>
    <row r="2920" spans="1:24" x14ac:dyDescent="0.35">
      <c r="A2920" s="1">
        <v>9588</v>
      </c>
      <c r="B2920" s="1">
        <v>32</v>
      </c>
      <c r="C2920" s="1" t="s">
        <v>30</v>
      </c>
      <c r="D2920" s="1" t="s">
        <v>25</v>
      </c>
      <c r="E2920" s="1">
        <v>407522</v>
      </c>
      <c r="F2920" s="1">
        <v>31294</v>
      </c>
      <c r="G2920" s="1" t="s">
        <v>38</v>
      </c>
      <c r="H2920" s="1">
        <v>81.400000000000006</v>
      </c>
      <c r="I2920" s="1">
        <v>1</v>
      </c>
      <c r="J2920" s="1">
        <v>20</v>
      </c>
      <c r="K2920" s="1" t="s">
        <v>41</v>
      </c>
      <c r="L2920" s="2">
        <v>45048.583333333336</v>
      </c>
      <c r="M2920" s="1">
        <v>1</v>
      </c>
      <c r="N2920" s="1">
        <v>4.0999999999999996</v>
      </c>
      <c r="O2920" s="1" t="b">
        <v>0</v>
      </c>
      <c r="P2920" s="1" t="s">
        <v>42</v>
      </c>
      <c r="Q2920" s="1">
        <v>11</v>
      </c>
      <c r="R2920" s="1" t="s">
        <v>35</v>
      </c>
      <c r="S2920" s="1">
        <v>0.41</v>
      </c>
      <c r="T2920" s="1">
        <v>8</v>
      </c>
      <c r="U2920" s="1">
        <v>65.12</v>
      </c>
      <c r="V2920" s="1" t="b">
        <v>0</v>
      </c>
      <c r="W2920" s="1" t="s">
        <v>39</v>
      </c>
      <c r="X2920" s="1">
        <v>0.94</v>
      </c>
    </row>
    <row r="2921" spans="1:24" x14ac:dyDescent="0.35">
      <c r="A2921" s="1">
        <v>5424</v>
      </c>
      <c r="B2921" s="1">
        <v>48</v>
      </c>
      <c r="C2921" s="1" t="s">
        <v>24</v>
      </c>
      <c r="D2921" s="1" t="s">
        <v>37</v>
      </c>
      <c r="E2921" s="1">
        <v>469462</v>
      </c>
      <c r="F2921" s="1">
        <v>94300</v>
      </c>
      <c r="G2921" s="1" t="s">
        <v>43</v>
      </c>
      <c r="H2921" s="1">
        <v>28.99</v>
      </c>
      <c r="I2921" s="1">
        <v>4</v>
      </c>
      <c r="J2921" s="1">
        <v>15</v>
      </c>
      <c r="K2921" s="1" t="s">
        <v>47</v>
      </c>
      <c r="L2921" s="2">
        <v>45048.625</v>
      </c>
      <c r="M2921" s="1">
        <v>2</v>
      </c>
      <c r="N2921" s="1">
        <v>1.7</v>
      </c>
      <c r="O2921" s="1" t="b">
        <v>1</v>
      </c>
      <c r="P2921" s="1" t="s">
        <v>28</v>
      </c>
      <c r="Q2921" s="1">
        <v>31</v>
      </c>
      <c r="R2921" s="1" t="s">
        <v>29</v>
      </c>
      <c r="S2921" s="1">
        <v>0.33</v>
      </c>
      <c r="T2921" s="1">
        <v>6</v>
      </c>
      <c r="U2921" s="1">
        <v>98.57</v>
      </c>
      <c r="V2921" s="1" t="b">
        <v>0</v>
      </c>
      <c r="W2921" t="s">
        <v>49</v>
      </c>
      <c r="X2921" s="1">
        <v>0.76</v>
      </c>
    </row>
    <row r="2922" spans="1:24" x14ac:dyDescent="0.35">
      <c r="A2922" s="1">
        <v>4237</v>
      </c>
      <c r="B2922">
        <v>43</v>
      </c>
      <c r="C2922" s="1" t="s">
        <v>40</v>
      </c>
      <c r="D2922" s="1" t="s">
        <v>31</v>
      </c>
      <c r="E2922" s="1">
        <v>525859</v>
      </c>
      <c r="F2922" s="1">
        <v>80096</v>
      </c>
      <c r="G2922" s="1" t="s">
        <v>44</v>
      </c>
      <c r="H2922" s="1">
        <v>101.07</v>
      </c>
      <c r="I2922" s="1">
        <v>1</v>
      </c>
      <c r="J2922" s="1">
        <v>0</v>
      </c>
      <c r="K2922" s="1" t="s">
        <v>47</v>
      </c>
      <c r="L2922" s="2">
        <v>45048.666666666664</v>
      </c>
      <c r="M2922" s="1">
        <v>3</v>
      </c>
      <c r="N2922" s="1">
        <v>1.6</v>
      </c>
      <c r="O2922" s="1" t="b">
        <v>0</v>
      </c>
      <c r="P2922" s="1" t="s">
        <v>34</v>
      </c>
      <c r="Q2922" s="1">
        <v>45</v>
      </c>
      <c r="R2922" s="1" t="s">
        <v>35</v>
      </c>
      <c r="S2922" s="1">
        <v>0.55000000000000004</v>
      </c>
      <c r="T2922" s="1">
        <v>11</v>
      </c>
      <c r="U2922" s="1">
        <v>101.07</v>
      </c>
      <c r="V2922" s="1" t="b">
        <v>0</v>
      </c>
      <c r="W2922" s="1" t="s">
        <v>39</v>
      </c>
      <c r="X2922" s="1">
        <v>0.39</v>
      </c>
    </row>
    <row r="2923" spans="1:24" x14ac:dyDescent="0.35">
      <c r="A2923" s="1">
        <v>4893</v>
      </c>
      <c r="B2923" s="1">
        <v>32</v>
      </c>
      <c r="C2923" s="1" t="s">
        <v>24</v>
      </c>
      <c r="D2923" s="1" t="s">
        <v>37</v>
      </c>
      <c r="E2923" s="1">
        <v>510142</v>
      </c>
      <c r="F2923" s="1">
        <v>92119</v>
      </c>
      <c r="G2923" s="1" t="s">
        <v>26</v>
      </c>
      <c r="H2923" s="1">
        <v>50.72</v>
      </c>
      <c r="I2923" s="1">
        <v>1</v>
      </c>
      <c r="J2923" s="1">
        <v>20</v>
      </c>
      <c r="K2923" s="1" t="s">
        <v>33</v>
      </c>
      <c r="L2923" s="2">
        <v>45048.708333333336</v>
      </c>
      <c r="M2923" s="1">
        <v>2</v>
      </c>
      <c r="N2923" s="1">
        <v>3.7</v>
      </c>
      <c r="O2923" s="1" t="b">
        <v>0</v>
      </c>
      <c r="P2923" s="1" t="s">
        <v>28</v>
      </c>
      <c r="Q2923" s="1">
        <v>5</v>
      </c>
      <c r="R2923" s="1" t="s">
        <v>35</v>
      </c>
      <c r="S2923" s="1">
        <v>0.35</v>
      </c>
      <c r="T2923" s="1">
        <v>7</v>
      </c>
      <c r="U2923" s="1">
        <v>40.58</v>
      </c>
      <c r="V2923" s="1" t="b">
        <v>0</v>
      </c>
      <c r="W2923" s="1" t="s">
        <v>39</v>
      </c>
      <c r="X2923" s="1">
        <v>0.94</v>
      </c>
    </row>
    <row r="2924" spans="1:24" x14ac:dyDescent="0.35">
      <c r="A2924" s="1">
        <v>3005</v>
      </c>
      <c r="B2924" s="1">
        <v>50</v>
      </c>
      <c r="C2924" s="1" t="s">
        <v>40</v>
      </c>
      <c r="D2924" s="1" t="s">
        <v>31</v>
      </c>
      <c r="E2924" s="1">
        <v>138977</v>
      </c>
      <c r="F2924" s="1">
        <v>91096</v>
      </c>
      <c r="G2924" s="1" t="s">
        <v>26</v>
      </c>
      <c r="H2924" s="1">
        <v>146.09</v>
      </c>
      <c r="I2924" s="1">
        <v>1</v>
      </c>
      <c r="J2924" s="1">
        <v>15</v>
      </c>
      <c r="K2924" s="1" t="s">
        <v>27</v>
      </c>
      <c r="L2924" s="2">
        <v>45048.75</v>
      </c>
      <c r="M2924" s="1">
        <v>3</v>
      </c>
      <c r="N2924" s="1">
        <v>2.1</v>
      </c>
      <c r="O2924" s="1" t="b">
        <v>1</v>
      </c>
      <c r="P2924" s="1" t="s">
        <v>42</v>
      </c>
      <c r="Q2924" s="1">
        <v>10</v>
      </c>
      <c r="R2924" s="1" t="s">
        <v>48</v>
      </c>
      <c r="S2924" s="1">
        <v>0.43</v>
      </c>
      <c r="T2924" s="1">
        <v>5</v>
      </c>
      <c r="U2924" s="1">
        <v>124.18</v>
      </c>
      <c r="V2924" s="1" t="b">
        <v>0</v>
      </c>
      <c r="W2924" s="1" t="s">
        <v>39</v>
      </c>
      <c r="X2924" s="1">
        <v>0.59</v>
      </c>
    </row>
    <row r="2925" spans="1:24" x14ac:dyDescent="0.35">
      <c r="A2925" s="1">
        <v>3016</v>
      </c>
      <c r="B2925" s="1">
        <v>37</v>
      </c>
      <c r="C2925" s="1" t="s">
        <v>24</v>
      </c>
      <c r="D2925" s="1" t="s">
        <v>25</v>
      </c>
      <c r="E2925" s="1">
        <v>123652</v>
      </c>
      <c r="F2925" s="1">
        <v>14424</v>
      </c>
      <c r="G2925" s="1" t="s">
        <v>38</v>
      </c>
      <c r="H2925" s="1">
        <v>153.46</v>
      </c>
      <c r="I2925" s="1">
        <v>3</v>
      </c>
      <c r="J2925" s="1">
        <v>0</v>
      </c>
      <c r="K2925" s="1" t="s">
        <v>33</v>
      </c>
      <c r="L2925" s="2">
        <v>45048.791666666664</v>
      </c>
      <c r="M2925" s="1">
        <v>2</v>
      </c>
      <c r="N2925" s="1">
        <v>1.4</v>
      </c>
      <c r="O2925" s="1" t="b">
        <v>0</v>
      </c>
      <c r="P2925" s="1" t="s">
        <v>45</v>
      </c>
      <c r="Q2925" s="1">
        <v>22</v>
      </c>
      <c r="R2925" s="1" t="s">
        <v>35</v>
      </c>
      <c r="S2925" s="1">
        <v>0.11</v>
      </c>
      <c r="T2925" s="1">
        <v>10</v>
      </c>
      <c r="U2925" s="1">
        <v>460.38</v>
      </c>
      <c r="V2925" s="1" t="b">
        <v>0</v>
      </c>
      <c r="W2925" t="s">
        <v>49</v>
      </c>
      <c r="X2925" s="1">
        <v>0.94</v>
      </c>
    </row>
    <row r="2926" spans="1:24" x14ac:dyDescent="0.35">
      <c r="A2926" s="1">
        <v>2772</v>
      </c>
      <c r="B2926" s="1">
        <v>59</v>
      </c>
      <c r="C2926" s="1" t="s">
        <v>40</v>
      </c>
      <c r="D2926" s="1" t="s">
        <v>31</v>
      </c>
      <c r="E2926" s="1">
        <v>818655</v>
      </c>
      <c r="F2926" s="1">
        <v>50615</v>
      </c>
      <c r="G2926" s="1" t="s">
        <v>43</v>
      </c>
      <c r="H2926" s="1">
        <v>87.15</v>
      </c>
      <c r="I2926" s="1">
        <v>1</v>
      </c>
      <c r="J2926" s="1">
        <v>0</v>
      </c>
      <c r="K2926" s="1" t="s">
        <v>33</v>
      </c>
      <c r="L2926" s="2">
        <v>45048.833333333336</v>
      </c>
      <c r="M2926" s="1">
        <v>4</v>
      </c>
      <c r="N2926" s="1">
        <v>5.6</v>
      </c>
      <c r="O2926" s="1" t="b">
        <v>0</v>
      </c>
      <c r="P2926" s="1" t="s">
        <v>28</v>
      </c>
      <c r="Q2926" s="1">
        <v>6</v>
      </c>
      <c r="R2926" s="1" t="s">
        <v>29</v>
      </c>
      <c r="S2926" s="1">
        <v>0.84</v>
      </c>
      <c r="T2926" s="1">
        <v>3</v>
      </c>
      <c r="U2926" s="1">
        <v>87.15</v>
      </c>
      <c r="V2926" s="1" t="b">
        <v>0</v>
      </c>
      <c r="W2926" s="1" t="s">
        <v>39</v>
      </c>
      <c r="X2926" s="1">
        <v>0.21</v>
      </c>
    </row>
    <row r="2927" spans="1:24" x14ac:dyDescent="0.35">
      <c r="A2927" s="1">
        <v>9353</v>
      </c>
      <c r="B2927" s="1">
        <v>29</v>
      </c>
      <c r="C2927" s="1" t="s">
        <v>30</v>
      </c>
      <c r="D2927" s="1" t="s">
        <v>31</v>
      </c>
      <c r="E2927" s="1">
        <v>110270</v>
      </c>
      <c r="F2927" s="1">
        <v>36863</v>
      </c>
      <c r="G2927" s="1" t="s">
        <v>32</v>
      </c>
      <c r="H2927" s="1">
        <v>178.81</v>
      </c>
      <c r="I2927" s="1">
        <v>2</v>
      </c>
      <c r="J2927" s="1">
        <v>0</v>
      </c>
      <c r="K2927" s="1" t="s">
        <v>27</v>
      </c>
      <c r="L2927" s="2">
        <v>45048.875</v>
      </c>
      <c r="M2927" s="1">
        <v>5</v>
      </c>
      <c r="N2927" s="1">
        <v>1.6</v>
      </c>
      <c r="O2927" s="1" t="b">
        <v>0</v>
      </c>
      <c r="P2927" s="1" t="s">
        <v>28</v>
      </c>
      <c r="Q2927" s="1">
        <v>56</v>
      </c>
      <c r="R2927" s="1" t="s">
        <v>29</v>
      </c>
      <c r="S2927" s="1">
        <v>0.41</v>
      </c>
      <c r="T2927" s="1">
        <v>6</v>
      </c>
      <c r="U2927" s="1">
        <v>357.62</v>
      </c>
      <c r="V2927" s="1" t="b">
        <v>0</v>
      </c>
      <c r="W2927" s="1" t="s">
        <v>46</v>
      </c>
      <c r="X2927" s="1">
        <v>0.37</v>
      </c>
    </row>
    <row r="2928" spans="1:24" x14ac:dyDescent="0.35">
      <c r="A2928" s="1">
        <v>4976</v>
      </c>
      <c r="B2928" s="1">
        <v>54</v>
      </c>
      <c r="C2928" s="1" t="s">
        <v>30</v>
      </c>
      <c r="D2928" s="1" t="s">
        <v>37</v>
      </c>
      <c r="E2928" s="1">
        <v>707092</v>
      </c>
      <c r="F2928" s="1">
        <v>39469</v>
      </c>
      <c r="G2928" s="1" t="s">
        <v>38</v>
      </c>
      <c r="H2928" s="1">
        <v>92.95</v>
      </c>
      <c r="I2928" s="1">
        <v>4</v>
      </c>
      <c r="J2928" s="1">
        <v>10</v>
      </c>
      <c r="K2928" s="1" t="s">
        <v>33</v>
      </c>
      <c r="L2928" s="2">
        <v>45048.916666666664</v>
      </c>
      <c r="M2928" s="1">
        <v>1</v>
      </c>
      <c r="N2928" s="1">
        <v>0.7</v>
      </c>
      <c r="O2928" s="1" t="b">
        <v>1</v>
      </c>
      <c r="P2928" s="1" t="s">
        <v>45</v>
      </c>
      <c r="Q2928" s="1">
        <v>19</v>
      </c>
      <c r="R2928" s="1" t="s">
        <v>29</v>
      </c>
      <c r="S2928" s="1">
        <v>0.08</v>
      </c>
      <c r="T2928" s="1">
        <v>4</v>
      </c>
      <c r="U2928" s="1">
        <v>334.62</v>
      </c>
      <c r="V2928" s="1" t="b">
        <v>0</v>
      </c>
      <c r="W2928" s="1" t="s">
        <v>39</v>
      </c>
      <c r="X2928" s="1">
        <v>0.38</v>
      </c>
    </row>
    <row r="2929" spans="1:24" x14ac:dyDescent="0.35">
      <c r="A2929" s="1">
        <v>2751</v>
      </c>
      <c r="B2929" s="1">
        <v>26</v>
      </c>
      <c r="C2929" s="1" t="s">
        <v>30</v>
      </c>
      <c r="D2929" s="1" t="s">
        <v>31</v>
      </c>
      <c r="E2929" s="1">
        <v>292702</v>
      </c>
      <c r="F2929" s="1">
        <v>33184</v>
      </c>
      <c r="G2929" s="1" t="s">
        <v>38</v>
      </c>
      <c r="H2929" s="1">
        <v>34.979999999999997</v>
      </c>
      <c r="I2929" s="1">
        <v>4</v>
      </c>
      <c r="J2929" s="1">
        <v>5</v>
      </c>
      <c r="K2929" s="1" t="s">
        <v>41</v>
      </c>
      <c r="L2929" s="2">
        <v>45048.958333333336</v>
      </c>
      <c r="M2929" s="1">
        <v>1</v>
      </c>
      <c r="N2929" s="1">
        <v>1.8</v>
      </c>
      <c r="O2929" s="1" t="b">
        <v>0</v>
      </c>
      <c r="P2929" s="1" t="s">
        <v>42</v>
      </c>
      <c r="Q2929" s="1">
        <v>3</v>
      </c>
      <c r="R2929" s="1" t="s">
        <v>48</v>
      </c>
      <c r="S2929" s="1">
        <v>0.79</v>
      </c>
      <c r="T2929" s="1">
        <v>4</v>
      </c>
      <c r="U2929" s="1">
        <v>132.91999999999999</v>
      </c>
      <c r="V2929" s="1" t="b">
        <v>0</v>
      </c>
      <c r="W2929" s="1" t="s">
        <v>46</v>
      </c>
      <c r="X2929" s="1">
        <v>0.01</v>
      </c>
    </row>
    <row r="2930" spans="1:24" x14ac:dyDescent="0.35">
      <c r="A2930" s="1">
        <v>9967</v>
      </c>
      <c r="B2930" s="1">
        <v>40</v>
      </c>
      <c r="C2930" s="1" t="s">
        <v>24</v>
      </c>
      <c r="D2930" s="1" t="s">
        <v>25</v>
      </c>
      <c r="E2930" s="1">
        <v>136417</v>
      </c>
      <c r="F2930" s="1">
        <v>99446</v>
      </c>
      <c r="G2930" s="1" t="s">
        <v>26</v>
      </c>
      <c r="H2930" s="1">
        <v>159.26</v>
      </c>
      <c r="I2930" s="1">
        <v>2</v>
      </c>
      <c r="J2930" s="1">
        <v>0</v>
      </c>
      <c r="K2930" s="1" t="s">
        <v>41</v>
      </c>
      <c r="L2930" s="2">
        <v>45049</v>
      </c>
      <c r="M2930" s="1">
        <v>4</v>
      </c>
      <c r="N2930" s="1">
        <v>3.3</v>
      </c>
      <c r="O2930" s="1" t="b">
        <v>0</v>
      </c>
      <c r="P2930" s="1" t="s">
        <v>28</v>
      </c>
      <c r="Q2930" s="1">
        <v>20</v>
      </c>
      <c r="R2930" s="1" t="s">
        <v>35</v>
      </c>
      <c r="S2930" s="1">
        <v>0.02</v>
      </c>
      <c r="T2930" s="1">
        <v>6</v>
      </c>
      <c r="U2930" s="1">
        <v>318.52</v>
      </c>
      <c r="V2930" s="1" t="b">
        <v>1</v>
      </c>
      <c r="W2930" s="1" t="s">
        <v>46</v>
      </c>
      <c r="X2930" s="1">
        <v>0.69</v>
      </c>
    </row>
    <row r="2931" spans="1:24" x14ac:dyDescent="0.35">
      <c r="A2931" s="1">
        <v>8430</v>
      </c>
      <c r="B2931" s="1">
        <v>25</v>
      </c>
      <c r="C2931" s="1" t="s">
        <v>24</v>
      </c>
      <c r="D2931" s="1" t="s">
        <v>25</v>
      </c>
      <c r="E2931" s="1">
        <v>227390</v>
      </c>
      <c r="F2931" s="1">
        <v>97940</v>
      </c>
      <c r="G2931" s="1" t="s">
        <v>26</v>
      </c>
      <c r="H2931" s="1">
        <v>180.71</v>
      </c>
      <c r="I2931" s="1">
        <v>4</v>
      </c>
      <c r="J2931" s="1">
        <v>5</v>
      </c>
      <c r="K2931" s="1" t="s">
        <v>47</v>
      </c>
      <c r="L2931" s="2">
        <v>45049.041666666664</v>
      </c>
      <c r="M2931" s="1">
        <v>2</v>
      </c>
      <c r="N2931" s="1">
        <v>3.1</v>
      </c>
      <c r="O2931" s="1" t="b">
        <v>0</v>
      </c>
      <c r="P2931" s="1" t="s">
        <v>34</v>
      </c>
      <c r="Q2931" s="1">
        <v>43</v>
      </c>
      <c r="R2931" s="1" t="s">
        <v>29</v>
      </c>
      <c r="S2931" s="1">
        <v>0.6</v>
      </c>
      <c r="T2931" s="1">
        <v>2</v>
      </c>
      <c r="U2931" s="1">
        <v>686.7</v>
      </c>
      <c r="V2931" s="1" t="b">
        <v>0</v>
      </c>
      <c r="W2931" s="1" t="s">
        <v>24</v>
      </c>
      <c r="X2931" s="1">
        <v>0.9</v>
      </c>
    </row>
    <row r="2932" spans="1:24" x14ac:dyDescent="0.35">
      <c r="A2932" s="1">
        <v>8170</v>
      </c>
      <c r="B2932" s="1">
        <v>49</v>
      </c>
      <c r="C2932" s="1" t="s">
        <v>24</v>
      </c>
      <c r="D2932" s="1" t="s">
        <v>31</v>
      </c>
      <c r="E2932" s="1">
        <v>540110</v>
      </c>
      <c r="F2932" s="1">
        <v>45175</v>
      </c>
      <c r="G2932" s="1" t="s">
        <v>38</v>
      </c>
      <c r="H2932" s="1">
        <v>149.72999999999999</v>
      </c>
      <c r="I2932" s="1">
        <v>2</v>
      </c>
      <c r="J2932" s="1">
        <v>0</v>
      </c>
      <c r="K2932" s="1" t="s">
        <v>27</v>
      </c>
      <c r="L2932" s="2">
        <v>45049.083333333336</v>
      </c>
      <c r="M2932" s="1">
        <v>5</v>
      </c>
      <c r="N2932" s="1">
        <v>5.8</v>
      </c>
      <c r="O2932" s="1" t="b">
        <v>0</v>
      </c>
      <c r="P2932" s="1" t="s">
        <v>42</v>
      </c>
      <c r="Q2932" s="1">
        <v>29</v>
      </c>
      <c r="R2932" s="1" t="s">
        <v>35</v>
      </c>
      <c r="S2932" s="1">
        <v>0.7</v>
      </c>
      <c r="T2932" s="1">
        <v>7</v>
      </c>
      <c r="U2932" s="1">
        <v>299.45999999999998</v>
      </c>
      <c r="V2932" s="1" t="b">
        <v>0</v>
      </c>
      <c r="W2932" s="1" t="s">
        <v>24</v>
      </c>
      <c r="X2932" s="1">
        <v>0.92</v>
      </c>
    </row>
    <row r="2933" spans="1:24" x14ac:dyDescent="0.35">
      <c r="A2933" s="1">
        <v>7469</v>
      </c>
      <c r="B2933" s="1">
        <v>65</v>
      </c>
      <c r="C2933" s="1" t="s">
        <v>30</v>
      </c>
      <c r="D2933" s="1" t="s">
        <v>31</v>
      </c>
      <c r="E2933" s="1">
        <v>680330</v>
      </c>
      <c r="F2933" s="1">
        <v>64649</v>
      </c>
      <c r="G2933" s="1" t="s">
        <v>26</v>
      </c>
      <c r="H2933" s="1">
        <v>61.81</v>
      </c>
      <c r="I2933" s="1">
        <v>3</v>
      </c>
      <c r="J2933" s="1">
        <v>10</v>
      </c>
      <c r="K2933" s="1" t="s">
        <v>41</v>
      </c>
      <c r="L2933" s="2">
        <v>45049.125</v>
      </c>
      <c r="M2933" s="1">
        <v>4</v>
      </c>
      <c r="N2933" s="1">
        <v>1.8</v>
      </c>
      <c r="O2933" s="1" t="b">
        <v>1</v>
      </c>
      <c r="P2933" s="1" t="s">
        <v>28</v>
      </c>
      <c r="Q2933" s="1">
        <v>24</v>
      </c>
      <c r="R2933" s="1" t="s">
        <v>29</v>
      </c>
      <c r="S2933" s="1">
        <v>0.19</v>
      </c>
      <c r="T2933" s="1">
        <v>9</v>
      </c>
      <c r="U2933" s="1">
        <v>166.89</v>
      </c>
      <c r="V2933" s="1" t="b">
        <v>0</v>
      </c>
      <c r="W2933" s="1" t="s">
        <v>39</v>
      </c>
      <c r="X2933" s="1">
        <v>0.8</v>
      </c>
    </row>
    <row r="2934" spans="1:24" x14ac:dyDescent="0.35">
      <c r="A2934" s="1">
        <v>4220</v>
      </c>
      <c r="B2934" s="1">
        <v>31</v>
      </c>
      <c r="C2934" s="1" t="s">
        <v>40</v>
      </c>
      <c r="D2934" s="1" t="s">
        <v>37</v>
      </c>
      <c r="E2934" s="1">
        <v>425397</v>
      </c>
      <c r="F2934" s="1">
        <v>73872</v>
      </c>
      <c r="G2934" s="1" t="s">
        <v>43</v>
      </c>
      <c r="H2934" s="1">
        <v>38.229999999999997</v>
      </c>
      <c r="I2934" s="1">
        <v>1</v>
      </c>
      <c r="J2934" s="1">
        <v>0</v>
      </c>
      <c r="K2934" s="1" t="s">
        <v>47</v>
      </c>
      <c r="L2934" s="2">
        <v>45049.166666666664</v>
      </c>
      <c r="M2934" s="1">
        <v>2</v>
      </c>
      <c r="N2934" s="1">
        <v>3.4</v>
      </c>
      <c r="O2934" s="1" t="b">
        <v>0</v>
      </c>
      <c r="P2934" s="1" t="s">
        <v>34</v>
      </c>
      <c r="Q2934" s="1">
        <v>30</v>
      </c>
      <c r="R2934" s="1" t="s">
        <v>29</v>
      </c>
      <c r="S2934" s="1">
        <v>0.13</v>
      </c>
      <c r="T2934" s="1">
        <v>6</v>
      </c>
      <c r="U2934" s="1">
        <v>38.229999999999997</v>
      </c>
      <c r="V2934" s="1" t="b">
        <v>0</v>
      </c>
      <c r="W2934" s="1" t="s">
        <v>24</v>
      </c>
      <c r="X2934" s="1">
        <v>0.25</v>
      </c>
    </row>
    <row r="2935" spans="1:24" x14ac:dyDescent="0.35">
      <c r="A2935" s="1">
        <v>1539</v>
      </c>
      <c r="B2935" s="1">
        <v>44</v>
      </c>
      <c r="C2935" s="1" t="s">
        <v>30</v>
      </c>
      <c r="D2935" s="1" t="s">
        <v>37</v>
      </c>
      <c r="E2935" s="1">
        <v>279913</v>
      </c>
      <c r="F2935" s="1">
        <v>79327</v>
      </c>
      <c r="G2935" s="1" t="s">
        <v>32</v>
      </c>
      <c r="H2935" s="1">
        <v>82.49</v>
      </c>
      <c r="I2935" s="1">
        <v>3</v>
      </c>
      <c r="J2935" s="1">
        <v>20</v>
      </c>
      <c r="K2935" s="1" t="s">
        <v>33</v>
      </c>
      <c r="L2935" s="2">
        <v>45049.208333333336</v>
      </c>
      <c r="M2935" s="1">
        <v>5</v>
      </c>
      <c r="N2935" s="1">
        <v>4.7</v>
      </c>
      <c r="O2935" s="1" t="b">
        <v>0</v>
      </c>
      <c r="P2935" s="1" t="s">
        <v>34</v>
      </c>
      <c r="Q2935" s="1">
        <v>1</v>
      </c>
      <c r="R2935" s="1" t="s">
        <v>29</v>
      </c>
      <c r="S2935" s="1">
        <v>0.11</v>
      </c>
      <c r="T2935" s="1">
        <v>7</v>
      </c>
      <c r="U2935" s="1">
        <v>197.98</v>
      </c>
      <c r="V2935" s="1" t="b">
        <v>0</v>
      </c>
      <c r="W2935" s="1" t="s">
        <v>24</v>
      </c>
      <c r="X2935" s="1">
        <v>0.39</v>
      </c>
    </row>
    <row r="2936" spans="1:24" x14ac:dyDescent="0.35">
      <c r="A2936" s="1">
        <v>2461</v>
      </c>
      <c r="B2936" s="1">
        <v>42</v>
      </c>
      <c r="C2936" s="1" t="s">
        <v>30</v>
      </c>
      <c r="D2936" s="1" t="s">
        <v>25</v>
      </c>
      <c r="E2936" s="1">
        <v>414867</v>
      </c>
      <c r="F2936" s="1">
        <v>42208</v>
      </c>
      <c r="G2936" s="1" t="s">
        <v>32</v>
      </c>
      <c r="H2936" s="1">
        <v>223.82</v>
      </c>
      <c r="I2936" s="1">
        <v>2</v>
      </c>
      <c r="J2936" s="1">
        <v>15</v>
      </c>
      <c r="K2936" s="1" t="s">
        <v>47</v>
      </c>
      <c r="L2936" s="2">
        <v>45049.25</v>
      </c>
      <c r="M2936" s="1">
        <v>2</v>
      </c>
      <c r="N2936" s="1">
        <v>2</v>
      </c>
      <c r="O2936" s="1" t="b">
        <v>0</v>
      </c>
      <c r="P2936" s="1" t="s">
        <v>45</v>
      </c>
      <c r="Q2936" s="1">
        <v>19</v>
      </c>
      <c r="R2936" s="1" t="s">
        <v>48</v>
      </c>
      <c r="S2936" s="1">
        <v>0.99</v>
      </c>
      <c r="T2936" s="1">
        <v>5</v>
      </c>
      <c r="U2936" s="1">
        <v>380.49</v>
      </c>
      <c r="V2936" s="1" t="b">
        <v>0</v>
      </c>
      <c r="W2936" s="1" t="s">
        <v>24</v>
      </c>
      <c r="X2936" s="1">
        <v>0.33</v>
      </c>
    </row>
    <row r="2937" spans="1:24" x14ac:dyDescent="0.35">
      <c r="A2937" s="1">
        <v>6184</v>
      </c>
      <c r="B2937" s="1">
        <v>30</v>
      </c>
      <c r="C2937" s="1" t="s">
        <v>40</v>
      </c>
      <c r="D2937" s="1" t="s">
        <v>37</v>
      </c>
      <c r="E2937" s="1">
        <v>251389</v>
      </c>
      <c r="F2937" s="1">
        <v>62445</v>
      </c>
      <c r="G2937" s="1" t="s">
        <v>32</v>
      </c>
      <c r="H2937" s="1">
        <v>41.16</v>
      </c>
      <c r="I2937" s="1">
        <v>1</v>
      </c>
      <c r="J2937" s="1">
        <v>0</v>
      </c>
      <c r="K2937" s="1" t="s">
        <v>47</v>
      </c>
      <c r="L2937" s="2">
        <v>45049.291666666664</v>
      </c>
      <c r="M2937" s="1">
        <v>1</v>
      </c>
      <c r="N2937" s="1">
        <v>4.0999999999999996</v>
      </c>
      <c r="O2937" s="1" t="b">
        <v>0</v>
      </c>
      <c r="P2937" s="1" t="s">
        <v>42</v>
      </c>
      <c r="Q2937" s="1">
        <v>45</v>
      </c>
      <c r="R2937" s="1" t="s">
        <v>35</v>
      </c>
      <c r="S2937" s="1">
        <v>0.76</v>
      </c>
      <c r="T2937" s="1">
        <v>3</v>
      </c>
      <c r="U2937" s="1">
        <v>41.16</v>
      </c>
      <c r="V2937" s="1" t="b">
        <v>0</v>
      </c>
      <c r="W2937" s="1" t="s">
        <v>46</v>
      </c>
      <c r="X2937" s="1">
        <v>0.45</v>
      </c>
    </row>
    <row r="2938" spans="1:24" x14ac:dyDescent="0.35">
      <c r="A2938" s="1">
        <v>9547</v>
      </c>
      <c r="B2938" s="1">
        <v>38</v>
      </c>
      <c r="C2938" s="1" t="s">
        <v>40</v>
      </c>
      <c r="D2938" s="1" t="s">
        <v>31</v>
      </c>
      <c r="E2938" s="1">
        <v>791794</v>
      </c>
      <c r="F2938" s="1">
        <v>61998</v>
      </c>
      <c r="G2938" s="1" t="s">
        <v>38</v>
      </c>
      <c r="H2938" s="1">
        <v>141.04</v>
      </c>
      <c r="I2938" s="1">
        <v>3</v>
      </c>
      <c r="J2938" s="1">
        <v>15</v>
      </c>
      <c r="K2938" s="1" t="s">
        <v>41</v>
      </c>
      <c r="L2938" s="2">
        <v>45049.333333333336</v>
      </c>
      <c r="M2938" s="1">
        <v>5</v>
      </c>
      <c r="N2938" s="1">
        <v>0.3</v>
      </c>
      <c r="O2938" s="1" t="b">
        <v>0</v>
      </c>
      <c r="P2938" s="1" t="s">
        <v>34</v>
      </c>
      <c r="Q2938" s="1">
        <v>40</v>
      </c>
      <c r="R2938" s="1" t="s">
        <v>35</v>
      </c>
      <c r="S2938" s="1">
        <v>0.31</v>
      </c>
      <c r="T2938" s="1">
        <v>5</v>
      </c>
      <c r="U2938" s="1">
        <v>359.65</v>
      </c>
      <c r="V2938" s="1" t="b">
        <v>1</v>
      </c>
      <c r="W2938" s="1" t="s">
        <v>46</v>
      </c>
      <c r="X2938" s="1">
        <v>0.46</v>
      </c>
    </row>
    <row r="2939" spans="1:24" x14ac:dyDescent="0.35">
      <c r="A2939" s="1">
        <v>1234</v>
      </c>
      <c r="B2939" s="1">
        <v>62</v>
      </c>
      <c r="C2939" s="1" t="s">
        <v>40</v>
      </c>
      <c r="D2939" s="1" t="s">
        <v>25</v>
      </c>
      <c r="E2939" s="1">
        <v>801485</v>
      </c>
      <c r="F2939" s="1">
        <v>66994</v>
      </c>
      <c r="G2939" s="1" t="s">
        <v>38</v>
      </c>
      <c r="H2939" s="1">
        <v>95.37</v>
      </c>
      <c r="I2939" s="1">
        <v>1</v>
      </c>
      <c r="J2939" s="1">
        <v>15</v>
      </c>
      <c r="K2939" s="1" t="s">
        <v>47</v>
      </c>
      <c r="L2939" s="2">
        <v>45049.375</v>
      </c>
      <c r="M2939" s="1">
        <v>1</v>
      </c>
      <c r="N2939" s="1">
        <v>5.6</v>
      </c>
      <c r="O2939" s="1" t="b">
        <v>0</v>
      </c>
      <c r="P2939" s="1" t="s">
        <v>28</v>
      </c>
      <c r="Q2939" s="1">
        <v>53</v>
      </c>
      <c r="R2939" s="1" t="s">
        <v>35</v>
      </c>
      <c r="S2939" s="1">
        <v>0.34</v>
      </c>
      <c r="T2939" s="1">
        <v>4</v>
      </c>
      <c r="U2939" s="1">
        <v>81.06</v>
      </c>
      <c r="V2939" s="1" t="b">
        <v>1</v>
      </c>
      <c r="W2939" s="1" t="s">
        <v>24</v>
      </c>
      <c r="X2939" s="1">
        <v>0.89</v>
      </c>
    </row>
    <row r="2940" spans="1:24" x14ac:dyDescent="0.35">
      <c r="A2940" s="1">
        <v>2548</v>
      </c>
      <c r="B2940" s="1">
        <v>48</v>
      </c>
      <c r="C2940" s="1" t="s">
        <v>40</v>
      </c>
      <c r="D2940" s="1" t="s">
        <v>37</v>
      </c>
      <c r="E2940" s="1">
        <v>312056</v>
      </c>
      <c r="F2940" s="1">
        <v>62463</v>
      </c>
      <c r="G2940" s="1" t="s">
        <v>38</v>
      </c>
      <c r="H2940" s="1">
        <v>147.21</v>
      </c>
      <c r="I2940" s="1">
        <v>1</v>
      </c>
      <c r="J2940" s="1">
        <v>10</v>
      </c>
      <c r="K2940" s="1" t="s">
        <v>27</v>
      </c>
      <c r="L2940" s="2">
        <v>45049.416666666664</v>
      </c>
      <c r="M2940" s="1">
        <v>1</v>
      </c>
      <c r="N2940" s="1">
        <v>4.5</v>
      </c>
      <c r="O2940" s="1" t="b">
        <v>1</v>
      </c>
      <c r="P2940" s="1" t="s">
        <v>42</v>
      </c>
      <c r="Q2940" s="1">
        <v>13</v>
      </c>
      <c r="R2940" s="1" t="s">
        <v>35</v>
      </c>
      <c r="S2940" s="1">
        <v>0.65</v>
      </c>
      <c r="T2940" s="1">
        <v>6</v>
      </c>
      <c r="U2940" s="1">
        <v>132.49</v>
      </c>
      <c r="V2940" s="1" t="b">
        <v>1</v>
      </c>
      <c r="W2940" s="1" t="s">
        <v>36</v>
      </c>
      <c r="X2940" s="1">
        <v>0.1</v>
      </c>
    </row>
    <row r="2941" spans="1:24" x14ac:dyDescent="0.35">
      <c r="A2941" s="1">
        <v>8480</v>
      </c>
      <c r="B2941" s="1">
        <v>54</v>
      </c>
      <c r="C2941" s="1" t="s">
        <v>30</v>
      </c>
      <c r="D2941" s="1" t="s">
        <v>25</v>
      </c>
      <c r="E2941" s="1">
        <v>437593</v>
      </c>
      <c r="F2941" s="1">
        <v>69895</v>
      </c>
      <c r="G2941" s="1" t="s">
        <v>43</v>
      </c>
      <c r="H2941" s="1">
        <v>37</v>
      </c>
      <c r="I2941" s="1">
        <v>3</v>
      </c>
      <c r="J2941" s="1">
        <v>15</v>
      </c>
      <c r="K2941" s="1" t="s">
        <v>33</v>
      </c>
      <c r="L2941" s="2">
        <v>45049.458333333336</v>
      </c>
      <c r="M2941" s="1">
        <v>5</v>
      </c>
      <c r="N2941" s="1">
        <v>2</v>
      </c>
      <c r="O2941" s="1" t="b">
        <v>1</v>
      </c>
      <c r="P2941" s="1" t="s">
        <v>45</v>
      </c>
      <c r="Q2941" s="1">
        <v>37</v>
      </c>
      <c r="R2941" s="1" t="s">
        <v>29</v>
      </c>
      <c r="S2941" s="1">
        <v>0.46</v>
      </c>
      <c r="T2941" s="1">
        <v>3</v>
      </c>
      <c r="U2941" s="1">
        <v>94.35</v>
      </c>
      <c r="V2941" s="1" t="b">
        <v>0</v>
      </c>
      <c r="W2941" s="1" t="s">
        <v>24</v>
      </c>
      <c r="X2941" s="1">
        <v>0.76</v>
      </c>
    </row>
    <row r="2942" spans="1:24" x14ac:dyDescent="0.35">
      <c r="A2942" s="1">
        <v>5213</v>
      </c>
      <c r="B2942" s="1">
        <v>65</v>
      </c>
      <c r="C2942" s="1" t="s">
        <v>24</v>
      </c>
      <c r="D2942" s="1" t="s">
        <v>31</v>
      </c>
      <c r="E2942" s="1">
        <v>829462</v>
      </c>
      <c r="F2942" s="1">
        <v>85165</v>
      </c>
      <c r="G2942" s="1" t="s">
        <v>32</v>
      </c>
      <c r="H2942" s="1">
        <v>87.52</v>
      </c>
      <c r="I2942" s="1">
        <v>4</v>
      </c>
      <c r="J2942" s="1">
        <v>10</v>
      </c>
      <c r="K2942" s="1" t="s">
        <v>27</v>
      </c>
      <c r="L2942" s="2">
        <v>45049.5</v>
      </c>
      <c r="M2942" s="1">
        <v>4</v>
      </c>
      <c r="N2942" s="1">
        <v>4.2</v>
      </c>
      <c r="O2942" s="1" t="b">
        <v>0</v>
      </c>
      <c r="P2942" s="1" t="s">
        <v>34</v>
      </c>
      <c r="Q2942" s="1">
        <v>22</v>
      </c>
      <c r="R2942" s="1" t="s">
        <v>35</v>
      </c>
      <c r="S2942" s="1">
        <v>0.27</v>
      </c>
      <c r="T2942" s="1">
        <v>5</v>
      </c>
      <c r="U2942" s="1">
        <v>315.07</v>
      </c>
      <c r="V2942" s="1" t="b">
        <v>0</v>
      </c>
      <c r="W2942" s="1" t="s">
        <v>46</v>
      </c>
      <c r="X2942" s="1">
        <v>0.56999999999999995</v>
      </c>
    </row>
    <row r="2943" spans="1:24" x14ac:dyDescent="0.35">
      <c r="A2943" s="1">
        <v>2673</v>
      </c>
      <c r="B2943" s="1">
        <v>60</v>
      </c>
      <c r="C2943" s="1" t="s">
        <v>30</v>
      </c>
      <c r="D2943" s="1" t="s">
        <v>37</v>
      </c>
      <c r="E2943" s="1">
        <v>853340</v>
      </c>
      <c r="F2943" s="1">
        <v>42894</v>
      </c>
      <c r="G2943" s="1" t="s">
        <v>26</v>
      </c>
      <c r="H2943" s="1">
        <v>55.1</v>
      </c>
      <c r="I2943" s="1">
        <v>2</v>
      </c>
      <c r="J2943" s="1">
        <v>0</v>
      </c>
      <c r="K2943" s="1" t="s">
        <v>33</v>
      </c>
      <c r="L2943" s="2">
        <v>45049.541666666664</v>
      </c>
      <c r="M2943">
        <v>3</v>
      </c>
      <c r="N2943" s="1">
        <v>5</v>
      </c>
      <c r="O2943" s="1" t="b">
        <v>0</v>
      </c>
      <c r="P2943" s="1" t="s">
        <v>34</v>
      </c>
      <c r="Q2943" s="1">
        <v>4</v>
      </c>
      <c r="R2943" s="1" t="s">
        <v>48</v>
      </c>
      <c r="S2943" s="1">
        <v>0.06</v>
      </c>
      <c r="T2943" s="1">
        <v>5</v>
      </c>
      <c r="U2943" s="1">
        <v>110.2</v>
      </c>
      <c r="V2943" s="1" t="b">
        <v>1</v>
      </c>
      <c r="W2943" s="1" t="s">
        <v>36</v>
      </c>
      <c r="X2943" s="1">
        <v>0.69</v>
      </c>
    </row>
    <row r="2944" spans="1:24" x14ac:dyDescent="0.35">
      <c r="A2944" s="1">
        <v>7708</v>
      </c>
      <c r="B2944" s="1">
        <v>22</v>
      </c>
      <c r="C2944" s="1" t="s">
        <v>40</v>
      </c>
      <c r="D2944" s="1" t="s">
        <v>31</v>
      </c>
      <c r="E2944" s="1">
        <v>181141</v>
      </c>
      <c r="F2944" s="1">
        <v>31990</v>
      </c>
      <c r="G2944" s="1" t="s">
        <v>26</v>
      </c>
      <c r="H2944" s="1">
        <v>57.94</v>
      </c>
      <c r="I2944" s="1">
        <v>3</v>
      </c>
      <c r="J2944" s="1">
        <v>5</v>
      </c>
      <c r="K2944" s="1" t="s">
        <v>27</v>
      </c>
      <c r="L2944" s="2">
        <v>45049.583333333336</v>
      </c>
      <c r="M2944" s="1">
        <v>5</v>
      </c>
      <c r="N2944" s="1">
        <v>1.1000000000000001</v>
      </c>
      <c r="O2944" s="1" t="b">
        <v>1</v>
      </c>
      <c r="P2944" s="1" t="s">
        <v>34</v>
      </c>
      <c r="Q2944" s="1">
        <v>51</v>
      </c>
      <c r="R2944" s="1" t="s">
        <v>48</v>
      </c>
      <c r="S2944" s="1">
        <v>0.78</v>
      </c>
      <c r="T2944" s="1">
        <v>5</v>
      </c>
      <c r="U2944" s="1">
        <v>165.13</v>
      </c>
      <c r="V2944" s="1" t="b">
        <v>1</v>
      </c>
      <c r="W2944" s="1" t="s">
        <v>39</v>
      </c>
      <c r="X2944" s="1">
        <v>0.89</v>
      </c>
    </row>
    <row r="2945" spans="1:24" x14ac:dyDescent="0.35">
      <c r="A2945" s="1">
        <v>8982</v>
      </c>
      <c r="B2945" s="1">
        <v>30</v>
      </c>
      <c r="C2945" s="1" t="s">
        <v>24</v>
      </c>
      <c r="D2945" s="1" t="s">
        <v>31</v>
      </c>
      <c r="E2945" s="1">
        <v>624845</v>
      </c>
      <c r="F2945" s="1">
        <v>52580</v>
      </c>
      <c r="G2945" s="1" t="s">
        <v>44</v>
      </c>
      <c r="H2945" s="1">
        <v>136.83000000000001</v>
      </c>
      <c r="I2945" s="1">
        <v>3</v>
      </c>
      <c r="J2945" s="1">
        <v>10</v>
      </c>
      <c r="K2945" s="1" t="s">
        <v>33</v>
      </c>
      <c r="L2945" s="2">
        <v>45049.625</v>
      </c>
      <c r="M2945" s="1">
        <v>1</v>
      </c>
      <c r="N2945" s="1">
        <v>2.1</v>
      </c>
      <c r="O2945" s="1" t="b">
        <v>0</v>
      </c>
      <c r="P2945" s="1" t="s">
        <v>28</v>
      </c>
      <c r="Q2945" s="1">
        <v>58</v>
      </c>
      <c r="R2945" s="1" t="s">
        <v>48</v>
      </c>
      <c r="S2945" s="1">
        <v>0.89</v>
      </c>
      <c r="T2945" s="1">
        <v>2</v>
      </c>
      <c r="U2945" s="1">
        <v>369.44</v>
      </c>
      <c r="V2945" s="1" t="b">
        <v>1</v>
      </c>
      <c r="W2945" s="1" t="s">
        <v>36</v>
      </c>
      <c r="X2945" s="1">
        <v>0.94</v>
      </c>
    </row>
    <row r="2946" spans="1:24" x14ac:dyDescent="0.35">
      <c r="A2946" s="1">
        <v>3100</v>
      </c>
      <c r="B2946" s="1">
        <v>45</v>
      </c>
      <c r="C2946" s="1" t="s">
        <v>24</v>
      </c>
      <c r="D2946" s="1" t="s">
        <v>25</v>
      </c>
      <c r="E2946" s="1">
        <v>994208</v>
      </c>
      <c r="F2946" s="1">
        <v>83230</v>
      </c>
      <c r="G2946" s="1" t="s">
        <v>44</v>
      </c>
      <c r="H2946" s="1">
        <v>44.05</v>
      </c>
      <c r="I2946" s="1">
        <v>4</v>
      </c>
      <c r="J2946" s="1">
        <v>15</v>
      </c>
      <c r="K2946" s="1" t="s">
        <v>27</v>
      </c>
      <c r="L2946" s="2">
        <v>45049.666666666664</v>
      </c>
      <c r="M2946" s="1">
        <v>2</v>
      </c>
      <c r="N2946" s="1">
        <v>5</v>
      </c>
      <c r="O2946" s="1" t="b">
        <v>0</v>
      </c>
      <c r="P2946" s="1" t="s">
        <v>42</v>
      </c>
      <c r="Q2946" s="1">
        <v>18</v>
      </c>
      <c r="R2946" s="1" t="s">
        <v>35</v>
      </c>
      <c r="S2946" s="1">
        <v>0.21</v>
      </c>
      <c r="T2946" s="1">
        <v>1</v>
      </c>
      <c r="U2946" s="1">
        <v>149.77000000000001</v>
      </c>
      <c r="V2946" s="1" t="b">
        <v>0</v>
      </c>
      <c r="W2946" s="1" t="s">
        <v>36</v>
      </c>
      <c r="X2946" s="1">
        <v>0.01</v>
      </c>
    </row>
    <row r="2947" spans="1:24" x14ac:dyDescent="0.35">
      <c r="A2947" s="1">
        <v>4748</v>
      </c>
      <c r="B2947" s="1">
        <v>60</v>
      </c>
      <c r="C2947" s="1" t="s">
        <v>30</v>
      </c>
      <c r="D2947" s="1" t="s">
        <v>25</v>
      </c>
      <c r="E2947" s="1">
        <v>537599</v>
      </c>
      <c r="F2947" s="1">
        <v>46087</v>
      </c>
      <c r="G2947" s="1" t="s">
        <v>26</v>
      </c>
      <c r="H2947" s="1">
        <v>114.49</v>
      </c>
      <c r="I2947" s="1">
        <v>2</v>
      </c>
      <c r="J2947" s="1">
        <v>15</v>
      </c>
      <c r="K2947" s="1" t="s">
        <v>33</v>
      </c>
      <c r="L2947" s="2">
        <v>45049.708333333336</v>
      </c>
      <c r="M2947" s="1">
        <v>5</v>
      </c>
      <c r="N2947" s="1">
        <v>3.1</v>
      </c>
      <c r="O2947" s="1" t="b">
        <v>0</v>
      </c>
      <c r="P2947" s="1" t="s">
        <v>28</v>
      </c>
      <c r="Q2947" s="1">
        <v>49</v>
      </c>
      <c r="R2947" s="1" t="s">
        <v>48</v>
      </c>
      <c r="S2947" s="1">
        <v>0.06</v>
      </c>
      <c r="T2947" s="1">
        <v>6</v>
      </c>
      <c r="U2947" s="1">
        <v>194.63</v>
      </c>
      <c r="V2947" s="1" t="b">
        <v>0</v>
      </c>
      <c r="W2947" s="1" t="s">
        <v>39</v>
      </c>
      <c r="X2947" s="1">
        <v>0.85</v>
      </c>
    </row>
    <row r="2948" spans="1:24" x14ac:dyDescent="0.35">
      <c r="A2948" s="1">
        <v>4173</v>
      </c>
      <c r="B2948" s="1">
        <v>42</v>
      </c>
      <c r="C2948" s="1" t="s">
        <v>30</v>
      </c>
      <c r="D2948" s="1" t="s">
        <v>25</v>
      </c>
      <c r="E2948" s="1">
        <v>499256</v>
      </c>
      <c r="F2948" s="1">
        <v>18673</v>
      </c>
      <c r="G2948" s="1" t="s">
        <v>32</v>
      </c>
      <c r="H2948" s="1">
        <v>102.79</v>
      </c>
      <c r="I2948" s="1">
        <v>3</v>
      </c>
      <c r="J2948" s="1">
        <v>0</v>
      </c>
      <c r="K2948" s="1" t="s">
        <v>41</v>
      </c>
      <c r="L2948" s="2">
        <v>45049.75</v>
      </c>
      <c r="M2948" s="1">
        <v>4</v>
      </c>
      <c r="N2948" s="1">
        <v>3.7</v>
      </c>
      <c r="O2948" s="1" t="b">
        <v>0</v>
      </c>
      <c r="P2948" s="1" t="s">
        <v>34</v>
      </c>
      <c r="Q2948" s="1">
        <v>6</v>
      </c>
      <c r="R2948" s="1" t="s">
        <v>29</v>
      </c>
      <c r="S2948" s="1">
        <v>0.12</v>
      </c>
      <c r="T2948" s="1">
        <v>5</v>
      </c>
      <c r="U2948" s="1">
        <v>308.37</v>
      </c>
      <c r="V2948" s="1" t="b">
        <v>0</v>
      </c>
      <c r="W2948" s="1" t="s">
        <v>36</v>
      </c>
      <c r="X2948" s="1">
        <v>0.18</v>
      </c>
    </row>
    <row r="2949" spans="1:24" x14ac:dyDescent="0.35">
      <c r="A2949" s="1">
        <v>2815</v>
      </c>
      <c r="B2949" s="1">
        <v>68</v>
      </c>
      <c r="C2949" s="1" t="s">
        <v>30</v>
      </c>
      <c r="D2949" s="1" t="s">
        <v>37</v>
      </c>
      <c r="E2949" s="1">
        <v>146652</v>
      </c>
      <c r="F2949" s="1">
        <v>48199</v>
      </c>
      <c r="G2949" s="1" t="s">
        <v>38</v>
      </c>
      <c r="H2949" s="1">
        <v>52.31</v>
      </c>
      <c r="I2949" s="1">
        <v>1</v>
      </c>
      <c r="J2949" s="1">
        <v>10</v>
      </c>
      <c r="K2949" s="1" t="s">
        <v>47</v>
      </c>
      <c r="L2949" s="2">
        <v>45049.791666666664</v>
      </c>
      <c r="M2949" s="1">
        <v>5</v>
      </c>
      <c r="N2949" s="1">
        <v>3.1</v>
      </c>
      <c r="O2949" s="1" t="b">
        <v>0</v>
      </c>
      <c r="P2949" s="1" t="s">
        <v>45</v>
      </c>
      <c r="Q2949" s="1">
        <v>20</v>
      </c>
      <c r="R2949" s="1" t="s">
        <v>48</v>
      </c>
      <c r="S2949" s="1">
        <v>0.41</v>
      </c>
      <c r="T2949" s="1">
        <v>7</v>
      </c>
      <c r="U2949" s="1">
        <v>47.08</v>
      </c>
      <c r="V2949" s="1" t="b">
        <v>0</v>
      </c>
      <c r="W2949" s="1" t="s">
        <v>46</v>
      </c>
      <c r="X2949" s="1">
        <v>0.16</v>
      </c>
    </row>
    <row r="2950" spans="1:24" x14ac:dyDescent="0.35">
      <c r="A2950" s="1">
        <v>4841</v>
      </c>
      <c r="B2950" s="1">
        <v>52</v>
      </c>
      <c r="C2950" s="1" t="s">
        <v>24</v>
      </c>
      <c r="D2950" s="1" t="s">
        <v>37</v>
      </c>
      <c r="E2950" s="1">
        <v>216048</v>
      </c>
      <c r="F2950" s="1">
        <v>42187</v>
      </c>
      <c r="G2950" s="1" t="s">
        <v>26</v>
      </c>
      <c r="H2950" s="1">
        <v>63.11</v>
      </c>
      <c r="I2950" s="1">
        <v>2</v>
      </c>
      <c r="J2950" s="1">
        <v>0</v>
      </c>
      <c r="K2950" s="1" t="s">
        <v>47</v>
      </c>
      <c r="L2950" s="2">
        <v>45049.833333333336</v>
      </c>
      <c r="M2950" s="1">
        <v>5</v>
      </c>
      <c r="N2950" s="1">
        <v>4.3</v>
      </c>
      <c r="O2950" s="1" t="b">
        <v>0</v>
      </c>
      <c r="P2950" s="1" t="s">
        <v>28</v>
      </c>
      <c r="Q2950" s="1">
        <v>32</v>
      </c>
      <c r="R2950" s="1" t="s">
        <v>35</v>
      </c>
      <c r="S2950" s="1">
        <v>0.3</v>
      </c>
      <c r="T2950" s="1">
        <v>2</v>
      </c>
      <c r="U2950" s="1">
        <v>126.22</v>
      </c>
      <c r="V2950" s="1" t="b">
        <v>0</v>
      </c>
      <c r="W2950" s="1" t="s">
        <v>46</v>
      </c>
      <c r="X2950" s="1">
        <v>0.91</v>
      </c>
    </row>
    <row r="2951" spans="1:24" x14ac:dyDescent="0.35">
      <c r="A2951" s="1">
        <v>9016</v>
      </c>
      <c r="B2951" s="1">
        <v>64</v>
      </c>
      <c r="C2951" s="1" t="s">
        <v>24</v>
      </c>
      <c r="D2951" s="1" t="s">
        <v>25</v>
      </c>
      <c r="E2951" s="1">
        <v>160941</v>
      </c>
      <c r="F2951" s="1">
        <v>79914</v>
      </c>
      <c r="G2951" s="1" t="s">
        <v>26</v>
      </c>
      <c r="H2951" s="1">
        <v>116.7</v>
      </c>
      <c r="I2951" s="1">
        <v>4</v>
      </c>
      <c r="J2951" s="1">
        <v>10</v>
      </c>
      <c r="K2951" s="1" t="s">
        <v>47</v>
      </c>
      <c r="L2951" s="2">
        <v>45049.875</v>
      </c>
      <c r="M2951" s="1">
        <v>3</v>
      </c>
      <c r="N2951" s="1">
        <v>3.8</v>
      </c>
      <c r="O2951" s="1" t="b">
        <v>1</v>
      </c>
      <c r="P2951" s="1" t="s">
        <v>45</v>
      </c>
      <c r="Q2951" s="1">
        <v>19</v>
      </c>
      <c r="R2951" s="1" t="s">
        <v>29</v>
      </c>
      <c r="S2951" s="1">
        <v>7.0000000000000007E-2</v>
      </c>
      <c r="T2951" s="1">
        <v>3</v>
      </c>
      <c r="U2951" s="1">
        <v>420.12</v>
      </c>
      <c r="V2951" s="1" t="b">
        <v>0</v>
      </c>
      <c r="W2951" s="1" t="s">
        <v>39</v>
      </c>
      <c r="X2951" s="1">
        <v>0.94</v>
      </c>
    </row>
    <row r="2952" spans="1:24" x14ac:dyDescent="0.35">
      <c r="A2952" s="1">
        <v>8011</v>
      </c>
      <c r="B2952" s="1">
        <v>56</v>
      </c>
      <c r="C2952" s="1" t="s">
        <v>24</v>
      </c>
      <c r="D2952" s="1" t="s">
        <v>37</v>
      </c>
      <c r="E2952" s="1">
        <v>973772</v>
      </c>
      <c r="F2952" s="1">
        <v>33553</v>
      </c>
      <c r="G2952" s="1" t="s">
        <v>44</v>
      </c>
      <c r="H2952" s="1">
        <v>98.74</v>
      </c>
      <c r="I2952" s="1">
        <v>3</v>
      </c>
      <c r="J2952" s="1">
        <v>5</v>
      </c>
      <c r="K2952" s="1" t="s">
        <v>47</v>
      </c>
      <c r="L2952" s="2">
        <v>45049.916666666664</v>
      </c>
      <c r="M2952" s="1">
        <v>2</v>
      </c>
      <c r="N2952" s="1">
        <v>3.2</v>
      </c>
      <c r="O2952" s="1" t="b">
        <v>0</v>
      </c>
      <c r="P2952" s="1" t="s">
        <v>28</v>
      </c>
      <c r="Q2952" s="1">
        <v>8</v>
      </c>
      <c r="R2952" s="1" t="s">
        <v>48</v>
      </c>
      <c r="S2952" s="1">
        <v>0.45</v>
      </c>
      <c r="T2952" s="1">
        <v>3</v>
      </c>
      <c r="U2952" s="1">
        <v>281.41000000000003</v>
      </c>
      <c r="V2952" s="1" t="b">
        <v>0</v>
      </c>
      <c r="W2952" s="1" t="s">
        <v>39</v>
      </c>
      <c r="X2952" s="1">
        <v>0.4</v>
      </c>
    </row>
    <row r="2953" spans="1:24" x14ac:dyDescent="0.35">
      <c r="A2953" s="1">
        <v>5493</v>
      </c>
      <c r="B2953" s="1">
        <v>24</v>
      </c>
      <c r="C2953" s="1" t="s">
        <v>40</v>
      </c>
      <c r="D2953" s="1" t="s">
        <v>37</v>
      </c>
      <c r="E2953" s="1">
        <v>436972</v>
      </c>
      <c r="F2953" s="1">
        <v>62287</v>
      </c>
      <c r="G2953" s="1" t="s">
        <v>32</v>
      </c>
      <c r="H2953" s="1">
        <v>101.91</v>
      </c>
      <c r="I2953" s="1">
        <v>1</v>
      </c>
      <c r="J2953" s="1">
        <v>20</v>
      </c>
      <c r="K2953" s="1" t="s">
        <v>33</v>
      </c>
      <c r="L2953" s="2">
        <v>45049.958333333336</v>
      </c>
      <c r="M2953" s="1">
        <v>5</v>
      </c>
      <c r="N2953" s="1">
        <v>-0.2</v>
      </c>
      <c r="O2953" s="1" t="b">
        <v>1</v>
      </c>
      <c r="P2953" s="1" t="s">
        <v>45</v>
      </c>
      <c r="Q2953" s="1">
        <v>30</v>
      </c>
      <c r="R2953" s="1" t="s">
        <v>35</v>
      </c>
      <c r="S2953" s="1">
        <v>0.2</v>
      </c>
      <c r="T2953" s="1">
        <v>9</v>
      </c>
      <c r="U2953" s="1">
        <v>81.53</v>
      </c>
      <c r="V2953" s="1" t="b">
        <v>0</v>
      </c>
      <c r="W2953" t="s">
        <v>49</v>
      </c>
      <c r="X2953" s="1">
        <v>0.06</v>
      </c>
    </row>
    <row r="2954" spans="1:24" x14ac:dyDescent="0.35">
      <c r="A2954" s="1">
        <v>1674</v>
      </c>
      <c r="B2954" s="1">
        <v>55</v>
      </c>
      <c r="C2954" s="1" t="s">
        <v>40</v>
      </c>
      <c r="D2954" s="1" t="s">
        <v>25</v>
      </c>
      <c r="E2954" s="1">
        <v>257182</v>
      </c>
      <c r="F2954" s="1">
        <v>53780</v>
      </c>
      <c r="G2954" s="1" t="s">
        <v>26</v>
      </c>
      <c r="H2954" s="1">
        <v>88.37</v>
      </c>
      <c r="I2954" s="1">
        <v>2</v>
      </c>
      <c r="J2954" s="1">
        <v>0</v>
      </c>
      <c r="K2954" s="1" t="s">
        <v>27</v>
      </c>
      <c r="L2954" s="2">
        <v>45050</v>
      </c>
      <c r="M2954" s="1">
        <v>1</v>
      </c>
      <c r="N2954" s="1">
        <v>4</v>
      </c>
      <c r="O2954" s="1" t="b">
        <v>0</v>
      </c>
      <c r="P2954" s="1" t="s">
        <v>45</v>
      </c>
      <c r="Q2954" s="1">
        <v>7</v>
      </c>
      <c r="R2954" s="1" t="s">
        <v>35</v>
      </c>
      <c r="S2954" s="1">
        <v>7.0000000000000007E-2</v>
      </c>
      <c r="T2954" s="1">
        <v>7</v>
      </c>
      <c r="U2954" s="1">
        <v>176.74</v>
      </c>
      <c r="V2954" s="1" t="b">
        <v>0</v>
      </c>
      <c r="W2954" s="1" t="s">
        <v>36</v>
      </c>
      <c r="X2954" s="1">
        <v>0.81</v>
      </c>
    </row>
    <row r="2955" spans="1:24" x14ac:dyDescent="0.35">
      <c r="A2955" s="1">
        <v>9088</v>
      </c>
      <c r="B2955" s="1">
        <v>49</v>
      </c>
      <c r="C2955" s="1" t="s">
        <v>30</v>
      </c>
      <c r="D2955" s="1" t="s">
        <v>31</v>
      </c>
      <c r="E2955" s="1">
        <v>498565</v>
      </c>
      <c r="F2955" s="1">
        <v>98060</v>
      </c>
      <c r="G2955" s="1" t="s">
        <v>38</v>
      </c>
      <c r="H2955" s="1">
        <v>85.13</v>
      </c>
      <c r="I2955" s="1">
        <v>3</v>
      </c>
      <c r="J2955" s="1">
        <v>15</v>
      </c>
      <c r="K2955" s="1" t="s">
        <v>27</v>
      </c>
      <c r="L2955" s="2">
        <v>45050.041666666664</v>
      </c>
      <c r="M2955" s="1">
        <v>1</v>
      </c>
      <c r="N2955">
        <v>3</v>
      </c>
      <c r="O2955" s="1" t="b">
        <v>0</v>
      </c>
      <c r="P2955" s="1" t="s">
        <v>34</v>
      </c>
      <c r="Q2955" s="1">
        <v>10</v>
      </c>
      <c r="R2955" s="1" t="s">
        <v>35</v>
      </c>
      <c r="S2955" s="1">
        <v>0.66</v>
      </c>
      <c r="T2955" s="1">
        <v>6</v>
      </c>
      <c r="U2955" s="1">
        <v>217.08</v>
      </c>
      <c r="V2955" s="1" t="b">
        <v>0</v>
      </c>
      <c r="W2955" s="1" t="s">
        <v>39</v>
      </c>
      <c r="X2955" s="1">
        <v>0.85</v>
      </c>
    </row>
    <row r="2956" spans="1:24" x14ac:dyDescent="0.35">
      <c r="A2956" s="1">
        <v>9578</v>
      </c>
      <c r="B2956" s="1">
        <v>20</v>
      </c>
      <c r="C2956" s="1" t="s">
        <v>24</v>
      </c>
      <c r="D2956" s="1" t="s">
        <v>37</v>
      </c>
      <c r="E2956" s="1">
        <v>261446</v>
      </c>
      <c r="F2956" s="1">
        <v>92158</v>
      </c>
      <c r="G2956" s="1" t="s">
        <v>38</v>
      </c>
      <c r="H2956" s="1">
        <v>98.92</v>
      </c>
      <c r="I2956" s="1">
        <v>2</v>
      </c>
      <c r="J2956" s="1">
        <v>0</v>
      </c>
      <c r="K2956" s="1" t="s">
        <v>41</v>
      </c>
      <c r="L2956" s="2">
        <v>45050.083333333336</v>
      </c>
      <c r="M2956" s="1">
        <v>3</v>
      </c>
      <c r="N2956">
        <v>3</v>
      </c>
      <c r="O2956" s="1" t="b">
        <v>1</v>
      </c>
      <c r="P2956" s="1" t="s">
        <v>34</v>
      </c>
      <c r="Q2956" s="1">
        <v>6</v>
      </c>
      <c r="R2956" s="1" t="s">
        <v>29</v>
      </c>
      <c r="S2956" s="1">
        <v>0.56999999999999995</v>
      </c>
      <c r="T2956" s="1">
        <v>5</v>
      </c>
      <c r="U2956" s="1">
        <v>197.84</v>
      </c>
      <c r="V2956" s="1" t="b">
        <v>0</v>
      </c>
      <c r="W2956" s="1" t="s">
        <v>24</v>
      </c>
      <c r="X2956" s="1">
        <v>0.21</v>
      </c>
    </row>
    <row r="2957" spans="1:24" x14ac:dyDescent="0.35">
      <c r="A2957" s="1">
        <v>3158</v>
      </c>
      <c r="B2957" s="1">
        <v>62</v>
      </c>
      <c r="C2957" s="1" t="s">
        <v>30</v>
      </c>
      <c r="D2957" s="1" t="s">
        <v>37</v>
      </c>
      <c r="E2957" s="1">
        <v>446689</v>
      </c>
      <c r="F2957" s="1">
        <v>11420</v>
      </c>
      <c r="G2957" s="1" t="s">
        <v>43</v>
      </c>
      <c r="H2957" s="1">
        <v>171.96</v>
      </c>
      <c r="I2957" s="1">
        <v>1</v>
      </c>
      <c r="J2957" s="1">
        <v>10</v>
      </c>
      <c r="K2957" s="1" t="s">
        <v>47</v>
      </c>
      <c r="L2957" s="2">
        <v>45050.125</v>
      </c>
      <c r="M2957" s="1">
        <v>1</v>
      </c>
      <c r="N2957" s="1">
        <v>1.2</v>
      </c>
      <c r="O2957" s="1" t="b">
        <v>0</v>
      </c>
      <c r="P2957" s="1" t="s">
        <v>42</v>
      </c>
      <c r="Q2957" s="1">
        <v>20</v>
      </c>
      <c r="R2957" s="1" t="s">
        <v>35</v>
      </c>
      <c r="S2957" s="1">
        <v>0.83</v>
      </c>
      <c r="T2957" s="1">
        <v>1</v>
      </c>
      <c r="U2957" s="1">
        <v>154.76</v>
      </c>
      <c r="V2957" s="1" t="b">
        <v>0</v>
      </c>
      <c r="W2957" t="s">
        <v>49</v>
      </c>
      <c r="X2957" s="1">
        <v>0.98</v>
      </c>
    </row>
    <row r="2958" spans="1:24" x14ac:dyDescent="0.35">
      <c r="A2958" s="1">
        <v>3661</v>
      </c>
      <c r="B2958" s="1">
        <v>56</v>
      </c>
      <c r="C2958" s="1" t="s">
        <v>24</v>
      </c>
      <c r="D2958" s="1" t="s">
        <v>31</v>
      </c>
      <c r="E2958" s="1">
        <v>472767</v>
      </c>
      <c r="F2958" s="1">
        <v>57440</v>
      </c>
      <c r="G2958" s="1" t="s">
        <v>38</v>
      </c>
      <c r="H2958" s="1">
        <v>126.45</v>
      </c>
      <c r="I2958" s="1">
        <v>1</v>
      </c>
      <c r="J2958" s="1">
        <v>0</v>
      </c>
      <c r="K2958" s="1" t="s">
        <v>47</v>
      </c>
      <c r="L2958" s="2">
        <v>45050.166666666664</v>
      </c>
      <c r="M2958" s="1">
        <v>5</v>
      </c>
      <c r="N2958" s="1">
        <v>3.8</v>
      </c>
      <c r="O2958" s="1" t="b">
        <v>0</v>
      </c>
      <c r="P2958" s="1" t="s">
        <v>34</v>
      </c>
      <c r="Q2958" s="1">
        <v>48</v>
      </c>
      <c r="R2958" s="1" t="s">
        <v>48</v>
      </c>
      <c r="S2958" s="1">
        <v>0.3</v>
      </c>
      <c r="T2958" s="1">
        <v>3</v>
      </c>
      <c r="U2958" s="1">
        <v>126.45</v>
      </c>
      <c r="V2958" s="1" t="b">
        <v>0</v>
      </c>
      <c r="W2958" s="1" t="s">
        <v>36</v>
      </c>
      <c r="X2958" s="1">
        <v>0.79</v>
      </c>
    </row>
    <row r="2959" spans="1:24" x14ac:dyDescent="0.35">
      <c r="A2959" s="1">
        <v>3064</v>
      </c>
      <c r="B2959" s="1">
        <v>54</v>
      </c>
      <c r="C2959" s="1" t="s">
        <v>30</v>
      </c>
      <c r="D2959" s="1" t="s">
        <v>31</v>
      </c>
      <c r="E2959" s="1">
        <v>666879</v>
      </c>
      <c r="F2959" s="1">
        <v>75876</v>
      </c>
      <c r="G2959" s="1" t="s">
        <v>26</v>
      </c>
      <c r="H2959" s="1">
        <v>93.46</v>
      </c>
      <c r="I2959" s="1">
        <v>2</v>
      </c>
      <c r="J2959" s="1">
        <v>5</v>
      </c>
      <c r="K2959" s="1" t="s">
        <v>41</v>
      </c>
      <c r="L2959" s="2">
        <v>45050.208333333336</v>
      </c>
      <c r="M2959" s="1">
        <v>2</v>
      </c>
      <c r="N2959" s="1">
        <v>3.3</v>
      </c>
      <c r="O2959" s="1" t="b">
        <v>0</v>
      </c>
      <c r="P2959" s="1" t="s">
        <v>42</v>
      </c>
      <c r="Q2959" s="1">
        <v>27</v>
      </c>
      <c r="R2959" s="1" t="s">
        <v>48</v>
      </c>
      <c r="S2959" s="1">
        <v>0.14000000000000001</v>
      </c>
      <c r="T2959" s="1">
        <v>5</v>
      </c>
      <c r="U2959" s="1">
        <v>177.57</v>
      </c>
      <c r="V2959" s="1" t="b">
        <v>0</v>
      </c>
      <c r="W2959" s="1" t="s">
        <v>46</v>
      </c>
      <c r="X2959" s="1">
        <v>0.45</v>
      </c>
    </row>
    <row r="2960" spans="1:24" x14ac:dyDescent="0.35">
      <c r="A2960" s="1">
        <v>4253</v>
      </c>
      <c r="B2960" s="1">
        <v>67</v>
      </c>
      <c r="C2960" s="1" t="s">
        <v>40</v>
      </c>
      <c r="D2960" s="1" t="s">
        <v>31</v>
      </c>
      <c r="E2960" s="1">
        <v>493273</v>
      </c>
      <c r="F2960" s="1">
        <v>54310</v>
      </c>
      <c r="G2960" s="1" t="s">
        <v>26</v>
      </c>
      <c r="H2960" s="1">
        <v>45.91</v>
      </c>
      <c r="I2960" s="1">
        <v>1</v>
      </c>
      <c r="J2960" s="1">
        <v>10</v>
      </c>
      <c r="K2960" s="1" t="s">
        <v>47</v>
      </c>
      <c r="L2960" s="2">
        <v>45050.25</v>
      </c>
      <c r="M2960" s="1">
        <v>3</v>
      </c>
      <c r="N2960" s="1">
        <v>0</v>
      </c>
      <c r="O2960" s="1" t="b">
        <v>0</v>
      </c>
      <c r="P2960" s="1" t="s">
        <v>34</v>
      </c>
      <c r="Q2960" s="1">
        <v>52</v>
      </c>
      <c r="R2960" s="1" t="s">
        <v>48</v>
      </c>
      <c r="S2960" s="1">
        <v>0.36</v>
      </c>
      <c r="T2960" s="1">
        <v>10</v>
      </c>
      <c r="U2960" s="1">
        <v>41.32</v>
      </c>
      <c r="V2960" s="1" t="b">
        <v>0</v>
      </c>
      <c r="W2960" t="s">
        <v>49</v>
      </c>
      <c r="X2960" s="1">
        <v>0.45</v>
      </c>
    </row>
    <row r="2961" spans="1:24" x14ac:dyDescent="0.35">
      <c r="A2961" s="1">
        <v>5979</v>
      </c>
      <c r="B2961" s="1">
        <v>39</v>
      </c>
      <c r="C2961" s="1" t="s">
        <v>24</v>
      </c>
      <c r="D2961" s="1" t="s">
        <v>25</v>
      </c>
      <c r="E2961" s="1">
        <v>455973</v>
      </c>
      <c r="F2961" s="1">
        <v>53953</v>
      </c>
      <c r="G2961" s="1" t="s">
        <v>38</v>
      </c>
      <c r="H2961" s="1">
        <v>79.05</v>
      </c>
      <c r="I2961" s="1">
        <v>1</v>
      </c>
      <c r="J2961" s="1">
        <v>15</v>
      </c>
      <c r="K2961" s="1" t="s">
        <v>41</v>
      </c>
      <c r="L2961" s="2">
        <v>45050.291666666664</v>
      </c>
      <c r="M2961" s="1">
        <v>3</v>
      </c>
      <c r="N2961" s="1">
        <v>1.8</v>
      </c>
      <c r="O2961" s="1" t="b">
        <v>0</v>
      </c>
      <c r="P2961" s="1" t="s">
        <v>45</v>
      </c>
      <c r="Q2961" s="1">
        <v>14</v>
      </c>
      <c r="R2961" s="1" t="s">
        <v>35</v>
      </c>
      <c r="S2961" s="1">
        <v>0.78</v>
      </c>
      <c r="T2961" s="1">
        <v>3</v>
      </c>
      <c r="U2961" s="1">
        <v>67.19</v>
      </c>
      <c r="V2961" s="1" t="b">
        <v>1</v>
      </c>
      <c r="W2961" s="1" t="s">
        <v>24</v>
      </c>
      <c r="X2961" s="1">
        <v>0.34</v>
      </c>
    </row>
    <row r="2962" spans="1:24" x14ac:dyDescent="0.35">
      <c r="A2962" s="1">
        <v>8703</v>
      </c>
      <c r="B2962" s="1">
        <v>25</v>
      </c>
      <c r="C2962" s="1" t="s">
        <v>40</v>
      </c>
      <c r="D2962" s="1" t="s">
        <v>31</v>
      </c>
      <c r="E2962" s="1">
        <v>875896</v>
      </c>
      <c r="F2962" s="1">
        <v>14987</v>
      </c>
      <c r="G2962" s="1" t="s">
        <v>44</v>
      </c>
      <c r="H2962" s="1">
        <v>53.99</v>
      </c>
      <c r="I2962" s="1">
        <v>2</v>
      </c>
      <c r="J2962" s="1">
        <v>15</v>
      </c>
      <c r="K2962" s="1" t="s">
        <v>47</v>
      </c>
      <c r="L2962" s="2">
        <v>45050.333333333336</v>
      </c>
      <c r="M2962" s="1">
        <v>4</v>
      </c>
      <c r="N2962" s="1">
        <v>3.5</v>
      </c>
      <c r="O2962" s="1" t="b">
        <v>0</v>
      </c>
      <c r="P2962" s="1" t="s">
        <v>42</v>
      </c>
      <c r="Q2962" s="1">
        <v>7</v>
      </c>
      <c r="R2962" s="1" t="s">
        <v>35</v>
      </c>
      <c r="S2962" s="1">
        <v>0.24</v>
      </c>
      <c r="T2962" s="1">
        <v>5</v>
      </c>
      <c r="U2962" s="1">
        <v>91.78</v>
      </c>
      <c r="V2962" s="1" t="b">
        <v>0</v>
      </c>
      <c r="W2962" s="1" t="s">
        <v>46</v>
      </c>
      <c r="X2962" s="1">
        <v>0.74</v>
      </c>
    </row>
    <row r="2963" spans="1:24" x14ac:dyDescent="0.35">
      <c r="A2963" s="1">
        <v>9931</v>
      </c>
      <c r="B2963">
        <v>43</v>
      </c>
      <c r="C2963" s="1" t="s">
        <v>24</v>
      </c>
      <c r="D2963" s="1" t="s">
        <v>25</v>
      </c>
      <c r="E2963" s="1">
        <v>426722</v>
      </c>
      <c r="F2963" s="1">
        <v>55517</v>
      </c>
      <c r="G2963" s="1" t="s">
        <v>32</v>
      </c>
      <c r="H2963" s="1">
        <v>60.17</v>
      </c>
      <c r="I2963" s="1">
        <v>2</v>
      </c>
      <c r="J2963" s="1">
        <v>10</v>
      </c>
      <c r="K2963" s="1" t="s">
        <v>27</v>
      </c>
      <c r="L2963" s="2">
        <v>45050.375</v>
      </c>
      <c r="M2963" s="1">
        <v>4</v>
      </c>
      <c r="N2963" s="1">
        <v>4</v>
      </c>
      <c r="O2963" s="1" t="b">
        <v>0</v>
      </c>
      <c r="P2963" s="1" t="s">
        <v>34</v>
      </c>
      <c r="Q2963" s="1">
        <v>51</v>
      </c>
      <c r="R2963" s="1" t="s">
        <v>48</v>
      </c>
      <c r="S2963" s="1">
        <v>0.26</v>
      </c>
      <c r="T2963" s="1">
        <v>4</v>
      </c>
      <c r="U2963" s="1">
        <v>108.31</v>
      </c>
      <c r="V2963" s="1" t="b">
        <v>0</v>
      </c>
      <c r="W2963" s="1" t="s">
        <v>46</v>
      </c>
      <c r="X2963" s="1">
        <v>0.62</v>
      </c>
    </row>
    <row r="2964" spans="1:24" x14ac:dyDescent="0.35">
      <c r="A2964" s="1">
        <v>2401</v>
      </c>
      <c r="B2964" s="1">
        <v>69</v>
      </c>
      <c r="C2964" s="1" t="s">
        <v>30</v>
      </c>
      <c r="D2964" s="1" t="s">
        <v>31</v>
      </c>
      <c r="E2964" s="1">
        <v>994929</v>
      </c>
      <c r="F2964" s="1">
        <v>42456</v>
      </c>
      <c r="G2964" s="1" t="s">
        <v>26</v>
      </c>
      <c r="H2964" s="1">
        <v>6.48</v>
      </c>
      <c r="I2964" s="1">
        <v>4</v>
      </c>
      <c r="J2964" s="1">
        <v>5</v>
      </c>
      <c r="K2964" s="1" t="s">
        <v>41</v>
      </c>
      <c r="L2964" s="2">
        <v>45050.416666666664</v>
      </c>
      <c r="M2964" s="1">
        <v>2</v>
      </c>
      <c r="N2964" s="1">
        <v>2.1</v>
      </c>
      <c r="O2964" s="1" t="b">
        <v>0</v>
      </c>
      <c r="P2964" s="1" t="s">
        <v>28</v>
      </c>
      <c r="Q2964" s="1">
        <v>11</v>
      </c>
      <c r="R2964" s="1" t="s">
        <v>29</v>
      </c>
      <c r="S2964" s="1">
        <v>0.15</v>
      </c>
      <c r="T2964" s="1">
        <v>11</v>
      </c>
      <c r="U2964" s="1">
        <v>24.62</v>
      </c>
      <c r="V2964" s="1" t="b">
        <v>0</v>
      </c>
      <c r="W2964" t="s">
        <v>49</v>
      </c>
      <c r="X2964" s="1">
        <v>0.78</v>
      </c>
    </row>
    <row r="2965" spans="1:24" x14ac:dyDescent="0.35">
      <c r="A2965" s="1">
        <v>4259</v>
      </c>
      <c r="B2965" s="1">
        <v>44</v>
      </c>
      <c r="C2965" s="1" t="s">
        <v>24</v>
      </c>
      <c r="D2965" s="1" t="s">
        <v>31</v>
      </c>
      <c r="E2965" s="1">
        <v>250193</v>
      </c>
      <c r="F2965" s="1">
        <v>48180</v>
      </c>
      <c r="G2965" s="1" t="s">
        <v>38</v>
      </c>
      <c r="H2965" s="1">
        <v>99.44</v>
      </c>
      <c r="I2965" s="1">
        <v>3</v>
      </c>
      <c r="J2965" s="1">
        <v>0</v>
      </c>
      <c r="K2965" s="1" t="s">
        <v>27</v>
      </c>
      <c r="L2965" s="2">
        <v>45050.458333333336</v>
      </c>
      <c r="M2965" s="1">
        <v>2</v>
      </c>
      <c r="N2965" s="1">
        <v>2.8</v>
      </c>
      <c r="O2965" s="1" t="b">
        <v>0</v>
      </c>
      <c r="P2965" s="1" t="s">
        <v>34</v>
      </c>
      <c r="Q2965" s="1">
        <v>4</v>
      </c>
      <c r="R2965" s="1" t="s">
        <v>29</v>
      </c>
      <c r="S2965" s="1">
        <v>0.99</v>
      </c>
      <c r="T2965" s="1">
        <v>3</v>
      </c>
      <c r="U2965" s="1">
        <v>298.32</v>
      </c>
      <c r="V2965" s="1" t="b">
        <v>0</v>
      </c>
      <c r="W2965" t="s">
        <v>49</v>
      </c>
      <c r="X2965" s="1">
        <v>0.54</v>
      </c>
    </row>
    <row r="2966" spans="1:24" x14ac:dyDescent="0.35">
      <c r="A2966" s="1">
        <v>4923</v>
      </c>
      <c r="B2966" s="1">
        <v>50</v>
      </c>
      <c r="C2966" s="1" t="s">
        <v>40</v>
      </c>
      <c r="D2966" s="1" t="s">
        <v>25</v>
      </c>
      <c r="E2966" s="1">
        <v>367637</v>
      </c>
      <c r="F2966" s="1">
        <v>72237</v>
      </c>
      <c r="G2966" s="1" t="s">
        <v>38</v>
      </c>
      <c r="H2966" s="1">
        <v>203.39</v>
      </c>
      <c r="I2966" s="1">
        <v>4</v>
      </c>
      <c r="J2966" s="1">
        <v>20</v>
      </c>
      <c r="K2966" s="1" t="s">
        <v>47</v>
      </c>
      <c r="L2966" s="2">
        <v>45050.5</v>
      </c>
      <c r="M2966" s="1">
        <v>3</v>
      </c>
      <c r="N2966" s="1">
        <v>1.7</v>
      </c>
      <c r="O2966" s="1" t="b">
        <v>0</v>
      </c>
      <c r="P2966" s="1" t="s">
        <v>34</v>
      </c>
      <c r="Q2966" s="1">
        <v>7</v>
      </c>
      <c r="R2966" s="1" t="s">
        <v>29</v>
      </c>
      <c r="S2966" s="1">
        <v>0.97</v>
      </c>
      <c r="T2966" s="1">
        <v>2</v>
      </c>
      <c r="U2966" s="1">
        <v>650.85</v>
      </c>
      <c r="V2966" s="1" t="b">
        <v>0</v>
      </c>
      <c r="W2966" s="1" t="s">
        <v>36</v>
      </c>
      <c r="X2966" s="1">
        <v>0.05</v>
      </c>
    </row>
    <row r="2967" spans="1:24" x14ac:dyDescent="0.35">
      <c r="A2967" s="1">
        <v>5214</v>
      </c>
      <c r="B2967" s="1">
        <v>63</v>
      </c>
      <c r="C2967" s="1" t="s">
        <v>24</v>
      </c>
      <c r="D2967" s="1" t="s">
        <v>25</v>
      </c>
      <c r="E2967" s="1">
        <v>884118</v>
      </c>
      <c r="F2967" s="1">
        <v>95398</v>
      </c>
      <c r="G2967" s="1" t="s">
        <v>26</v>
      </c>
      <c r="H2967" s="1">
        <v>109.81</v>
      </c>
      <c r="I2967" s="1">
        <v>4</v>
      </c>
      <c r="J2967" s="1">
        <v>15</v>
      </c>
      <c r="K2967" s="1" t="s">
        <v>27</v>
      </c>
      <c r="L2967" s="2">
        <v>45050.541666666664</v>
      </c>
      <c r="M2967" s="1">
        <v>5</v>
      </c>
      <c r="N2967" s="1">
        <v>5</v>
      </c>
      <c r="O2967" s="1" t="b">
        <v>0</v>
      </c>
      <c r="P2967" s="1" t="s">
        <v>28</v>
      </c>
      <c r="Q2967" s="1">
        <v>36</v>
      </c>
      <c r="R2967" s="1" t="s">
        <v>29</v>
      </c>
      <c r="S2967" s="1">
        <v>0.66</v>
      </c>
      <c r="T2967" s="1">
        <v>5</v>
      </c>
      <c r="U2967" s="1">
        <v>373.35</v>
      </c>
      <c r="V2967" s="1" t="b">
        <v>0</v>
      </c>
      <c r="W2967" s="1" t="s">
        <v>46</v>
      </c>
      <c r="X2967" s="1">
        <v>0.88</v>
      </c>
    </row>
    <row r="2968" spans="1:24" x14ac:dyDescent="0.35">
      <c r="A2968" s="1">
        <v>4227</v>
      </c>
      <c r="B2968" s="1">
        <v>34</v>
      </c>
      <c r="C2968" s="1" t="s">
        <v>30</v>
      </c>
      <c r="D2968" s="1" t="s">
        <v>31</v>
      </c>
      <c r="E2968" s="1">
        <v>726469</v>
      </c>
      <c r="F2968" s="1">
        <v>67505</v>
      </c>
      <c r="G2968" s="1" t="s">
        <v>43</v>
      </c>
      <c r="H2968" s="1">
        <v>136.37</v>
      </c>
      <c r="I2968" s="1">
        <v>4</v>
      </c>
      <c r="J2968" s="1">
        <v>5</v>
      </c>
      <c r="K2968" s="1" t="s">
        <v>27</v>
      </c>
      <c r="L2968" s="2">
        <v>45050.583333333336</v>
      </c>
      <c r="M2968" s="1">
        <v>5</v>
      </c>
      <c r="N2968" s="1">
        <v>3.3</v>
      </c>
      <c r="O2968" s="1" t="b">
        <v>1</v>
      </c>
      <c r="P2968" s="1" t="s">
        <v>34</v>
      </c>
      <c r="Q2968" s="1">
        <v>13</v>
      </c>
      <c r="R2968" s="1" t="s">
        <v>35</v>
      </c>
      <c r="S2968" s="1">
        <v>0.21</v>
      </c>
      <c r="T2968" s="1">
        <v>3</v>
      </c>
      <c r="U2968" s="1">
        <v>518.21</v>
      </c>
      <c r="V2968" s="1" t="b">
        <v>0</v>
      </c>
      <c r="W2968" t="s">
        <v>49</v>
      </c>
      <c r="X2968" s="1">
        <v>0.45</v>
      </c>
    </row>
    <row r="2969" spans="1:24" x14ac:dyDescent="0.35">
      <c r="A2969" s="1">
        <v>3745</v>
      </c>
      <c r="B2969" s="1">
        <v>59</v>
      </c>
      <c r="C2969" s="1" t="s">
        <v>24</v>
      </c>
      <c r="D2969" s="1" t="s">
        <v>31</v>
      </c>
      <c r="E2969" s="1">
        <v>692106</v>
      </c>
      <c r="F2969" s="1">
        <v>83206</v>
      </c>
      <c r="G2969" s="1" t="s">
        <v>32</v>
      </c>
      <c r="H2969" s="1">
        <v>147.99</v>
      </c>
      <c r="I2969" s="1">
        <v>4</v>
      </c>
      <c r="J2969" s="1">
        <v>5</v>
      </c>
      <c r="K2969" s="1" t="s">
        <v>33</v>
      </c>
      <c r="L2969" s="2">
        <v>45050.625</v>
      </c>
      <c r="M2969" s="1">
        <v>4</v>
      </c>
      <c r="N2969" s="1">
        <v>2</v>
      </c>
      <c r="O2969" s="1" t="b">
        <v>0</v>
      </c>
      <c r="P2969" s="1" t="s">
        <v>42</v>
      </c>
      <c r="Q2969" s="1">
        <v>3</v>
      </c>
      <c r="R2969" s="1" t="s">
        <v>29</v>
      </c>
      <c r="S2969" s="1">
        <v>0.77</v>
      </c>
      <c r="T2969" s="1">
        <v>6</v>
      </c>
      <c r="U2969" s="1">
        <v>562.36</v>
      </c>
      <c r="V2969" s="1" t="b">
        <v>0</v>
      </c>
      <c r="W2969" s="1" t="s">
        <v>39</v>
      </c>
      <c r="X2969" s="1">
        <v>0.73</v>
      </c>
    </row>
    <row r="2970" spans="1:24" x14ac:dyDescent="0.35">
      <c r="A2970" s="1">
        <v>7091</v>
      </c>
      <c r="B2970" s="1">
        <v>29</v>
      </c>
      <c r="C2970" s="1" t="s">
        <v>40</v>
      </c>
      <c r="D2970" s="1" t="s">
        <v>31</v>
      </c>
      <c r="E2970" s="1">
        <v>319778</v>
      </c>
      <c r="F2970" s="1">
        <v>99782</v>
      </c>
      <c r="G2970" s="1" t="s">
        <v>26</v>
      </c>
      <c r="H2970" s="1">
        <v>85.67</v>
      </c>
      <c r="I2970" s="1">
        <v>3</v>
      </c>
      <c r="J2970" s="1">
        <v>5</v>
      </c>
      <c r="K2970" s="1" t="s">
        <v>47</v>
      </c>
      <c r="L2970" s="2">
        <v>45050.666666666664</v>
      </c>
      <c r="M2970" s="1">
        <v>2</v>
      </c>
      <c r="N2970" s="1">
        <v>1.3</v>
      </c>
      <c r="O2970" s="1" t="b">
        <v>0</v>
      </c>
      <c r="P2970" s="1" t="s">
        <v>34</v>
      </c>
      <c r="Q2970" s="1">
        <v>26</v>
      </c>
      <c r="R2970" s="1" t="s">
        <v>48</v>
      </c>
      <c r="S2970" s="1">
        <v>0.57999999999999996</v>
      </c>
      <c r="T2970" s="1">
        <v>5</v>
      </c>
      <c r="U2970" s="1">
        <v>244.16</v>
      </c>
      <c r="V2970" s="1" t="b">
        <v>0</v>
      </c>
      <c r="W2970" s="1" t="s">
        <v>39</v>
      </c>
      <c r="X2970" s="1">
        <v>0.25</v>
      </c>
    </row>
    <row r="2971" spans="1:24" x14ac:dyDescent="0.35">
      <c r="A2971" s="1">
        <v>4866</v>
      </c>
      <c r="B2971" s="1">
        <v>65</v>
      </c>
      <c r="C2971" s="1" t="s">
        <v>30</v>
      </c>
      <c r="D2971" s="1" t="s">
        <v>37</v>
      </c>
      <c r="E2971" s="1">
        <v>602895</v>
      </c>
      <c r="F2971" s="1">
        <v>89302</v>
      </c>
      <c r="G2971" s="1" t="s">
        <v>38</v>
      </c>
      <c r="H2971" s="1">
        <v>89.01</v>
      </c>
      <c r="I2971" s="1">
        <v>2</v>
      </c>
      <c r="J2971" s="1">
        <v>0</v>
      </c>
      <c r="K2971" s="1" t="s">
        <v>33</v>
      </c>
      <c r="L2971" s="2">
        <v>45050.708333333336</v>
      </c>
      <c r="M2971" s="1">
        <v>2</v>
      </c>
      <c r="N2971" s="1">
        <v>1.1000000000000001</v>
      </c>
      <c r="O2971" s="1" t="b">
        <v>0</v>
      </c>
      <c r="P2971" s="1" t="s">
        <v>34</v>
      </c>
      <c r="Q2971" s="1">
        <v>14</v>
      </c>
      <c r="R2971" s="1" t="s">
        <v>35</v>
      </c>
      <c r="S2971" s="1">
        <v>0.75</v>
      </c>
      <c r="T2971" s="1">
        <v>2</v>
      </c>
      <c r="U2971" s="1">
        <v>178.02</v>
      </c>
      <c r="V2971" s="1" t="b">
        <v>0</v>
      </c>
      <c r="W2971" t="s">
        <v>49</v>
      </c>
      <c r="X2971" s="1">
        <v>0.26</v>
      </c>
    </row>
    <row r="2972" spans="1:24" x14ac:dyDescent="0.35">
      <c r="A2972" s="1">
        <v>6818</v>
      </c>
      <c r="B2972" s="1">
        <v>63</v>
      </c>
      <c r="C2972" s="1" t="s">
        <v>40</v>
      </c>
      <c r="D2972" s="1" t="s">
        <v>31</v>
      </c>
      <c r="E2972" s="1">
        <v>363575</v>
      </c>
      <c r="F2972" s="1">
        <v>39681</v>
      </c>
      <c r="G2972" s="1" t="s">
        <v>43</v>
      </c>
      <c r="H2972" s="1">
        <v>30.17</v>
      </c>
      <c r="I2972" s="1">
        <v>1</v>
      </c>
      <c r="J2972" s="1">
        <v>5</v>
      </c>
      <c r="K2972" s="1" t="s">
        <v>41</v>
      </c>
      <c r="L2972" s="2">
        <v>45050.75</v>
      </c>
      <c r="M2972" s="1">
        <v>5</v>
      </c>
      <c r="N2972" s="1">
        <v>5.7</v>
      </c>
      <c r="O2972" s="1" t="b">
        <v>0</v>
      </c>
      <c r="P2972" s="1" t="s">
        <v>28</v>
      </c>
      <c r="Q2972" s="1">
        <v>19</v>
      </c>
      <c r="R2972" s="1" t="s">
        <v>35</v>
      </c>
      <c r="S2972" s="1">
        <v>0.86</v>
      </c>
      <c r="T2972" s="1">
        <v>8</v>
      </c>
      <c r="U2972" s="1">
        <v>28.66</v>
      </c>
      <c r="V2972" s="1" t="b">
        <v>0</v>
      </c>
      <c r="W2972" t="s">
        <v>49</v>
      </c>
      <c r="X2972" s="1">
        <v>0.37</v>
      </c>
    </row>
    <row r="2973" spans="1:24" x14ac:dyDescent="0.35">
      <c r="A2973" s="1">
        <v>3222</v>
      </c>
      <c r="B2973" s="1">
        <v>44</v>
      </c>
      <c r="C2973" s="1" t="s">
        <v>24</v>
      </c>
      <c r="D2973" s="1" t="s">
        <v>25</v>
      </c>
      <c r="E2973" s="1">
        <v>553685</v>
      </c>
      <c r="F2973" s="1">
        <v>18323</v>
      </c>
      <c r="G2973" s="1" t="s">
        <v>26</v>
      </c>
      <c r="H2973" s="1">
        <v>109.85</v>
      </c>
      <c r="I2973" s="1">
        <v>1</v>
      </c>
      <c r="J2973" s="1">
        <v>5</v>
      </c>
      <c r="K2973" s="1" t="s">
        <v>33</v>
      </c>
      <c r="L2973" s="2">
        <v>45050.791666666664</v>
      </c>
      <c r="M2973" s="1">
        <v>4</v>
      </c>
      <c r="N2973" s="1">
        <v>2.7</v>
      </c>
      <c r="O2973" s="1" t="b">
        <v>0</v>
      </c>
      <c r="P2973" s="1" t="s">
        <v>28</v>
      </c>
      <c r="Q2973" s="1">
        <v>21</v>
      </c>
      <c r="R2973" s="1" t="s">
        <v>48</v>
      </c>
      <c r="S2973" s="1">
        <v>0.32</v>
      </c>
      <c r="T2973" s="1">
        <v>5</v>
      </c>
      <c r="U2973" s="1">
        <v>104.36</v>
      </c>
      <c r="V2973" s="1" t="b">
        <v>0</v>
      </c>
      <c r="W2973" s="1" t="s">
        <v>36</v>
      </c>
      <c r="X2973" s="1">
        <v>0.34</v>
      </c>
    </row>
    <row r="2974" spans="1:24" x14ac:dyDescent="0.35">
      <c r="A2974" s="1">
        <v>3792</v>
      </c>
      <c r="B2974" s="1">
        <v>65</v>
      </c>
      <c r="C2974" s="1" t="s">
        <v>40</v>
      </c>
      <c r="D2974" s="1" t="s">
        <v>37</v>
      </c>
      <c r="E2974" s="1">
        <v>555457</v>
      </c>
      <c r="F2974" s="1">
        <v>77393</v>
      </c>
      <c r="G2974" s="1" t="s">
        <v>32</v>
      </c>
      <c r="H2974" s="1">
        <v>102.79</v>
      </c>
      <c r="I2974" s="1">
        <v>2</v>
      </c>
      <c r="J2974" s="1">
        <v>10</v>
      </c>
      <c r="K2974" s="1" t="s">
        <v>47</v>
      </c>
      <c r="L2974" s="2">
        <v>45050.833333333336</v>
      </c>
      <c r="M2974">
        <v>3</v>
      </c>
      <c r="N2974" s="1">
        <v>2.4</v>
      </c>
      <c r="O2974" s="1" t="b">
        <v>0</v>
      </c>
      <c r="P2974" s="1" t="s">
        <v>34</v>
      </c>
      <c r="Q2974" s="1">
        <v>41</v>
      </c>
      <c r="R2974" s="1" t="s">
        <v>48</v>
      </c>
      <c r="S2974" s="1">
        <v>0.91</v>
      </c>
      <c r="T2974" s="1">
        <v>4</v>
      </c>
      <c r="U2974" s="1">
        <v>185.02</v>
      </c>
      <c r="V2974" s="1" t="b">
        <v>0</v>
      </c>
      <c r="W2974" t="s">
        <v>49</v>
      </c>
      <c r="X2974" s="1">
        <v>0.28000000000000003</v>
      </c>
    </row>
    <row r="2975" spans="1:24" x14ac:dyDescent="0.35">
      <c r="A2975" s="1">
        <v>5063</v>
      </c>
      <c r="B2975" s="1">
        <v>25</v>
      </c>
      <c r="C2975" s="1" t="s">
        <v>24</v>
      </c>
      <c r="D2975" s="1" t="s">
        <v>25</v>
      </c>
      <c r="E2975" s="1">
        <v>724367</v>
      </c>
      <c r="F2975" s="1">
        <v>57223</v>
      </c>
      <c r="G2975" s="1" t="s">
        <v>43</v>
      </c>
      <c r="H2975" s="1">
        <v>57.19</v>
      </c>
      <c r="I2975" s="1">
        <v>2</v>
      </c>
      <c r="J2975" s="1">
        <v>10</v>
      </c>
      <c r="K2975" s="1" t="s">
        <v>33</v>
      </c>
      <c r="L2975" s="2">
        <v>45050.875</v>
      </c>
      <c r="M2975">
        <v>3</v>
      </c>
      <c r="N2975" s="1">
        <v>2.7</v>
      </c>
      <c r="O2975" s="1" t="b">
        <v>0</v>
      </c>
      <c r="P2975" s="1" t="s">
        <v>28</v>
      </c>
      <c r="Q2975" s="1">
        <v>48</v>
      </c>
      <c r="R2975" s="1" t="s">
        <v>29</v>
      </c>
      <c r="S2975" s="1">
        <v>0.9</v>
      </c>
      <c r="T2975" s="1">
        <v>3</v>
      </c>
      <c r="U2975" s="1">
        <v>102.94</v>
      </c>
      <c r="V2975" s="1" t="b">
        <v>0</v>
      </c>
      <c r="W2975" s="1" t="s">
        <v>39</v>
      </c>
      <c r="X2975" s="1">
        <v>0.32</v>
      </c>
    </row>
    <row r="2976" spans="1:24" x14ac:dyDescent="0.35">
      <c r="A2976" s="1">
        <v>2524</v>
      </c>
      <c r="B2976" s="1">
        <v>40</v>
      </c>
      <c r="C2976" s="1" t="s">
        <v>30</v>
      </c>
      <c r="D2976" s="1" t="s">
        <v>37</v>
      </c>
      <c r="E2976" s="1">
        <v>879558</v>
      </c>
      <c r="F2976" s="1">
        <v>70832</v>
      </c>
      <c r="G2976" s="1" t="s">
        <v>38</v>
      </c>
      <c r="H2976" s="1">
        <v>157.43</v>
      </c>
      <c r="I2976" s="1">
        <v>2</v>
      </c>
      <c r="J2976" s="1">
        <v>5</v>
      </c>
      <c r="K2976" s="1" t="s">
        <v>33</v>
      </c>
      <c r="L2976" s="2">
        <v>45050.916666666664</v>
      </c>
      <c r="M2976" s="1">
        <v>3</v>
      </c>
      <c r="N2976" s="1">
        <v>2.1</v>
      </c>
      <c r="O2976" s="1" t="b">
        <v>1</v>
      </c>
      <c r="P2976" s="1" t="s">
        <v>45</v>
      </c>
      <c r="Q2976" s="1">
        <v>35</v>
      </c>
      <c r="R2976" s="1" t="s">
        <v>35</v>
      </c>
      <c r="S2976" s="1">
        <v>0.55000000000000004</v>
      </c>
      <c r="T2976" s="1">
        <v>1</v>
      </c>
      <c r="U2976" s="1">
        <v>299.12</v>
      </c>
      <c r="V2976" s="1" t="b">
        <v>1</v>
      </c>
      <c r="W2976" t="s">
        <v>49</v>
      </c>
      <c r="X2976" s="1">
        <v>0.14000000000000001</v>
      </c>
    </row>
    <row r="2977" spans="1:24" x14ac:dyDescent="0.35">
      <c r="A2977" s="1">
        <v>9224</v>
      </c>
      <c r="B2977" s="1">
        <v>59</v>
      </c>
      <c r="C2977" s="1" t="s">
        <v>40</v>
      </c>
      <c r="D2977" s="1" t="s">
        <v>37</v>
      </c>
      <c r="E2977" s="1">
        <v>317199</v>
      </c>
      <c r="F2977" s="1">
        <v>35247</v>
      </c>
      <c r="G2977" s="1" t="s">
        <v>44</v>
      </c>
      <c r="H2977" s="1">
        <v>61.17</v>
      </c>
      <c r="I2977" s="1">
        <v>1</v>
      </c>
      <c r="J2977" s="1">
        <v>5</v>
      </c>
      <c r="K2977" s="1" t="s">
        <v>47</v>
      </c>
      <c r="L2977" s="2">
        <v>45050.958333333336</v>
      </c>
      <c r="M2977" s="1">
        <v>2</v>
      </c>
      <c r="N2977" s="1">
        <v>2.8</v>
      </c>
      <c r="O2977" s="1" t="b">
        <v>1</v>
      </c>
      <c r="P2977" s="1" t="s">
        <v>28</v>
      </c>
      <c r="Q2977" s="1">
        <v>29</v>
      </c>
      <c r="R2977" s="1" t="s">
        <v>29</v>
      </c>
      <c r="S2977" s="1">
        <v>0.68</v>
      </c>
      <c r="T2977" s="1">
        <v>2</v>
      </c>
      <c r="U2977" s="1">
        <v>58.11</v>
      </c>
      <c r="V2977" s="1" t="b">
        <v>0</v>
      </c>
      <c r="W2977" t="s">
        <v>49</v>
      </c>
      <c r="X2977" s="1">
        <v>0.01</v>
      </c>
    </row>
    <row r="2978" spans="1:24" x14ac:dyDescent="0.35">
      <c r="A2978" s="1">
        <v>7198</v>
      </c>
      <c r="B2978" s="1">
        <v>66</v>
      </c>
      <c r="C2978" s="1" t="s">
        <v>40</v>
      </c>
      <c r="D2978" s="1" t="s">
        <v>25</v>
      </c>
      <c r="E2978" s="1">
        <v>504567</v>
      </c>
      <c r="F2978" s="1">
        <v>94076</v>
      </c>
      <c r="G2978" s="1" t="s">
        <v>32</v>
      </c>
      <c r="H2978" s="1">
        <v>242.37</v>
      </c>
      <c r="I2978" s="1">
        <v>4</v>
      </c>
      <c r="J2978" s="1">
        <v>10</v>
      </c>
      <c r="K2978" s="1" t="s">
        <v>27</v>
      </c>
      <c r="L2978" s="2">
        <v>45051</v>
      </c>
      <c r="M2978" s="1">
        <v>3</v>
      </c>
      <c r="N2978" s="1">
        <v>3.1</v>
      </c>
      <c r="O2978" s="1" t="b">
        <v>0</v>
      </c>
      <c r="P2978" s="1" t="s">
        <v>42</v>
      </c>
      <c r="Q2978" s="1">
        <v>32</v>
      </c>
      <c r="R2978" s="1" t="s">
        <v>29</v>
      </c>
      <c r="S2978" s="1">
        <v>0.41</v>
      </c>
      <c r="T2978" s="1">
        <v>3</v>
      </c>
      <c r="U2978" s="1">
        <v>872.53</v>
      </c>
      <c r="V2978" s="1" t="b">
        <v>0</v>
      </c>
      <c r="W2978" s="1" t="s">
        <v>46</v>
      </c>
      <c r="X2978" s="1">
        <v>0.98</v>
      </c>
    </row>
    <row r="2979" spans="1:24" x14ac:dyDescent="0.35">
      <c r="A2979" s="1">
        <v>5025</v>
      </c>
      <c r="B2979" s="1">
        <v>46</v>
      </c>
      <c r="C2979" s="1" t="s">
        <v>24</v>
      </c>
      <c r="D2979" s="1" t="s">
        <v>37</v>
      </c>
      <c r="E2979" s="1">
        <v>787843</v>
      </c>
      <c r="F2979" s="1">
        <v>18484</v>
      </c>
      <c r="G2979" s="1" t="s">
        <v>43</v>
      </c>
      <c r="H2979" s="1">
        <v>120.17</v>
      </c>
      <c r="I2979" s="1">
        <v>4</v>
      </c>
      <c r="J2979" s="1">
        <v>0</v>
      </c>
      <c r="K2979" s="1" t="s">
        <v>41</v>
      </c>
      <c r="L2979" s="2">
        <v>45051.041666666664</v>
      </c>
      <c r="M2979" s="1">
        <v>3</v>
      </c>
      <c r="N2979" s="1">
        <v>3</v>
      </c>
      <c r="O2979" s="1" t="b">
        <v>0</v>
      </c>
      <c r="P2979" s="1" t="s">
        <v>34</v>
      </c>
      <c r="Q2979" s="1">
        <v>27</v>
      </c>
      <c r="R2979" s="1" t="s">
        <v>35</v>
      </c>
      <c r="S2979" s="1">
        <v>0.66</v>
      </c>
      <c r="T2979" s="1">
        <v>8</v>
      </c>
      <c r="U2979" s="1">
        <v>480.68</v>
      </c>
      <c r="V2979" s="1" t="b">
        <v>0</v>
      </c>
      <c r="W2979" s="1" t="s">
        <v>46</v>
      </c>
      <c r="X2979" s="1">
        <v>7.0000000000000007E-2</v>
      </c>
    </row>
    <row r="2980" spans="1:24" x14ac:dyDescent="0.35">
      <c r="A2980" s="1">
        <v>3566</v>
      </c>
      <c r="B2980" s="1">
        <v>67</v>
      </c>
      <c r="C2980" s="1" t="s">
        <v>40</v>
      </c>
      <c r="D2980" s="1" t="s">
        <v>25</v>
      </c>
      <c r="E2980" s="1">
        <v>393339</v>
      </c>
      <c r="F2980" s="1">
        <v>40682</v>
      </c>
      <c r="G2980" s="1" t="s">
        <v>26</v>
      </c>
      <c r="H2980" s="1">
        <v>98.91</v>
      </c>
      <c r="I2980" s="1">
        <v>4</v>
      </c>
      <c r="J2980" s="1">
        <v>10</v>
      </c>
      <c r="K2980" s="1" t="s">
        <v>33</v>
      </c>
      <c r="L2980" s="2">
        <v>45051.083333333336</v>
      </c>
      <c r="M2980" s="1">
        <v>5</v>
      </c>
      <c r="N2980" s="1">
        <v>1.1000000000000001</v>
      </c>
      <c r="O2980" s="1" t="b">
        <v>0</v>
      </c>
      <c r="P2980" s="1" t="s">
        <v>28</v>
      </c>
      <c r="Q2980" s="1">
        <v>37</v>
      </c>
      <c r="R2980" s="1" t="s">
        <v>48</v>
      </c>
      <c r="S2980" s="1">
        <v>0.55000000000000004</v>
      </c>
      <c r="T2980" s="1">
        <v>7</v>
      </c>
      <c r="U2980" s="1">
        <v>356.08</v>
      </c>
      <c r="V2980" s="1" t="b">
        <v>0</v>
      </c>
      <c r="W2980" t="s">
        <v>49</v>
      </c>
      <c r="X2980" s="1">
        <v>0.35</v>
      </c>
    </row>
    <row r="2981" spans="1:24" x14ac:dyDescent="0.35">
      <c r="A2981" s="1">
        <v>3803</v>
      </c>
      <c r="B2981">
        <v>43</v>
      </c>
      <c r="C2981" s="1" t="s">
        <v>40</v>
      </c>
      <c r="D2981" s="1" t="s">
        <v>31</v>
      </c>
      <c r="E2981" s="1">
        <v>868303</v>
      </c>
      <c r="F2981" s="1">
        <v>80459</v>
      </c>
      <c r="G2981" s="1" t="s">
        <v>26</v>
      </c>
      <c r="H2981" s="1">
        <v>196.95</v>
      </c>
      <c r="I2981" s="1">
        <v>3</v>
      </c>
      <c r="J2981" s="1">
        <v>10</v>
      </c>
      <c r="K2981" s="1" t="s">
        <v>47</v>
      </c>
      <c r="L2981" s="2">
        <v>45051.125</v>
      </c>
      <c r="M2981">
        <v>3</v>
      </c>
      <c r="N2981" s="1">
        <v>4.3</v>
      </c>
      <c r="O2981" s="1" t="b">
        <v>0</v>
      </c>
      <c r="P2981" s="1" t="s">
        <v>34</v>
      </c>
      <c r="Q2981" s="1">
        <v>39</v>
      </c>
      <c r="R2981" s="1" t="s">
        <v>35</v>
      </c>
      <c r="S2981" s="1">
        <v>0.32</v>
      </c>
      <c r="T2981" s="1">
        <v>4</v>
      </c>
      <c r="U2981" s="1">
        <v>531.76</v>
      </c>
      <c r="V2981" s="1" t="b">
        <v>0</v>
      </c>
      <c r="W2981" s="1" t="s">
        <v>39</v>
      </c>
      <c r="X2981" s="1">
        <v>0.84</v>
      </c>
    </row>
    <row r="2982" spans="1:24" x14ac:dyDescent="0.35">
      <c r="A2982" s="1">
        <v>4709</v>
      </c>
      <c r="B2982" s="1">
        <v>33</v>
      </c>
      <c r="C2982" s="1" t="s">
        <v>30</v>
      </c>
      <c r="D2982" s="1" t="s">
        <v>37</v>
      </c>
      <c r="E2982" s="1">
        <v>879568</v>
      </c>
      <c r="F2982" s="1">
        <v>52019</v>
      </c>
      <c r="G2982" s="1" t="s">
        <v>43</v>
      </c>
      <c r="H2982" s="1">
        <v>-14.15</v>
      </c>
      <c r="I2982" s="1">
        <v>4</v>
      </c>
      <c r="J2982" s="1">
        <v>10</v>
      </c>
      <c r="K2982" s="1" t="s">
        <v>33</v>
      </c>
      <c r="L2982" s="2">
        <v>45051.166666666664</v>
      </c>
      <c r="M2982" s="1">
        <v>5</v>
      </c>
      <c r="N2982" s="1">
        <v>2.2000000000000002</v>
      </c>
      <c r="O2982" s="1" t="b">
        <v>0</v>
      </c>
      <c r="P2982" s="1" t="s">
        <v>42</v>
      </c>
      <c r="Q2982" s="1">
        <v>3</v>
      </c>
      <c r="R2982" s="1" t="s">
        <v>48</v>
      </c>
      <c r="S2982" s="1">
        <v>0.32</v>
      </c>
      <c r="T2982" s="1">
        <v>7</v>
      </c>
      <c r="U2982" s="1">
        <v>-50.94</v>
      </c>
      <c r="V2982" s="1" t="b">
        <v>0</v>
      </c>
      <c r="W2982" s="1" t="s">
        <v>24</v>
      </c>
      <c r="X2982" s="1">
        <v>0</v>
      </c>
    </row>
    <row r="2983" spans="1:24" x14ac:dyDescent="0.35">
      <c r="A2983" s="1">
        <v>7155</v>
      </c>
      <c r="B2983" s="1">
        <v>34</v>
      </c>
      <c r="C2983" s="1" t="s">
        <v>24</v>
      </c>
      <c r="D2983" s="1" t="s">
        <v>25</v>
      </c>
      <c r="E2983" s="1">
        <v>858049</v>
      </c>
      <c r="F2983" s="1">
        <v>91456</v>
      </c>
      <c r="G2983" s="1" t="s">
        <v>26</v>
      </c>
      <c r="H2983" s="1">
        <v>85.69</v>
      </c>
      <c r="I2983" s="1">
        <v>3</v>
      </c>
      <c r="J2983" s="1">
        <v>10</v>
      </c>
      <c r="K2983" s="1" t="s">
        <v>41</v>
      </c>
      <c r="L2983" s="2">
        <v>45051.208333333336</v>
      </c>
      <c r="M2983" s="1">
        <v>4</v>
      </c>
      <c r="N2983" s="1">
        <v>2</v>
      </c>
      <c r="O2983" s="1" t="b">
        <v>0</v>
      </c>
      <c r="P2983" s="1" t="s">
        <v>45</v>
      </c>
      <c r="Q2983" s="1">
        <v>55</v>
      </c>
      <c r="R2983" s="1" t="s">
        <v>48</v>
      </c>
      <c r="S2983" s="1">
        <v>0.65</v>
      </c>
      <c r="T2983" s="1">
        <v>7</v>
      </c>
      <c r="U2983" s="1">
        <v>231.36</v>
      </c>
      <c r="V2983" s="1" t="b">
        <v>0</v>
      </c>
      <c r="W2983" s="1" t="s">
        <v>24</v>
      </c>
      <c r="X2983" s="1">
        <v>0.78</v>
      </c>
    </row>
    <row r="2984" spans="1:24" x14ac:dyDescent="0.35">
      <c r="A2984" s="1">
        <v>1719</v>
      </c>
      <c r="B2984" s="1">
        <v>33</v>
      </c>
      <c r="C2984" s="1" t="s">
        <v>24</v>
      </c>
      <c r="D2984" s="1" t="s">
        <v>37</v>
      </c>
      <c r="E2984" s="1">
        <v>253807</v>
      </c>
      <c r="F2984" s="1">
        <v>53263</v>
      </c>
      <c r="G2984" s="1" t="s">
        <v>43</v>
      </c>
      <c r="H2984" s="1">
        <v>78.319999999999993</v>
      </c>
      <c r="I2984" s="1">
        <v>1</v>
      </c>
      <c r="J2984" s="1">
        <v>20</v>
      </c>
      <c r="K2984" s="1" t="s">
        <v>41</v>
      </c>
      <c r="L2984" s="2">
        <v>45051.25</v>
      </c>
      <c r="M2984" s="1">
        <v>2</v>
      </c>
      <c r="N2984" s="1">
        <v>1.9</v>
      </c>
      <c r="O2984" s="1" t="b">
        <v>1</v>
      </c>
      <c r="P2984" s="1" t="s">
        <v>45</v>
      </c>
      <c r="Q2984" s="1">
        <v>13</v>
      </c>
      <c r="R2984" s="1" t="s">
        <v>29</v>
      </c>
      <c r="S2984" s="1">
        <v>0.96</v>
      </c>
      <c r="T2984" s="1">
        <v>3</v>
      </c>
      <c r="U2984" s="1">
        <v>62.66</v>
      </c>
      <c r="V2984" s="1" t="b">
        <v>0</v>
      </c>
      <c r="W2984" t="s">
        <v>49</v>
      </c>
      <c r="X2984" s="1">
        <v>0.42</v>
      </c>
    </row>
    <row r="2985" spans="1:24" x14ac:dyDescent="0.35">
      <c r="A2985" s="1">
        <v>7516</v>
      </c>
      <c r="B2985" s="1">
        <v>36</v>
      </c>
      <c r="C2985" s="1" t="s">
        <v>30</v>
      </c>
      <c r="D2985" s="1" t="s">
        <v>25</v>
      </c>
      <c r="E2985" s="1">
        <v>639491</v>
      </c>
      <c r="F2985" s="1">
        <v>31938</v>
      </c>
      <c r="G2985" s="1" t="s">
        <v>32</v>
      </c>
      <c r="H2985" s="1">
        <v>90.94</v>
      </c>
      <c r="I2985" s="1">
        <v>3</v>
      </c>
      <c r="J2985" s="1">
        <v>15</v>
      </c>
      <c r="K2985" s="1" t="s">
        <v>41</v>
      </c>
      <c r="L2985" s="2">
        <v>45051.291666666664</v>
      </c>
      <c r="M2985">
        <v>3</v>
      </c>
      <c r="N2985" s="1">
        <v>1.4</v>
      </c>
      <c r="O2985" s="1" t="b">
        <v>0</v>
      </c>
      <c r="P2985" s="1" t="s">
        <v>34</v>
      </c>
      <c r="Q2985" s="1">
        <v>1</v>
      </c>
      <c r="R2985" s="1" t="s">
        <v>29</v>
      </c>
      <c r="S2985" s="1">
        <v>0.2</v>
      </c>
      <c r="T2985" s="1">
        <v>6</v>
      </c>
      <c r="U2985" s="1">
        <v>231.9</v>
      </c>
      <c r="V2985" s="1" t="b">
        <v>0</v>
      </c>
      <c r="W2985" t="s">
        <v>49</v>
      </c>
      <c r="X2985" s="1">
        <v>0.21</v>
      </c>
    </row>
    <row r="2986" spans="1:24" x14ac:dyDescent="0.35">
      <c r="A2986" s="1">
        <v>5579</v>
      </c>
      <c r="B2986" s="1">
        <v>25</v>
      </c>
      <c r="C2986" s="1" t="s">
        <v>30</v>
      </c>
      <c r="D2986" s="1" t="s">
        <v>31</v>
      </c>
      <c r="E2986" s="1">
        <v>366118</v>
      </c>
      <c r="F2986" s="1">
        <v>64890</v>
      </c>
      <c r="G2986" s="1" t="s">
        <v>26</v>
      </c>
      <c r="H2986" s="1">
        <v>111.31</v>
      </c>
      <c r="I2986" s="1">
        <v>2</v>
      </c>
      <c r="J2986" s="1">
        <v>0</v>
      </c>
      <c r="K2986" s="1" t="s">
        <v>33</v>
      </c>
      <c r="L2986" s="2">
        <v>45051.333333333336</v>
      </c>
      <c r="M2986" s="1">
        <v>2</v>
      </c>
      <c r="N2986" s="1">
        <v>3.4</v>
      </c>
      <c r="O2986" s="1" t="b">
        <v>0</v>
      </c>
      <c r="P2986" s="1" t="s">
        <v>28</v>
      </c>
      <c r="Q2986" s="1">
        <v>36</v>
      </c>
      <c r="R2986" s="1" t="s">
        <v>29</v>
      </c>
      <c r="S2986" s="1">
        <v>0.39</v>
      </c>
      <c r="T2986" s="1">
        <v>3</v>
      </c>
      <c r="U2986" s="1">
        <v>222.62</v>
      </c>
      <c r="V2986" s="1" t="b">
        <v>0</v>
      </c>
      <c r="W2986" s="1" t="s">
        <v>46</v>
      </c>
      <c r="X2986" s="1">
        <v>0.15</v>
      </c>
    </row>
    <row r="2987" spans="1:24" x14ac:dyDescent="0.35">
      <c r="A2987" s="1">
        <v>1972</v>
      </c>
      <c r="B2987" s="1">
        <v>55</v>
      </c>
      <c r="C2987" s="1" t="s">
        <v>24</v>
      </c>
      <c r="D2987" s="1" t="s">
        <v>31</v>
      </c>
      <c r="E2987" s="1">
        <v>335281</v>
      </c>
      <c r="F2987" s="1">
        <v>23319</v>
      </c>
      <c r="G2987" s="1" t="s">
        <v>32</v>
      </c>
      <c r="H2987" s="1">
        <v>89.47</v>
      </c>
      <c r="I2987" s="1">
        <v>2</v>
      </c>
      <c r="J2987" s="1">
        <v>0</v>
      </c>
      <c r="K2987" s="1" t="s">
        <v>27</v>
      </c>
      <c r="L2987" s="2">
        <v>45051.375</v>
      </c>
      <c r="M2987" s="1">
        <v>5</v>
      </c>
      <c r="N2987" s="1">
        <v>4.3</v>
      </c>
      <c r="O2987" s="1" t="b">
        <v>0</v>
      </c>
      <c r="P2987" s="1" t="s">
        <v>45</v>
      </c>
      <c r="Q2987" s="1">
        <v>46</v>
      </c>
      <c r="R2987" s="1" t="s">
        <v>35</v>
      </c>
      <c r="S2987" s="1">
        <v>0.81</v>
      </c>
      <c r="T2987" s="1">
        <v>5</v>
      </c>
      <c r="U2987" s="1">
        <v>178.94</v>
      </c>
      <c r="V2987" s="1" t="b">
        <v>0</v>
      </c>
      <c r="W2987" s="1" t="s">
        <v>46</v>
      </c>
      <c r="X2987" s="1">
        <v>0.83</v>
      </c>
    </row>
    <row r="2988" spans="1:24" x14ac:dyDescent="0.35">
      <c r="A2988" s="1">
        <v>4718</v>
      </c>
      <c r="B2988" s="1">
        <v>55</v>
      </c>
      <c r="C2988" s="1" t="s">
        <v>30</v>
      </c>
      <c r="D2988" s="1" t="s">
        <v>37</v>
      </c>
      <c r="E2988" s="1">
        <v>464913</v>
      </c>
      <c r="F2988" s="1">
        <v>69432</v>
      </c>
      <c r="G2988" s="1" t="s">
        <v>38</v>
      </c>
      <c r="H2988" s="1">
        <v>170.05</v>
      </c>
      <c r="I2988" s="1">
        <v>1</v>
      </c>
      <c r="J2988" s="1">
        <v>5</v>
      </c>
      <c r="K2988" s="1" t="s">
        <v>27</v>
      </c>
      <c r="L2988" s="2">
        <v>45051.416666666664</v>
      </c>
      <c r="M2988">
        <v>3</v>
      </c>
      <c r="N2988" s="1">
        <v>1.9</v>
      </c>
      <c r="O2988" s="1" t="b">
        <v>0</v>
      </c>
      <c r="P2988" s="1" t="s">
        <v>34</v>
      </c>
      <c r="Q2988" s="1">
        <v>18</v>
      </c>
      <c r="R2988" s="1" t="s">
        <v>35</v>
      </c>
      <c r="S2988" s="1">
        <v>0.12</v>
      </c>
      <c r="T2988" s="1">
        <v>3</v>
      </c>
      <c r="U2988" s="1">
        <v>161.55000000000001</v>
      </c>
      <c r="V2988" s="1" t="b">
        <v>1</v>
      </c>
      <c r="W2988" s="1" t="s">
        <v>24</v>
      </c>
      <c r="X2988" s="1">
        <v>0.28999999999999998</v>
      </c>
    </row>
    <row r="2989" spans="1:24" x14ac:dyDescent="0.35">
      <c r="A2989" s="1">
        <v>8395</v>
      </c>
      <c r="B2989" s="1">
        <v>46</v>
      </c>
      <c r="C2989" s="1" t="s">
        <v>30</v>
      </c>
      <c r="D2989" s="1" t="s">
        <v>37</v>
      </c>
      <c r="E2989" s="1">
        <v>878459</v>
      </c>
      <c r="F2989" s="1">
        <v>70772</v>
      </c>
      <c r="G2989" s="1" t="s">
        <v>38</v>
      </c>
      <c r="H2989" s="1">
        <v>121.77</v>
      </c>
      <c r="I2989" s="1">
        <v>4</v>
      </c>
      <c r="J2989" s="1">
        <v>20</v>
      </c>
      <c r="K2989" s="1" t="s">
        <v>27</v>
      </c>
      <c r="L2989" s="2">
        <v>45051.458333333336</v>
      </c>
      <c r="M2989" s="1">
        <v>1</v>
      </c>
      <c r="N2989" s="1">
        <v>0.2</v>
      </c>
      <c r="O2989" s="1" t="b">
        <v>0</v>
      </c>
      <c r="P2989" s="1" t="s">
        <v>34</v>
      </c>
      <c r="Q2989" s="1">
        <v>13</v>
      </c>
      <c r="R2989" s="1" t="s">
        <v>48</v>
      </c>
      <c r="S2989" s="1">
        <v>0.99</v>
      </c>
      <c r="T2989" s="1">
        <v>2</v>
      </c>
      <c r="U2989" s="1">
        <v>389.66</v>
      </c>
      <c r="V2989" s="1" t="b">
        <v>0</v>
      </c>
      <c r="W2989" s="1" t="s">
        <v>46</v>
      </c>
      <c r="X2989" s="1">
        <v>0.47</v>
      </c>
    </row>
    <row r="2990" spans="1:24" x14ac:dyDescent="0.35">
      <c r="A2990" s="1">
        <v>5402</v>
      </c>
      <c r="B2990" s="1">
        <v>58</v>
      </c>
      <c r="C2990" s="1" t="s">
        <v>30</v>
      </c>
      <c r="D2990" s="1" t="s">
        <v>25</v>
      </c>
      <c r="E2990" s="1">
        <v>709510</v>
      </c>
      <c r="F2990" s="1">
        <v>16900</v>
      </c>
      <c r="G2990" s="1" t="s">
        <v>38</v>
      </c>
      <c r="H2990" s="1">
        <v>124.2</v>
      </c>
      <c r="I2990" s="1">
        <v>1</v>
      </c>
      <c r="J2990" s="1">
        <v>5</v>
      </c>
      <c r="K2990" s="1" t="s">
        <v>47</v>
      </c>
      <c r="L2990" s="2">
        <v>45051.5</v>
      </c>
      <c r="M2990" s="1">
        <v>4</v>
      </c>
      <c r="N2990" s="1">
        <v>1.5</v>
      </c>
      <c r="O2990" s="1" t="b">
        <v>0</v>
      </c>
      <c r="P2990" s="1" t="s">
        <v>45</v>
      </c>
      <c r="Q2990" s="1">
        <v>6</v>
      </c>
      <c r="R2990" s="1" t="s">
        <v>48</v>
      </c>
      <c r="S2990" s="1">
        <v>0.68</v>
      </c>
      <c r="T2990" s="1">
        <v>9</v>
      </c>
      <c r="U2990" s="1">
        <v>117.99</v>
      </c>
      <c r="V2990" s="1" t="b">
        <v>0</v>
      </c>
      <c r="W2990" s="1" t="s">
        <v>36</v>
      </c>
      <c r="X2990" s="1">
        <v>0.36</v>
      </c>
    </row>
    <row r="2991" spans="1:24" x14ac:dyDescent="0.35">
      <c r="A2991" s="1">
        <v>5552</v>
      </c>
      <c r="B2991" s="1">
        <v>53</v>
      </c>
      <c r="C2991" s="1" t="s">
        <v>24</v>
      </c>
      <c r="D2991" s="1" t="s">
        <v>25</v>
      </c>
      <c r="E2991" s="1">
        <v>602578</v>
      </c>
      <c r="F2991" s="1">
        <v>77696</v>
      </c>
      <c r="G2991" s="1" t="s">
        <v>38</v>
      </c>
      <c r="H2991" s="1">
        <v>123.12</v>
      </c>
      <c r="I2991" s="1">
        <v>2</v>
      </c>
      <c r="J2991" s="1">
        <v>0</v>
      </c>
      <c r="K2991" s="1" t="s">
        <v>27</v>
      </c>
      <c r="L2991" s="2">
        <v>45051.541666666664</v>
      </c>
      <c r="M2991" s="1">
        <v>4</v>
      </c>
      <c r="N2991" s="1">
        <v>2.2999999999999998</v>
      </c>
      <c r="O2991" s="1" t="b">
        <v>0</v>
      </c>
      <c r="P2991" s="1" t="s">
        <v>34</v>
      </c>
      <c r="Q2991" s="1">
        <v>8</v>
      </c>
      <c r="R2991" s="1" t="s">
        <v>35</v>
      </c>
      <c r="S2991" s="1">
        <v>0.91</v>
      </c>
      <c r="T2991" s="1">
        <v>4</v>
      </c>
      <c r="U2991" s="1">
        <v>246.24</v>
      </c>
      <c r="V2991" s="1" t="b">
        <v>0</v>
      </c>
      <c r="W2991" t="s">
        <v>49</v>
      </c>
      <c r="X2991" s="1">
        <v>0.87</v>
      </c>
    </row>
    <row r="2992" spans="1:24" x14ac:dyDescent="0.35">
      <c r="A2992" s="1">
        <v>3207</v>
      </c>
      <c r="B2992" s="1">
        <v>43</v>
      </c>
      <c r="C2992" s="1" t="s">
        <v>30</v>
      </c>
      <c r="D2992" s="1" t="s">
        <v>37</v>
      </c>
      <c r="E2992" s="1">
        <v>880136</v>
      </c>
      <c r="F2992" s="1">
        <v>26236</v>
      </c>
      <c r="G2992" s="1" t="s">
        <v>26</v>
      </c>
      <c r="H2992" s="1">
        <v>35.58</v>
      </c>
      <c r="I2992" s="1">
        <v>4</v>
      </c>
      <c r="J2992" s="1">
        <v>0</v>
      </c>
      <c r="K2992" s="1" t="s">
        <v>27</v>
      </c>
      <c r="L2992" s="2">
        <v>45051.583333333336</v>
      </c>
      <c r="M2992" s="1">
        <v>1</v>
      </c>
      <c r="N2992" s="1">
        <v>1.2</v>
      </c>
      <c r="O2992" s="1" t="b">
        <v>0</v>
      </c>
      <c r="P2992" s="1" t="s">
        <v>45</v>
      </c>
      <c r="Q2992" s="1">
        <v>32</v>
      </c>
      <c r="R2992" s="1" t="s">
        <v>35</v>
      </c>
      <c r="S2992" s="1">
        <v>0.84</v>
      </c>
      <c r="T2992" s="1">
        <v>5</v>
      </c>
      <c r="U2992" s="1">
        <v>142.32</v>
      </c>
      <c r="V2992" s="1" t="b">
        <v>0</v>
      </c>
      <c r="W2992" s="1" t="s">
        <v>46</v>
      </c>
      <c r="X2992" s="1">
        <v>0.14000000000000001</v>
      </c>
    </row>
    <row r="2993" spans="1:24" x14ac:dyDescent="0.35">
      <c r="A2993" s="1">
        <v>5426</v>
      </c>
      <c r="B2993" s="1">
        <v>48</v>
      </c>
      <c r="C2993" s="1" t="s">
        <v>40</v>
      </c>
      <c r="D2993" s="1" t="s">
        <v>25</v>
      </c>
      <c r="E2993" s="1">
        <v>112636</v>
      </c>
      <c r="F2993" s="1">
        <v>74255</v>
      </c>
      <c r="G2993" s="1" t="s">
        <v>43</v>
      </c>
      <c r="H2993" s="1">
        <v>110.1</v>
      </c>
      <c r="I2993" s="1">
        <v>2</v>
      </c>
      <c r="J2993" s="1">
        <v>5</v>
      </c>
      <c r="K2993" s="1" t="s">
        <v>41</v>
      </c>
      <c r="L2993" s="2">
        <v>45051.625</v>
      </c>
      <c r="M2993" s="1">
        <v>1</v>
      </c>
      <c r="N2993" s="1">
        <v>2.1</v>
      </c>
      <c r="O2993" s="1" t="b">
        <v>0</v>
      </c>
      <c r="P2993" s="1" t="s">
        <v>45</v>
      </c>
      <c r="Q2993" s="1">
        <v>23</v>
      </c>
      <c r="R2993" s="1" t="s">
        <v>48</v>
      </c>
      <c r="S2993" s="1">
        <v>0.78</v>
      </c>
      <c r="T2993" s="1">
        <v>7</v>
      </c>
      <c r="U2993" s="1">
        <v>209.19</v>
      </c>
      <c r="V2993" s="1" t="b">
        <v>1</v>
      </c>
      <c r="W2993" s="1" t="s">
        <v>39</v>
      </c>
      <c r="X2993" s="1">
        <v>0.98</v>
      </c>
    </row>
    <row r="2994" spans="1:24" x14ac:dyDescent="0.35">
      <c r="A2994" s="1">
        <v>7919</v>
      </c>
      <c r="B2994" s="1">
        <v>61</v>
      </c>
      <c r="C2994" s="1" t="s">
        <v>40</v>
      </c>
      <c r="D2994" s="1" t="s">
        <v>25</v>
      </c>
      <c r="E2994" s="1">
        <v>397214</v>
      </c>
      <c r="F2994" s="1">
        <v>66485</v>
      </c>
      <c r="G2994" s="1" t="s">
        <v>26</v>
      </c>
      <c r="H2994" s="1">
        <v>111.82</v>
      </c>
      <c r="I2994" s="1">
        <v>1</v>
      </c>
      <c r="J2994" s="1">
        <v>15</v>
      </c>
      <c r="K2994" s="1" t="s">
        <v>47</v>
      </c>
      <c r="L2994" s="2">
        <v>45051.666666666664</v>
      </c>
      <c r="M2994" s="1">
        <v>2</v>
      </c>
      <c r="N2994">
        <v>3</v>
      </c>
      <c r="O2994" s="1" t="b">
        <v>0</v>
      </c>
      <c r="P2994" s="1" t="s">
        <v>28</v>
      </c>
      <c r="Q2994" s="1">
        <v>51</v>
      </c>
      <c r="R2994" s="1" t="s">
        <v>48</v>
      </c>
      <c r="S2994" s="1">
        <v>0.03</v>
      </c>
      <c r="T2994" s="1">
        <v>10</v>
      </c>
      <c r="U2994" s="1">
        <v>95.05</v>
      </c>
      <c r="V2994" s="1" t="b">
        <v>0</v>
      </c>
      <c r="W2994" s="1" t="s">
        <v>24</v>
      </c>
      <c r="X2994" s="1">
        <v>0.02</v>
      </c>
    </row>
    <row r="2995" spans="1:24" x14ac:dyDescent="0.35">
      <c r="A2995" s="1">
        <v>9835</v>
      </c>
      <c r="B2995" s="1">
        <v>29</v>
      </c>
      <c r="C2995" s="1" t="s">
        <v>24</v>
      </c>
      <c r="D2995" s="1" t="s">
        <v>25</v>
      </c>
      <c r="E2995" s="1">
        <v>915555</v>
      </c>
      <c r="F2995" s="1">
        <v>72293</v>
      </c>
      <c r="G2995" s="1" t="s">
        <v>26</v>
      </c>
      <c r="H2995" s="1">
        <v>43.78</v>
      </c>
      <c r="I2995" s="1">
        <v>4</v>
      </c>
      <c r="J2995" s="1">
        <v>5</v>
      </c>
      <c r="K2995" s="1" t="s">
        <v>41</v>
      </c>
      <c r="L2995" s="2">
        <v>45051.708333333336</v>
      </c>
      <c r="M2995" s="1">
        <v>3</v>
      </c>
      <c r="N2995" s="1">
        <v>3</v>
      </c>
      <c r="O2995" s="1" t="b">
        <v>1</v>
      </c>
      <c r="P2995" s="1" t="s">
        <v>34</v>
      </c>
      <c r="Q2995" s="1">
        <v>41</v>
      </c>
      <c r="R2995" s="1" t="s">
        <v>35</v>
      </c>
      <c r="S2995" s="1">
        <v>0.41</v>
      </c>
      <c r="T2995" s="1">
        <v>1</v>
      </c>
      <c r="U2995" s="1">
        <v>166.36</v>
      </c>
      <c r="V2995" s="1" t="b">
        <v>1</v>
      </c>
      <c r="W2995" s="1" t="s">
        <v>46</v>
      </c>
      <c r="X2995" s="1">
        <v>0.2</v>
      </c>
    </row>
    <row r="2996" spans="1:24" x14ac:dyDescent="0.35">
      <c r="A2996" s="1">
        <v>9386</v>
      </c>
      <c r="B2996" s="1">
        <v>34</v>
      </c>
      <c r="C2996" s="1" t="s">
        <v>30</v>
      </c>
      <c r="D2996" s="1" t="s">
        <v>37</v>
      </c>
      <c r="E2996" s="1">
        <v>745261</v>
      </c>
      <c r="F2996" s="1">
        <v>16221</v>
      </c>
      <c r="G2996" s="1" t="s">
        <v>32</v>
      </c>
      <c r="H2996" s="1">
        <v>144.30000000000001</v>
      </c>
      <c r="I2996" s="1">
        <v>1</v>
      </c>
      <c r="J2996" s="1">
        <v>15</v>
      </c>
      <c r="K2996" s="1" t="s">
        <v>33</v>
      </c>
      <c r="L2996" s="2">
        <v>45051.75</v>
      </c>
      <c r="M2996" s="1">
        <v>1</v>
      </c>
      <c r="N2996" s="1">
        <v>0.8</v>
      </c>
      <c r="O2996" s="1" t="b">
        <v>1</v>
      </c>
      <c r="P2996" s="1" t="s">
        <v>45</v>
      </c>
      <c r="Q2996" s="1">
        <v>42</v>
      </c>
      <c r="R2996" s="1" t="s">
        <v>29</v>
      </c>
      <c r="S2996" s="1">
        <v>0.2</v>
      </c>
      <c r="T2996" s="1">
        <v>7</v>
      </c>
      <c r="U2996" s="1">
        <v>122.66</v>
      </c>
      <c r="V2996" s="1" t="b">
        <v>1</v>
      </c>
      <c r="W2996" s="1" t="s">
        <v>46</v>
      </c>
      <c r="X2996" s="1">
        <v>0.47</v>
      </c>
    </row>
    <row r="2997" spans="1:24" x14ac:dyDescent="0.35">
      <c r="A2997" s="1">
        <v>9680</v>
      </c>
      <c r="B2997" s="1">
        <v>32</v>
      </c>
      <c r="C2997" s="1" t="s">
        <v>40</v>
      </c>
      <c r="D2997" s="1" t="s">
        <v>31</v>
      </c>
      <c r="E2997" s="1">
        <v>521976</v>
      </c>
      <c r="F2997" s="1">
        <v>35294</v>
      </c>
      <c r="G2997" s="1" t="s">
        <v>43</v>
      </c>
      <c r="H2997" s="1">
        <v>-1.87</v>
      </c>
      <c r="I2997" s="1">
        <v>2</v>
      </c>
      <c r="J2997" s="1">
        <v>15</v>
      </c>
      <c r="K2997" s="1" t="s">
        <v>33</v>
      </c>
      <c r="L2997" s="2">
        <v>45051.791666666664</v>
      </c>
      <c r="M2997" s="1">
        <v>3</v>
      </c>
      <c r="N2997" s="1">
        <v>3.9</v>
      </c>
      <c r="O2997" s="1" t="b">
        <v>1</v>
      </c>
      <c r="P2997" s="1" t="s">
        <v>45</v>
      </c>
      <c r="Q2997" s="1">
        <v>20</v>
      </c>
      <c r="R2997" s="1" t="s">
        <v>35</v>
      </c>
      <c r="S2997" s="1">
        <v>0.87</v>
      </c>
      <c r="T2997" s="1">
        <v>5</v>
      </c>
      <c r="U2997" s="1">
        <v>-3.18</v>
      </c>
      <c r="V2997" s="1" t="b">
        <v>1</v>
      </c>
      <c r="W2997" s="1" t="s">
        <v>39</v>
      </c>
      <c r="X2997" s="1">
        <v>0.17</v>
      </c>
    </row>
    <row r="2998" spans="1:24" x14ac:dyDescent="0.35">
      <c r="A2998" s="1">
        <v>3204</v>
      </c>
      <c r="B2998" s="1">
        <v>26</v>
      </c>
      <c r="C2998" s="1" t="s">
        <v>24</v>
      </c>
      <c r="D2998" s="1" t="s">
        <v>31</v>
      </c>
      <c r="E2998" s="1">
        <v>629254</v>
      </c>
      <c r="F2998" s="1">
        <v>20038</v>
      </c>
      <c r="G2998" s="1" t="s">
        <v>44</v>
      </c>
      <c r="H2998" s="1">
        <v>225.99</v>
      </c>
      <c r="I2998" s="1">
        <v>4</v>
      </c>
      <c r="J2998" s="1">
        <v>10</v>
      </c>
      <c r="K2998" s="1" t="s">
        <v>41</v>
      </c>
      <c r="L2998" s="2">
        <v>45051.833333333336</v>
      </c>
      <c r="M2998" s="1">
        <v>3</v>
      </c>
      <c r="N2998" s="1">
        <v>5.5</v>
      </c>
      <c r="O2998" s="1" t="b">
        <v>0</v>
      </c>
      <c r="P2998" s="1" t="s">
        <v>28</v>
      </c>
      <c r="Q2998" s="1">
        <v>43</v>
      </c>
      <c r="R2998" s="1" t="s">
        <v>29</v>
      </c>
      <c r="S2998" s="1">
        <v>0.68</v>
      </c>
      <c r="T2998" s="1">
        <v>5</v>
      </c>
      <c r="U2998" s="1">
        <v>813.56</v>
      </c>
      <c r="V2998" s="1" t="b">
        <v>0</v>
      </c>
      <c r="W2998" s="1" t="s">
        <v>46</v>
      </c>
      <c r="X2998" s="1">
        <v>0.25</v>
      </c>
    </row>
    <row r="2999" spans="1:24" x14ac:dyDescent="0.35">
      <c r="A2999" s="1">
        <v>6345</v>
      </c>
      <c r="B2999" s="1">
        <v>56</v>
      </c>
      <c r="C2999" s="1" t="s">
        <v>40</v>
      </c>
      <c r="D2999" s="1" t="s">
        <v>25</v>
      </c>
      <c r="E2999" s="1">
        <v>867111</v>
      </c>
      <c r="F2999" s="1">
        <v>95187</v>
      </c>
      <c r="G2999" s="1" t="s">
        <v>44</v>
      </c>
      <c r="H2999" s="1">
        <v>98.12</v>
      </c>
      <c r="I2999" s="1">
        <v>2</v>
      </c>
      <c r="J2999" s="1">
        <v>0</v>
      </c>
      <c r="K2999" s="1" t="s">
        <v>47</v>
      </c>
      <c r="L2999" s="2">
        <v>45051.875</v>
      </c>
      <c r="M2999" s="1">
        <v>3</v>
      </c>
      <c r="N2999" s="1">
        <v>5.0999999999999996</v>
      </c>
      <c r="O2999" s="1" t="b">
        <v>0</v>
      </c>
      <c r="P2999" s="1" t="s">
        <v>45</v>
      </c>
      <c r="Q2999" s="1">
        <v>0</v>
      </c>
      <c r="R2999" s="1" t="s">
        <v>29</v>
      </c>
      <c r="S2999" s="1">
        <v>0.11</v>
      </c>
      <c r="T2999" s="1">
        <v>10</v>
      </c>
      <c r="U2999" s="1">
        <v>196.24</v>
      </c>
      <c r="V2999" s="1" t="b">
        <v>0</v>
      </c>
      <c r="W2999" s="1" t="s">
        <v>39</v>
      </c>
      <c r="X2999" s="1">
        <v>0.99</v>
      </c>
    </row>
    <row r="3000" spans="1:24" x14ac:dyDescent="0.35">
      <c r="A3000" s="1">
        <v>4276</v>
      </c>
      <c r="B3000" s="1">
        <v>59</v>
      </c>
      <c r="C3000" s="1" t="s">
        <v>30</v>
      </c>
      <c r="D3000" s="1" t="s">
        <v>37</v>
      </c>
      <c r="E3000" s="1">
        <v>446106</v>
      </c>
      <c r="F3000" s="1">
        <v>63649</v>
      </c>
      <c r="G3000" s="1" t="s">
        <v>43</v>
      </c>
      <c r="H3000" s="1">
        <v>57.23</v>
      </c>
      <c r="I3000" s="1">
        <v>4</v>
      </c>
      <c r="J3000" s="1">
        <v>10</v>
      </c>
      <c r="K3000" s="1" t="s">
        <v>27</v>
      </c>
      <c r="L3000" s="2">
        <v>45051.916666666664</v>
      </c>
      <c r="M3000" s="1">
        <v>3</v>
      </c>
      <c r="N3000" s="1">
        <v>2.1</v>
      </c>
      <c r="O3000" s="1" t="b">
        <v>0</v>
      </c>
      <c r="P3000" s="1" t="s">
        <v>28</v>
      </c>
      <c r="Q3000" s="1">
        <v>20</v>
      </c>
      <c r="R3000" s="1" t="s">
        <v>35</v>
      </c>
      <c r="S3000" s="1">
        <v>0.36</v>
      </c>
      <c r="T3000" s="1">
        <v>4</v>
      </c>
      <c r="U3000" s="1">
        <v>206.03</v>
      </c>
      <c r="V3000" s="1" t="b">
        <v>0</v>
      </c>
      <c r="W3000" s="1" t="s">
        <v>36</v>
      </c>
      <c r="X3000" s="1">
        <v>0.61</v>
      </c>
    </row>
    <row r="3001" spans="1:24" x14ac:dyDescent="0.35">
      <c r="A3001" s="1">
        <v>2102</v>
      </c>
      <c r="B3001" s="1">
        <v>65</v>
      </c>
      <c r="C3001" s="1" t="s">
        <v>24</v>
      </c>
      <c r="D3001" s="1" t="s">
        <v>25</v>
      </c>
      <c r="E3001" s="1">
        <v>703986</v>
      </c>
      <c r="F3001" s="1">
        <v>33360</v>
      </c>
      <c r="G3001" s="1" t="s">
        <v>44</v>
      </c>
      <c r="H3001" s="1">
        <v>130.88999999999999</v>
      </c>
      <c r="I3001" s="1">
        <v>3</v>
      </c>
      <c r="J3001" s="1">
        <v>0</v>
      </c>
      <c r="K3001" s="1" t="s">
        <v>27</v>
      </c>
      <c r="L3001" s="2">
        <v>45051.958333333336</v>
      </c>
      <c r="M3001" s="1">
        <v>1</v>
      </c>
      <c r="N3001" s="1">
        <v>4</v>
      </c>
      <c r="O3001" s="1" t="b">
        <v>0</v>
      </c>
      <c r="P3001" s="1" t="s">
        <v>45</v>
      </c>
      <c r="Q3001" s="1">
        <v>56</v>
      </c>
      <c r="R3001" s="1" t="s">
        <v>48</v>
      </c>
      <c r="S3001" s="1">
        <v>7.0000000000000007E-2</v>
      </c>
      <c r="T3001" s="1">
        <v>11</v>
      </c>
      <c r="U3001" s="1">
        <v>392.67</v>
      </c>
      <c r="V3001" s="1" t="b">
        <v>0</v>
      </c>
      <c r="W3001" s="1" t="s">
        <v>36</v>
      </c>
      <c r="X3001" s="1">
        <v>0.05</v>
      </c>
    </row>
    <row r="3002" spans="1:24" x14ac:dyDescent="0.35">
      <c r="A3002" s="1">
        <v>6243</v>
      </c>
      <c r="B3002" s="1">
        <v>29</v>
      </c>
      <c r="C3002" s="1" t="s">
        <v>40</v>
      </c>
      <c r="D3002" s="1" t="s">
        <v>31</v>
      </c>
      <c r="E3002" s="1">
        <v>509274</v>
      </c>
      <c r="F3002" s="1">
        <v>18255</v>
      </c>
      <c r="G3002" s="1" t="s">
        <v>43</v>
      </c>
      <c r="H3002" s="1">
        <v>131.31</v>
      </c>
      <c r="I3002" s="1">
        <v>3</v>
      </c>
      <c r="J3002" s="1">
        <v>10</v>
      </c>
      <c r="K3002" s="1" t="s">
        <v>47</v>
      </c>
      <c r="L3002" s="2">
        <v>45052</v>
      </c>
      <c r="M3002" s="1">
        <v>4</v>
      </c>
      <c r="N3002" s="1">
        <v>3.8</v>
      </c>
      <c r="O3002" s="1" t="b">
        <v>0</v>
      </c>
      <c r="P3002" s="1" t="s">
        <v>34</v>
      </c>
      <c r="Q3002" s="1">
        <v>39</v>
      </c>
      <c r="R3002" s="1" t="s">
        <v>29</v>
      </c>
      <c r="S3002" s="1">
        <v>0.74</v>
      </c>
      <c r="T3002" s="1">
        <v>3</v>
      </c>
      <c r="U3002" s="1">
        <v>354.54</v>
      </c>
      <c r="V3002" s="1" t="b">
        <v>0</v>
      </c>
      <c r="W3002" t="s">
        <v>49</v>
      </c>
      <c r="X3002" s="1">
        <v>0.48</v>
      </c>
    </row>
    <row r="3003" spans="1:24" x14ac:dyDescent="0.35">
      <c r="A3003" s="1">
        <v>7614</v>
      </c>
      <c r="B3003" s="1">
        <v>49</v>
      </c>
      <c r="C3003" s="1" t="s">
        <v>24</v>
      </c>
      <c r="D3003" s="1" t="s">
        <v>25</v>
      </c>
      <c r="E3003" s="1">
        <v>665770</v>
      </c>
      <c r="F3003" s="1">
        <v>78235</v>
      </c>
      <c r="G3003" s="1" t="s">
        <v>32</v>
      </c>
      <c r="H3003" s="1">
        <v>202.31</v>
      </c>
      <c r="I3003" s="1">
        <v>2</v>
      </c>
      <c r="J3003" s="1">
        <v>15</v>
      </c>
      <c r="K3003" s="1" t="s">
        <v>27</v>
      </c>
      <c r="L3003" s="2">
        <v>45052.041666666664</v>
      </c>
      <c r="M3003" s="1">
        <v>1</v>
      </c>
      <c r="N3003" s="1">
        <v>2.9</v>
      </c>
      <c r="O3003" s="1" t="b">
        <v>0</v>
      </c>
      <c r="P3003" s="1" t="s">
        <v>34</v>
      </c>
      <c r="Q3003" s="1">
        <v>23</v>
      </c>
      <c r="R3003" s="1" t="s">
        <v>35</v>
      </c>
      <c r="S3003" s="1">
        <v>0.42</v>
      </c>
      <c r="T3003" s="1">
        <v>6</v>
      </c>
      <c r="U3003" s="1">
        <v>343.93</v>
      </c>
      <c r="V3003" s="1" t="b">
        <v>0</v>
      </c>
      <c r="W3003" s="1" t="s">
        <v>46</v>
      </c>
      <c r="X3003" s="1">
        <v>0.57999999999999996</v>
      </c>
    </row>
    <row r="3004" spans="1:24" x14ac:dyDescent="0.35">
      <c r="A3004" s="1">
        <v>9707</v>
      </c>
      <c r="B3004" s="1">
        <v>42</v>
      </c>
      <c r="C3004" s="1" t="s">
        <v>40</v>
      </c>
      <c r="D3004" s="1" t="s">
        <v>31</v>
      </c>
      <c r="E3004" s="1">
        <v>340275</v>
      </c>
      <c r="F3004" s="1">
        <v>97464</v>
      </c>
      <c r="G3004" s="1" t="s">
        <v>32</v>
      </c>
      <c r="H3004" s="1">
        <v>189.11</v>
      </c>
      <c r="I3004" s="1">
        <v>1</v>
      </c>
      <c r="J3004" s="1">
        <v>10</v>
      </c>
      <c r="K3004" s="1" t="s">
        <v>27</v>
      </c>
      <c r="L3004" s="2">
        <v>45052.083333333336</v>
      </c>
      <c r="M3004" s="1">
        <v>1</v>
      </c>
      <c r="N3004" s="1">
        <v>3.3</v>
      </c>
      <c r="O3004" s="1" t="b">
        <v>0</v>
      </c>
      <c r="P3004" s="1" t="s">
        <v>34</v>
      </c>
      <c r="Q3004" s="1">
        <v>37</v>
      </c>
      <c r="R3004" s="1" t="s">
        <v>29</v>
      </c>
      <c r="S3004" s="1">
        <v>0.23</v>
      </c>
      <c r="T3004" s="1">
        <v>1</v>
      </c>
      <c r="U3004" s="1">
        <v>170.2</v>
      </c>
      <c r="V3004" s="1" t="b">
        <v>0</v>
      </c>
      <c r="W3004" s="1" t="s">
        <v>36</v>
      </c>
      <c r="X3004" s="1">
        <v>0.33</v>
      </c>
    </row>
    <row r="3005" spans="1:24" x14ac:dyDescent="0.35">
      <c r="A3005" s="1">
        <v>6223</v>
      </c>
      <c r="B3005" s="1">
        <v>56</v>
      </c>
      <c r="C3005" s="1" t="s">
        <v>40</v>
      </c>
      <c r="D3005" s="1" t="s">
        <v>37</v>
      </c>
      <c r="E3005" s="1">
        <v>102998</v>
      </c>
      <c r="F3005" s="1">
        <v>58169</v>
      </c>
      <c r="G3005" s="1" t="s">
        <v>26</v>
      </c>
      <c r="H3005" s="1">
        <v>33.51</v>
      </c>
      <c r="I3005" s="1">
        <v>3</v>
      </c>
      <c r="J3005" s="1">
        <v>20</v>
      </c>
      <c r="K3005" s="1" t="s">
        <v>41</v>
      </c>
      <c r="L3005" s="2">
        <v>45052.125</v>
      </c>
      <c r="M3005" s="1">
        <v>5</v>
      </c>
      <c r="N3005" s="1">
        <v>4</v>
      </c>
      <c r="O3005" s="1" t="b">
        <v>0</v>
      </c>
      <c r="P3005" s="1" t="s">
        <v>28</v>
      </c>
      <c r="Q3005" s="1">
        <v>43</v>
      </c>
      <c r="R3005" s="1" t="s">
        <v>29</v>
      </c>
      <c r="S3005" s="1">
        <v>0.52</v>
      </c>
      <c r="T3005" s="1">
        <v>7</v>
      </c>
      <c r="U3005" s="1">
        <v>80.42</v>
      </c>
      <c r="V3005" s="1" t="b">
        <v>0</v>
      </c>
      <c r="W3005" s="1" t="s">
        <v>24</v>
      </c>
      <c r="X3005" s="1">
        <v>0.89</v>
      </c>
    </row>
    <row r="3006" spans="1:24" x14ac:dyDescent="0.35">
      <c r="A3006" s="1">
        <v>9584</v>
      </c>
      <c r="B3006" s="1">
        <v>35</v>
      </c>
      <c r="C3006" s="1" t="s">
        <v>30</v>
      </c>
      <c r="D3006" s="1" t="s">
        <v>25</v>
      </c>
      <c r="E3006" s="1">
        <v>222659</v>
      </c>
      <c r="F3006" s="1">
        <v>10372</v>
      </c>
      <c r="G3006" s="1" t="s">
        <v>44</v>
      </c>
      <c r="H3006" s="1">
        <v>86.5</v>
      </c>
      <c r="I3006" s="1">
        <v>3</v>
      </c>
      <c r="J3006" s="1">
        <v>10</v>
      </c>
      <c r="K3006" s="1" t="s">
        <v>33</v>
      </c>
      <c r="L3006" s="2">
        <v>45052.166666666664</v>
      </c>
      <c r="M3006" s="1">
        <v>5</v>
      </c>
      <c r="N3006" s="1">
        <v>4.3</v>
      </c>
      <c r="O3006" s="1" t="b">
        <v>0</v>
      </c>
      <c r="P3006" s="1" t="s">
        <v>34</v>
      </c>
      <c r="Q3006" s="1">
        <v>40</v>
      </c>
      <c r="R3006" s="1" t="s">
        <v>48</v>
      </c>
      <c r="S3006" s="1">
        <v>0.04</v>
      </c>
      <c r="T3006" s="1">
        <v>4</v>
      </c>
      <c r="U3006" s="1">
        <v>233.55</v>
      </c>
      <c r="V3006" s="1" t="b">
        <v>0</v>
      </c>
      <c r="W3006" s="1" t="s">
        <v>46</v>
      </c>
      <c r="X3006" s="1">
        <v>0.81</v>
      </c>
    </row>
    <row r="3007" spans="1:24" x14ac:dyDescent="0.35">
      <c r="A3007" s="1">
        <v>1630</v>
      </c>
      <c r="B3007" s="1">
        <v>32</v>
      </c>
      <c r="C3007" s="1" t="s">
        <v>30</v>
      </c>
      <c r="D3007" s="1" t="s">
        <v>37</v>
      </c>
      <c r="E3007" s="1">
        <v>161265</v>
      </c>
      <c r="F3007" s="1">
        <v>63179</v>
      </c>
      <c r="G3007" s="1" t="s">
        <v>43</v>
      </c>
      <c r="H3007" s="1">
        <v>54.52</v>
      </c>
      <c r="I3007" s="1">
        <v>4</v>
      </c>
      <c r="J3007" s="1">
        <v>10</v>
      </c>
      <c r="K3007" s="1" t="s">
        <v>47</v>
      </c>
      <c r="L3007" s="2">
        <v>45052.208333333336</v>
      </c>
      <c r="M3007" s="1">
        <v>2</v>
      </c>
      <c r="N3007" s="1">
        <v>1.8</v>
      </c>
      <c r="O3007" s="1" t="b">
        <v>0</v>
      </c>
      <c r="P3007" s="1" t="s">
        <v>28</v>
      </c>
      <c r="Q3007" s="1">
        <v>3</v>
      </c>
      <c r="R3007" s="1" t="s">
        <v>29</v>
      </c>
      <c r="S3007" s="1">
        <v>0.26</v>
      </c>
      <c r="T3007" s="1">
        <v>6</v>
      </c>
      <c r="U3007" s="1">
        <v>196.27</v>
      </c>
      <c r="V3007" s="1" t="b">
        <v>0</v>
      </c>
      <c r="W3007" t="s">
        <v>49</v>
      </c>
      <c r="X3007" s="1">
        <v>0.4</v>
      </c>
    </row>
    <row r="3008" spans="1:24" x14ac:dyDescent="0.35">
      <c r="A3008" s="1">
        <v>7683</v>
      </c>
      <c r="B3008" s="1">
        <v>49</v>
      </c>
      <c r="C3008" s="1" t="s">
        <v>40</v>
      </c>
      <c r="D3008" s="1" t="s">
        <v>25</v>
      </c>
      <c r="E3008" s="1">
        <v>166445</v>
      </c>
      <c r="F3008" s="1">
        <v>67649</v>
      </c>
      <c r="G3008" s="1" t="s">
        <v>32</v>
      </c>
      <c r="H3008" s="1">
        <v>137.11000000000001</v>
      </c>
      <c r="I3008" s="1">
        <v>4</v>
      </c>
      <c r="J3008" s="1">
        <v>10</v>
      </c>
      <c r="K3008" s="1" t="s">
        <v>47</v>
      </c>
      <c r="L3008" s="2">
        <v>45052.25</v>
      </c>
      <c r="M3008" s="1">
        <v>3</v>
      </c>
      <c r="N3008" s="1">
        <v>4.0999999999999996</v>
      </c>
      <c r="O3008" s="1" t="b">
        <v>0</v>
      </c>
      <c r="P3008" s="1" t="s">
        <v>42</v>
      </c>
      <c r="Q3008" s="1">
        <v>5</v>
      </c>
      <c r="R3008" s="1" t="s">
        <v>35</v>
      </c>
      <c r="S3008" s="1">
        <v>0.18</v>
      </c>
      <c r="T3008" s="1">
        <v>7</v>
      </c>
      <c r="U3008" s="1">
        <v>493.6</v>
      </c>
      <c r="V3008" s="1" t="b">
        <v>1</v>
      </c>
      <c r="W3008" t="s">
        <v>49</v>
      </c>
      <c r="X3008" s="1">
        <v>0.76</v>
      </c>
    </row>
    <row r="3009" spans="1:24" x14ac:dyDescent="0.35">
      <c r="A3009" s="1">
        <v>1277</v>
      </c>
      <c r="B3009" s="1">
        <v>23</v>
      </c>
      <c r="C3009" s="1" t="s">
        <v>24</v>
      </c>
      <c r="D3009" s="1" t="s">
        <v>25</v>
      </c>
      <c r="E3009" s="1">
        <v>997465</v>
      </c>
      <c r="F3009" s="1">
        <v>28898</v>
      </c>
      <c r="G3009" s="1" t="s">
        <v>26</v>
      </c>
      <c r="H3009" s="1">
        <v>170.75</v>
      </c>
      <c r="I3009" s="1">
        <v>4</v>
      </c>
      <c r="J3009" s="1">
        <v>20</v>
      </c>
      <c r="K3009" s="1" t="s">
        <v>27</v>
      </c>
      <c r="L3009" s="2">
        <v>45052.291666666664</v>
      </c>
      <c r="M3009" s="1">
        <v>3</v>
      </c>
      <c r="N3009" s="1">
        <v>5.5</v>
      </c>
      <c r="O3009" s="1" t="b">
        <v>1</v>
      </c>
      <c r="P3009" s="1" t="s">
        <v>28</v>
      </c>
      <c r="Q3009" s="1">
        <v>2</v>
      </c>
      <c r="R3009" s="1" t="s">
        <v>29</v>
      </c>
      <c r="S3009" s="1">
        <v>0.93</v>
      </c>
      <c r="T3009" s="1">
        <v>6</v>
      </c>
      <c r="U3009" s="1">
        <v>546.4</v>
      </c>
      <c r="V3009" s="1" t="b">
        <v>0</v>
      </c>
      <c r="W3009" s="1" t="s">
        <v>36</v>
      </c>
      <c r="X3009" s="1">
        <v>0.53</v>
      </c>
    </row>
    <row r="3010" spans="1:24" x14ac:dyDescent="0.35">
      <c r="A3010" s="1">
        <v>1232</v>
      </c>
      <c r="B3010" s="1">
        <v>61</v>
      </c>
      <c r="C3010" s="1" t="s">
        <v>24</v>
      </c>
      <c r="D3010" s="1" t="s">
        <v>25</v>
      </c>
      <c r="E3010" s="1">
        <v>265720</v>
      </c>
      <c r="F3010" s="1">
        <v>60083</v>
      </c>
      <c r="G3010" s="1" t="s">
        <v>44</v>
      </c>
      <c r="H3010" s="1">
        <v>34.17</v>
      </c>
      <c r="I3010" s="1">
        <v>2</v>
      </c>
      <c r="J3010" s="1">
        <v>0</v>
      </c>
      <c r="K3010" s="1" t="s">
        <v>27</v>
      </c>
      <c r="L3010" s="2">
        <v>45052.333333333336</v>
      </c>
      <c r="M3010" s="1">
        <v>5</v>
      </c>
      <c r="N3010" s="1">
        <v>4.3</v>
      </c>
      <c r="O3010" s="1" t="b">
        <v>1</v>
      </c>
      <c r="P3010" s="1" t="s">
        <v>42</v>
      </c>
      <c r="Q3010" s="1">
        <v>33</v>
      </c>
      <c r="R3010" s="1" t="s">
        <v>35</v>
      </c>
      <c r="S3010" s="1">
        <v>0.38</v>
      </c>
      <c r="T3010" s="1">
        <v>2</v>
      </c>
      <c r="U3010" s="1">
        <v>68.34</v>
      </c>
      <c r="V3010" s="1" t="b">
        <v>0</v>
      </c>
      <c r="W3010" s="1" t="s">
        <v>24</v>
      </c>
      <c r="X3010" s="1">
        <v>0.81</v>
      </c>
    </row>
    <row r="3011" spans="1:24" x14ac:dyDescent="0.35">
      <c r="A3011" s="1">
        <v>6690</v>
      </c>
      <c r="B3011" s="1">
        <v>60</v>
      </c>
      <c r="C3011" s="1" t="s">
        <v>30</v>
      </c>
      <c r="D3011" s="1" t="s">
        <v>25</v>
      </c>
      <c r="E3011" s="1">
        <v>964465</v>
      </c>
      <c r="F3011" s="1">
        <v>33855</v>
      </c>
      <c r="G3011" s="1" t="s">
        <v>44</v>
      </c>
      <c r="H3011" s="1">
        <v>96.84</v>
      </c>
      <c r="I3011" s="1">
        <v>1</v>
      </c>
      <c r="J3011" s="1">
        <v>10</v>
      </c>
      <c r="K3011" s="1" t="s">
        <v>33</v>
      </c>
      <c r="L3011" s="2">
        <v>45052.375</v>
      </c>
      <c r="M3011" s="1">
        <v>4</v>
      </c>
      <c r="N3011" s="1">
        <v>5.3</v>
      </c>
      <c r="O3011" s="1" t="b">
        <v>0</v>
      </c>
      <c r="P3011" s="1" t="s">
        <v>28</v>
      </c>
      <c r="Q3011" s="1">
        <v>24</v>
      </c>
      <c r="R3011" s="1" t="s">
        <v>29</v>
      </c>
      <c r="S3011" s="1">
        <v>0.57999999999999996</v>
      </c>
      <c r="T3011" s="1">
        <v>2</v>
      </c>
      <c r="U3011" s="1">
        <v>87.16</v>
      </c>
      <c r="V3011" s="1" t="b">
        <v>0</v>
      </c>
      <c r="W3011" s="1" t="s">
        <v>36</v>
      </c>
      <c r="X3011" s="1">
        <v>0.49</v>
      </c>
    </row>
    <row r="3012" spans="1:24" x14ac:dyDescent="0.35">
      <c r="A3012" s="1">
        <v>8659</v>
      </c>
      <c r="B3012" s="1">
        <v>69</v>
      </c>
      <c r="C3012" s="1" t="s">
        <v>40</v>
      </c>
      <c r="D3012" s="1" t="s">
        <v>25</v>
      </c>
      <c r="E3012" s="1">
        <v>970912</v>
      </c>
      <c r="F3012" s="1">
        <v>44758</v>
      </c>
      <c r="G3012" s="1" t="s">
        <v>44</v>
      </c>
      <c r="H3012" s="1">
        <v>68.41</v>
      </c>
      <c r="I3012" s="1">
        <v>1</v>
      </c>
      <c r="J3012" s="1">
        <v>0</v>
      </c>
      <c r="K3012" s="1" t="s">
        <v>47</v>
      </c>
      <c r="L3012" s="2">
        <v>45052.416666666664</v>
      </c>
      <c r="M3012" s="1">
        <v>2</v>
      </c>
      <c r="N3012" s="1">
        <v>-0.9</v>
      </c>
      <c r="O3012" s="1" t="b">
        <v>0</v>
      </c>
      <c r="P3012" s="1" t="s">
        <v>45</v>
      </c>
      <c r="Q3012" s="1">
        <v>52</v>
      </c>
      <c r="R3012" s="1" t="s">
        <v>48</v>
      </c>
      <c r="S3012" s="1">
        <v>0.5</v>
      </c>
      <c r="T3012" s="1">
        <v>2</v>
      </c>
      <c r="U3012" s="1">
        <v>68.41</v>
      </c>
      <c r="V3012" s="1" t="b">
        <v>0</v>
      </c>
      <c r="W3012" s="1" t="s">
        <v>39</v>
      </c>
      <c r="X3012" s="1">
        <v>0.11</v>
      </c>
    </row>
    <row r="3013" spans="1:24" x14ac:dyDescent="0.35">
      <c r="A3013" s="1">
        <v>1025</v>
      </c>
      <c r="B3013" s="1">
        <v>52</v>
      </c>
      <c r="C3013" s="1" t="s">
        <v>30</v>
      </c>
      <c r="D3013" s="1" t="s">
        <v>37</v>
      </c>
      <c r="E3013" s="1">
        <v>762887</v>
      </c>
      <c r="F3013" s="1">
        <v>19607</v>
      </c>
      <c r="G3013" s="1" t="s">
        <v>32</v>
      </c>
      <c r="H3013" s="1">
        <v>142.22</v>
      </c>
      <c r="I3013" s="1">
        <v>4</v>
      </c>
      <c r="J3013" s="1">
        <v>5</v>
      </c>
      <c r="K3013" s="1" t="s">
        <v>41</v>
      </c>
      <c r="L3013" s="2">
        <v>45052.458333333336</v>
      </c>
      <c r="M3013" s="1">
        <v>4</v>
      </c>
      <c r="N3013" s="1">
        <v>3.9</v>
      </c>
      <c r="O3013" s="1" t="b">
        <v>0</v>
      </c>
      <c r="P3013" s="1" t="s">
        <v>28</v>
      </c>
      <c r="Q3013" s="1">
        <v>26</v>
      </c>
      <c r="R3013" s="1" t="s">
        <v>48</v>
      </c>
      <c r="S3013" s="1">
        <v>0.66</v>
      </c>
      <c r="T3013" s="1">
        <v>3</v>
      </c>
      <c r="U3013" s="1">
        <v>540.44000000000005</v>
      </c>
      <c r="V3013" s="1" t="b">
        <v>0</v>
      </c>
      <c r="W3013" s="1" t="s">
        <v>46</v>
      </c>
      <c r="X3013" s="1">
        <v>0.31</v>
      </c>
    </row>
    <row r="3014" spans="1:24" x14ac:dyDescent="0.35">
      <c r="A3014" s="1">
        <v>8468</v>
      </c>
      <c r="B3014" s="1">
        <v>51</v>
      </c>
      <c r="C3014" s="1" t="s">
        <v>40</v>
      </c>
      <c r="D3014" s="1" t="s">
        <v>37</v>
      </c>
      <c r="E3014" s="1">
        <v>990432</v>
      </c>
      <c r="F3014" s="1">
        <v>84089</v>
      </c>
      <c r="G3014" s="1" t="s">
        <v>32</v>
      </c>
      <c r="H3014" s="1">
        <v>120.47</v>
      </c>
      <c r="I3014" s="1">
        <v>2</v>
      </c>
      <c r="J3014" s="1">
        <v>15</v>
      </c>
      <c r="K3014" s="1" t="s">
        <v>33</v>
      </c>
      <c r="L3014" s="2">
        <v>45052.5</v>
      </c>
      <c r="M3014" s="1">
        <v>5</v>
      </c>
      <c r="N3014" s="1">
        <v>3.4</v>
      </c>
      <c r="O3014" s="1" t="b">
        <v>0</v>
      </c>
      <c r="P3014" s="1" t="s">
        <v>45</v>
      </c>
      <c r="Q3014" s="1">
        <v>17</v>
      </c>
      <c r="R3014" s="1" t="s">
        <v>29</v>
      </c>
      <c r="S3014" s="1">
        <v>0.28000000000000003</v>
      </c>
      <c r="T3014" s="1">
        <v>3</v>
      </c>
      <c r="U3014" s="1">
        <v>204.8</v>
      </c>
      <c r="V3014" s="1" t="b">
        <v>0</v>
      </c>
      <c r="W3014" t="s">
        <v>49</v>
      </c>
      <c r="X3014" s="1">
        <v>0.62</v>
      </c>
    </row>
    <row r="3015" spans="1:24" x14ac:dyDescent="0.35">
      <c r="A3015" s="1">
        <v>7410</v>
      </c>
      <c r="B3015" s="1">
        <v>55</v>
      </c>
      <c r="C3015" s="1" t="s">
        <v>40</v>
      </c>
      <c r="D3015" s="1" t="s">
        <v>31</v>
      </c>
      <c r="E3015" s="1">
        <v>758432</v>
      </c>
      <c r="F3015" s="1">
        <v>15383</v>
      </c>
      <c r="G3015" s="1" t="s">
        <v>44</v>
      </c>
      <c r="H3015" s="1">
        <v>158.79</v>
      </c>
      <c r="I3015" s="1">
        <v>4</v>
      </c>
      <c r="J3015" s="1">
        <v>5</v>
      </c>
      <c r="K3015" s="1" t="s">
        <v>41</v>
      </c>
      <c r="L3015" s="2">
        <v>45052.541666666664</v>
      </c>
      <c r="M3015" s="1">
        <v>4</v>
      </c>
      <c r="N3015">
        <v>3</v>
      </c>
      <c r="O3015" s="1" t="b">
        <v>1</v>
      </c>
      <c r="P3015" s="1" t="s">
        <v>28</v>
      </c>
      <c r="Q3015" s="1">
        <v>4</v>
      </c>
      <c r="R3015" s="1" t="s">
        <v>48</v>
      </c>
      <c r="S3015" s="1">
        <v>0.12</v>
      </c>
      <c r="T3015" s="1">
        <v>4</v>
      </c>
      <c r="U3015" s="1">
        <v>603.4</v>
      </c>
      <c r="V3015" s="1" t="b">
        <v>0</v>
      </c>
      <c r="W3015" s="1" t="s">
        <v>24</v>
      </c>
      <c r="X3015" s="1">
        <v>0.96</v>
      </c>
    </row>
    <row r="3016" spans="1:24" x14ac:dyDescent="0.35">
      <c r="A3016" s="1">
        <v>9652</v>
      </c>
      <c r="B3016">
        <v>43</v>
      </c>
      <c r="C3016" s="1" t="s">
        <v>30</v>
      </c>
      <c r="D3016" s="1" t="s">
        <v>25</v>
      </c>
      <c r="E3016" s="1">
        <v>505234</v>
      </c>
      <c r="F3016" s="1">
        <v>70112</v>
      </c>
      <c r="G3016" s="1" t="s">
        <v>32</v>
      </c>
      <c r="H3016" s="1">
        <v>78.95</v>
      </c>
      <c r="I3016" s="1">
        <v>1</v>
      </c>
      <c r="J3016" s="1">
        <v>20</v>
      </c>
      <c r="K3016" s="1" t="s">
        <v>33</v>
      </c>
      <c r="L3016" s="2">
        <v>45052.583333333336</v>
      </c>
      <c r="M3016" s="1">
        <v>3</v>
      </c>
      <c r="N3016" s="1">
        <v>1.3</v>
      </c>
      <c r="O3016" s="1" t="b">
        <v>0</v>
      </c>
      <c r="P3016" s="1" t="s">
        <v>28</v>
      </c>
      <c r="Q3016" s="1">
        <v>53</v>
      </c>
      <c r="R3016" s="1" t="s">
        <v>29</v>
      </c>
      <c r="S3016" s="1">
        <v>0.08</v>
      </c>
      <c r="T3016" s="1">
        <v>2</v>
      </c>
      <c r="U3016" s="1">
        <v>63.16</v>
      </c>
      <c r="V3016" s="1" t="b">
        <v>0</v>
      </c>
      <c r="W3016" s="1" t="s">
        <v>24</v>
      </c>
      <c r="X3016" s="1">
        <v>0.88</v>
      </c>
    </row>
    <row r="3017" spans="1:24" x14ac:dyDescent="0.35">
      <c r="A3017" s="1">
        <v>4764</v>
      </c>
      <c r="B3017" s="1">
        <v>35</v>
      </c>
      <c r="C3017" s="1" t="s">
        <v>24</v>
      </c>
      <c r="D3017" s="1" t="s">
        <v>31</v>
      </c>
      <c r="E3017" s="1">
        <v>653940</v>
      </c>
      <c r="F3017" s="1">
        <v>10715</v>
      </c>
      <c r="G3017" s="1" t="s">
        <v>44</v>
      </c>
      <c r="H3017" s="1">
        <v>94.17</v>
      </c>
      <c r="I3017" s="1">
        <v>2</v>
      </c>
      <c r="J3017" s="1">
        <v>20</v>
      </c>
      <c r="K3017" s="1" t="s">
        <v>41</v>
      </c>
      <c r="L3017" s="2">
        <v>45052.625</v>
      </c>
      <c r="M3017" s="1">
        <v>5</v>
      </c>
      <c r="N3017" s="1">
        <v>2.2000000000000002</v>
      </c>
      <c r="O3017" s="1" t="b">
        <v>0</v>
      </c>
      <c r="P3017" s="1" t="s">
        <v>42</v>
      </c>
      <c r="Q3017" s="1">
        <v>23</v>
      </c>
      <c r="R3017" s="1" t="s">
        <v>29</v>
      </c>
      <c r="S3017" s="1">
        <v>0.19</v>
      </c>
      <c r="T3017" s="1">
        <v>3</v>
      </c>
      <c r="U3017" s="1">
        <v>150.66999999999999</v>
      </c>
      <c r="V3017" s="1" t="b">
        <v>0</v>
      </c>
      <c r="W3017" s="1" t="s">
        <v>46</v>
      </c>
      <c r="X3017" s="1">
        <v>0.84</v>
      </c>
    </row>
    <row r="3018" spans="1:24" x14ac:dyDescent="0.35">
      <c r="A3018" s="1">
        <v>7599</v>
      </c>
      <c r="B3018" s="1">
        <v>33</v>
      </c>
      <c r="C3018" s="1" t="s">
        <v>30</v>
      </c>
      <c r="D3018" s="1" t="s">
        <v>37</v>
      </c>
      <c r="E3018" s="1">
        <v>104476</v>
      </c>
      <c r="F3018" s="1">
        <v>19837</v>
      </c>
      <c r="G3018" s="1" t="s">
        <v>38</v>
      </c>
      <c r="H3018" s="1">
        <v>119.71</v>
      </c>
      <c r="I3018" s="1">
        <v>4</v>
      </c>
      <c r="J3018" s="1">
        <v>0</v>
      </c>
      <c r="K3018" s="1" t="s">
        <v>41</v>
      </c>
      <c r="L3018" s="2">
        <v>45052.666666666664</v>
      </c>
      <c r="M3018" s="1">
        <v>4</v>
      </c>
      <c r="N3018" s="1">
        <v>4.4000000000000004</v>
      </c>
      <c r="O3018" s="1" t="b">
        <v>0</v>
      </c>
      <c r="P3018" s="1" t="s">
        <v>42</v>
      </c>
      <c r="Q3018" s="1">
        <v>31</v>
      </c>
      <c r="R3018" s="1" t="s">
        <v>48</v>
      </c>
      <c r="S3018" s="1">
        <v>0.48</v>
      </c>
      <c r="T3018" s="1">
        <v>4</v>
      </c>
      <c r="U3018" s="1">
        <v>478.84</v>
      </c>
      <c r="V3018" s="1" t="b">
        <v>0</v>
      </c>
      <c r="W3018" s="1" t="s">
        <v>36</v>
      </c>
      <c r="X3018" s="1">
        <v>0.55000000000000004</v>
      </c>
    </row>
    <row r="3019" spans="1:24" x14ac:dyDescent="0.35">
      <c r="A3019" s="1">
        <v>6102</v>
      </c>
      <c r="B3019" s="1">
        <v>25</v>
      </c>
      <c r="C3019" s="1" t="s">
        <v>40</v>
      </c>
      <c r="D3019" s="1" t="s">
        <v>31</v>
      </c>
      <c r="E3019" s="1">
        <v>720056</v>
      </c>
      <c r="F3019" s="1">
        <v>67886</v>
      </c>
      <c r="G3019" s="1" t="s">
        <v>32</v>
      </c>
      <c r="H3019" s="1">
        <v>86.45</v>
      </c>
      <c r="I3019" s="1">
        <v>4</v>
      </c>
      <c r="J3019" s="1">
        <v>0</v>
      </c>
      <c r="K3019" s="1" t="s">
        <v>41</v>
      </c>
      <c r="L3019" s="2">
        <v>45052.708333333336</v>
      </c>
      <c r="M3019" s="1">
        <v>2</v>
      </c>
      <c r="N3019" s="1">
        <v>1.4</v>
      </c>
      <c r="O3019" s="1" t="b">
        <v>0</v>
      </c>
      <c r="P3019" s="1" t="s">
        <v>45</v>
      </c>
      <c r="Q3019" s="1">
        <v>20</v>
      </c>
      <c r="R3019" s="1" t="s">
        <v>48</v>
      </c>
      <c r="S3019" s="1">
        <v>0.24</v>
      </c>
      <c r="T3019" s="1">
        <v>5</v>
      </c>
      <c r="U3019" s="1">
        <v>345.8</v>
      </c>
      <c r="V3019" s="1" t="b">
        <v>1</v>
      </c>
      <c r="W3019" s="1" t="s">
        <v>36</v>
      </c>
      <c r="X3019" s="1">
        <v>0.19</v>
      </c>
    </row>
    <row r="3020" spans="1:24" x14ac:dyDescent="0.35">
      <c r="A3020" s="1">
        <v>8006</v>
      </c>
      <c r="B3020" s="1">
        <v>42</v>
      </c>
      <c r="C3020" s="1" t="s">
        <v>30</v>
      </c>
      <c r="D3020" s="1" t="s">
        <v>37</v>
      </c>
      <c r="E3020" s="1">
        <v>258554</v>
      </c>
      <c r="F3020" s="1">
        <v>60699</v>
      </c>
      <c r="G3020" s="1" t="s">
        <v>43</v>
      </c>
      <c r="H3020" s="1">
        <v>114.95</v>
      </c>
      <c r="I3020" s="1">
        <v>1</v>
      </c>
      <c r="J3020" s="1">
        <v>10</v>
      </c>
      <c r="K3020" s="1" t="s">
        <v>47</v>
      </c>
      <c r="L3020" s="2">
        <v>45052.75</v>
      </c>
      <c r="M3020" s="1">
        <v>2</v>
      </c>
      <c r="N3020" s="1">
        <v>3.4</v>
      </c>
      <c r="O3020" s="1" t="b">
        <v>1</v>
      </c>
      <c r="P3020" s="1" t="s">
        <v>45</v>
      </c>
      <c r="Q3020" s="1">
        <v>43</v>
      </c>
      <c r="R3020" s="1" t="s">
        <v>29</v>
      </c>
      <c r="S3020" s="1">
        <v>0.43</v>
      </c>
      <c r="T3020" s="1">
        <v>4</v>
      </c>
      <c r="U3020" s="1">
        <v>103.46</v>
      </c>
      <c r="V3020" s="1" t="b">
        <v>0</v>
      </c>
      <c r="W3020" s="1" t="s">
        <v>36</v>
      </c>
      <c r="X3020" s="1">
        <v>0.02</v>
      </c>
    </row>
    <row r="3021" spans="1:24" x14ac:dyDescent="0.35">
      <c r="A3021" s="1">
        <v>4483</v>
      </c>
      <c r="B3021" s="1">
        <v>49</v>
      </c>
      <c r="C3021" s="1" t="s">
        <v>24</v>
      </c>
      <c r="D3021" s="1" t="s">
        <v>25</v>
      </c>
      <c r="E3021" s="1">
        <v>858153</v>
      </c>
      <c r="F3021" s="1">
        <v>89486</v>
      </c>
      <c r="G3021" s="1" t="s">
        <v>32</v>
      </c>
      <c r="H3021" s="1">
        <v>163.51</v>
      </c>
      <c r="I3021" s="1">
        <v>2</v>
      </c>
      <c r="J3021" s="1">
        <v>5</v>
      </c>
      <c r="K3021" s="1" t="s">
        <v>27</v>
      </c>
      <c r="L3021" s="2">
        <v>45052.791666666664</v>
      </c>
      <c r="M3021" s="1">
        <v>1</v>
      </c>
      <c r="N3021" s="1">
        <v>3</v>
      </c>
      <c r="O3021" s="1" t="b">
        <v>0</v>
      </c>
      <c r="P3021" s="1" t="s">
        <v>34</v>
      </c>
      <c r="Q3021" s="1">
        <v>33</v>
      </c>
      <c r="R3021" s="1" t="s">
        <v>35</v>
      </c>
      <c r="S3021" s="1">
        <v>0.03</v>
      </c>
      <c r="T3021" s="1">
        <v>0</v>
      </c>
      <c r="U3021" s="1">
        <v>310.67</v>
      </c>
      <c r="V3021" s="1" t="b">
        <v>0</v>
      </c>
      <c r="W3021" t="s">
        <v>49</v>
      </c>
      <c r="X3021" s="1">
        <v>0.35</v>
      </c>
    </row>
    <row r="3022" spans="1:24" x14ac:dyDescent="0.35">
      <c r="A3022" s="1">
        <v>2994</v>
      </c>
      <c r="B3022" s="1">
        <v>43</v>
      </c>
      <c r="C3022" s="1" t="s">
        <v>24</v>
      </c>
      <c r="D3022" s="1" t="s">
        <v>31</v>
      </c>
      <c r="E3022" s="1">
        <v>293585</v>
      </c>
      <c r="F3022" s="1">
        <v>83528</v>
      </c>
      <c r="G3022" s="1" t="s">
        <v>44</v>
      </c>
      <c r="H3022" s="1">
        <v>206.68</v>
      </c>
      <c r="I3022" s="1">
        <v>1</v>
      </c>
      <c r="J3022" s="1">
        <v>0</v>
      </c>
      <c r="K3022" s="1" t="s">
        <v>47</v>
      </c>
      <c r="L3022" s="2">
        <v>45052.833333333336</v>
      </c>
      <c r="M3022" s="1">
        <v>5</v>
      </c>
      <c r="N3022" s="1">
        <v>2.7</v>
      </c>
      <c r="O3022" s="1" t="b">
        <v>1</v>
      </c>
      <c r="P3022" s="1" t="s">
        <v>34</v>
      </c>
      <c r="Q3022" s="1">
        <v>28</v>
      </c>
      <c r="R3022" s="1" t="s">
        <v>35</v>
      </c>
      <c r="S3022" s="1">
        <v>0.63</v>
      </c>
      <c r="T3022" s="1">
        <v>0</v>
      </c>
      <c r="U3022" s="1">
        <v>206.68</v>
      </c>
      <c r="V3022" s="1" t="b">
        <v>0</v>
      </c>
      <c r="W3022" t="s">
        <v>49</v>
      </c>
      <c r="X3022" s="1">
        <v>0.77</v>
      </c>
    </row>
    <row r="3023" spans="1:24" x14ac:dyDescent="0.35">
      <c r="A3023" s="1">
        <v>9682</v>
      </c>
      <c r="B3023" s="1">
        <v>69</v>
      </c>
      <c r="C3023" s="1" t="s">
        <v>40</v>
      </c>
      <c r="D3023" s="1" t="s">
        <v>31</v>
      </c>
      <c r="E3023" s="1">
        <v>317483</v>
      </c>
      <c r="F3023" s="1">
        <v>36817</v>
      </c>
      <c r="G3023" s="1" t="s">
        <v>43</v>
      </c>
      <c r="H3023" s="1">
        <v>75.58</v>
      </c>
      <c r="I3023" s="1">
        <v>2</v>
      </c>
      <c r="J3023" s="1">
        <v>0</v>
      </c>
      <c r="K3023" s="1" t="s">
        <v>41</v>
      </c>
      <c r="L3023" s="2">
        <v>45052.875</v>
      </c>
      <c r="M3023">
        <v>3</v>
      </c>
      <c r="N3023" s="1">
        <v>3.9</v>
      </c>
      <c r="O3023" s="1" t="b">
        <v>0</v>
      </c>
      <c r="P3023" s="1" t="s">
        <v>42</v>
      </c>
      <c r="Q3023" s="1">
        <v>54</v>
      </c>
      <c r="R3023" s="1" t="s">
        <v>48</v>
      </c>
      <c r="S3023" s="1">
        <v>0.88</v>
      </c>
      <c r="T3023" s="1">
        <v>9</v>
      </c>
      <c r="U3023" s="1">
        <v>151.16</v>
      </c>
      <c r="V3023" s="1" t="b">
        <v>0</v>
      </c>
      <c r="W3023" t="s">
        <v>49</v>
      </c>
      <c r="X3023" s="1">
        <v>0.25</v>
      </c>
    </row>
    <row r="3024" spans="1:24" x14ac:dyDescent="0.35">
      <c r="A3024" s="1">
        <v>2072</v>
      </c>
      <c r="B3024" s="1">
        <v>39</v>
      </c>
      <c r="C3024" s="1" t="s">
        <v>30</v>
      </c>
      <c r="D3024" s="1" t="s">
        <v>31</v>
      </c>
      <c r="E3024" s="1">
        <v>902651</v>
      </c>
      <c r="F3024" s="1">
        <v>59803</v>
      </c>
      <c r="G3024" s="1" t="s">
        <v>26</v>
      </c>
      <c r="H3024" s="1">
        <v>207.38</v>
      </c>
      <c r="I3024" s="1">
        <v>2</v>
      </c>
      <c r="J3024" s="1">
        <v>0</v>
      </c>
      <c r="K3024" s="1" t="s">
        <v>27</v>
      </c>
      <c r="L3024" s="2">
        <v>45052.916666666664</v>
      </c>
      <c r="M3024">
        <v>3</v>
      </c>
      <c r="N3024" s="1">
        <v>1.3</v>
      </c>
      <c r="O3024" s="1" t="b">
        <v>0</v>
      </c>
      <c r="P3024" s="1" t="s">
        <v>45</v>
      </c>
      <c r="Q3024" s="1">
        <v>4</v>
      </c>
      <c r="R3024" s="1" t="s">
        <v>48</v>
      </c>
      <c r="S3024" s="1">
        <v>0.05</v>
      </c>
      <c r="T3024" s="1">
        <v>6</v>
      </c>
      <c r="U3024" s="1">
        <v>414.76</v>
      </c>
      <c r="V3024" s="1" t="b">
        <v>0</v>
      </c>
      <c r="W3024" s="1" t="s">
        <v>39</v>
      </c>
      <c r="X3024" s="1">
        <v>0.28999999999999998</v>
      </c>
    </row>
    <row r="3025" spans="1:24" x14ac:dyDescent="0.35">
      <c r="A3025" s="1">
        <v>7707</v>
      </c>
      <c r="B3025" s="1">
        <v>48</v>
      </c>
      <c r="C3025" s="1" t="s">
        <v>24</v>
      </c>
      <c r="D3025" s="1" t="s">
        <v>31</v>
      </c>
      <c r="E3025" s="1">
        <v>392592</v>
      </c>
      <c r="F3025" s="1">
        <v>88893</v>
      </c>
      <c r="G3025" s="1" t="s">
        <v>43</v>
      </c>
      <c r="H3025" s="1">
        <v>74.89</v>
      </c>
      <c r="I3025" s="1">
        <v>4</v>
      </c>
      <c r="J3025" s="1">
        <v>15</v>
      </c>
      <c r="K3025" s="1" t="s">
        <v>41</v>
      </c>
      <c r="L3025" s="2">
        <v>45052.958333333336</v>
      </c>
      <c r="M3025" s="1">
        <v>3</v>
      </c>
      <c r="N3025" s="1">
        <v>1.8</v>
      </c>
      <c r="O3025" s="1" t="b">
        <v>0</v>
      </c>
      <c r="P3025" s="1" t="s">
        <v>34</v>
      </c>
      <c r="Q3025" s="1">
        <v>58</v>
      </c>
      <c r="R3025" s="1" t="s">
        <v>35</v>
      </c>
      <c r="S3025" s="1">
        <v>0.22</v>
      </c>
      <c r="T3025" s="1">
        <v>8</v>
      </c>
      <c r="U3025" s="1">
        <v>254.63</v>
      </c>
      <c r="V3025" s="1" t="b">
        <v>0</v>
      </c>
      <c r="W3025" s="1" t="s">
        <v>46</v>
      </c>
      <c r="X3025" s="1">
        <v>0.12</v>
      </c>
    </row>
    <row r="3026" spans="1:24" x14ac:dyDescent="0.35">
      <c r="A3026" s="1">
        <v>1215</v>
      </c>
      <c r="B3026" s="1">
        <v>60</v>
      </c>
      <c r="C3026" s="1" t="s">
        <v>30</v>
      </c>
      <c r="D3026" s="1" t="s">
        <v>25</v>
      </c>
      <c r="E3026" s="1">
        <v>573119</v>
      </c>
      <c r="F3026" s="1">
        <v>80278</v>
      </c>
      <c r="G3026" s="1" t="s">
        <v>43</v>
      </c>
      <c r="H3026" s="1">
        <v>143.44999999999999</v>
      </c>
      <c r="I3026" s="1">
        <v>1</v>
      </c>
      <c r="J3026" s="1">
        <v>0</v>
      </c>
      <c r="K3026" s="1" t="s">
        <v>33</v>
      </c>
      <c r="L3026" s="2">
        <v>45053</v>
      </c>
      <c r="M3026" s="1">
        <v>3</v>
      </c>
      <c r="N3026" s="1">
        <v>2.8</v>
      </c>
      <c r="O3026" s="1" t="b">
        <v>0</v>
      </c>
      <c r="P3026" s="1" t="s">
        <v>45</v>
      </c>
      <c r="Q3026" s="1">
        <v>49</v>
      </c>
      <c r="R3026" s="1" t="s">
        <v>35</v>
      </c>
      <c r="S3026" s="1">
        <v>0.32</v>
      </c>
      <c r="T3026" s="1">
        <v>3</v>
      </c>
      <c r="U3026" s="1">
        <v>143.44999999999999</v>
      </c>
      <c r="V3026" s="1" t="b">
        <v>0</v>
      </c>
      <c r="W3026" t="s">
        <v>49</v>
      </c>
      <c r="X3026" s="1">
        <v>0.71</v>
      </c>
    </row>
    <row r="3027" spans="1:24" x14ac:dyDescent="0.35">
      <c r="A3027" s="1">
        <v>8605</v>
      </c>
      <c r="B3027" s="1">
        <v>27</v>
      </c>
      <c r="C3027" s="1" t="s">
        <v>24</v>
      </c>
      <c r="D3027" s="1" t="s">
        <v>37</v>
      </c>
      <c r="E3027" s="1">
        <v>518336</v>
      </c>
      <c r="F3027" s="1">
        <v>70345</v>
      </c>
      <c r="G3027" s="1" t="s">
        <v>32</v>
      </c>
      <c r="H3027" s="1">
        <v>75.28</v>
      </c>
      <c r="I3027" s="1">
        <v>2</v>
      </c>
      <c r="J3027" s="1">
        <v>15</v>
      </c>
      <c r="K3027" s="1" t="s">
        <v>27</v>
      </c>
      <c r="L3027" s="2">
        <v>45053.041666666664</v>
      </c>
      <c r="M3027" s="1">
        <v>5</v>
      </c>
      <c r="N3027" s="1">
        <v>1.2</v>
      </c>
      <c r="O3027" s="1" t="b">
        <v>0</v>
      </c>
      <c r="P3027" s="1" t="s">
        <v>42</v>
      </c>
      <c r="Q3027" s="1">
        <v>27</v>
      </c>
      <c r="R3027" s="1" t="s">
        <v>29</v>
      </c>
      <c r="S3027" s="1">
        <v>0.28999999999999998</v>
      </c>
      <c r="T3027" s="1">
        <v>5</v>
      </c>
      <c r="U3027" s="1">
        <v>127.98</v>
      </c>
      <c r="V3027" s="1" t="b">
        <v>0</v>
      </c>
      <c r="W3027" s="1" t="s">
        <v>24</v>
      </c>
      <c r="X3027" s="1">
        <v>0.28999999999999998</v>
      </c>
    </row>
    <row r="3028" spans="1:24" x14ac:dyDescent="0.35">
      <c r="A3028" s="1">
        <v>3606</v>
      </c>
      <c r="B3028" s="1">
        <v>29</v>
      </c>
      <c r="C3028" s="1" t="s">
        <v>40</v>
      </c>
      <c r="D3028" s="1" t="s">
        <v>37</v>
      </c>
      <c r="E3028" s="1">
        <v>893287</v>
      </c>
      <c r="F3028" s="1">
        <v>23369</v>
      </c>
      <c r="G3028" s="1" t="s">
        <v>43</v>
      </c>
      <c r="H3028" s="1">
        <v>48.52</v>
      </c>
      <c r="I3028" s="1">
        <v>3</v>
      </c>
      <c r="J3028" s="1">
        <v>20</v>
      </c>
      <c r="K3028" s="1" t="s">
        <v>47</v>
      </c>
      <c r="L3028" s="2">
        <v>45053.083333333336</v>
      </c>
      <c r="M3028" s="1">
        <v>4</v>
      </c>
      <c r="N3028" s="1">
        <v>4.8</v>
      </c>
      <c r="O3028" s="1" t="b">
        <v>0</v>
      </c>
      <c r="P3028" s="1" t="s">
        <v>45</v>
      </c>
      <c r="Q3028" s="1">
        <v>5</v>
      </c>
      <c r="R3028" s="1" t="s">
        <v>48</v>
      </c>
      <c r="S3028" s="1">
        <v>0.04</v>
      </c>
      <c r="T3028" s="1">
        <v>6</v>
      </c>
      <c r="U3028" s="1">
        <v>116.45</v>
      </c>
      <c r="V3028" s="1" t="b">
        <v>0</v>
      </c>
      <c r="W3028" s="1" t="s">
        <v>36</v>
      </c>
      <c r="X3028" s="1">
        <v>0.63</v>
      </c>
    </row>
    <row r="3029" spans="1:24" x14ac:dyDescent="0.35">
      <c r="A3029" s="1">
        <v>9350</v>
      </c>
      <c r="B3029" s="1">
        <v>45</v>
      </c>
      <c r="C3029" s="1" t="s">
        <v>40</v>
      </c>
      <c r="D3029" s="1" t="s">
        <v>25</v>
      </c>
      <c r="E3029" s="1">
        <v>549769</v>
      </c>
      <c r="F3029" s="1">
        <v>70428</v>
      </c>
      <c r="G3029" s="1" t="s">
        <v>43</v>
      </c>
      <c r="H3029" s="1">
        <v>161.13999999999999</v>
      </c>
      <c r="I3029" s="1">
        <v>4</v>
      </c>
      <c r="J3029" s="1">
        <v>10</v>
      </c>
      <c r="K3029" s="1" t="s">
        <v>41</v>
      </c>
      <c r="L3029" s="2">
        <v>45053.125</v>
      </c>
      <c r="M3029" s="1">
        <v>3</v>
      </c>
      <c r="N3029" s="1">
        <v>1.8</v>
      </c>
      <c r="O3029" s="1" t="b">
        <v>0</v>
      </c>
      <c r="P3029" s="1" t="s">
        <v>42</v>
      </c>
      <c r="Q3029" s="1">
        <v>10</v>
      </c>
      <c r="R3029" s="1" t="s">
        <v>29</v>
      </c>
      <c r="S3029" s="1">
        <v>0.11</v>
      </c>
      <c r="T3029" s="1">
        <v>7</v>
      </c>
      <c r="U3029" s="1">
        <v>580.1</v>
      </c>
      <c r="V3029" s="1" t="b">
        <v>0</v>
      </c>
      <c r="W3029" s="1" t="s">
        <v>36</v>
      </c>
      <c r="X3029" s="1">
        <v>0.52</v>
      </c>
    </row>
    <row r="3030" spans="1:24" x14ac:dyDescent="0.35">
      <c r="A3030" s="1">
        <v>5781</v>
      </c>
      <c r="B3030" s="1">
        <v>23</v>
      </c>
      <c r="C3030" s="1" t="s">
        <v>30</v>
      </c>
      <c r="D3030" s="1" t="s">
        <v>37</v>
      </c>
      <c r="E3030" s="1">
        <v>561849</v>
      </c>
      <c r="F3030" s="1">
        <v>15044</v>
      </c>
      <c r="G3030" s="1" t="s">
        <v>44</v>
      </c>
      <c r="H3030" s="1">
        <v>97.54</v>
      </c>
      <c r="I3030" s="1">
        <v>1</v>
      </c>
      <c r="J3030" s="1">
        <v>5</v>
      </c>
      <c r="K3030" s="1" t="s">
        <v>27</v>
      </c>
      <c r="L3030" s="2">
        <v>45053.166666666664</v>
      </c>
      <c r="M3030" s="1">
        <v>5</v>
      </c>
      <c r="N3030" s="1">
        <v>4.2</v>
      </c>
      <c r="O3030" s="1" t="b">
        <v>0</v>
      </c>
      <c r="P3030" s="1" t="s">
        <v>34</v>
      </c>
      <c r="Q3030" s="1">
        <v>38</v>
      </c>
      <c r="R3030" s="1" t="s">
        <v>29</v>
      </c>
      <c r="S3030" s="1">
        <v>0.91</v>
      </c>
      <c r="T3030" s="1">
        <v>2</v>
      </c>
      <c r="U3030" s="1">
        <v>92.66</v>
      </c>
      <c r="V3030" s="1" t="b">
        <v>0</v>
      </c>
      <c r="W3030" t="s">
        <v>49</v>
      </c>
      <c r="X3030" s="1">
        <v>0.99</v>
      </c>
    </row>
    <row r="3031" spans="1:24" x14ac:dyDescent="0.35">
      <c r="A3031" s="1">
        <v>4313</v>
      </c>
      <c r="B3031" s="1">
        <v>37</v>
      </c>
      <c r="C3031" s="1" t="s">
        <v>40</v>
      </c>
      <c r="D3031" s="1" t="s">
        <v>31</v>
      </c>
      <c r="E3031" s="1">
        <v>275657</v>
      </c>
      <c r="F3031" s="1">
        <v>75123</v>
      </c>
      <c r="G3031" s="1" t="s">
        <v>32</v>
      </c>
      <c r="H3031" s="1">
        <v>164.2</v>
      </c>
      <c r="I3031" s="1">
        <v>2</v>
      </c>
      <c r="J3031" s="1">
        <v>0</v>
      </c>
      <c r="K3031" s="1" t="s">
        <v>47</v>
      </c>
      <c r="L3031" s="2">
        <v>45053.208333333336</v>
      </c>
      <c r="M3031" s="1">
        <v>3</v>
      </c>
      <c r="N3031" s="1">
        <v>1.7</v>
      </c>
      <c r="O3031" s="1" t="b">
        <v>0</v>
      </c>
      <c r="P3031" s="1" t="s">
        <v>45</v>
      </c>
      <c r="Q3031" s="1">
        <v>47</v>
      </c>
      <c r="R3031" s="1" t="s">
        <v>35</v>
      </c>
      <c r="S3031" s="1">
        <v>0.71</v>
      </c>
      <c r="T3031" s="1">
        <v>2</v>
      </c>
      <c r="U3031" s="1">
        <v>328.4</v>
      </c>
      <c r="V3031" s="1" t="b">
        <v>0</v>
      </c>
      <c r="W3031" t="s">
        <v>49</v>
      </c>
      <c r="X3031" s="1">
        <v>0.95</v>
      </c>
    </row>
    <row r="3032" spans="1:24" x14ac:dyDescent="0.35">
      <c r="A3032" s="1">
        <v>8763</v>
      </c>
      <c r="B3032" s="1">
        <v>22</v>
      </c>
      <c r="C3032" s="1" t="s">
        <v>24</v>
      </c>
      <c r="D3032" s="1" t="s">
        <v>25</v>
      </c>
      <c r="E3032" s="1">
        <v>756444</v>
      </c>
      <c r="F3032" s="1">
        <v>85824</v>
      </c>
      <c r="G3032" s="1" t="s">
        <v>44</v>
      </c>
      <c r="H3032" s="1">
        <v>137.6</v>
      </c>
      <c r="I3032" s="1">
        <v>4</v>
      </c>
      <c r="J3032" s="1">
        <v>15</v>
      </c>
      <c r="K3032" s="1" t="s">
        <v>33</v>
      </c>
      <c r="L3032" s="2">
        <v>45053.25</v>
      </c>
      <c r="M3032" s="1">
        <v>1</v>
      </c>
      <c r="N3032" s="1">
        <v>4.0999999999999996</v>
      </c>
      <c r="O3032" s="1" t="b">
        <v>0</v>
      </c>
      <c r="P3032" s="1" t="s">
        <v>45</v>
      </c>
      <c r="Q3032" s="1">
        <v>7</v>
      </c>
      <c r="R3032" s="1" t="s">
        <v>29</v>
      </c>
      <c r="S3032" s="1">
        <v>0.96</v>
      </c>
      <c r="T3032" s="1">
        <v>8</v>
      </c>
      <c r="U3032" s="1">
        <v>467.84</v>
      </c>
      <c r="V3032" s="1" t="b">
        <v>0</v>
      </c>
      <c r="W3032" t="s">
        <v>49</v>
      </c>
      <c r="X3032" s="1">
        <v>0.39</v>
      </c>
    </row>
    <row r="3033" spans="1:24" x14ac:dyDescent="0.35">
      <c r="A3033" s="1">
        <v>6939</v>
      </c>
      <c r="B3033" s="1">
        <v>40</v>
      </c>
      <c r="C3033" s="1" t="s">
        <v>40</v>
      </c>
      <c r="D3033" s="1" t="s">
        <v>37</v>
      </c>
      <c r="E3033" s="1">
        <v>198856</v>
      </c>
      <c r="F3033" s="1">
        <v>17261</v>
      </c>
      <c r="G3033" s="1" t="s">
        <v>32</v>
      </c>
      <c r="H3033" s="1">
        <v>120.56</v>
      </c>
      <c r="I3033" s="1">
        <v>1</v>
      </c>
      <c r="J3033" s="1">
        <v>0</v>
      </c>
      <c r="K3033" s="1" t="s">
        <v>41</v>
      </c>
      <c r="L3033" s="2">
        <v>45053.291666666664</v>
      </c>
      <c r="M3033" s="1">
        <v>2</v>
      </c>
      <c r="N3033" s="1">
        <v>0.6</v>
      </c>
      <c r="O3033" s="1" t="b">
        <v>0</v>
      </c>
      <c r="P3033" s="1" t="s">
        <v>34</v>
      </c>
      <c r="Q3033" s="1">
        <v>34</v>
      </c>
      <c r="R3033" s="1" t="s">
        <v>48</v>
      </c>
      <c r="S3033" s="1">
        <v>0.44</v>
      </c>
      <c r="T3033" s="1">
        <v>4</v>
      </c>
      <c r="U3033" s="1">
        <v>120.56</v>
      </c>
      <c r="V3033" s="1" t="b">
        <v>0</v>
      </c>
      <c r="W3033" s="1" t="s">
        <v>24</v>
      </c>
      <c r="X3033" s="1">
        <v>0.8</v>
      </c>
    </row>
    <row r="3034" spans="1:24" x14ac:dyDescent="0.35">
      <c r="A3034" s="1">
        <v>3295</v>
      </c>
      <c r="B3034" s="1">
        <v>26</v>
      </c>
      <c r="C3034" s="1" t="s">
        <v>24</v>
      </c>
      <c r="D3034" s="1" t="s">
        <v>25</v>
      </c>
      <c r="E3034" s="1">
        <v>253016</v>
      </c>
      <c r="F3034" s="1">
        <v>28064</v>
      </c>
      <c r="G3034" s="1" t="s">
        <v>26</v>
      </c>
      <c r="H3034" s="1">
        <v>127.56</v>
      </c>
      <c r="I3034" s="1">
        <v>1</v>
      </c>
      <c r="J3034" s="1">
        <v>0</v>
      </c>
      <c r="K3034" s="1" t="s">
        <v>47</v>
      </c>
      <c r="L3034" s="2">
        <v>45053.333333333336</v>
      </c>
      <c r="M3034" s="1">
        <v>1</v>
      </c>
      <c r="N3034" s="1">
        <v>5.0999999999999996</v>
      </c>
      <c r="O3034" s="1" t="b">
        <v>0</v>
      </c>
      <c r="P3034" s="1" t="s">
        <v>28</v>
      </c>
      <c r="Q3034" s="1">
        <v>10</v>
      </c>
      <c r="R3034" s="1" t="s">
        <v>48</v>
      </c>
      <c r="S3034" s="1">
        <v>0.88</v>
      </c>
      <c r="T3034" s="1">
        <v>3</v>
      </c>
      <c r="U3034" s="1">
        <v>127.56</v>
      </c>
      <c r="V3034" s="1" t="b">
        <v>0</v>
      </c>
      <c r="W3034" t="s">
        <v>49</v>
      </c>
      <c r="X3034" s="1">
        <v>0.41</v>
      </c>
    </row>
    <row r="3035" spans="1:24" x14ac:dyDescent="0.35">
      <c r="A3035" s="1">
        <v>6685</v>
      </c>
      <c r="B3035" s="1">
        <v>46</v>
      </c>
      <c r="C3035" s="1" t="s">
        <v>24</v>
      </c>
      <c r="D3035" s="1" t="s">
        <v>25</v>
      </c>
      <c r="E3035" s="1">
        <v>161282</v>
      </c>
      <c r="F3035" s="1">
        <v>85335</v>
      </c>
      <c r="G3035" s="1" t="s">
        <v>43</v>
      </c>
      <c r="H3035" s="1">
        <v>154.43</v>
      </c>
      <c r="I3035" s="1">
        <v>4</v>
      </c>
      <c r="J3035" s="1">
        <v>15</v>
      </c>
      <c r="K3035" s="1" t="s">
        <v>27</v>
      </c>
      <c r="L3035" s="2">
        <v>45053.375</v>
      </c>
      <c r="M3035" s="1">
        <v>5</v>
      </c>
      <c r="N3035" s="1">
        <v>4.7</v>
      </c>
      <c r="O3035" s="1" t="b">
        <v>1</v>
      </c>
      <c r="P3035" s="1" t="s">
        <v>28</v>
      </c>
      <c r="Q3035" s="1">
        <v>19</v>
      </c>
      <c r="R3035" s="1" t="s">
        <v>48</v>
      </c>
      <c r="S3035" s="1">
        <v>0.82</v>
      </c>
      <c r="T3035" s="1">
        <v>4</v>
      </c>
      <c r="U3035" s="1">
        <v>525.05999999999995</v>
      </c>
      <c r="V3035" s="1" t="b">
        <v>0</v>
      </c>
      <c r="W3035" t="s">
        <v>49</v>
      </c>
      <c r="X3035" s="1">
        <v>0.27</v>
      </c>
    </row>
    <row r="3036" spans="1:24" x14ac:dyDescent="0.35">
      <c r="A3036" s="1">
        <v>2696</v>
      </c>
      <c r="B3036" s="1">
        <v>33</v>
      </c>
      <c r="C3036" s="1" t="s">
        <v>40</v>
      </c>
      <c r="D3036" s="1" t="s">
        <v>37</v>
      </c>
      <c r="E3036" s="1">
        <v>187393</v>
      </c>
      <c r="F3036" s="1">
        <v>79058</v>
      </c>
      <c r="G3036" s="1" t="s">
        <v>32</v>
      </c>
      <c r="H3036" s="1">
        <v>146.32</v>
      </c>
      <c r="I3036" s="1">
        <v>2</v>
      </c>
      <c r="J3036" s="1">
        <v>0</v>
      </c>
      <c r="K3036" s="1" t="s">
        <v>33</v>
      </c>
      <c r="L3036" s="2">
        <v>45053.416666666664</v>
      </c>
      <c r="M3036" s="1">
        <v>2</v>
      </c>
      <c r="N3036" s="1">
        <v>2.2000000000000002</v>
      </c>
      <c r="O3036" s="1" t="b">
        <v>0</v>
      </c>
      <c r="P3036" s="1" t="s">
        <v>42</v>
      </c>
      <c r="Q3036" s="1">
        <v>59</v>
      </c>
      <c r="R3036" s="1" t="s">
        <v>29</v>
      </c>
      <c r="S3036" s="1">
        <v>0.87</v>
      </c>
      <c r="T3036" s="1">
        <v>1</v>
      </c>
      <c r="U3036" s="1">
        <v>292.64</v>
      </c>
      <c r="V3036" s="1" t="b">
        <v>0</v>
      </c>
      <c r="W3036" t="s">
        <v>49</v>
      </c>
      <c r="X3036" s="1">
        <v>0.01</v>
      </c>
    </row>
    <row r="3037" spans="1:24" x14ac:dyDescent="0.35">
      <c r="A3037" s="1">
        <v>2946</v>
      </c>
      <c r="B3037" s="1">
        <v>63</v>
      </c>
      <c r="C3037" s="1" t="s">
        <v>24</v>
      </c>
      <c r="D3037" s="1" t="s">
        <v>37</v>
      </c>
      <c r="E3037" s="1">
        <v>806757</v>
      </c>
      <c r="F3037" s="1">
        <v>23690</v>
      </c>
      <c r="G3037" s="1" t="s">
        <v>43</v>
      </c>
      <c r="H3037" s="1">
        <v>79.77</v>
      </c>
      <c r="I3037" s="1">
        <v>4</v>
      </c>
      <c r="J3037" s="1">
        <v>5</v>
      </c>
      <c r="K3037" s="1" t="s">
        <v>41</v>
      </c>
      <c r="L3037" s="2">
        <v>45053.458333333336</v>
      </c>
      <c r="M3037" s="1">
        <v>4</v>
      </c>
      <c r="N3037" s="1">
        <v>1.8</v>
      </c>
      <c r="O3037" s="1" t="b">
        <v>0</v>
      </c>
      <c r="P3037" s="1" t="s">
        <v>45</v>
      </c>
      <c r="Q3037" s="1">
        <v>53</v>
      </c>
      <c r="R3037" s="1" t="s">
        <v>29</v>
      </c>
      <c r="S3037" s="1">
        <v>0.04</v>
      </c>
      <c r="T3037" s="1">
        <v>4</v>
      </c>
      <c r="U3037" s="1">
        <v>303.13</v>
      </c>
      <c r="V3037" s="1" t="b">
        <v>0</v>
      </c>
      <c r="W3037" s="1" t="s">
        <v>39</v>
      </c>
      <c r="X3037" s="1">
        <v>0.72</v>
      </c>
    </row>
    <row r="3038" spans="1:24" x14ac:dyDescent="0.35">
      <c r="A3038" s="1">
        <v>3783</v>
      </c>
      <c r="B3038" s="1">
        <v>39</v>
      </c>
      <c r="C3038" s="1" t="s">
        <v>24</v>
      </c>
      <c r="D3038" s="1" t="s">
        <v>25</v>
      </c>
      <c r="E3038" s="1">
        <v>754110</v>
      </c>
      <c r="F3038" s="1">
        <v>12057</v>
      </c>
      <c r="G3038" s="1" t="s">
        <v>43</v>
      </c>
      <c r="H3038" s="1">
        <v>121.15</v>
      </c>
      <c r="I3038" s="1">
        <v>3</v>
      </c>
      <c r="J3038" s="1">
        <v>20</v>
      </c>
      <c r="K3038" s="1" t="s">
        <v>47</v>
      </c>
      <c r="L3038" s="2">
        <v>45053.5</v>
      </c>
      <c r="M3038" s="1">
        <v>5</v>
      </c>
      <c r="N3038" s="1">
        <v>3.7</v>
      </c>
      <c r="O3038" s="1" t="b">
        <v>0</v>
      </c>
      <c r="P3038" s="1" t="s">
        <v>34</v>
      </c>
      <c r="Q3038" s="1">
        <v>50</v>
      </c>
      <c r="R3038" s="1" t="s">
        <v>48</v>
      </c>
      <c r="S3038" s="1">
        <v>0.65</v>
      </c>
      <c r="T3038" s="1">
        <v>6</v>
      </c>
      <c r="U3038" s="1">
        <v>290.76</v>
      </c>
      <c r="V3038" s="1" t="b">
        <v>0</v>
      </c>
      <c r="W3038" s="1" t="s">
        <v>39</v>
      </c>
      <c r="X3038" s="1">
        <v>0.28000000000000003</v>
      </c>
    </row>
    <row r="3039" spans="1:24" x14ac:dyDescent="0.35">
      <c r="A3039" s="1">
        <v>4644</v>
      </c>
      <c r="B3039" s="1">
        <v>25</v>
      </c>
      <c r="C3039" s="1" t="s">
        <v>30</v>
      </c>
      <c r="D3039" s="1" t="s">
        <v>25</v>
      </c>
      <c r="E3039" s="1">
        <v>642358</v>
      </c>
      <c r="F3039" s="1">
        <v>47589</v>
      </c>
      <c r="G3039" s="1" t="s">
        <v>38</v>
      </c>
      <c r="H3039" s="1">
        <v>175.03</v>
      </c>
      <c r="I3039" s="1">
        <v>4</v>
      </c>
      <c r="J3039" s="1">
        <v>10</v>
      </c>
      <c r="K3039" s="1" t="s">
        <v>33</v>
      </c>
      <c r="L3039" s="2">
        <v>45053.541666666664</v>
      </c>
      <c r="M3039" s="1">
        <v>4</v>
      </c>
      <c r="N3039" s="1">
        <v>0.7</v>
      </c>
      <c r="O3039" s="1" t="b">
        <v>0</v>
      </c>
      <c r="P3039" s="1" t="s">
        <v>42</v>
      </c>
      <c r="Q3039" s="1">
        <v>42</v>
      </c>
      <c r="R3039" s="1" t="s">
        <v>35</v>
      </c>
      <c r="S3039" s="1">
        <v>0.56999999999999995</v>
      </c>
      <c r="T3039" s="1">
        <v>8</v>
      </c>
      <c r="U3039" s="1">
        <v>630.11</v>
      </c>
      <c r="V3039" s="1" t="b">
        <v>0</v>
      </c>
      <c r="W3039" t="s">
        <v>49</v>
      </c>
      <c r="X3039" s="1">
        <v>0.48</v>
      </c>
    </row>
    <row r="3040" spans="1:24" x14ac:dyDescent="0.35">
      <c r="A3040" s="1">
        <v>6241</v>
      </c>
      <c r="B3040" s="1">
        <v>37</v>
      </c>
      <c r="C3040" s="1" t="s">
        <v>30</v>
      </c>
      <c r="D3040" s="1" t="s">
        <v>37</v>
      </c>
      <c r="E3040" s="1">
        <v>810347</v>
      </c>
      <c r="F3040" s="1">
        <v>24559</v>
      </c>
      <c r="G3040" s="1" t="s">
        <v>44</v>
      </c>
      <c r="H3040" s="1">
        <v>102.26</v>
      </c>
      <c r="I3040" s="1">
        <v>1</v>
      </c>
      <c r="J3040" s="1">
        <v>0</v>
      </c>
      <c r="K3040" s="1" t="s">
        <v>33</v>
      </c>
      <c r="L3040" s="2">
        <v>45053.583333333336</v>
      </c>
      <c r="M3040" s="1">
        <v>4</v>
      </c>
      <c r="N3040" s="1">
        <v>3.1</v>
      </c>
      <c r="O3040" s="1" t="b">
        <v>0</v>
      </c>
      <c r="P3040" s="1" t="s">
        <v>34</v>
      </c>
      <c r="Q3040" s="1">
        <v>21</v>
      </c>
      <c r="R3040" s="1" t="s">
        <v>35</v>
      </c>
      <c r="S3040" s="1">
        <v>0.55000000000000004</v>
      </c>
      <c r="T3040" s="1">
        <v>3</v>
      </c>
      <c r="U3040" s="1">
        <v>102.26</v>
      </c>
      <c r="V3040" s="1" t="b">
        <v>0</v>
      </c>
      <c r="W3040" t="s">
        <v>49</v>
      </c>
      <c r="X3040" s="1">
        <v>0.17</v>
      </c>
    </row>
    <row r="3041" spans="1:24" x14ac:dyDescent="0.35">
      <c r="A3041" s="1">
        <v>7420</v>
      </c>
      <c r="B3041" s="1">
        <v>68</v>
      </c>
      <c r="C3041" s="1" t="s">
        <v>30</v>
      </c>
      <c r="D3041" s="1" t="s">
        <v>25</v>
      </c>
      <c r="E3041" s="1">
        <v>870741</v>
      </c>
      <c r="F3041" s="1">
        <v>23692</v>
      </c>
      <c r="G3041" s="1" t="s">
        <v>32</v>
      </c>
      <c r="H3041" s="1">
        <v>75.3</v>
      </c>
      <c r="I3041" s="1">
        <v>3</v>
      </c>
      <c r="J3041" s="1">
        <v>15</v>
      </c>
      <c r="K3041" s="1" t="s">
        <v>47</v>
      </c>
      <c r="L3041" s="2">
        <v>45053.625</v>
      </c>
      <c r="M3041" s="1">
        <v>3</v>
      </c>
      <c r="N3041" s="1">
        <v>1.8</v>
      </c>
      <c r="O3041" s="1" t="b">
        <v>0</v>
      </c>
      <c r="P3041" s="1" t="s">
        <v>28</v>
      </c>
      <c r="Q3041" s="1">
        <v>40</v>
      </c>
      <c r="R3041" s="1" t="s">
        <v>48</v>
      </c>
      <c r="S3041" s="1">
        <v>0.5</v>
      </c>
      <c r="T3041" s="1">
        <v>5</v>
      </c>
      <c r="U3041" s="1">
        <v>192.02</v>
      </c>
      <c r="V3041" s="1" t="b">
        <v>0</v>
      </c>
      <c r="W3041" s="1" t="s">
        <v>46</v>
      </c>
      <c r="X3041" s="1">
        <v>7.0000000000000007E-2</v>
      </c>
    </row>
    <row r="3042" spans="1:24" x14ac:dyDescent="0.35">
      <c r="A3042" s="1">
        <v>8557</v>
      </c>
      <c r="B3042" s="1">
        <v>31</v>
      </c>
      <c r="C3042" s="1" t="s">
        <v>40</v>
      </c>
      <c r="D3042" s="1" t="s">
        <v>37</v>
      </c>
      <c r="E3042" s="1">
        <v>156690</v>
      </c>
      <c r="F3042" s="1">
        <v>58429</v>
      </c>
      <c r="G3042" s="1" t="s">
        <v>26</v>
      </c>
      <c r="H3042" s="1">
        <v>68.930000000000007</v>
      </c>
      <c r="I3042" s="1">
        <v>3</v>
      </c>
      <c r="J3042" s="1">
        <v>5</v>
      </c>
      <c r="K3042" s="1" t="s">
        <v>41</v>
      </c>
      <c r="L3042" s="2">
        <v>45053.666666666664</v>
      </c>
      <c r="M3042" s="1">
        <v>3</v>
      </c>
      <c r="N3042" s="1">
        <v>2.6</v>
      </c>
      <c r="O3042" s="1" t="b">
        <v>0</v>
      </c>
      <c r="P3042" s="1" t="s">
        <v>45</v>
      </c>
      <c r="Q3042" s="1">
        <v>11</v>
      </c>
      <c r="R3042" s="1" t="s">
        <v>29</v>
      </c>
      <c r="S3042" s="1">
        <v>0.8</v>
      </c>
      <c r="T3042" s="1">
        <v>9</v>
      </c>
      <c r="U3042" s="1">
        <v>196.45</v>
      </c>
      <c r="V3042" s="1" t="b">
        <v>1</v>
      </c>
      <c r="W3042" t="s">
        <v>49</v>
      </c>
      <c r="X3042" s="1">
        <v>0.75</v>
      </c>
    </row>
    <row r="3043" spans="1:24" x14ac:dyDescent="0.35">
      <c r="A3043" s="1">
        <v>3645</v>
      </c>
      <c r="B3043" s="1">
        <v>56</v>
      </c>
      <c r="C3043" s="1" t="s">
        <v>30</v>
      </c>
      <c r="D3043" s="1" t="s">
        <v>25</v>
      </c>
      <c r="E3043" s="1">
        <v>845371</v>
      </c>
      <c r="F3043" s="1">
        <v>75738</v>
      </c>
      <c r="G3043" s="1" t="s">
        <v>38</v>
      </c>
      <c r="H3043" s="1">
        <v>142.46</v>
      </c>
      <c r="I3043" s="1">
        <v>2</v>
      </c>
      <c r="J3043" s="1">
        <v>0</v>
      </c>
      <c r="K3043" s="1" t="s">
        <v>47</v>
      </c>
      <c r="L3043" s="2">
        <v>45053.708333333336</v>
      </c>
      <c r="M3043" s="1">
        <v>2</v>
      </c>
      <c r="N3043" s="1">
        <v>2</v>
      </c>
      <c r="O3043" s="1" t="b">
        <v>0</v>
      </c>
      <c r="P3043" s="1" t="s">
        <v>42</v>
      </c>
      <c r="Q3043" s="1">
        <v>47</v>
      </c>
      <c r="R3043" s="1" t="s">
        <v>29</v>
      </c>
      <c r="S3043" s="1">
        <v>0.97</v>
      </c>
      <c r="T3043" s="1">
        <v>2</v>
      </c>
      <c r="U3043" s="1">
        <v>284.92</v>
      </c>
      <c r="V3043" s="1" t="b">
        <v>0</v>
      </c>
      <c r="W3043" t="s">
        <v>49</v>
      </c>
      <c r="X3043" s="1">
        <v>0.28999999999999998</v>
      </c>
    </row>
    <row r="3044" spans="1:24" x14ac:dyDescent="0.35">
      <c r="A3044" s="1">
        <v>7589</v>
      </c>
      <c r="B3044" s="1">
        <v>54</v>
      </c>
      <c r="C3044" s="1" t="s">
        <v>24</v>
      </c>
      <c r="D3044" s="1" t="s">
        <v>25</v>
      </c>
      <c r="E3044" s="1">
        <v>685422</v>
      </c>
      <c r="F3044" s="1">
        <v>26972</v>
      </c>
      <c r="G3044" s="1" t="s">
        <v>44</v>
      </c>
      <c r="H3044" s="1">
        <v>87.98</v>
      </c>
      <c r="I3044" s="1">
        <v>4</v>
      </c>
      <c r="J3044" s="1">
        <v>20</v>
      </c>
      <c r="K3044" s="1" t="s">
        <v>33</v>
      </c>
      <c r="L3044" s="2">
        <v>45053.75</v>
      </c>
      <c r="M3044" s="1">
        <v>2</v>
      </c>
      <c r="N3044">
        <v>3</v>
      </c>
      <c r="O3044" s="1" t="b">
        <v>0</v>
      </c>
      <c r="P3044" s="1" t="s">
        <v>28</v>
      </c>
      <c r="Q3044" s="1">
        <v>4</v>
      </c>
      <c r="R3044" s="1" t="s">
        <v>29</v>
      </c>
      <c r="S3044" s="1">
        <v>0.83</v>
      </c>
      <c r="T3044" s="1">
        <v>4</v>
      </c>
      <c r="U3044" s="1">
        <v>281.54000000000002</v>
      </c>
      <c r="V3044" s="1" t="b">
        <v>0</v>
      </c>
      <c r="W3044" t="s">
        <v>49</v>
      </c>
      <c r="X3044" s="1">
        <v>0.25</v>
      </c>
    </row>
    <row r="3045" spans="1:24" x14ac:dyDescent="0.35">
      <c r="A3045" s="1">
        <v>7353</v>
      </c>
      <c r="B3045" s="1">
        <v>67</v>
      </c>
      <c r="C3045" s="1" t="s">
        <v>40</v>
      </c>
      <c r="D3045" s="1" t="s">
        <v>25</v>
      </c>
      <c r="E3045" s="1">
        <v>622386</v>
      </c>
      <c r="F3045" s="1">
        <v>51530</v>
      </c>
      <c r="G3045" s="1" t="s">
        <v>26</v>
      </c>
      <c r="H3045" s="1">
        <v>118.11</v>
      </c>
      <c r="I3045" s="1">
        <v>2</v>
      </c>
      <c r="J3045" s="1">
        <v>20</v>
      </c>
      <c r="K3045" s="1" t="s">
        <v>33</v>
      </c>
      <c r="L3045" s="2">
        <v>45053.791666666664</v>
      </c>
      <c r="M3045">
        <v>3</v>
      </c>
      <c r="N3045" s="1">
        <v>5.6</v>
      </c>
      <c r="O3045" s="1" t="b">
        <v>0</v>
      </c>
      <c r="P3045" s="1" t="s">
        <v>28</v>
      </c>
      <c r="Q3045" s="1">
        <v>33</v>
      </c>
      <c r="R3045" s="1" t="s">
        <v>29</v>
      </c>
      <c r="S3045" s="1">
        <v>0.87</v>
      </c>
      <c r="T3045" s="1">
        <v>7</v>
      </c>
      <c r="U3045" s="1">
        <v>188.98</v>
      </c>
      <c r="V3045" s="1" t="b">
        <v>0</v>
      </c>
      <c r="W3045" s="1" t="s">
        <v>39</v>
      </c>
      <c r="X3045" s="1">
        <v>0.26</v>
      </c>
    </row>
    <row r="3046" spans="1:24" x14ac:dyDescent="0.35">
      <c r="A3046" s="1">
        <v>2932</v>
      </c>
      <c r="B3046" s="1">
        <v>51</v>
      </c>
      <c r="C3046" s="1" t="s">
        <v>40</v>
      </c>
      <c r="D3046" s="1" t="s">
        <v>37</v>
      </c>
      <c r="E3046" s="1">
        <v>974187</v>
      </c>
      <c r="F3046" s="1">
        <v>85073</v>
      </c>
      <c r="G3046" s="1" t="s">
        <v>26</v>
      </c>
      <c r="H3046" s="1">
        <v>85.6</v>
      </c>
      <c r="I3046" s="1">
        <v>4</v>
      </c>
      <c r="J3046" s="1">
        <v>15</v>
      </c>
      <c r="K3046" s="1" t="s">
        <v>27</v>
      </c>
      <c r="L3046" s="2">
        <v>45053.833333333336</v>
      </c>
      <c r="M3046" s="1">
        <v>2</v>
      </c>
      <c r="N3046" s="1">
        <v>4.2</v>
      </c>
      <c r="O3046" s="1" t="b">
        <v>0</v>
      </c>
      <c r="P3046" s="1" t="s">
        <v>45</v>
      </c>
      <c r="Q3046" s="1">
        <v>41</v>
      </c>
      <c r="R3046" s="1" t="s">
        <v>48</v>
      </c>
      <c r="S3046" s="1">
        <v>0.48</v>
      </c>
      <c r="T3046" s="1">
        <v>6</v>
      </c>
      <c r="U3046" s="1">
        <v>291.04000000000002</v>
      </c>
      <c r="V3046" s="1" t="b">
        <v>0</v>
      </c>
      <c r="W3046" t="s">
        <v>49</v>
      </c>
      <c r="X3046" s="1">
        <v>0.1</v>
      </c>
    </row>
    <row r="3047" spans="1:24" x14ac:dyDescent="0.35">
      <c r="A3047" s="1">
        <v>2757</v>
      </c>
      <c r="B3047" s="1">
        <v>28</v>
      </c>
      <c r="C3047" s="1" t="s">
        <v>40</v>
      </c>
      <c r="D3047" s="1" t="s">
        <v>31</v>
      </c>
      <c r="E3047" s="1">
        <v>469137</v>
      </c>
      <c r="F3047" s="1">
        <v>77178</v>
      </c>
      <c r="G3047" s="1" t="s">
        <v>43</v>
      </c>
      <c r="H3047" s="1">
        <v>158.69999999999999</v>
      </c>
      <c r="I3047" s="1">
        <v>1</v>
      </c>
      <c r="J3047" s="1">
        <v>0</v>
      </c>
      <c r="K3047" s="1" t="s">
        <v>41</v>
      </c>
      <c r="L3047" s="2">
        <v>45053.875</v>
      </c>
      <c r="M3047" s="1">
        <v>1</v>
      </c>
      <c r="N3047" s="1">
        <v>0.8</v>
      </c>
      <c r="O3047" s="1" t="b">
        <v>0</v>
      </c>
      <c r="P3047" s="1" t="s">
        <v>45</v>
      </c>
      <c r="Q3047" s="1">
        <v>33</v>
      </c>
      <c r="R3047" s="1" t="s">
        <v>29</v>
      </c>
      <c r="S3047" s="1">
        <v>0.69</v>
      </c>
      <c r="T3047" s="1">
        <v>5</v>
      </c>
      <c r="U3047" s="1">
        <v>158.69999999999999</v>
      </c>
      <c r="V3047" s="1" t="b">
        <v>0</v>
      </c>
      <c r="W3047" s="1" t="s">
        <v>39</v>
      </c>
      <c r="X3047" s="1">
        <v>0.03</v>
      </c>
    </row>
    <row r="3048" spans="1:24" x14ac:dyDescent="0.35">
      <c r="A3048" s="1">
        <v>6085</v>
      </c>
      <c r="B3048" s="1">
        <v>57</v>
      </c>
      <c r="C3048" s="1" t="s">
        <v>40</v>
      </c>
      <c r="D3048" s="1" t="s">
        <v>37</v>
      </c>
      <c r="E3048" s="1">
        <v>552655</v>
      </c>
      <c r="F3048" s="1">
        <v>11365</v>
      </c>
      <c r="G3048" s="1" t="s">
        <v>44</v>
      </c>
      <c r="H3048" s="1">
        <v>107.51</v>
      </c>
      <c r="I3048" s="1">
        <v>2</v>
      </c>
      <c r="J3048" s="1">
        <v>0</v>
      </c>
      <c r="K3048" s="1" t="s">
        <v>47</v>
      </c>
      <c r="L3048" s="2">
        <v>45053.916666666664</v>
      </c>
      <c r="M3048" s="1">
        <v>5</v>
      </c>
      <c r="N3048" s="1">
        <v>1.7</v>
      </c>
      <c r="O3048" s="1" t="b">
        <v>1</v>
      </c>
      <c r="P3048" s="1" t="s">
        <v>45</v>
      </c>
      <c r="Q3048" s="1">
        <v>29</v>
      </c>
      <c r="R3048" s="1" t="s">
        <v>48</v>
      </c>
      <c r="S3048" s="1">
        <v>0.42</v>
      </c>
      <c r="T3048" s="1">
        <v>6</v>
      </c>
      <c r="U3048" s="1">
        <v>215.02</v>
      </c>
      <c r="V3048" s="1" t="b">
        <v>0</v>
      </c>
      <c r="W3048" s="1" t="s">
        <v>39</v>
      </c>
      <c r="X3048" s="1">
        <v>0.19</v>
      </c>
    </row>
    <row r="3049" spans="1:24" x14ac:dyDescent="0.35">
      <c r="A3049" s="1">
        <v>6637</v>
      </c>
      <c r="B3049" s="1">
        <v>50</v>
      </c>
      <c r="C3049" s="1" t="s">
        <v>24</v>
      </c>
      <c r="D3049" s="1" t="s">
        <v>25</v>
      </c>
      <c r="E3049" s="1">
        <v>393633</v>
      </c>
      <c r="F3049" s="1">
        <v>75544</v>
      </c>
      <c r="G3049" s="1" t="s">
        <v>38</v>
      </c>
      <c r="H3049" s="1">
        <v>171.41</v>
      </c>
      <c r="I3049" s="1">
        <v>1</v>
      </c>
      <c r="J3049" s="1">
        <v>0</v>
      </c>
      <c r="K3049" s="1" t="s">
        <v>41</v>
      </c>
      <c r="L3049" s="2">
        <v>45053.958333333336</v>
      </c>
      <c r="M3049" s="1">
        <v>1</v>
      </c>
      <c r="N3049" s="1">
        <v>4.3</v>
      </c>
      <c r="O3049" s="1" t="b">
        <v>0</v>
      </c>
      <c r="P3049" s="1" t="s">
        <v>45</v>
      </c>
      <c r="Q3049" s="1">
        <v>58</v>
      </c>
      <c r="R3049" s="1" t="s">
        <v>48</v>
      </c>
      <c r="S3049" s="1">
        <v>0.36</v>
      </c>
      <c r="T3049" s="1">
        <v>5</v>
      </c>
      <c r="U3049" s="1">
        <v>171.41</v>
      </c>
      <c r="V3049" s="1" t="b">
        <v>1</v>
      </c>
      <c r="W3049" s="1" t="s">
        <v>24</v>
      </c>
      <c r="X3049" s="1">
        <v>0.8</v>
      </c>
    </row>
    <row r="3050" spans="1:24" x14ac:dyDescent="0.35">
      <c r="A3050" s="1">
        <v>2116</v>
      </c>
      <c r="B3050" s="1">
        <v>48</v>
      </c>
      <c r="C3050" s="1" t="s">
        <v>24</v>
      </c>
      <c r="D3050" s="1" t="s">
        <v>31</v>
      </c>
      <c r="E3050" s="1">
        <v>123178</v>
      </c>
      <c r="F3050" s="1">
        <v>59683</v>
      </c>
      <c r="G3050" s="1" t="s">
        <v>32</v>
      </c>
      <c r="H3050" s="1">
        <v>169.58</v>
      </c>
      <c r="I3050" s="1">
        <v>1</v>
      </c>
      <c r="J3050" s="1">
        <v>20</v>
      </c>
      <c r="K3050" s="1" t="s">
        <v>41</v>
      </c>
      <c r="L3050" s="2">
        <v>45054</v>
      </c>
      <c r="M3050" s="1">
        <v>5</v>
      </c>
      <c r="N3050" s="1">
        <v>4.5</v>
      </c>
      <c r="O3050" s="1" t="b">
        <v>1</v>
      </c>
      <c r="P3050" s="1" t="s">
        <v>42</v>
      </c>
      <c r="Q3050" s="1">
        <v>22</v>
      </c>
      <c r="R3050" s="1" t="s">
        <v>29</v>
      </c>
      <c r="S3050" s="1">
        <v>0.9</v>
      </c>
      <c r="T3050" s="1">
        <v>7</v>
      </c>
      <c r="U3050" s="1">
        <v>135.66</v>
      </c>
      <c r="V3050" s="1" t="b">
        <v>0</v>
      </c>
      <c r="W3050" t="s">
        <v>49</v>
      </c>
      <c r="X3050" s="1">
        <v>0.98</v>
      </c>
    </row>
    <row r="3051" spans="1:24" x14ac:dyDescent="0.35">
      <c r="A3051" s="1">
        <v>1492</v>
      </c>
      <c r="B3051" s="1">
        <v>61</v>
      </c>
      <c r="C3051" s="1" t="s">
        <v>30</v>
      </c>
      <c r="D3051" s="1" t="s">
        <v>31</v>
      </c>
      <c r="E3051" s="1">
        <v>965451</v>
      </c>
      <c r="F3051" s="1">
        <v>68896</v>
      </c>
      <c r="G3051" s="1" t="s">
        <v>32</v>
      </c>
      <c r="H3051" s="1">
        <v>95.59</v>
      </c>
      <c r="I3051" s="1">
        <v>3</v>
      </c>
      <c r="J3051" s="1">
        <v>0</v>
      </c>
      <c r="K3051" s="1" t="s">
        <v>33</v>
      </c>
      <c r="L3051" s="2">
        <v>45054.041666666664</v>
      </c>
      <c r="M3051">
        <v>3</v>
      </c>
      <c r="N3051" s="1">
        <v>0.9</v>
      </c>
      <c r="O3051" s="1" t="b">
        <v>0</v>
      </c>
      <c r="P3051" s="1" t="s">
        <v>45</v>
      </c>
      <c r="Q3051" s="1">
        <v>35</v>
      </c>
      <c r="R3051" s="1" t="s">
        <v>35</v>
      </c>
      <c r="S3051" s="1">
        <v>0.91</v>
      </c>
      <c r="T3051" s="1">
        <v>4</v>
      </c>
      <c r="U3051" s="1">
        <v>286.77</v>
      </c>
      <c r="V3051" s="1" t="b">
        <v>0</v>
      </c>
      <c r="W3051" s="1" t="s">
        <v>39</v>
      </c>
      <c r="X3051" s="1">
        <v>0.51</v>
      </c>
    </row>
    <row r="3052" spans="1:24" x14ac:dyDescent="0.35">
      <c r="A3052" s="1">
        <v>9811</v>
      </c>
      <c r="B3052" s="1">
        <v>51</v>
      </c>
      <c r="C3052" s="1" t="s">
        <v>40</v>
      </c>
      <c r="D3052" s="1" t="s">
        <v>25</v>
      </c>
      <c r="E3052" s="1">
        <v>420100</v>
      </c>
      <c r="F3052" s="1">
        <v>28001</v>
      </c>
      <c r="G3052" s="1" t="s">
        <v>38</v>
      </c>
      <c r="H3052" s="1">
        <v>166.67</v>
      </c>
      <c r="I3052" s="1">
        <v>2</v>
      </c>
      <c r="J3052" s="1">
        <v>0</v>
      </c>
      <c r="K3052" s="1" t="s">
        <v>27</v>
      </c>
      <c r="L3052" s="2">
        <v>45054.083333333336</v>
      </c>
      <c r="M3052" s="1">
        <v>1</v>
      </c>
      <c r="N3052" s="1">
        <v>4</v>
      </c>
      <c r="O3052" s="1" t="b">
        <v>1</v>
      </c>
      <c r="P3052" s="1" t="s">
        <v>42</v>
      </c>
      <c r="Q3052" s="1">
        <v>56</v>
      </c>
      <c r="R3052" s="1" t="s">
        <v>29</v>
      </c>
      <c r="S3052" s="1">
        <v>0.68</v>
      </c>
      <c r="T3052" s="1">
        <v>7</v>
      </c>
      <c r="U3052" s="1">
        <v>333.34</v>
      </c>
      <c r="V3052" s="1" t="b">
        <v>0</v>
      </c>
      <c r="W3052" s="1" t="s">
        <v>39</v>
      </c>
      <c r="X3052" s="1">
        <v>0.81</v>
      </c>
    </row>
    <row r="3053" spans="1:24" x14ac:dyDescent="0.35">
      <c r="A3053" s="1">
        <v>8888</v>
      </c>
      <c r="B3053" s="1">
        <v>67</v>
      </c>
      <c r="C3053" s="1" t="s">
        <v>30</v>
      </c>
      <c r="D3053" s="1" t="s">
        <v>37</v>
      </c>
      <c r="E3053" s="1">
        <v>278874</v>
      </c>
      <c r="F3053" s="1">
        <v>16722</v>
      </c>
      <c r="G3053" s="1" t="s">
        <v>43</v>
      </c>
      <c r="H3053" s="1">
        <v>83.11</v>
      </c>
      <c r="I3053" s="1">
        <v>4</v>
      </c>
      <c r="J3053" s="1">
        <v>0</v>
      </c>
      <c r="K3053" s="1" t="s">
        <v>47</v>
      </c>
      <c r="L3053" s="2">
        <v>45054.125</v>
      </c>
      <c r="M3053" s="1">
        <v>4</v>
      </c>
      <c r="N3053" s="1">
        <v>3.4</v>
      </c>
      <c r="O3053" s="1" t="b">
        <v>0</v>
      </c>
      <c r="P3053" s="1" t="s">
        <v>45</v>
      </c>
      <c r="Q3053" s="1">
        <v>24</v>
      </c>
      <c r="R3053" s="1" t="s">
        <v>35</v>
      </c>
      <c r="S3053" s="1">
        <v>0.84</v>
      </c>
      <c r="T3053" s="1">
        <v>3</v>
      </c>
      <c r="U3053" s="1">
        <v>332.44</v>
      </c>
      <c r="V3053" s="1" t="b">
        <v>0</v>
      </c>
      <c r="W3053" s="1" t="s">
        <v>39</v>
      </c>
      <c r="X3053" s="1">
        <v>0.26</v>
      </c>
    </row>
    <row r="3054" spans="1:24" x14ac:dyDescent="0.35">
      <c r="A3054" s="1">
        <v>7474</v>
      </c>
      <c r="B3054" s="1">
        <v>24</v>
      </c>
      <c r="C3054" s="1" t="s">
        <v>24</v>
      </c>
      <c r="D3054" s="1" t="s">
        <v>31</v>
      </c>
      <c r="E3054" s="1">
        <v>865823</v>
      </c>
      <c r="F3054" s="1">
        <v>30100</v>
      </c>
      <c r="G3054" s="1" t="s">
        <v>43</v>
      </c>
      <c r="H3054" s="1">
        <v>113.31</v>
      </c>
      <c r="I3054" s="1">
        <v>2</v>
      </c>
      <c r="J3054" s="1">
        <v>0</v>
      </c>
      <c r="K3054" s="1" t="s">
        <v>47</v>
      </c>
      <c r="L3054" s="2">
        <v>45054.166666666664</v>
      </c>
      <c r="M3054">
        <v>3</v>
      </c>
      <c r="N3054" s="1">
        <v>0.1</v>
      </c>
      <c r="O3054" s="1" t="b">
        <v>0</v>
      </c>
      <c r="P3054" s="1" t="s">
        <v>42</v>
      </c>
      <c r="Q3054" s="1">
        <v>47</v>
      </c>
      <c r="R3054" s="1" t="s">
        <v>35</v>
      </c>
      <c r="S3054" s="1">
        <v>0.36</v>
      </c>
      <c r="T3054" s="1">
        <v>5</v>
      </c>
      <c r="U3054" s="1">
        <v>226.62</v>
      </c>
      <c r="V3054" s="1" t="b">
        <v>0</v>
      </c>
      <c r="W3054" t="s">
        <v>49</v>
      </c>
      <c r="X3054" s="1">
        <v>0.68</v>
      </c>
    </row>
    <row r="3055" spans="1:24" x14ac:dyDescent="0.35">
      <c r="A3055" s="1">
        <v>5958</v>
      </c>
      <c r="B3055" s="1">
        <v>66</v>
      </c>
      <c r="C3055" s="1" t="s">
        <v>40</v>
      </c>
      <c r="D3055" s="1" t="s">
        <v>31</v>
      </c>
      <c r="E3055" s="1">
        <v>162778</v>
      </c>
      <c r="F3055" s="1">
        <v>27460</v>
      </c>
      <c r="G3055" s="1" t="s">
        <v>26</v>
      </c>
      <c r="H3055" s="1">
        <v>61.01</v>
      </c>
      <c r="I3055" s="1">
        <v>1</v>
      </c>
      <c r="J3055" s="1">
        <v>15</v>
      </c>
      <c r="K3055" s="1" t="s">
        <v>27</v>
      </c>
      <c r="L3055" s="2">
        <v>45054.208333333336</v>
      </c>
      <c r="M3055" s="1">
        <v>2</v>
      </c>
      <c r="N3055" s="1">
        <v>2.4</v>
      </c>
      <c r="O3055" s="1" t="b">
        <v>0</v>
      </c>
      <c r="P3055" s="1" t="s">
        <v>42</v>
      </c>
      <c r="Q3055" s="1">
        <v>5</v>
      </c>
      <c r="R3055" s="1" t="s">
        <v>48</v>
      </c>
      <c r="S3055" s="1">
        <v>0.43</v>
      </c>
      <c r="T3055" s="1">
        <v>1</v>
      </c>
      <c r="U3055" s="1">
        <v>51.86</v>
      </c>
      <c r="V3055" s="1" t="b">
        <v>0</v>
      </c>
      <c r="W3055" t="s">
        <v>49</v>
      </c>
      <c r="X3055" s="1">
        <v>0.89</v>
      </c>
    </row>
    <row r="3056" spans="1:24" x14ac:dyDescent="0.35">
      <c r="A3056" s="1">
        <v>3743</v>
      </c>
      <c r="B3056" s="1">
        <v>40</v>
      </c>
      <c r="C3056" s="1" t="s">
        <v>24</v>
      </c>
      <c r="D3056" s="1" t="s">
        <v>37</v>
      </c>
      <c r="E3056" s="1">
        <v>288791</v>
      </c>
      <c r="F3056" s="1">
        <v>99523</v>
      </c>
      <c r="G3056" s="1" t="s">
        <v>44</v>
      </c>
      <c r="H3056" s="1">
        <v>129.68</v>
      </c>
      <c r="I3056" s="1">
        <v>3</v>
      </c>
      <c r="J3056" s="1">
        <v>20</v>
      </c>
      <c r="K3056" s="1" t="s">
        <v>27</v>
      </c>
      <c r="L3056" s="2">
        <v>45054.25</v>
      </c>
      <c r="M3056" s="1">
        <v>1</v>
      </c>
      <c r="N3056" s="1">
        <v>2.8</v>
      </c>
      <c r="O3056" s="1" t="b">
        <v>0</v>
      </c>
      <c r="P3056" s="1" t="s">
        <v>45</v>
      </c>
      <c r="Q3056" s="1">
        <v>41</v>
      </c>
      <c r="R3056" s="1" t="s">
        <v>35</v>
      </c>
      <c r="S3056" s="1">
        <v>0.82</v>
      </c>
      <c r="T3056" s="1">
        <v>3</v>
      </c>
      <c r="U3056" s="1">
        <v>311.23</v>
      </c>
      <c r="V3056" s="1" t="b">
        <v>0</v>
      </c>
      <c r="W3056" t="s">
        <v>49</v>
      </c>
      <c r="X3056" s="1">
        <v>0.62</v>
      </c>
    </row>
    <row r="3057" spans="1:24" x14ac:dyDescent="0.35">
      <c r="A3057" s="1">
        <v>8866</v>
      </c>
      <c r="B3057" s="1">
        <v>63</v>
      </c>
      <c r="C3057" s="1" t="s">
        <v>30</v>
      </c>
      <c r="D3057" s="1" t="s">
        <v>37</v>
      </c>
      <c r="E3057" s="1">
        <v>526904</v>
      </c>
      <c r="F3057" s="1">
        <v>71645</v>
      </c>
      <c r="G3057" s="1" t="s">
        <v>26</v>
      </c>
      <c r="H3057" s="1">
        <v>115.06</v>
      </c>
      <c r="I3057" s="1">
        <v>2</v>
      </c>
      <c r="J3057" s="1">
        <v>10</v>
      </c>
      <c r="K3057" s="1" t="s">
        <v>33</v>
      </c>
      <c r="L3057" s="2">
        <v>45054.291666666664</v>
      </c>
      <c r="M3057" s="1">
        <v>3</v>
      </c>
      <c r="N3057" s="1">
        <v>3.1</v>
      </c>
      <c r="O3057" s="1" t="b">
        <v>0</v>
      </c>
      <c r="P3057" s="1" t="s">
        <v>34</v>
      </c>
      <c r="Q3057" s="1">
        <v>28</v>
      </c>
      <c r="R3057" s="1" t="s">
        <v>35</v>
      </c>
      <c r="S3057" s="1">
        <v>0.4</v>
      </c>
      <c r="T3057" s="1">
        <v>7</v>
      </c>
      <c r="U3057" s="1">
        <v>207.11</v>
      </c>
      <c r="V3057" s="1" t="b">
        <v>0</v>
      </c>
      <c r="W3057" t="s">
        <v>49</v>
      </c>
      <c r="X3057" s="1">
        <v>0.7</v>
      </c>
    </row>
    <row r="3058" spans="1:24" x14ac:dyDescent="0.35">
      <c r="A3058" s="1">
        <v>8160</v>
      </c>
      <c r="B3058" s="1">
        <v>24</v>
      </c>
      <c r="C3058" s="1" t="s">
        <v>24</v>
      </c>
      <c r="D3058" s="1" t="s">
        <v>31</v>
      </c>
      <c r="E3058" s="1">
        <v>735754</v>
      </c>
      <c r="F3058" s="1">
        <v>79551</v>
      </c>
      <c r="G3058" s="1" t="s">
        <v>32</v>
      </c>
      <c r="H3058" s="1">
        <v>125.71</v>
      </c>
      <c r="I3058" s="1">
        <v>3</v>
      </c>
      <c r="J3058" s="1">
        <v>15</v>
      </c>
      <c r="K3058" s="1" t="s">
        <v>33</v>
      </c>
      <c r="L3058" s="2">
        <v>45054.333333333336</v>
      </c>
      <c r="M3058" s="1">
        <v>3</v>
      </c>
      <c r="N3058" s="1">
        <v>1</v>
      </c>
      <c r="O3058" s="1" t="b">
        <v>0</v>
      </c>
      <c r="P3058" s="1" t="s">
        <v>42</v>
      </c>
      <c r="Q3058" s="1">
        <v>20</v>
      </c>
      <c r="R3058" s="1" t="s">
        <v>48</v>
      </c>
      <c r="S3058" s="1">
        <v>0.04</v>
      </c>
      <c r="T3058" s="1">
        <v>5</v>
      </c>
      <c r="U3058" s="1">
        <v>320.56</v>
      </c>
      <c r="V3058" s="1" t="b">
        <v>1</v>
      </c>
      <c r="W3058" s="1" t="s">
        <v>46</v>
      </c>
      <c r="X3058" s="1">
        <v>0.1</v>
      </c>
    </row>
    <row r="3059" spans="1:24" x14ac:dyDescent="0.35">
      <c r="A3059" s="1">
        <v>6451</v>
      </c>
      <c r="B3059" s="1">
        <v>42</v>
      </c>
      <c r="C3059" s="1" t="s">
        <v>40</v>
      </c>
      <c r="D3059" s="1" t="s">
        <v>37</v>
      </c>
      <c r="E3059" s="1">
        <v>218292</v>
      </c>
      <c r="F3059" s="1">
        <v>78498</v>
      </c>
      <c r="G3059" s="1" t="s">
        <v>38</v>
      </c>
      <c r="H3059" s="1">
        <v>31.99</v>
      </c>
      <c r="I3059" s="1">
        <v>3</v>
      </c>
      <c r="J3059" s="1">
        <v>0</v>
      </c>
      <c r="K3059" s="1" t="s">
        <v>47</v>
      </c>
      <c r="L3059" s="2">
        <v>45054.375</v>
      </c>
      <c r="M3059" s="1">
        <v>2</v>
      </c>
      <c r="N3059" s="1">
        <v>1.9</v>
      </c>
      <c r="O3059" s="1" t="b">
        <v>1</v>
      </c>
      <c r="P3059" s="1" t="s">
        <v>42</v>
      </c>
      <c r="Q3059" s="1">
        <v>6</v>
      </c>
      <c r="R3059" s="1" t="s">
        <v>29</v>
      </c>
      <c r="S3059" s="1">
        <v>0.35</v>
      </c>
      <c r="T3059" s="1">
        <v>5</v>
      </c>
      <c r="U3059" s="1">
        <v>95.97</v>
      </c>
      <c r="V3059" s="1" t="b">
        <v>0</v>
      </c>
      <c r="W3059" t="s">
        <v>49</v>
      </c>
      <c r="X3059" s="1">
        <v>0.36</v>
      </c>
    </row>
    <row r="3060" spans="1:24" x14ac:dyDescent="0.35">
      <c r="A3060" s="1">
        <v>6258</v>
      </c>
      <c r="B3060" s="1">
        <v>20</v>
      </c>
      <c r="C3060" s="1" t="s">
        <v>40</v>
      </c>
      <c r="D3060" s="1" t="s">
        <v>31</v>
      </c>
      <c r="E3060" s="1">
        <v>986179</v>
      </c>
      <c r="F3060" s="1">
        <v>14840</v>
      </c>
      <c r="G3060" s="1" t="s">
        <v>44</v>
      </c>
      <c r="H3060" s="1">
        <v>0.53</v>
      </c>
      <c r="I3060" s="1">
        <v>1</v>
      </c>
      <c r="J3060" s="1">
        <v>10</v>
      </c>
      <c r="K3060" s="1" t="s">
        <v>27</v>
      </c>
      <c r="L3060" s="2">
        <v>45054.416666666664</v>
      </c>
      <c r="M3060" s="1">
        <v>5</v>
      </c>
      <c r="N3060" s="1">
        <v>2.1</v>
      </c>
      <c r="O3060" s="1" t="b">
        <v>0</v>
      </c>
      <c r="P3060" s="1" t="s">
        <v>34</v>
      </c>
      <c r="Q3060" s="1">
        <v>36</v>
      </c>
      <c r="R3060" s="1" t="s">
        <v>35</v>
      </c>
      <c r="S3060" s="1">
        <v>0.4</v>
      </c>
      <c r="T3060" s="1">
        <v>7</v>
      </c>
      <c r="U3060" s="1">
        <v>0.48</v>
      </c>
      <c r="V3060" s="1" t="b">
        <v>0</v>
      </c>
      <c r="W3060" s="1" t="s">
        <v>24</v>
      </c>
      <c r="X3060" s="1">
        <v>0.03</v>
      </c>
    </row>
    <row r="3061" spans="1:24" x14ac:dyDescent="0.35">
      <c r="A3061" s="1">
        <v>9548</v>
      </c>
      <c r="B3061" s="1">
        <v>55</v>
      </c>
      <c r="C3061" s="1" t="s">
        <v>30</v>
      </c>
      <c r="D3061" s="1" t="s">
        <v>25</v>
      </c>
      <c r="E3061" s="1">
        <v>336424</v>
      </c>
      <c r="F3061" s="1">
        <v>60064</v>
      </c>
      <c r="G3061" s="1" t="s">
        <v>38</v>
      </c>
      <c r="H3061" s="1">
        <v>43.37</v>
      </c>
      <c r="I3061" s="1">
        <v>2</v>
      </c>
      <c r="J3061" s="1">
        <v>5</v>
      </c>
      <c r="K3061" s="1" t="s">
        <v>41</v>
      </c>
      <c r="L3061" s="2">
        <v>45054.458333333336</v>
      </c>
      <c r="M3061" s="1">
        <v>2</v>
      </c>
      <c r="N3061" s="1">
        <v>2.2000000000000002</v>
      </c>
      <c r="O3061" s="1" t="b">
        <v>0</v>
      </c>
      <c r="P3061" s="1" t="s">
        <v>42</v>
      </c>
      <c r="Q3061" s="1">
        <v>44</v>
      </c>
      <c r="R3061" s="1" t="s">
        <v>29</v>
      </c>
      <c r="S3061" s="1">
        <v>0.15</v>
      </c>
      <c r="T3061" s="1">
        <v>3</v>
      </c>
      <c r="U3061" s="1">
        <v>82.4</v>
      </c>
      <c r="V3061" s="1" t="b">
        <v>0</v>
      </c>
      <c r="W3061" s="1" t="s">
        <v>24</v>
      </c>
      <c r="X3061" s="1">
        <v>0.17</v>
      </c>
    </row>
    <row r="3062" spans="1:24" x14ac:dyDescent="0.35">
      <c r="A3062" s="1">
        <v>8186</v>
      </c>
      <c r="B3062" s="1">
        <v>37</v>
      </c>
      <c r="C3062" s="1" t="s">
        <v>40</v>
      </c>
      <c r="D3062" s="1" t="s">
        <v>37</v>
      </c>
      <c r="E3062" s="1">
        <v>146475</v>
      </c>
      <c r="F3062" s="1">
        <v>96069</v>
      </c>
      <c r="G3062" s="1" t="s">
        <v>44</v>
      </c>
      <c r="H3062" s="1">
        <v>124.96</v>
      </c>
      <c r="I3062" s="1">
        <v>2</v>
      </c>
      <c r="J3062" s="1">
        <v>10</v>
      </c>
      <c r="K3062" s="1" t="s">
        <v>41</v>
      </c>
      <c r="L3062" s="2">
        <v>45054.5</v>
      </c>
      <c r="M3062" s="1">
        <v>5</v>
      </c>
      <c r="N3062" s="1">
        <v>2.2000000000000002</v>
      </c>
      <c r="O3062" s="1" t="b">
        <v>0</v>
      </c>
      <c r="P3062" s="1" t="s">
        <v>28</v>
      </c>
      <c r="Q3062" s="1">
        <v>40</v>
      </c>
      <c r="R3062" s="1" t="s">
        <v>48</v>
      </c>
      <c r="S3062" s="1">
        <v>0.34</v>
      </c>
      <c r="T3062" s="1">
        <v>5</v>
      </c>
      <c r="U3062" s="1">
        <v>224.93</v>
      </c>
      <c r="V3062" s="1" t="b">
        <v>0</v>
      </c>
      <c r="W3062" t="s">
        <v>49</v>
      </c>
      <c r="X3062" s="1">
        <v>0.3</v>
      </c>
    </row>
    <row r="3063" spans="1:24" x14ac:dyDescent="0.35">
      <c r="A3063" s="1">
        <v>7102</v>
      </c>
      <c r="B3063" s="1">
        <v>51</v>
      </c>
      <c r="C3063" s="1" t="s">
        <v>24</v>
      </c>
      <c r="D3063" s="1" t="s">
        <v>31</v>
      </c>
      <c r="E3063" s="1">
        <v>412841</v>
      </c>
      <c r="F3063" s="1">
        <v>95990</v>
      </c>
      <c r="G3063" s="1" t="s">
        <v>32</v>
      </c>
      <c r="H3063" s="1">
        <v>133.66999999999999</v>
      </c>
      <c r="I3063" s="1">
        <v>2</v>
      </c>
      <c r="J3063" s="1">
        <v>15</v>
      </c>
      <c r="K3063" s="1" t="s">
        <v>27</v>
      </c>
      <c r="L3063" s="2">
        <v>45054.541666666664</v>
      </c>
      <c r="M3063" s="1">
        <v>3</v>
      </c>
      <c r="N3063" s="1">
        <v>2.8</v>
      </c>
      <c r="O3063" s="1" t="b">
        <v>0</v>
      </c>
      <c r="P3063" s="1" t="s">
        <v>28</v>
      </c>
      <c r="Q3063" s="1">
        <v>8</v>
      </c>
      <c r="R3063" s="1" t="s">
        <v>35</v>
      </c>
      <c r="S3063" s="1">
        <v>0.93</v>
      </c>
      <c r="T3063" s="1">
        <v>7</v>
      </c>
      <c r="U3063" s="1">
        <v>227.24</v>
      </c>
      <c r="V3063" s="1" t="b">
        <v>0</v>
      </c>
      <c r="W3063" s="1" t="s">
        <v>24</v>
      </c>
      <c r="X3063" s="1">
        <v>0.95</v>
      </c>
    </row>
    <row r="3064" spans="1:24" x14ac:dyDescent="0.35">
      <c r="A3064" s="1">
        <v>1619</v>
      </c>
      <c r="B3064" s="1">
        <v>66</v>
      </c>
      <c r="C3064" s="1" t="s">
        <v>24</v>
      </c>
      <c r="D3064" s="1" t="s">
        <v>37</v>
      </c>
      <c r="E3064" s="1">
        <v>260749</v>
      </c>
      <c r="F3064" s="1">
        <v>58105</v>
      </c>
      <c r="G3064" s="1" t="s">
        <v>32</v>
      </c>
      <c r="H3064" s="1">
        <v>156.47</v>
      </c>
      <c r="I3064" s="1">
        <v>3</v>
      </c>
      <c r="J3064" s="1">
        <v>20</v>
      </c>
      <c r="K3064" s="1" t="s">
        <v>47</v>
      </c>
      <c r="L3064" s="2">
        <v>45054.583333333336</v>
      </c>
      <c r="M3064" s="1">
        <v>3</v>
      </c>
      <c r="N3064" s="1">
        <v>3.5</v>
      </c>
      <c r="O3064" s="1" t="b">
        <v>1</v>
      </c>
      <c r="P3064" s="1" t="s">
        <v>34</v>
      </c>
      <c r="Q3064" s="1">
        <v>54</v>
      </c>
      <c r="R3064" s="1" t="s">
        <v>48</v>
      </c>
      <c r="S3064" s="1">
        <v>0.86</v>
      </c>
      <c r="T3064" s="1">
        <v>5</v>
      </c>
      <c r="U3064" s="1">
        <v>375.53</v>
      </c>
      <c r="V3064" s="1" t="b">
        <v>0</v>
      </c>
      <c r="W3064" s="1" t="s">
        <v>39</v>
      </c>
      <c r="X3064" s="1">
        <v>0.04</v>
      </c>
    </row>
    <row r="3065" spans="1:24" x14ac:dyDescent="0.35">
      <c r="A3065" s="1">
        <v>1882</v>
      </c>
      <c r="B3065" s="1">
        <v>61</v>
      </c>
      <c r="C3065" s="1" t="s">
        <v>24</v>
      </c>
      <c r="D3065" s="1" t="s">
        <v>37</v>
      </c>
      <c r="E3065" s="1">
        <v>110272</v>
      </c>
      <c r="F3065" s="1">
        <v>15699</v>
      </c>
      <c r="G3065" s="1" t="s">
        <v>44</v>
      </c>
      <c r="H3065" s="1">
        <v>79.77</v>
      </c>
      <c r="I3065" s="1">
        <v>4</v>
      </c>
      <c r="J3065" s="1">
        <v>15</v>
      </c>
      <c r="K3065" s="1" t="s">
        <v>41</v>
      </c>
      <c r="L3065" s="2">
        <v>45054.625</v>
      </c>
      <c r="M3065" s="1">
        <v>5</v>
      </c>
      <c r="N3065" s="1">
        <v>5.7</v>
      </c>
      <c r="O3065" s="1" t="b">
        <v>0</v>
      </c>
      <c r="P3065" s="1" t="s">
        <v>34</v>
      </c>
      <c r="Q3065" s="1">
        <v>46</v>
      </c>
      <c r="R3065" s="1" t="s">
        <v>48</v>
      </c>
      <c r="S3065" s="1">
        <v>0.45</v>
      </c>
      <c r="T3065" s="1">
        <v>3</v>
      </c>
      <c r="U3065" s="1">
        <v>271.22000000000003</v>
      </c>
      <c r="V3065" s="1" t="b">
        <v>0</v>
      </c>
      <c r="W3065" s="1" t="s">
        <v>36</v>
      </c>
      <c r="X3065" s="1">
        <v>0.45</v>
      </c>
    </row>
    <row r="3066" spans="1:24" x14ac:dyDescent="0.35">
      <c r="A3066" s="1">
        <v>9988</v>
      </c>
      <c r="B3066" s="1">
        <v>61</v>
      </c>
      <c r="C3066" s="1" t="s">
        <v>24</v>
      </c>
      <c r="D3066" s="1" t="s">
        <v>31</v>
      </c>
      <c r="E3066" s="1">
        <v>907503</v>
      </c>
      <c r="F3066" s="1">
        <v>15922</v>
      </c>
      <c r="G3066" s="1" t="s">
        <v>43</v>
      </c>
      <c r="H3066" s="1">
        <v>110.43</v>
      </c>
      <c r="I3066" s="1">
        <v>2</v>
      </c>
      <c r="J3066" s="1">
        <v>20</v>
      </c>
      <c r="K3066" s="1" t="s">
        <v>41</v>
      </c>
      <c r="L3066" s="2">
        <v>45054.666666666664</v>
      </c>
      <c r="M3066" s="1">
        <v>1</v>
      </c>
      <c r="N3066" s="1">
        <v>4.3</v>
      </c>
      <c r="O3066" s="1" t="b">
        <v>1</v>
      </c>
      <c r="P3066" s="1" t="s">
        <v>45</v>
      </c>
      <c r="Q3066" s="1">
        <v>35</v>
      </c>
      <c r="R3066" s="1" t="s">
        <v>48</v>
      </c>
      <c r="S3066" s="1">
        <v>0.71</v>
      </c>
      <c r="T3066" s="1">
        <v>1</v>
      </c>
      <c r="U3066" s="1">
        <v>176.69</v>
      </c>
      <c r="V3066" s="1" t="b">
        <v>0</v>
      </c>
      <c r="W3066" t="s">
        <v>49</v>
      </c>
      <c r="X3066" s="1">
        <v>0.77</v>
      </c>
    </row>
    <row r="3067" spans="1:24" x14ac:dyDescent="0.35">
      <c r="A3067" s="1">
        <v>4642</v>
      </c>
      <c r="B3067" s="1">
        <v>47</v>
      </c>
      <c r="C3067" s="1" t="s">
        <v>30</v>
      </c>
      <c r="D3067" s="1" t="s">
        <v>25</v>
      </c>
      <c r="E3067" s="1">
        <v>613214</v>
      </c>
      <c r="F3067" s="1">
        <v>34919</v>
      </c>
      <c r="G3067" s="1" t="s">
        <v>44</v>
      </c>
      <c r="H3067" s="1">
        <v>64.95</v>
      </c>
      <c r="I3067" s="1">
        <v>1</v>
      </c>
      <c r="J3067" s="1">
        <v>20</v>
      </c>
      <c r="K3067" s="1" t="s">
        <v>27</v>
      </c>
      <c r="L3067" s="2">
        <v>45054.708333333336</v>
      </c>
      <c r="M3067" s="1">
        <v>1</v>
      </c>
      <c r="N3067">
        <v>3</v>
      </c>
      <c r="O3067" s="1" t="b">
        <v>0</v>
      </c>
      <c r="P3067" s="1" t="s">
        <v>42</v>
      </c>
      <c r="Q3067" s="1">
        <v>0</v>
      </c>
      <c r="R3067" s="1" t="s">
        <v>35</v>
      </c>
      <c r="S3067" s="1">
        <v>0.15</v>
      </c>
      <c r="T3067" s="1">
        <v>1</v>
      </c>
      <c r="U3067" s="1">
        <v>51.96</v>
      </c>
      <c r="V3067" s="1" t="b">
        <v>0</v>
      </c>
      <c r="W3067" s="1" t="s">
        <v>46</v>
      </c>
      <c r="X3067" s="1">
        <v>0.51</v>
      </c>
    </row>
    <row r="3068" spans="1:24" x14ac:dyDescent="0.35">
      <c r="A3068" s="1">
        <v>2296</v>
      </c>
      <c r="B3068" s="1">
        <v>34</v>
      </c>
      <c r="C3068" s="1" t="s">
        <v>24</v>
      </c>
      <c r="D3068" s="1" t="s">
        <v>31</v>
      </c>
      <c r="E3068" s="1">
        <v>208644</v>
      </c>
      <c r="F3068" s="1">
        <v>68536</v>
      </c>
      <c r="G3068" s="1" t="s">
        <v>32</v>
      </c>
      <c r="H3068" s="1">
        <v>168.37</v>
      </c>
      <c r="I3068" s="1">
        <v>3</v>
      </c>
      <c r="J3068" s="1">
        <v>20</v>
      </c>
      <c r="K3068" s="1" t="s">
        <v>33</v>
      </c>
      <c r="L3068" s="2">
        <v>45054.75</v>
      </c>
      <c r="M3068" s="1">
        <v>2</v>
      </c>
      <c r="N3068" s="1">
        <v>2.2999999999999998</v>
      </c>
      <c r="O3068" s="1" t="b">
        <v>0</v>
      </c>
      <c r="P3068" s="1" t="s">
        <v>28</v>
      </c>
      <c r="Q3068" s="1">
        <v>30</v>
      </c>
      <c r="R3068" s="1" t="s">
        <v>48</v>
      </c>
      <c r="S3068" s="1">
        <v>0.75</v>
      </c>
      <c r="T3068" s="1">
        <v>4</v>
      </c>
      <c r="U3068" s="1">
        <v>404.09</v>
      </c>
      <c r="V3068" s="1" t="b">
        <v>0</v>
      </c>
      <c r="W3068" s="1" t="s">
        <v>39</v>
      </c>
      <c r="X3068" s="1">
        <v>0.59</v>
      </c>
    </row>
    <row r="3069" spans="1:24" x14ac:dyDescent="0.35">
      <c r="A3069" s="1">
        <v>9436</v>
      </c>
      <c r="B3069" s="1">
        <v>27</v>
      </c>
      <c r="C3069" s="1" t="s">
        <v>30</v>
      </c>
      <c r="D3069" s="1" t="s">
        <v>37</v>
      </c>
      <c r="E3069" s="1">
        <v>306308</v>
      </c>
      <c r="F3069" s="1">
        <v>36508</v>
      </c>
      <c r="G3069" s="1" t="s">
        <v>38</v>
      </c>
      <c r="H3069" s="1">
        <v>64.53</v>
      </c>
      <c r="I3069" s="1">
        <v>4</v>
      </c>
      <c r="J3069" s="1">
        <v>5</v>
      </c>
      <c r="K3069" s="1" t="s">
        <v>41</v>
      </c>
      <c r="L3069" s="2">
        <v>45054.791666666664</v>
      </c>
      <c r="M3069" s="1">
        <v>3</v>
      </c>
      <c r="N3069" s="1">
        <v>1.5</v>
      </c>
      <c r="O3069" s="1" t="b">
        <v>0</v>
      </c>
      <c r="P3069" s="1" t="s">
        <v>34</v>
      </c>
      <c r="Q3069" s="1">
        <v>19</v>
      </c>
      <c r="R3069" s="1" t="s">
        <v>29</v>
      </c>
      <c r="S3069" s="1">
        <v>0.48</v>
      </c>
      <c r="T3069" s="1">
        <v>5</v>
      </c>
      <c r="U3069" s="1">
        <v>245.21</v>
      </c>
      <c r="V3069" s="1" t="b">
        <v>0</v>
      </c>
      <c r="W3069" s="1" t="s">
        <v>46</v>
      </c>
      <c r="X3069" s="1">
        <v>0.93</v>
      </c>
    </row>
    <row r="3070" spans="1:24" x14ac:dyDescent="0.35">
      <c r="A3070" s="1">
        <v>3895</v>
      </c>
      <c r="B3070" s="1">
        <v>52</v>
      </c>
      <c r="C3070" s="1" t="s">
        <v>24</v>
      </c>
      <c r="D3070" s="1" t="s">
        <v>31</v>
      </c>
      <c r="E3070" s="1">
        <v>981948</v>
      </c>
      <c r="F3070" s="1">
        <v>97200</v>
      </c>
      <c r="G3070" s="1" t="s">
        <v>26</v>
      </c>
      <c r="H3070" s="1">
        <v>158.93</v>
      </c>
      <c r="I3070" s="1">
        <v>2</v>
      </c>
      <c r="J3070" s="1">
        <v>10</v>
      </c>
      <c r="K3070" s="1" t="s">
        <v>33</v>
      </c>
      <c r="L3070" s="2">
        <v>45054.833333333336</v>
      </c>
      <c r="M3070" s="1">
        <v>1</v>
      </c>
      <c r="N3070" s="1">
        <v>4.2</v>
      </c>
      <c r="O3070" s="1" t="b">
        <v>0</v>
      </c>
      <c r="P3070" s="1" t="s">
        <v>45</v>
      </c>
      <c r="Q3070" s="1">
        <v>27</v>
      </c>
      <c r="R3070" s="1" t="s">
        <v>48</v>
      </c>
      <c r="S3070" s="1">
        <v>0.72</v>
      </c>
      <c r="T3070" s="1">
        <v>6</v>
      </c>
      <c r="U3070" s="1">
        <v>286.07</v>
      </c>
      <c r="V3070" s="1" t="b">
        <v>1</v>
      </c>
      <c r="W3070" s="1" t="s">
        <v>46</v>
      </c>
      <c r="X3070" s="1">
        <v>0.65</v>
      </c>
    </row>
    <row r="3071" spans="1:24" x14ac:dyDescent="0.35">
      <c r="A3071" s="1">
        <v>7593</v>
      </c>
      <c r="B3071" s="1">
        <v>37</v>
      </c>
      <c r="C3071" s="1" t="s">
        <v>30</v>
      </c>
      <c r="D3071" s="1" t="s">
        <v>37</v>
      </c>
      <c r="E3071" s="1">
        <v>248369</v>
      </c>
      <c r="F3071" s="1">
        <v>35278</v>
      </c>
      <c r="G3071" s="1" t="s">
        <v>38</v>
      </c>
      <c r="H3071" s="1">
        <v>87.43</v>
      </c>
      <c r="I3071" s="1">
        <v>4</v>
      </c>
      <c r="J3071" s="1">
        <v>15</v>
      </c>
      <c r="K3071" s="1" t="s">
        <v>41</v>
      </c>
      <c r="L3071" s="2">
        <v>45054.875</v>
      </c>
      <c r="M3071" s="1">
        <v>3</v>
      </c>
      <c r="N3071" s="1">
        <v>3</v>
      </c>
      <c r="O3071" s="1" t="b">
        <v>0</v>
      </c>
      <c r="P3071" s="1" t="s">
        <v>34</v>
      </c>
      <c r="Q3071" s="1">
        <v>45</v>
      </c>
      <c r="R3071" s="1" t="s">
        <v>35</v>
      </c>
      <c r="S3071" s="1">
        <v>0.64</v>
      </c>
      <c r="T3071" s="1">
        <v>6</v>
      </c>
      <c r="U3071" s="1">
        <v>297.26</v>
      </c>
      <c r="V3071" s="1" t="b">
        <v>0</v>
      </c>
      <c r="W3071" t="s">
        <v>49</v>
      </c>
      <c r="X3071" s="1">
        <v>0.76</v>
      </c>
    </row>
    <row r="3072" spans="1:24" x14ac:dyDescent="0.35">
      <c r="A3072" s="1">
        <v>1929</v>
      </c>
      <c r="B3072" s="1">
        <v>35</v>
      </c>
      <c r="C3072" s="1" t="s">
        <v>24</v>
      </c>
      <c r="D3072" s="1" t="s">
        <v>31</v>
      </c>
      <c r="E3072" s="1">
        <v>807292</v>
      </c>
      <c r="F3072" s="1">
        <v>24862</v>
      </c>
      <c r="G3072" s="1" t="s">
        <v>32</v>
      </c>
      <c r="H3072" s="1">
        <v>178.76</v>
      </c>
      <c r="I3072" s="1">
        <v>3</v>
      </c>
      <c r="J3072" s="1">
        <v>15</v>
      </c>
      <c r="K3072" s="1" t="s">
        <v>47</v>
      </c>
      <c r="L3072" s="2">
        <v>45054.916666666664</v>
      </c>
      <c r="M3072" s="1">
        <v>2</v>
      </c>
      <c r="N3072" s="1">
        <v>4.0999999999999996</v>
      </c>
      <c r="O3072" s="1" t="b">
        <v>0</v>
      </c>
      <c r="P3072" s="1" t="s">
        <v>28</v>
      </c>
      <c r="Q3072" s="1">
        <v>18</v>
      </c>
      <c r="R3072" s="1" t="s">
        <v>35</v>
      </c>
      <c r="S3072" s="1">
        <v>0.23</v>
      </c>
      <c r="T3072" s="1">
        <v>3</v>
      </c>
      <c r="U3072" s="1">
        <v>455.84</v>
      </c>
      <c r="V3072" s="1" t="b">
        <v>1</v>
      </c>
      <c r="W3072" s="1" t="s">
        <v>24</v>
      </c>
      <c r="X3072" s="1">
        <v>0.04</v>
      </c>
    </row>
    <row r="3073" spans="1:24" x14ac:dyDescent="0.35">
      <c r="A3073" s="1">
        <v>6366</v>
      </c>
      <c r="B3073" s="1">
        <v>62</v>
      </c>
      <c r="C3073" s="1" t="s">
        <v>24</v>
      </c>
      <c r="D3073" s="1" t="s">
        <v>25</v>
      </c>
      <c r="E3073" s="1">
        <v>337957</v>
      </c>
      <c r="F3073" s="1">
        <v>23598</v>
      </c>
      <c r="G3073" s="1" t="s">
        <v>38</v>
      </c>
      <c r="H3073" s="1">
        <v>109.15</v>
      </c>
      <c r="I3073" s="1">
        <v>4</v>
      </c>
      <c r="J3073" s="1">
        <v>20</v>
      </c>
      <c r="K3073" s="1" t="s">
        <v>33</v>
      </c>
      <c r="L3073" s="2">
        <v>45054.958333333336</v>
      </c>
      <c r="M3073" s="1">
        <v>4</v>
      </c>
      <c r="N3073" s="1">
        <v>1.7</v>
      </c>
      <c r="O3073" s="1" t="b">
        <v>0</v>
      </c>
      <c r="P3073" s="1" t="s">
        <v>34</v>
      </c>
      <c r="Q3073" s="1">
        <v>0</v>
      </c>
      <c r="R3073" s="1" t="s">
        <v>35</v>
      </c>
      <c r="S3073" s="1">
        <v>0.83</v>
      </c>
      <c r="T3073" s="1">
        <v>3</v>
      </c>
      <c r="U3073" s="1">
        <v>349.28</v>
      </c>
      <c r="V3073" s="1" t="b">
        <v>0</v>
      </c>
      <c r="W3073" s="1" t="s">
        <v>46</v>
      </c>
      <c r="X3073" s="1">
        <v>0.8</v>
      </c>
    </row>
    <row r="3074" spans="1:24" x14ac:dyDescent="0.35">
      <c r="A3074" s="1">
        <v>9711</v>
      </c>
      <c r="B3074" s="1">
        <v>61</v>
      </c>
      <c r="C3074" s="1" t="s">
        <v>30</v>
      </c>
      <c r="D3074" s="1" t="s">
        <v>25</v>
      </c>
      <c r="E3074" s="1">
        <v>521841</v>
      </c>
      <c r="F3074" s="1">
        <v>77434</v>
      </c>
      <c r="G3074" s="1" t="s">
        <v>43</v>
      </c>
      <c r="H3074" s="1">
        <v>108.05</v>
      </c>
      <c r="I3074" s="1">
        <v>3</v>
      </c>
      <c r="J3074" s="1">
        <v>5</v>
      </c>
      <c r="K3074" s="1" t="s">
        <v>47</v>
      </c>
      <c r="L3074" s="2">
        <v>45055</v>
      </c>
      <c r="M3074" s="1">
        <v>3</v>
      </c>
      <c r="N3074" s="1">
        <v>4</v>
      </c>
      <c r="O3074" s="1" t="b">
        <v>0</v>
      </c>
      <c r="P3074" s="1" t="s">
        <v>34</v>
      </c>
      <c r="Q3074" s="1">
        <v>28</v>
      </c>
      <c r="R3074" s="1" t="s">
        <v>29</v>
      </c>
      <c r="S3074" s="1">
        <v>0.56999999999999995</v>
      </c>
      <c r="T3074" s="1">
        <v>7</v>
      </c>
      <c r="U3074" s="1">
        <v>307.94</v>
      </c>
      <c r="V3074" s="1" t="b">
        <v>0</v>
      </c>
      <c r="W3074" t="s">
        <v>49</v>
      </c>
      <c r="X3074" s="1">
        <v>0.42</v>
      </c>
    </row>
    <row r="3075" spans="1:24" x14ac:dyDescent="0.35">
      <c r="A3075" s="1">
        <v>4212</v>
      </c>
      <c r="B3075" s="1">
        <v>44</v>
      </c>
      <c r="C3075" s="1" t="s">
        <v>40</v>
      </c>
      <c r="D3075" s="1" t="s">
        <v>25</v>
      </c>
      <c r="E3075" s="1">
        <v>653119</v>
      </c>
      <c r="F3075" s="1">
        <v>98475</v>
      </c>
      <c r="G3075" s="1" t="s">
        <v>43</v>
      </c>
      <c r="H3075" s="1">
        <v>62.3</v>
      </c>
      <c r="I3075" s="1">
        <v>4</v>
      </c>
      <c r="J3075" s="1">
        <v>5</v>
      </c>
      <c r="K3075" s="1" t="s">
        <v>33</v>
      </c>
      <c r="L3075" s="2">
        <v>45055.041666666664</v>
      </c>
      <c r="M3075" s="1">
        <v>4</v>
      </c>
      <c r="N3075" s="1">
        <v>13.5</v>
      </c>
      <c r="O3075" s="1" t="b">
        <v>0</v>
      </c>
      <c r="P3075" s="1" t="s">
        <v>42</v>
      </c>
      <c r="Q3075" s="1">
        <v>9</v>
      </c>
      <c r="R3075" s="1" t="s">
        <v>35</v>
      </c>
      <c r="S3075" s="1">
        <v>0.78</v>
      </c>
      <c r="T3075" s="1">
        <v>5</v>
      </c>
      <c r="U3075" s="1">
        <v>236.74</v>
      </c>
      <c r="V3075" s="1" t="b">
        <v>1</v>
      </c>
      <c r="W3075" t="s">
        <v>49</v>
      </c>
      <c r="X3075" s="1">
        <v>0.02</v>
      </c>
    </row>
    <row r="3076" spans="1:24" x14ac:dyDescent="0.35">
      <c r="A3076" s="1">
        <v>3409</v>
      </c>
      <c r="B3076" s="1">
        <v>66</v>
      </c>
      <c r="C3076" s="1" t="s">
        <v>40</v>
      </c>
      <c r="D3076" s="1" t="s">
        <v>25</v>
      </c>
      <c r="E3076" s="1">
        <v>875035</v>
      </c>
      <c r="F3076" s="1">
        <v>34774</v>
      </c>
      <c r="G3076" s="1" t="s">
        <v>44</v>
      </c>
      <c r="H3076" s="1">
        <v>208.35</v>
      </c>
      <c r="I3076" s="1">
        <v>4</v>
      </c>
      <c r="J3076" s="1">
        <v>0</v>
      </c>
      <c r="K3076" s="1" t="s">
        <v>27</v>
      </c>
      <c r="L3076" s="2">
        <v>45055.083333333336</v>
      </c>
      <c r="M3076" s="1">
        <v>3</v>
      </c>
      <c r="N3076" s="1">
        <v>2.2999999999999998</v>
      </c>
      <c r="O3076" s="1" t="b">
        <v>1</v>
      </c>
      <c r="P3076" s="1" t="s">
        <v>28</v>
      </c>
      <c r="Q3076" s="1">
        <v>35</v>
      </c>
      <c r="R3076" s="1" t="s">
        <v>29</v>
      </c>
      <c r="S3076" s="1">
        <v>0.09</v>
      </c>
      <c r="T3076" s="1">
        <v>5</v>
      </c>
      <c r="U3076" s="1">
        <v>833.4</v>
      </c>
      <c r="V3076" s="1" t="b">
        <v>0</v>
      </c>
      <c r="W3076" s="1" t="s">
        <v>39</v>
      </c>
      <c r="X3076" s="1">
        <v>0.85</v>
      </c>
    </row>
    <row r="3077" spans="1:24" x14ac:dyDescent="0.35">
      <c r="A3077" s="1">
        <v>9199</v>
      </c>
      <c r="B3077" s="1">
        <v>53</v>
      </c>
      <c r="C3077" s="1" t="s">
        <v>40</v>
      </c>
      <c r="D3077" s="1" t="s">
        <v>31</v>
      </c>
      <c r="E3077" s="1">
        <v>480457</v>
      </c>
      <c r="F3077" s="1">
        <v>62384</v>
      </c>
      <c r="G3077" s="1" t="s">
        <v>38</v>
      </c>
      <c r="H3077" s="1">
        <v>149.54</v>
      </c>
      <c r="I3077" s="1">
        <v>3</v>
      </c>
      <c r="J3077" s="1">
        <v>5</v>
      </c>
      <c r="K3077" s="1" t="s">
        <v>27</v>
      </c>
      <c r="L3077" s="2">
        <v>45055.125</v>
      </c>
      <c r="M3077" s="1">
        <v>5</v>
      </c>
      <c r="N3077" s="1">
        <v>2.4</v>
      </c>
      <c r="O3077" s="1" t="b">
        <v>0</v>
      </c>
      <c r="P3077" s="1" t="s">
        <v>42</v>
      </c>
      <c r="Q3077" s="1">
        <v>22</v>
      </c>
      <c r="R3077" s="1" t="s">
        <v>48</v>
      </c>
      <c r="S3077" s="1">
        <v>0.62</v>
      </c>
      <c r="T3077" s="1">
        <v>3</v>
      </c>
      <c r="U3077" s="1">
        <v>426.19</v>
      </c>
      <c r="V3077" s="1" t="b">
        <v>0</v>
      </c>
      <c r="W3077" s="1" t="s">
        <v>39</v>
      </c>
      <c r="X3077" s="1">
        <v>0.96</v>
      </c>
    </row>
    <row r="3078" spans="1:24" x14ac:dyDescent="0.35">
      <c r="A3078" s="1">
        <v>4423</v>
      </c>
      <c r="B3078" s="1">
        <v>40</v>
      </c>
      <c r="C3078" s="1" t="s">
        <v>30</v>
      </c>
      <c r="D3078" s="1" t="s">
        <v>25</v>
      </c>
      <c r="E3078" s="1">
        <v>748238</v>
      </c>
      <c r="F3078" s="1">
        <v>12822</v>
      </c>
      <c r="G3078" s="1" t="s">
        <v>38</v>
      </c>
      <c r="H3078" s="1">
        <v>125.6</v>
      </c>
      <c r="I3078" s="1">
        <v>4</v>
      </c>
      <c r="J3078" s="1">
        <v>20</v>
      </c>
      <c r="K3078" s="1" t="s">
        <v>41</v>
      </c>
      <c r="L3078" s="2">
        <v>45055.166666666664</v>
      </c>
      <c r="M3078" s="1">
        <v>4</v>
      </c>
      <c r="N3078" s="1">
        <v>3.7</v>
      </c>
      <c r="O3078" s="1" t="b">
        <v>0</v>
      </c>
      <c r="P3078" s="1" t="s">
        <v>34</v>
      </c>
      <c r="Q3078" s="1">
        <v>17</v>
      </c>
      <c r="R3078" s="1" t="s">
        <v>29</v>
      </c>
      <c r="S3078" s="1">
        <v>0.28999999999999998</v>
      </c>
      <c r="T3078" s="1">
        <v>3</v>
      </c>
      <c r="U3078" s="1">
        <v>401.92</v>
      </c>
      <c r="V3078" s="1" t="b">
        <v>0</v>
      </c>
      <c r="W3078" s="1" t="s">
        <v>46</v>
      </c>
      <c r="X3078" s="1">
        <v>0.6</v>
      </c>
    </row>
    <row r="3079" spans="1:24" x14ac:dyDescent="0.35">
      <c r="A3079" s="1">
        <v>7976</v>
      </c>
      <c r="B3079" s="1">
        <v>49</v>
      </c>
      <c r="C3079" s="1" t="s">
        <v>40</v>
      </c>
      <c r="D3079" s="1" t="s">
        <v>31</v>
      </c>
      <c r="E3079" s="1">
        <v>549694</v>
      </c>
      <c r="F3079" s="1">
        <v>47252</v>
      </c>
      <c r="G3079" s="1" t="s">
        <v>32</v>
      </c>
      <c r="H3079" s="1">
        <v>111.98</v>
      </c>
      <c r="I3079" s="1">
        <v>1</v>
      </c>
      <c r="J3079" s="1">
        <v>20</v>
      </c>
      <c r="K3079" s="1" t="s">
        <v>47</v>
      </c>
      <c r="L3079" s="2">
        <v>45055.208333333336</v>
      </c>
      <c r="M3079" s="1">
        <v>5</v>
      </c>
      <c r="N3079" s="1">
        <v>4.2</v>
      </c>
      <c r="O3079" s="1" t="b">
        <v>0</v>
      </c>
      <c r="P3079" s="1" t="s">
        <v>28</v>
      </c>
      <c r="Q3079" s="1">
        <v>28</v>
      </c>
      <c r="R3079" s="1" t="s">
        <v>48</v>
      </c>
      <c r="S3079" s="1">
        <v>0.86</v>
      </c>
      <c r="T3079" s="1">
        <v>5</v>
      </c>
      <c r="U3079" s="1">
        <v>89.58</v>
      </c>
      <c r="V3079" s="1" t="b">
        <v>0</v>
      </c>
      <c r="W3079" s="1" t="s">
        <v>36</v>
      </c>
      <c r="X3079" s="1">
        <v>0.89</v>
      </c>
    </row>
    <row r="3080" spans="1:24" x14ac:dyDescent="0.35">
      <c r="A3080" s="1">
        <v>8594</v>
      </c>
      <c r="B3080" s="1">
        <v>27</v>
      </c>
      <c r="C3080" s="1" t="s">
        <v>40</v>
      </c>
      <c r="D3080" s="1" t="s">
        <v>37</v>
      </c>
      <c r="E3080" s="1">
        <v>425053</v>
      </c>
      <c r="F3080" s="1">
        <v>97420</v>
      </c>
      <c r="G3080" s="1" t="s">
        <v>44</v>
      </c>
      <c r="H3080" s="1">
        <v>66.959999999999994</v>
      </c>
      <c r="I3080" s="1">
        <v>2</v>
      </c>
      <c r="J3080" s="1">
        <v>10</v>
      </c>
      <c r="K3080" s="1" t="s">
        <v>33</v>
      </c>
      <c r="L3080" s="2">
        <v>45055.25</v>
      </c>
      <c r="M3080" s="1">
        <v>5</v>
      </c>
      <c r="N3080" s="1">
        <v>2.5</v>
      </c>
      <c r="O3080" s="1" t="b">
        <v>0</v>
      </c>
      <c r="P3080" s="1" t="s">
        <v>45</v>
      </c>
      <c r="Q3080" s="1">
        <v>27</v>
      </c>
      <c r="R3080" s="1" t="s">
        <v>48</v>
      </c>
      <c r="S3080" s="1">
        <v>0.95</v>
      </c>
      <c r="T3080" s="1">
        <v>2</v>
      </c>
      <c r="U3080" s="1">
        <v>120.53</v>
      </c>
      <c r="V3080" s="1" t="b">
        <v>0</v>
      </c>
      <c r="W3080" s="1" t="s">
        <v>24</v>
      </c>
      <c r="X3080" s="1">
        <v>0.19</v>
      </c>
    </row>
    <row r="3081" spans="1:24" x14ac:dyDescent="0.35">
      <c r="A3081" s="1">
        <v>6158</v>
      </c>
      <c r="B3081" s="1">
        <v>28</v>
      </c>
      <c r="C3081" s="1" t="s">
        <v>30</v>
      </c>
      <c r="D3081" s="1" t="s">
        <v>37</v>
      </c>
      <c r="E3081" s="1">
        <v>915799</v>
      </c>
      <c r="F3081" s="1">
        <v>23052</v>
      </c>
      <c r="G3081" s="1" t="s">
        <v>44</v>
      </c>
      <c r="H3081" s="1">
        <v>133.66</v>
      </c>
      <c r="I3081" s="1">
        <v>4</v>
      </c>
      <c r="J3081" s="1">
        <v>20</v>
      </c>
      <c r="K3081" s="1" t="s">
        <v>47</v>
      </c>
      <c r="L3081" s="2">
        <v>45055.291666666664</v>
      </c>
      <c r="M3081" s="1">
        <v>2</v>
      </c>
      <c r="N3081" s="1">
        <v>3.5</v>
      </c>
      <c r="O3081" s="1" t="b">
        <v>0</v>
      </c>
      <c r="P3081" s="1" t="s">
        <v>42</v>
      </c>
      <c r="Q3081" s="1">
        <v>43</v>
      </c>
      <c r="R3081" s="1" t="s">
        <v>48</v>
      </c>
      <c r="S3081" s="1">
        <v>0.06</v>
      </c>
      <c r="T3081" s="1">
        <v>3</v>
      </c>
      <c r="U3081" s="1">
        <v>427.71</v>
      </c>
      <c r="V3081" s="1" t="b">
        <v>0</v>
      </c>
      <c r="W3081" s="1" t="s">
        <v>36</v>
      </c>
      <c r="X3081" s="1">
        <v>0.6</v>
      </c>
    </row>
    <row r="3082" spans="1:24" x14ac:dyDescent="0.35">
      <c r="A3082" s="1">
        <v>4667</v>
      </c>
      <c r="B3082" s="1">
        <v>55</v>
      </c>
      <c r="C3082" s="1" t="s">
        <v>40</v>
      </c>
      <c r="D3082" s="1" t="s">
        <v>37</v>
      </c>
      <c r="E3082" s="1">
        <v>801173</v>
      </c>
      <c r="F3082" s="1">
        <v>93574</v>
      </c>
      <c r="G3082" s="1" t="s">
        <v>38</v>
      </c>
      <c r="H3082" s="1">
        <v>96.66</v>
      </c>
      <c r="I3082" s="1">
        <v>4</v>
      </c>
      <c r="J3082" s="1">
        <v>10</v>
      </c>
      <c r="K3082" s="1" t="s">
        <v>47</v>
      </c>
      <c r="L3082" s="2">
        <v>45055.333333333336</v>
      </c>
      <c r="M3082" s="1">
        <v>2</v>
      </c>
      <c r="N3082" s="1">
        <v>3.5</v>
      </c>
      <c r="O3082" s="1" t="b">
        <v>1</v>
      </c>
      <c r="P3082" s="1" t="s">
        <v>42</v>
      </c>
      <c r="Q3082" s="1">
        <v>6</v>
      </c>
      <c r="R3082" s="1" t="s">
        <v>35</v>
      </c>
      <c r="S3082" s="1">
        <v>0.72</v>
      </c>
      <c r="T3082" s="1">
        <v>4</v>
      </c>
      <c r="U3082" s="1">
        <v>347.98</v>
      </c>
      <c r="V3082" s="1" t="b">
        <v>0</v>
      </c>
      <c r="W3082" s="1" t="s">
        <v>36</v>
      </c>
      <c r="X3082" s="1">
        <v>0.45</v>
      </c>
    </row>
    <row r="3083" spans="1:24" x14ac:dyDescent="0.35">
      <c r="A3083" s="1">
        <v>6973</v>
      </c>
      <c r="B3083" s="1">
        <v>23</v>
      </c>
      <c r="C3083" s="1" t="s">
        <v>40</v>
      </c>
      <c r="D3083" s="1" t="s">
        <v>25</v>
      </c>
      <c r="E3083" s="1">
        <v>594090</v>
      </c>
      <c r="F3083" s="1">
        <v>92511</v>
      </c>
      <c r="G3083" s="1" t="s">
        <v>26</v>
      </c>
      <c r="H3083" s="1">
        <v>102.88</v>
      </c>
      <c r="I3083" s="1">
        <v>4</v>
      </c>
      <c r="J3083" s="1">
        <v>5</v>
      </c>
      <c r="K3083" s="1" t="s">
        <v>41</v>
      </c>
      <c r="L3083" s="2">
        <v>45055.375</v>
      </c>
      <c r="M3083" s="1">
        <v>1</v>
      </c>
      <c r="N3083" s="1">
        <v>4.0999999999999996</v>
      </c>
      <c r="O3083" s="1" t="b">
        <v>1</v>
      </c>
      <c r="P3083" s="1" t="s">
        <v>45</v>
      </c>
      <c r="Q3083" s="1">
        <v>30</v>
      </c>
      <c r="R3083" s="1" t="s">
        <v>29</v>
      </c>
      <c r="S3083" s="1">
        <v>0.1</v>
      </c>
      <c r="T3083" s="1">
        <v>5</v>
      </c>
      <c r="U3083" s="1">
        <v>390.94</v>
      </c>
      <c r="V3083" s="1" t="b">
        <v>0</v>
      </c>
      <c r="W3083" s="1" t="s">
        <v>39</v>
      </c>
      <c r="X3083" s="1">
        <v>0.04</v>
      </c>
    </row>
    <row r="3084" spans="1:24" x14ac:dyDescent="0.35">
      <c r="A3084" s="1">
        <v>7236</v>
      </c>
      <c r="B3084" s="1">
        <v>58</v>
      </c>
      <c r="C3084" s="1" t="s">
        <v>40</v>
      </c>
      <c r="D3084" s="1" t="s">
        <v>25</v>
      </c>
      <c r="E3084" s="1">
        <v>644409</v>
      </c>
      <c r="F3084" s="1">
        <v>23269</v>
      </c>
      <c r="G3084" s="1" t="s">
        <v>38</v>
      </c>
      <c r="H3084" s="1">
        <v>144.55000000000001</v>
      </c>
      <c r="I3084" s="1">
        <v>2</v>
      </c>
      <c r="J3084" s="1">
        <v>0</v>
      </c>
      <c r="K3084" s="1" t="s">
        <v>27</v>
      </c>
      <c r="L3084" s="2">
        <v>45055.416666666664</v>
      </c>
      <c r="M3084" s="1">
        <v>4</v>
      </c>
      <c r="N3084" s="1">
        <v>4.5</v>
      </c>
      <c r="O3084" s="1" t="b">
        <v>0</v>
      </c>
      <c r="P3084" s="1" t="s">
        <v>34</v>
      </c>
      <c r="Q3084" s="1">
        <v>37</v>
      </c>
      <c r="R3084" s="1" t="s">
        <v>35</v>
      </c>
      <c r="S3084" s="1">
        <v>0.86</v>
      </c>
      <c r="T3084" s="1">
        <v>2</v>
      </c>
      <c r="U3084" s="1">
        <v>289.10000000000002</v>
      </c>
      <c r="V3084" s="1" t="b">
        <v>0</v>
      </c>
      <c r="W3084" s="1" t="s">
        <v>24</v>
      </c>
      <c r="X3084" s="1">
        <v>0.63</v>
      </c>
    </row>
    <row r="3085" spans="1:24" x14ac:dyDescent="0.35">
      <c r="A3085" s="1">
        <v>9277</v>
      </c>
      <c r="B3085" s="1">
        <v>64</v>
      </c>
      <c r="C3085" s="1" t="s">
        <v>30</v>
      </c>
      <c r="D3085" s="1" t="s">
        <v>25</v>
      </c>
      <c r="E3085" s="1">
        <v>397691</v>
      </c>
      <c r="F3085" s="1">
        <v>78577</v>
      </c>
      <c r="G3085" s="1" t="s">
        <v>38</v>
      </c>
      <c r="H3085" s="1">
        <v>114.22</v>
      </c>
      <c r="I3085" s="1">
        <v>3</v>
      </c>
      <c r="J3085" s="1">
        <v>15</v>
      </c>
      <c r="K3085" s="1" t="s">
        <v>33</v>
      </c>
      <c r="L3085" s="2">
        <v>45055.458333333336</v>
      </c>
      <c r="M3085" s="1">
        <v>1</v>
      </c>
      <c r="N3085" s="1">
        <v>5.7</v>
      </c>
      <c r="O3085" s="1" t="b">
        <v>1</v>
      </c>
      <c r="P3085" s="1" t="s">
        <v>45</v>
      </c>
      <c r="Q3085" s="1">
        <v>40</v>
      </c>
      <c r="R3085" s="1" t="s">
        <v>35</v>
      </c>
      <c r="S3085" s="1">
        <v>0.12</v>
      </c>
      <c r="T3085" s="1">
        <v>6</v>
      </c>
      <c r="U3085" s="1">
        <v>291.26</v>
      </c>
      <c r="V3085" s="1" t="b">
        <v>0</v>
      </c>
      <c r="W3085" s="1" t="s">
        <v>46</v>
      </c>
      <c r="X3085" s="1">
        <v>0.57999999999999996</v>
      </c>
    </row>
    <row r="3086" spans="1:24" x14ac:dyDescent="0.35">
      <c r="A3086" s="1">
        <v>3468</v>
      </c>
      <c r="B3086" s="1">
        <v>51</v>
      </c>
      <c r="C3086" s="1" t="s">
        <v>30</v>
      </c>
      <c r="D3086" s="1" t="s">
        <v>37</v>
      </c>
      <c r="E3086" s="1">
        <v>425786</v>
      </c>
      <c r="F3086" s="1">
        <v>26551</v>
      </c>
      <c r="G3086" s="1" t="s">
        <v>38</v>
      </c>
      <c r="H3086" s="1">
        <v>100.91</v>
      </c>
      <c r="I3086" s="1">
        <v>2</v>
      </c>
      <c r="J3086" s="1">
        <v>20</v>
      </c>
      <c r="K3086" s="1" t="s">
        <v>41</v>
      </c>
      <c r="L3086" s="2">
        <v>45055.5</v>
      </c>
      <c r="M3086" s="1">
        <v>4</v>
      </c>
      <c r="N3086">
        <v>3</v>
      </c>
      <c r="O3086" s="1" t="b">
        <v>0</v>
      </c>
      <c r="P3086" s="1" t="s">
        <v>28</v>
      </c>
      <c r="Q3086" s="1">
        <v>58</v>
      </c>
      <c r="R3086" s="1" t="s">
        <v>29</v>
      </c>
      <c r="S3086" s="1">
        <v>0.2</v>
      </c>
      <c r="T3086" s="1">
        <v>4</v>
      </c>
      <c r="U3086" s="1">
        <v>161.46</v>
      </c>
      <c r="V3086" s="1" t="b">
        <v>0</v>
      </c>
      <c r="W3086" s="1" t="s">
        <v>36</v>
      </c>
      <c r="X3086" s="1">
        <v>0.04</v>
      </c>
    </row>
    <row r="3087" spans="1:24" x14ac:dyDescent="0.35">
      <c r="A3087" s="1">
        <v>7217</v>
      </c>
      <c r="B3087" s="1">
        <v>53</v>
      </c>
      <c r="C3087" s="1" t="s">
        <v>40</v>
      </c>
      <c r="D3087" s="1" t="s">
        <v>37</v>
      </c>
      <c r="E3087" s="1">
        <v>387058</v>
      </c>
      <c r="F3087" s="1">
        <v>79915</v>
      </c>
      <c r="G3087" s="1" t="s">
        <v>43</v>
      </c>
      <c r="H3087" s="1">
        <v>171.78</v>
      </c>
      <c r="I3087" s="1">
        <v>4</v>
      </c>
      <c r="J3087" s="1">
        <v>5</v>
      </c>
      <c r="K3087" s="1" t="s">
        <v>47</v>
      </c>
      <c r="L3087" s="2">
        <v>45055.541666666664</v>
      </c>
      <c r="M3087" s="1">
        <v>2</v>
      </c>
      <c r="N3087" s="1">
        <v>5.2</v>
      </c>
      <c r="O3087" s="1" t="b">
        <v>0</v>
      </c>
      <c r="P3087" s="1" t="s">
        <v>42</v>
      </c>
      <c r="Q3087" s="1">
        <v>1</v>
      </c>
      <c r="R3087" s="1" t="s">
        <v>48</v>
      </c>
      <c r="S3087" s="1">
        <v>0.25</v>
      </c>
      <c r="T3087" s="1">
        <v>11</v>
      </c>
      <c r="U3087" s="1">
        <v>652.76</v>
      </c>
      <c r="V3087" s="1" t="b">
        <v>0</v>
      </c>
      <c r="W3087" s="1" t="s">
        <v>46</v>
      </c>
      <c r="X3087" s="1">
        <v>0.21</v>
      </c>
    </row>
    <row r="3088" spans="1:24" x14ac:dyDescent="0.35">
      <c r="A3088" s="1">
        <v>4619</v>
      </c>
      <c r="B3088" s="1">
        <v>54</v>
      </c>
      <c r="C3088" s="1" t="s">
        <v>40</v>
      </c>
      <c r="D3088" s="1" t="s">
        <v>37</v>
      </c>
      <c r="E3088" s="1">
        <v>478808</v>
      </c>
      <c r="F3088" s="1">
        <v>17661</v>
      </c>
      <c r="G3088" s="1" t="s">
        <v>44</v>
      </c>
      <c r="H3088" s="1">
        <v>59.06</v>
      </c>
      <c r="I3088" s="1">
        <v>3</v>
      </c>
      <c r="J3088" s="1">
        <v>20</v>
      </c>
      <c r="K3088" s="1" t="s">
        <v>27</v>
      </c>
      <c r="L3088" s="2">
        <v>45055.583333333336</v>
      </c>
      <c r="M3088" s="1">
        <v>2</v>
      </c>
      <c r="N3088" s="1">
        <v>3.2</v>
      </c>
      <c r="O3088" s="1" t="b">
        <v>0</v>
      </c>
      <c r="P3088" s="1" t="s">
        <v>28</v>
      </c>
      <c r="Q3088" s="1">
        <v>14</v>
      </c>
      <c r="R3088" s="1" t="s">
        <v>29</v>
      </c>
      <c r="S3088" s="1">
        <v>0.73</v>
      </c>
      <c r="T3088" s="1">
        <v>2</v>
      </c>
      <c r="U3088" s="1">
        <v>141.74</v>
      </c>
      <c r="V3088" s="1" t="b">
        <v>0</v>
      </c>
      <c r="W3088" s="1" t="s">
        <v>39</v>
      </c>
      <c r="X3088" s="1">
        <v>0.28999999999999998</v>
      </c>
    </row>
    <row r="3089" spans="1:24" x14ac:dyDescent="0.35">
      <c r="A3089" s="1">
        <v>2636</v>
      </c>
      <c r="B3089" s="1">
        <v>34</v>
      </c>
      <c r="C3089" s="1" t="s">
        <v>30</v>
      </c>
      <c r="D3089" s="1" t="s">
        <v>37</v>
      </c>
      <c r="E3089" s="1">
        <v>603148</v>
      </c>
      <c r="F3089" s="1">
        <v>74547</v>
      </c>
      <c r="G3089" s="1" t="s">
        <v>43</v>
      </c>
      <c r="H3089" s="1">
        <v>17.260000000000002</v>
      </c>
      <c r="I3089" s="1">
        <v>4</v>
      </c>
      <c r="J3089" s="1">
        <v>10</v>
      </c>
      <c r="K3089" s="1" t="s">
        <v>27</v>
      </c>
      <c r="L3089" s="2">
        <v>45055.625</v>
      </c>
      <c r="M3089" s="1">
        <v>2</v>
      </c>
      <c r="N3089" s="1">
        <v>1.4</v>
      </c>
      <c r="O3089" s="1" t="b">
        <v>0</v>
      </c>
      <c r="P3089" s="1" t="s">
        <v>34</v>
      </c>
      <c r="Q3089" s="1">
        <v>21</v>
      </c>
      <c r="R3089" s="1" t="s">
        <v>35</v>
      </c>
      <c r="S3089" s="1">
        <v>0.28999999999999998</v>
      </c>
      <c r="T3089" s="1">
        <v>6</v>
      </c>
      <c r="U3089" s="1">
        <v>62.14</v>
      </c>
      <c r="V3089" s="1" t="b">
        <v>0</v>
      </c>
      <c r="W3089" s="1" t="s">
        <v>46</v>
      </c>
      <c r="X3089" s="1">
        <v>0.19</v>
      </c>
    </row>
    <row r="3090" spans="1:24" x14ac:dyDescent="0.35">
      <c r="A3090" s="1">
        <v>9155</v>
      </c>
      <c r="B3090" s="1">
        <v>57</v>
      </c>
      <c r="C3090" s="1" t="s">
        <v>40</v>
      </c>
      <c r="D3090" s="1" t="s">
        <v>31</v>
      </c>
      <c r="E3090" s="1">
        <v>772538</v>
      </c>
      <c r="F3090" s="1">
        <v>82503</v>
      </c>
      <c r="G3090" s="1" t="s">
        <v>26</v>
      </c>
      <c r="H3090" s="1">
        <v>60.2</v>
      </c>
      <c r="I3090" s="1">
        <v>3</v>
      </c>
      <c r="J3090" s="1">
        <v>5</v>
      </c>
      <c r="K3090" s="1" t="s">
        <v>33</v>
      </c>
      <c r="L3090" s="2">
        <v>45055.666666666664</v>
      </c>
      <c r="M3090" s="1">
        <v>4</v>
      </c>
      <c r="N3090" s="1">
        <v>2</v>
      </c>
      <c r="O3090" s="1" t="b">
        <v>0</v>
      </c>
      <c r="P3090" s="1" t="s">
        <v>45</v>
      </c>
      <c r="Q3090" s="1">
        <v>44</v>
      </c>
      <c r="R3090" s="1" t="s">
        <v>29</v>
      </c>
      <c r="S3090" s="1">
        <v>0.6</v>
      </c>
      <c r="T3090" s="1">
        <v>4</v>
      </c>
      <c r="U3090" s="1">
        <v>171.57</v>
      </c>
      <c r="V3090" s="1" t="b">
        <v>0</v>
      </c>
      <c r="W3090" t="s">
        <v>49</v>
      </c>
      <c r="X3090" s="1">
        <v>0.65</v>
      </c>
    </row>
    <row r="3091" spans="1:24" x14ac:dyDescent="0.35">
      <c r="A3091" s="1">
        <v>4583</v>
      </c>
      <c r="B3091" s="1">
        <v>57</v>
      </c>
      <c r="C3091" s="1" t="s">
        <v>30</v>
      </c>
      <c r="D3091" s="1" t="s">
        <v>31</v>
      </c>
      <c r="E3091" s="1">
        <v>167258</v>
      </c>
      <c r="F3091" s="1">
        <v>70614</v>
      </c>
      <c r="G3091" s="1" t="s">
        <v>32</v>
      </c>
      <c r="H3091" s="1">
        <v>107.6</v>
      </c>
      <c r="I3091" s="1">
        <v>4</v>
      </c>
      <c r="J3091" s="1">
        <v>15</v>
      </c>
      <c r="K3091" s="1" t="s">
        <v>27</v>
      </c>
      <c r="L3091" s="2">
        <v>45055.708333333336</v>
      </c>
      <c r="M3091" s="1">
        <v>2</v>
      </c>
      <c r="N3091" s="1">
        <v>3.7</v>
      </c>
      <c r="O3091" s="1" t="b">
        <v>0</v>
      </c>
      <c r="P3091" s="1" t="s">
        <v>28</v>
      </c>
      <c r="Q3091" s="1">
        <v>10</v>
      </c>
      <c r="R3091" s="1" t="s">
        <v>48</v>
      </c>
      <c r="S3091" s="1">
        <v>0.56999999999999995</v>
      </c>
      <c r="T3091" s="1">
        <v>8</v>
      </c>
      <c r="U3091" s="1">
        <v>365.84</v>
      </c>
      <c r="V3091" s="1" t="b">
        <v>0</v>
      </c>
      <c r="W3091" s="1" t="s">
        <v>24</v>
      </c>
      <c r="X3091" s="1">
        <v>0.53</v>
      </c>
    </row>
    <row r="3092" spans="1:24" x14ac:dyDescent="0.35">
      <c r="A3092" s="1">
        <v>5009</v>
      </c>
      <c r="B3092" s="1">
        <v>29</v>
      </c>
      <c r="C3092" s="1" t="s">
        <v>40</v>
      </c>
      <c r="D3092" s="1" t="s">
        <v>25</v>
      </c>
      <c r="E3092" s="1">
        <v>834781</v>
      </c>
      <c r="F3092" s="1">
        <v>91210</v>
      </c>
      <c r="G3092" s="1" t="s">
        <v>26</v>
      </c>
      <c r="H3092" s="1">
        <v>134.72999999999999</v>
      </c>
      <c r="I3092" s="1">
        <v>4</v>
      </c>
      <c r="J3092" s="1">
        <v>10</v>
      </c>
      <c r="K3092" s="1" t="s">
        <v>47</v>
      </c>
      <c r="L3092" s="2">
        <v>45055.75</v>
      </c>
      <c r="M3092" s="1">
        <v>1</v>
      </c>
      <c r="N3092" s="1">
        <v>4.0999999999999996</v>
      </c>
      <c r="O3092" s="1" t="b">
        <v>0</v>
      </c>
      <c r="P3092" s="1" t="s">
        <v>42</v>
      </c>
      <c r="Q3092" s="1">
        <v>53</v>
      </c>
      <c r="R3092" s="1" t="s">
        <v>35</v>
      </c>
      <c r="S3092" s="1">
        <v>0.4</v>
      </c>
      <c r="T3092" s="1">
        <v>5</v>
      </c>
      <c r="U3092" s="1">
        <v>485.03</v>
      </c>
      <c r="V3092" s="1" t="b">
        <v>0</v>
      </c>
      <c r="W3092" s="1" t="s">
        <v>36</v>
      </c>
      <c r="X3092" s="1">
        <v>0.37</v>
      </c>
    </row>
    <row r="3093" spans="1:24" x14ac:dyDescent="0.35">
      <c r="A3093" s="1">
        <v>4326</v>
      </c>
      <c r="B3093" s="1">
        <v>38</v>
      </c>
      <c r="C3093" s="1" t="s">
        <v>30</v>
      </c>
      <c r="D3093" s="1" t="s">
        <v>25</v>
      </c>
      <c r="E3093" s="1">
        <v>160563</v>
      </c>
      <c r="F3093" s="1">
        <v>95930</v>
      </c>
      <c r="G3093" s="1" t="s">
        <v>44</v>
      </c>
      <c r="H3093" s="1">
        <v>62.79</v>
      </c>
      <c r="I3093" s="1">
        <v>3</v>
      </c>
      <c r="J3093" s="1">
        <v>5</v>
      </c>
      <c r="K3093" s="1" t="s">
        <v>27</v>
      </c>
      <c r="L3093" s="2">
        <v>45055.791666666664</v>
      </c>
      <c r="M3093" s="1">
        <v>5</v>
      </c>
      <c r="N3093" s="1">
        <v>1.5</v>
      </c>
      <c r="O3093" s="1" t="b">
        <v>0</v>
      </c>
      <c r="P3093" s="1" t="s">
        <v>28</v>
      </c>
      <c r="Q3093" s="1">
        <v>53</v>
      </c>
      <c r="R3093" s="1" t="s">
        <v>29</v>
      </c>
      <c r="S3093" s="1">
        <v>0.54</v>
      </c>
      <c r="T3093" s="1">
        <v>7</v>
      </c>
      <c r="U3093" s="1">
        <v>178.95</v>
      </c>
      <c r="V3093" s="1" t="b">
        <v>1</v>
      </c>
      <c r="W3093" s="1" t="s">
        <v>39</v>
      </c>
      <c r="X3093" s="1">
        <v>0.43</v>
      </c>
    </row>
    <row r="3094" spans="1:24" x14ac:dyDescent="0.35">
      <c r="A3094" s="1">
        <v>9148</v>
      </c>
      <c r="B3094" s="1">
        <v>57</v>
      </c>
      <c r="C3094" s="1" t="s">
        <v>24</v>
      </c>
      <c r="D3094" s="1" t="s">
        <v>37</v>
      </c>
      <c r="E3094" s="1">
        <v>281122</v>
      </c>
      <c r="F3094" s="1">
        <v>23531</v>
      </c>
      <c r="G3094" s="1" t="s">
        <v>32</v>
      </c>
      <c r="H3094" s="1">
        <v>284.37</v>
      </c>
      <c r="I3094" s="1">
        <v>1</v>
      </c>
      <c r="J3094" s="1">
        <v>15</v>
      </c>
      <c r="K3094" s="1" t="s">
        <v>47</v>
      </c>
      <c r="L3094" s="2">
        <v>45055.833333333336</v>
      </c>
      <c r="M3094" s="1">
        <v>4</v>
      </c>
      <c r="N3094" s="1">
        <v>1.9</v>
      </c>
      <c r="O3094" s="1" t="b">
        <v>0</v>
      </c>
      <c r="P3094" s="1" t="s">
        <v>42</v>
      </c>
      <c r="Q3094" s="1">
        <v>18</v>
      </c>
      <c r="R3094" s="1" t="s">
        <v>48</v>
      </c>
      <c r="S3094" s="1">
        <v>0.12</v>
      </c>
      <c r="T3094" s="1">
        <v>2</v>
      </c>
      <c r="U3094" s="1">
        <v>241.71</v>
      </c>
      <c r="V3094" s="1" t="b">
        <v>0</v>
      </c>
      <c r="W3094" s="1" t="s">
        <v>46</v>
      </c>
      <c r="X3094" s="1">
        <v>0.97</v>
      </c>
    </row>
    <row r="3095" spans="1:24" x14ac:dyDescent="0.35">
      <c r="A3095" s="1">
        <v>3217</v>
      </c>
      <c r="B3095" s="1">
        <v>36</v>
      </c>
      <c r="C3095" s="1" t="s">
        <v>24</v>
      </c>
      <c r="D3095" s="1" t="s">
        <v>31</v>
      </c>
      <c r="E3095" s="1">
        <v>949039</v>
      </c>
      <c r="F3095" s="1">
        <v>31370</v>
      </c>
      <c r="G3095" s="1" t="s">
        <v>26</v>
      </c>
      <c r="H3095" s="1">
        <v>109.11</v>
      </c>
      <c r="I3095" s="1">
        <v>2</v>
      </c>
      <c r="J3095" s="1">
        <v>10</v>
      </c>
      <c r="K3095" s="1" t="s">
        <v>33</v>
      </c>
      <c r="L3095" s="2">
        <v>45055.875</v>
      </c>
      <c r="M3095" s="1">
        <v>5</v>
      </c>
      <c r="N3095" s="1">
        <v>2.2000000000000002</v>
      </c>
      <c r="O3095" s="1" t="b">
        <v>0</v>
      </c>
      <c r="P3095" s="1" t="s">
        <v>34</v>
      </c>
      <c r="Q3095" s="1">
        <v>5</v>
      </c>
      <c r="R3095" s="1" t="s">
        <v>35</v>
      </c>
      <c r="S3095" s="1">
        <v>0.88</v>
      </c>
      <c r="T3095" s="1">
        <v>4</v>
      </c>
      <c r="U3095" s="1">
        <v>196.4</v>
      </c>
      <c r="V3095" s="1" t="b">
        <v>1</v>
      </c>
      <c r="W3095" s="1" t="s">
        <v>39</v>
      </c>
      <c r="X3095" s="1">
        <v>0.11</v>
      </c>
    </row>
    <row r="3096" spans="1:24" x14ac:dyDescent="0.35">
      <c r="A3096" s="1">
        <v>5967</v>
      </c>
      <c r="B3096" s="1">
        <v>20</v>
      </c>
      <c r="C3096" s="1" t="s">
        <v>30</v>
      </c>
      <c r="D3096" s="1" t="s">
        <v>31</v>
      </c>
      <c r="E3096" s="1">
        <v>165638</v>
      </c>
      <c r="F3096" s="1">
        <v>63000</v>
      </c>
      <c r="G3096" s="1" t="s">
        <v>44</v>
      </c>
      <c r="H3096" s="1">
        <v>107.59</v>
      </c>
      <c r="I3096" s="1">
        <v>3</v>
      </c>
      <c r="J3096" s="1">
        <v>15</v>
      </c>
      <c r="K3096" s="1" t="s">
        <v>47</v>
      </c>
      <c r="L3096" s="2">
        <v>45055.916666666664</v>
      </c>
      <c r="M3096" s="1">
        <v>1</v>
      </c>
      <c r="N3096" s="1">
        <v>1.7</v>
      </c>
      <c r="O3096" s="1" t="b">
        <v>0</v>
      </c>
      <c r="P3096" s="1" t="s">
        <v>45</v>
      </c>
      <c r="Q3096" s="1">
        <v>8</v>
      </c>
      <c r="R3096" s="1" t="s">
        <v>35</v>
      </c>
      <c r="S3096" s="1">
        <v>0.21</v>
      </c>
      <c r="T3096" s="1">
        <v>4</v>
      </c>
      <c r="U3096" s="1">
        <v>274.35000000000002</v>
      </c>
      <c r="V3096" s="1" t="b">
        <v>0</v>
      </c>
      <c r="W3096" t="s">
        <v>49</v>
      </c>
      <c r="X3096" s="1">
        <v>0.19</v>
      </c>
    </row>
    <row r="3097" spans="1:24" x14ac:dyDescent="0.35">
      <c r="A3097" s="1">
        <v>3369</v>
      </c>
      <c r="B3097" s="1">
        <v>35</v>
      </c>
      <c r="C3097" s="1" t="s">
        <v>24</v>
      </c>
      <c r="D3097" s="1" t="s">
        <v>25</v>
      </c>
      <c r="E3097" s="1">
        <v>979403</v>
      </c>
      <c r="F3097" s="1">
        <v>28565</v>
      </c>
      <c r="G3097" s="1" t="s">
        <v>26</v>
      </c>
      <c r="H3097" s="1">
        <v>35.520000000000003</v>
      </c>
      <c r="I3097" s="1">
        <v>2</v>
      </c>
      <c r="J3097" s="1">
        <v>5</v>
      </c>
      <c r="K3097" s="1" t="s">
        <v>27</v>
      </c>
      <c r="L3097" s="2">
        <v>45055.958333333336</v>
      </c>
      <c r="M3097" s="1">
        <v>3</v>
      </c>
      <c r="N3097" s="1">
        <v>0.2</v>
      </c>
      <c r="O3097" s="1" t="b">
        <v>1</v>
      </c>
      <c r="P3097" s="1" t="s">
        <v>28</v>
      </c>
      <c r="Q3097" s="1">
        <v>43</v>
      </c>
      <c r="R3097" s="1" t="s">
        <v>48</v>
      </c>
      <c r="S3097" s="1">
        <v>0.88</v>
      </c>
      <c r="T3097" s="1">
        <v>5</v>
      </c>
      <c r="U3097" s="1">
        <v>67.489999999999995</v>
      </c>
      <c r="V3097" s="1" t="b">
        <v>0</v>
      </c>
      <c r="W3097" s="1" t="s">
        <v>39</v>
      </c>
      <c r="X3097" s="1">
        <v>0.54</v>
      </c>
    </row>
    <row r="3098" spans="1:24" x14ac:dyDescent="0.35">
      <c r="A3098" s="1">
        <v>4638</v>
      </c>
      <c r="B3098" s="1">
        <v>68</v>
      </c>
      <c r="C3098" s="1" t="s">
        <v>40</v>
      </c>
      <c r="D3098" s="1" t="s">
        <v>31</v>
      </c>
      <c r="E3098" s="1">
        <v>882428</v>
      </c>
      <c r="F3098" s="1">
        <v>10832</v>
      </c>
      <c r="G3098" s="1" t="s">
        <v>32</v>
      </c>
      <c r="H3098" s="1">
        <v>27.86</v>
      </c>
      <c r="I3098" s="1">
        <v>1</v>
      </c>
      <c r="J3098" s="1">
        <v>10</v>
      </c>
      <c r="K3098" s="1" t="s">
        <v>27</v>
      </c>
      <c r="L3098" s="2">
        <v>45056</v>
      </c>
      <c r="M3098" s="1">
        <v>2</v>
      </c>
      <c r="N3098" s="1">
        <v>-0.3</v>
      </c>
      <c r="O3098" s="1" t="b">
        <v>0</v>
      </c>
      <c r="P3098" s="1" t="s">
        <v>34</v>
      </c>
      <c r="Q3098" s="1">
        <v>28</v>
      </c>
      <c r="R3098" s="1" t="s">
        <v>29</v>
      </c>
      <c r="S3098" s="1">
        <v>0.52</v>
      </c>
      <c r="T3098" s="1">
        <v>7</v>
      </c>
      <c r="U3098" s="1">
        <v>25.07</v>
      </c>
      <c r="V3098" s="1" t="b">
        <v>0</v>
      </c>
      <c r="W3098" s="1" t="s">
        <v>24</v>
      </c>
      <c r="X3098" s="1">
        <v>0.98</v>
      </c>
    </row>
    <row r="3099" spans="1:24" x14ac:dyDescent="0.35">
      <c r="A3099" s="1">
        <v>6722</v>
      </c>
      <c r="B3099" s="1">
        <v>36</v>
      </c>
      <c r="C3099" s="1" t="s">
        <v>30</v>
      </c>
      <c r="D3099" s="1" t="s">
        <v>25</v>
      </c>
      <c r="E3099" s="1">
        <v>506478</v>
      </c>
      <c r="F3099" s="1">
        <v>56978</v>
      </c>
      <c r="G3099" s="1" t="s">
        <v>32</v>
      </c>
      <c r="H3099" s="1">
        <v>10.85</v>
      </c>
      <c r="I3099" s="1">
        <v>1</v>
      </c>
      <c r="J3099" s="1">
        <v>0</v>
      </c>
      <c r="K3099" s="1" t="s">
        <v>33</v>
      </c>
      <c r="L3099" s="2">
        <v>45056.041666666664</v>
      </c>
      <c r="M3099" s="1">
        <v>1</v>
      </c>
      <c r="N3099" s="1">
        <v>2.4</v>
      </c>
      <c r="O3099" s="1" t="b">
        <v>0</v>
      </c>
      <c r="P3099" s="1" t="s">
        <v>34</v>
      </c>
      <c r="Q3099" s="1">
        <v>42</v>
      </c>
      <c r="R3099" s="1" t="s">
        <v>48</v>
      </c>
      <c r="S3099" s="1">
        <v>0.61</v>
      </c>
      <c r="T3099" s="1">
        <v>3</v>
      </c>
      <c r="U3099" s="1">
        <v>10.85</v>
      </c>
      <c r="V3099" s="1" t="b">
        <v>0</v>
      </c>
      <c r="W3099" s="1" t="s">
        <v>24</v>
      </c>
      <c r="X3099" s="1">
        <v>0.74</v>
      </c>
    </row>
    <row r="3100" spans="1:24" x14ac:dyDescent="0.35">
      <c r="A3100" s="1">
        <v>5444</v>
      </c>
      <c r="B3100" s="1">
        <v>64</v>
      </c>
      <c r="C3100" s="1" t="s">
        <v>30</v>
      </c>
      <c r="D3100" s="1" t="s">
        <v>37</v>
      </c>
      <c r="E3100" s="1">
        <v>500669</v>
      </c>
      <c r="F3100" s="1">
        <v>92941</v>
      </c>
      <c r="G3100" s="1" t="s">
        <v>26</v>
      </c>
      <c r="H3100" s="1">
        <v>168.57</v>
      </c>
      <c r="I3100" s="1">
        <v>3</v>
      </c>
      <c r="J3100" s="1">
        <v>20</v>
      </c>
      <c r="K3100" s="1" t="s">
        <v>33</v>
      </c>
      <c r="L3100" s="2">
        <v>45056.083333333336</v>
      </c>
      <c r="M3100" s="1">
        <v>3</v>
      </c>
      <c r="N3100">
        <v>3</v>
      </c>
      <c r="O3100" s="1" t="b">
        <v>0</v>
      </c>
      <c r="P3100" s="1" t="s">
        <v>28</v>
      </c>
      <c r="Q3100" s="1">
        <v>2</v>
      </c>
      <c r="R3100" s="1" t="s">
        <v>35</v>
      </c>
      <c r="S3100" s="1">
        <v>0.26</v>
      </c>
      <c r="T3100" s="1">
        <v>6</v>
      </c>
      <c r="U3100" s="1">
        <v>404.57</v>
      </c>
      <c r="V3100" s="1" t="b">
        <v>0</v>
      </c>
      <c r="W3100" s="1" t="s">
        <v>24</v>
      </c>
      <c r="X3100" s="1">
        <v>0.82</v>
      </c>
    </row>
    <row r="3101" spans="1:24" x14ac:dyDescent="0.35">
      <c r="A3101" s="1">
        <v>8618</v>
      </c>
      <c r="B3101">
        <v>43</v>
      </c>
      <c r="C3101" s="1" t="s">
        <v>40</v>
      </c>
      <c r="D3101" s="1" t="s">
        <v>37</v>
      </c>
      <c r="E3101" s="1">
        <v>863303</v>
      </c>
      <c r="F3101" s="1">
        <v>20185</v>
      </c>
      <c r="G3101" s="1" t="s">
        <v>43</v>
      </c>
      <c r="H3101" s="1">
        <v>160.62</v>
      </c>
      <c r="I3101" s="1">
        <v>1</v>
      </c>
      <c r="J3101" s="1">
        <v>0</v>
      </c>
      <c r="K3101" s="1" t="s">
        <v>27</v>
      </c>
      <c r="L3101" s="2">
        <v>45056.125</v>
      </c>
      <c r="M3101" s="1">
        <v>4</v>
      </c>
      <c r="N3101" s="1">
        <v>4</v>
      </c>
      <c r="O3101" s="1" t="b">
        <v>0</v>
      </c>
      <c r="P3101" s="1" t="s">
        <v>28</v>
      </c>
      <c r="Q3101" s="1">
        <v>49</v>
      </c>
      <c r="R3101" s="1" t="s">
        <v>48</v>
      </c>
      <c r="S3101" s="1">
        <v>0.22</v>
      </c>
      <c r="T3101" s="1">
        <v>5</v>
      </c>
      <c r="U3101" s="1">
        <v>160.62</v>
      </c>
      <c r="V3101" s="1" t="b">
        <v>0</v>
      </c>
      <c r="W3101" t="s">
        <v>49</v>
      </c>
      <c r="X3101" s="1">
        <v>0.73</v>
      </c>
    </row>
    <row r="3102" spans="1:24" x14ac:dyDescent="0.35">
      <c r="A3102" s="1">
        <v>4947</v>
      </c>
      <c r="B3102" s="1">
        <v>33</v>
      </c>
      <c r="C3102" s="1" t="s">
        <v>40</v>
      </c>
      <c r="D3102" s="1" t="s">
        <v>25</v>
      </c>
      <c r="E3102" s="1">
        <v>800534</v>
      </c>
      <c r="F3102" s="1">
        <v>13492</v>
      </c>
      <c r="G3102" s="1" t="s">
        <v>26</v>
      </c>
      <c r="H3102" s="1">
        <v>99.93</v>
      </c>
      <c r="I3102" s="1">
        <v>1</v>
      </c>
      <c r="J3102" s="1">
        <v>15</v>
      </c>
      <c r="K3102" s="1" t="s">
        <v>33</v>
      </c>
      <c r="L3102" s="2">
        <v>45056.166666666664</v>
      </c>
      <c r="M3102" s="1">
        <v>1</v>
      </c>
      <c r="N3102" s="1">
        <v>1</v>
      </c>
      <c r="O3102" s="1" t="b">
        <v>1</v>
      </c>
      <c r="P3102" s="1" t="s">
        <v>42</v>
      </c>
      <c r="Q3102" s="1">
        <v>55</v>
      </c>
      <c r="R3102" s="1" t="s">
        <v>35</v>
      </c>
      <c r="S3102" s="1">
        <v>0.49</v>
      </c>
      <c r="T3102" s="1">
        <v>6</v>
      </c>
      <c r="U3102" s="1">
        <v>84.94</v>
      </c>
      <c r="V3102" s="1" t="b">
        <v>0</v>
      </c>
      <c r="W3102" s="1" t="s">
        <v>24</v>
      </c>
      <c r="X3102" s="1">
        <v>0.08</v>
      </c>
    </row>
    <row r="3103" spans="1:24" x14ac:dyDescent="0.35">
      <c r="A3103" s="1">
        <v>2676</v>
      </c>
      <c r="B3103" s="1">
        <v>25</v>
      </c>
      <c r="C3103" s="1" t="s">
        <v>30</v>
      </c>
      <c r="D3103" s="1" t="s">
        <v>37</v>
      </c>
      <c r="E3103" s="1">
        <v>964192</v>
      </c>
      <c r="F3103" s="1">
        <v>68238</v>
      </c>
      <c r="G3103" s="1" t="s">
        <v>26</v>
      </c>
      <c r="H3103" s="1">
        <v>39.25</v>
      </c>
      <c r="I3103" s="1">
        <v>4</v>
      </c>
      <c r="J3103" s="1">
        <v>5</v>
      </c>
      <c r="K3103" s="1" t="s">
        <v>47</v>
      </c>
      <c r="L3103" s="2">
        <v>45056.208333333336</v>
      </c>
      <c r="M3103" s="1">
        <v>4</v>
      </c>
      <c r="N3103" s="1">
        <v>1</v>
      </c>
      <c r="O3103" s="1" t="b">
        <v>1</v>
      </c>
      <c r="P3103" s="1" t="s">
        <v>34</v>
      </c>
      <c r="Q3103" s="1">
        <v>44</v>
      </c>
      <c r="R3103" s="1" t="s">
        <v>48</v>
      </c>
      <c r="S3103" s="1">
        <v>0.27</v>
      </c>
      <c r="T3103" s="1">
        <v>3</v>
      </c>
      <c r="U3103" s="1">
        <v>149.15</v>
      </c>
      <c r="V3103" s="1" t="b">
        <v>0</v>
      </c>
      <c r="W3103" t="s">
        <v>49</v>
      </c>
      <c r="X3103" s="1">
        <v>0.28999999999999998</v>
      </c>
    </row>
    <row r="3104" spans="1:24" x14ac:dyDescent="0.35">
      <c r="A3104" s="1">
        <v>2196</v>
      </c>
      <c r="B3104" s="1">
        <v>65</v>
      </c>
      <c r="C3104" s="1" t="s">
        <v>40</v>
      </c>
      <c r="D3104" s="1" t="s">
        <v>37</v>
      </c>
      <c r="E3104" s="1">
        <v>701076</v>
      </c>
      <c r="F3104" s="1">
        <v>68859</v>
      </c>
      <c r="G3104" s="1" t="s">
        <v>26</v>
      </c>
      <c r="H3104" s="1">
        <v>86.12</v>
      </c>
      <c r="I3104" s="1">
        <v>4</v>
      </c>
      <c r="J3104" s="1">
        <v>20</v>
      </c>
      <c r="K3104" s="1" t="s">
        <v>41</v>
      </c>
      <c r="L3104" s="2">
        <v>45056.25</v>
      </c>
      <c r="M3104" s="1">
        <v>5</v>
      </c>
      <c r="N3104" s="1">
        <v>2.2000000000000002</v>
      </c>
      <c r="O3104" s="1" t="b">
        <v>0</v>
      </c>
      <c r="P3104" s="1" t="s">
        <v>45</v>
      </c>
      <c r="Q3104" s="1">
        <v>12</v>
      </c>
      <c r="R3104" s="1" t="s">
        <v>29</v>
      </c>
      <c r="S3104" s="1">
        <v>0.42</v>
      </c>
      <c r="T3104" s="1">
        <v>6</v>
      </c>
      <c r="U3104" s="1">
        <v>275.58</v>
      </c>
      <c r="V3104" s="1" t="b">
        <v>1</v>
      </c>
      <c r="W3104" s="1" t="s">
        <v>36</v>
      </c>
      <c r="X3104" s="1">
        <v>0.54</v>
      </c>
    </row>
    <row r="3105" spans="1:24" x14ac:dyDescent="0.35">
      <c r="A3105" s="1">
        <v>3787</v>
      </c>
      <c r="B3105" s="1">
        <v>35</v>
      </c>
      <c r="C3105" s="1" t="s">
        <v>30</v>
      </c>
      <c r="D3105" s="1" t="s">
        <v>31</v>
      </c>
      <c r="E3105" s="1">
        <v>904350</v>
      </c>
      <c r="F3105" s="1">
        <v>54630</v>
      </c>
      <c r="G3105" s="1" t="s">
        <v>43</v>
      </c>
      <c r="H3105" s="1">
        <v>171.07</v>
      </c>
      <c r="I3105" s="1">
        <v>1</v>
      </c>
      <c r="J3105" s="1">
        <v>5</v>
      </c>
      <c r="K3105" s="1" t="s">
        <v>47</v>
      </c>
      <c r="L3105" s="2">
        <v>45056.291666666664</v>
      </c>
      <c r="M3105" s="1">
        <v>5</v>
      </c>
      <c r="N3105" s="1">
        <v>3</v>
      </c>
      <c r="O3105" s="1" t="b">
        <v>1</v>
      </c>
      <c r="P3105" s="1" t="s">
        <v>34</v>
      </c>
      <c r="Q3105" s="1">
        <v>46</v>
      </c>
      <c r="R3105" s="1" t="s">
        <v>48</v>
      </c>
      <c r="S3105" s="1">
        <v>0.44</v>
      </c>
      <c r="T3105" s="1">
        <v>5</v>
      </c>
      <c r="U3105" s="1">
        <v>162.52000000000001</v>
      </c>
      <c r="V3105" s="1" t="b">
        <v>0</v>
      </c>
      <c r="W3105" t="s">
        <v>49</v>
      </c>
      <c r="X3105" s="1">
        <v>0.06</v>
      </c>
    </row>
    <row r="3106" spans="1:24" x14ac:dyDescent="0.35">
      <c r="A3106" s="1">
        <v>8432</v>
      </c>
      <c r="B3106" s="1">
        <v>69</v>
      </c>
      <c r="C3106" s="1" t="s">
        <v>40</v>
      </c>
      <c r="D3106" s="1" t="s">
        <v>31</v>
      </c>
      <c r="E3106" s="1">
        <v>893629</v>
      </c>
      <c r="F3106" s="1">
        <v>75824</v>
      </c>
      <c r="G3106" s="1" t="s">
        <v>38</v>
      </c>
      <c r="H3106" s="1">
        <v>74.790000000000006</v>
      </c>
      <c r="I3106" s="1">
        <v>4</v>
      </c>
      <c r="J3106" s="1">
        <v>15</v>
      </c>
      <c r="K3106" s="1" t="s">
        <v>47</v>
      </c>
      <c r="L3106" s="2">
        <v>45056.333333333336</v>
      </c>
      <c r="M3106" s="1">
        <v>4</v>
      </c>
      <c r="N3106" s="1">
        <v>4.5</v>
      </c>
      <c r="O3106" s="1" t="b">
        <v>1</v>
      </c>
      <c r="P3106" s="1" t="s">
        <v>45</v>
      </c>
      <c r="Q3106" s="1">
        <v>50</v>
      </c>
      <c r="R3106" s="1" t="s">
        <v>35</v>
      </c>
      <c r="S3106" s="1">
        <v>0.27</v>
      </c>
      <c r="T3106" s="1">
        <v>4</v>
      </c>
      <c r="U3106" s="1">
        <v>254.29</v>
      </c>
      <c r="V3106" s="1" t="b">
        <v>0</v>
      </c>
      <c r="W3106" s="1" t="s">
        <v>46</v>
      </c>
      <c r="X3106" s="1">
        <v>0.4</v>
      </c>
    </row>
    <row r="3107" spans="1:24" x14ac:dyDescent="0.35">
      <c r="A3107" s="1">
        <v>8927</v>
      </c>
      <c r="B3107" s="1">
        <v>65</v>
      </c>
      <c r="C3107" s="1" t="s">
        <v>30</v>
      </c>
      <c r="D3107" s="1" t="s">
        <v>31</v>
      </c>
      <c r="E3107" s="1">
        <v>459271</v>
      </c>
      <c r="F3107" s="1">
        <v>50584</v>
      </c>
      <c r="G3107" s="1" t="s">
        <v>32</v>
      </c>
      <c r="H3107" s="1">
        <v>549</v>
      </c>
      <c r="I3107" s="1">
        <v>1</v>
      </c>
      <c r="J3107" s="1">
        <v>5</v>
      </c>
      <c r="K3107" s="1" t="s">
        <v>33</v>
      </c>
      <c r="L3107" s="2">
        <v>45056.375</v>
      </c>
      <c r="M3107" s="1">
        <v>5</v>
      </c>
      <c r="N3107" s="1">
        <v>4.0999999999999996</v>
      </c>
      <c r="O3107" s="1" t="b">
        <v>0</v>
      </c>
      <c r="P3107" s="1" t="s">
        <v>28</v>
      </c>
      <c r="Q3107" s="1">
        <v>46</v>
      </c>
      <c r="R3107" s="1" t="s">
        <v>29</v>
      </c>
      <c r="S3107" s="1">
        <v>0.28999999999999998</v>
      </c>
      <c r="T3107" s="1">
        <v>5</v>
      </c>
      <c r="U3107" s="1">
        <v>52.15</v>
      </c>
      <c r="V3107" s="1" t="b">
        <v>0</v>
      </c>
      <c r="W3107" s="1" t="s">
        <v>24</v>
      </c>
      <c r="X3107" s="1">
        <v>0.21</v>
      </c>
    </row>
    <row r="3108" spans="1:24" x14ac:dyDescent="0.35">
      <c r="A3108" s="1">
        <v>4318</v>
      </c>
      <c r="B3108" s="1">
        <v>60</v>
      </c>
      <c r="C3108" s="1" t="s">
        <v>40</v>
      </c>
      <c r="D3108" s="1" t="s">
        <v>31</v>
      </c>
      <c r="E3108" s="1">
        <v>769037</v>
      </c>
      <c r="F3108" s="1">
        <v>11076</v>
      </c>
      <c r="G3108" s="1" t="s">
        <v>44</v>
      </c>
      <c r="H3108" s="1">
        <v>80.95</v>
      </c>
      <c r="I3108" s="1">
        <v>4</v>
      </c>
      <c r="J3108" s="1">
        <v>10</v>
      </c>
      <c r="K3108" s="1" t="s">
        <v>41</v>
      </c>
      <c r="L3108" s="2">
        <v>45056.416666666664</v>
      </c>
      <c r="M3108" s="1">
        <v>5</v>
      </c>
      <c r="N3108" s="1">
        <v>2.4</v>
      </c>
      <c r="O3108" s="1" t="b">
        <v>0</v>
      </c>
      <c r="P3108" s="1" t="s">
        <v>42</v>
      </c>
      <c r="Q3108" s="1">
        <v>59</v>
      </c>
      <c r="R3108" s="1" t="s">
        <v>35</v>
      </c>
      <c r="S3108" s="1">
        <v>0.97</v>
      </c>
      <c r="T3108" s="1">
        <v>8</v>
      </c>
      <c r="U3108" s="1">
        <v>291.42</v>
      </c>
      <c r="V3108" s="1" t="b">
        <v>0</v>
      </c>
      <c r="W3108" s="1" t="s">
        <v>39</v>
      </c>
      <c r="X3108" s="1">
        <v>0.65</v>
      </c>
    </row>
    <row r="3109" spans="1:24" x14ac:dyDescent="0.35">
      <c r="A3109" s="1">
        <v>9858</v>
      </c>
      <c r="B3109" s="1">
        <v>56</v>
      </c>
      <c r="C3109" s="1" t="s">
        <v>40</v>
      </c>
      <c r="D3109" s="1" t="s">
        <v>31</v>
      </c>
      <c r="E3109" s="1">
        <v>504255</v>
      </c>
      <c r="F3109" s="1">
        <v>44139</v>
      </c>
      <c r="G3109" s="1" t="s">
        <v>32</v>
      </c>
      <c r="H3109" s="1">
        <v>85.36</v>
      </c>
      <c r="I3109" s="1">
        <v>1</v>
      </c>
      <c r="J3109" s="1">
        <v>10</v>
      </c>
      <c r="K3109" s="1" t="s">
        <v>27</v>
      </c>
      <c r="L3109" s="2">
        <v>45056.458333333336</v>
      </c>
      <c r="M3109" s="1">
        <v>2</v>
      </c>
      <c r="N3109" s="1">
        <v>3.5</v>
      </c>
      <c r="O3109" s="1" t="b">
        <v>0</v>
      </c>
      <c r="P3109" s="1" t="s">
        <v>42</v>
      </c>
      <c r="Q3109" s="1">
        <v>14</v>
      </c>
      <c r="R3109" s="1" t="s">
        <v>29</v>
      </c>
      <c r="S3109" s="1">
        <v>0.59</v>
      </c>
      <c r="T3109" s="1">
        <v>3</v>
      </c>
      <c r="U3109" s="1">
        <v>76.819999999999993</v>
      </c>
      <c r="V3109" s="1" t="b">
        <v>0</v>
      </c>
      <c r="W3109" t="s">
        <v>49</v>
      </c>
      <c r="X3109" s="1">
        <v>0.1</v>
      </c>
    </row>
    <row r="3110" spans="1:24" x14ac:dyDescent="0.35">
      <c r="A3110" s="1">
        <v>7689</v>
      </c>
      <c r="B3110" s="1">
        <v>66</v>
      </c>
      <c r="C3110" s="1" t="s">
        <v>24</v>
      </c>
      <c r="D3110" s="1" t="s">
        <v>25</v>
      </c>
      <c r="E3110" s="1">
        <v>914217</v>
      </c>
      <c r="F3110" s="1">
        <v>76610</v>
      </c>
      <c r="G3110" s="1" t="s">
        <v>32</v>
      </c>
      <c r="H3110" s="1">
        <v>136.9</v>
      </c>
      <c r="I3110" s="1">
        <v>1</v>
      </c>
      <c r="J3110" s="1">
        <v>15</v>
      </c>
      <c r="K3110" s="1" t="s">
        <v>33</v>
      </c>
      <c r="L3110" s="2">
        <v>45056.5</v>
      </c>
      <c r="M3110" s="1">
        <v>4</v>
      </c>
      <c r="N3110" s="1">
        <v>1.7</v>
      </c>
      <c r="O3110" s="1" t="b">
        <v>0</v>
      </c>
      <c r="P3110" s="1" t="s">
        <v>28</v>
      </c>
      <c r="Q3110" s="1">
        <v>4</v>
      </c>
      <c r="R3110" s="1" t="s">
        <v>35</v>
      </c>
      <c r="S3110" s="1">
        <v>0.83</v>
      </c>
      <c r="T3110" s="1">
        <v>5</v>
      </c>
      <c r="U3110" s="1">
        <v>116.36</v>
      </c>
      <c r="V3110" s="1" t="b">
        <v>0</v>
      </c>
      <c r="W3110" t="s">
        <v>49</v>
      </c>
      <c r="X3110" s="1">
        <v>0.79</v>
      </c>
    </row>
    <row r="3111" spans="1:24" x14ac:dyDescent="0.35">
      <c r="A3111" s="1">
        <v>3176</v>
      </c>
      <c r="B3111" s="1">
        <v>66</v>
      </c>
      <c r="C3111" s="1" t="s">
        <v>24</v>
      </c>
      <c r="D3111" s="1" t="s">
        <v>25</v>
      </c>
      <c r="E3111" s="1">
        <v>366714</v>
      </c>
      <c r="F3111" s="1">
        <v>47702</v>
      </c>
      <c r="G3111" s="1" t="s">
        <v>38</v>
      </c>
      <c r="H3111" s="1">
        <v>-10.36</v>
      </c>
      <c r="I3111" s="1">
        <v>2</v>
      </c>
      <c r="J3111" s="1">
        <v>5</v>
      </c>
      <c r="K3111" s="1" t="s">
        <v>47</v>
      </c>
      <c r="L3111" s="2">
        <v>45056.541666666664</v>
      </c>
      <c r="M3111" s="1">
        <v>4</v>
      </c>
      <c r="N3111" s="1">
        <v>3.1</v>
      </c>
      <c r="O3111" s="1" t="b">
        <v>0</v>
      </c>
      <c r="P3111" s="1" t="s">
        <v>42</v>
      </c>
      <c r="Q3111" s="1">
        <v>4</v>
      </c>
      <c r="R3111" s="1" t="s">
        <v>35</v>
      </c>
      <c r="S3111" s="1">
        <v>0.05</v>
      </c>
      <c r="T3111" s="1">
        <v>3</v>
      </c>
      <c r="U3111" s="1">
        <v>-19.68</v>
      </c>
      <c r="V3111" s="1" t="b">
        <v>0</v>
      </c>
      <c r="W3111" s="1" t="s">
        <v>46</v>
      </c>
      <c r="X3111" s="1">
        <v>0.56999999999999995</v>
      </c>
    </row>
    <row r="3112" spans="1:24" x14ac:dyDescent="0.35">
      <c r="A3112" s="1">
        <v>4743</v>
      </c>
      <c r="B3112" s="1">
        <v>29</v>
      </c>
      <c r="C3112" s="1" t="s">
        <v>24</v>
      </c>
      <c r="D3112" s="1" t="s">
        <v>31</v>
      </c>
      <c r="E3112" s="1">
        <v>172242</v>
      </c>
      <c r="F3112" s="1">
        <v>37535</v>
      </c>
      <c r="G3112" s="1" t="s">
        <v>32</v>
      </c>
      <c r="H3112" s="1">
        <v>108.47</v>
      </c>
      <c r="I3112" s="1">
        <v>1</v>
      </c>
      <c r="J3112" s="1">
        <v>15</v>
      </c>
      <c r="K3112" s="1" t="s">
        <v>41</v>
      </c>
      <c r="L3112" s="2">
        <v>45056.583333333336</v>
      </c>
      <c r="M3112" s="1">
        <v>3</v>
      </c>
      <c r="N3112">
        <v>3</v>
      </c>
      <c r="O3112" s="1" t="b">
        <v>0</v>
      </c>
      <c r="P3112" s="1" t="s">
        <v>28</v>
      </c>
      <c r="Q3112" s="1">
        <v>1</v>
      </c>
      <c r="R3112" s="1" t="s">
        <v>35</v>
      </c>
      <c r="S3112" s="1">
        <v>0</v>
      </c>
      <c r="T3112" s="1">
        <v>7</v>
      </c>
      <c r="U3112" s="1">
        <v>92.2</v>
      </c>
      <c r="V3112" s="1" t="b">
        <v>0</v>
      </c>
      <c r="W3112" s="1" t="s">
        <v>36</v>
      </c>
      <c r="X3112" s="1">
        <v>0.37</v>
      </c>
    </row>
    <row r="3113" spans="1:24" x14ac:dyDescent="0.35">
      <c r="A3113" s="1">
        <v>9792</v>
      </c>
      <c r="B3113">
        <v>43</v>
      </c>
      <c r="C3113" s="1" t="s">
        <v>40</v>
      </c>
      <c r="D3113" s="1" t="s">
        <v>37</v>
      </c>
      <c r="E3113" s="1">
        <v>504871</v>
      </c>
      <c r="F3113" s="1">
        <v>73737</v>
      </c>
      <c r="G3113" s="1" t="s">
        <v>32</v>
      </c>
      <c r="H3113" s="1">
        <v>65.16</v>
      </c>
      <c r="I3113" s="1">
        <v>2</v>
      </c>
      <c r="J3113" s="1">
        <v>20</v>
      </c>
      <c r="K3113" s="1" t="s">
        <v>33</v>
      </c>
      <c r="L3113" s="2">
        <v>45056.625</v>
      </c>
      <c r="M3113" s="1">
        <v>2</v>
      </c>
      <c r="N3113" s="1">
        <v>5.0999999999999996</v>
      </c>
      <c r="O3113" s="1" t="b">
        <v>0</v>
      </c>
      <c r="P3113" s="1" t="s">
        <v>42</v>
      </c>
      <c r="Q3113" s="1">
        <v>49</v>
      </c>
      <c r="R3113" s="1" t="s">
        <v>29</v>
      </c>
      <c r="S3113" s="1">
        <v>0.52</v>
      </c>
      <c r="T3113" s="1">
        <v>7</v>
      </c>
      <c r="U3113" s="1">
        <v>104.26</v>
      </c>
      <c r="V3113" s="1" t="b">
        <v>0</v>
      </c>
      <c r="W3113" s="1" t="s">
        <v>36</v>
      </c>
      <c r="X3113" s="1">
        <v>0.14000000000000001</v>
      </c>
    </row>
    <row r="3114" spans="1:24" x14ac:dyDescent="0.35">
      <c r="A3114" s="1">
        <v>5422</v>
      </c>
      <c r="B3114" s="1">
        <v>27</v>
      </c>
      <c r="C3114" s="1" t="s">
        <v>30</v>
      </c>
      <c r="D3114" s="1" t="s">
        <v>37</v>
      </c>
      <c r="E3114" s="1">
        <v>329810</v>
      </c>
      <c r="F3114" s="1">
        <v>73705</v>
      </c>
      <c r="G3114" s="1" t="s">
        <v>43</v>
      </c>
      <c r="H3114" s="1">
        <v>73.22</v>
      </c>
      <c r="I3114" s="1">
        <v>3</v>
      </c>
      <c r="J3114" s="1">
        <v>5</v>
      </c>
      <c r="K3114" s="1" t="s">
        <v>47</v>
      </c>
      <c r="L3114" s="2">
        <v>45056.666666666664</v>
      </c>
      <c r="M3114" s="1">
        <v>1</v>
      </c>
      <c r="N3114" s="1">
        <v>3.7</v>
      </c>
      <c r="O3114" s="1" t="b">
        <v>1</v>
      </c>
      <c r="P3114" s="1" t="s">
        <v>34</v>
      </c>
      <c r="Q3114" s="1">
        <v>37</v>
      </c>
      <c r="R3114" s="1" t="s">
        <v>35</v>
      </c>
      <c r="S3114" s="1">
        <v>0.83</v>
      </c>
      <c r="T3114" s="1">
        <v>5</v>
      </c>
      <c r="U3114" s="1">
        <v>208.68</v>
      </c>
      <c r="V3114" s="1" t="b">
        <v>0</v>
      </c>
      <c r="W3114" s="1" t="s">
        <v>46</v>
      </c>
      <c r="X3114" s="1">
        <v>0.67</v>
      </c>
    </row>
    <row r="3115" spans="1:24" x14ac:dyDescent="0.35">
      <c r="A3115" s="1">
        <v>4824</v>
      </c>
      <c r="B3115" s="1">
        <v>24</v>
      </c>
      <c r="C3115" s="1" t="s">
        <v>40</v>
      </c>
      <c r="D3115" s="1" t="s">
        <v>25</v>
      </c>
      <c r="E3115" s="1">
        <v>147907</v>
      </c>
      <c r="F3115" s="1">
        <v>79810</v>
      </c>
      <c r="G3115" s="1" t="s">
        <v>43</v>
      </c>
      <c r="H3115" s="1">
        <v>137.72</v>
      </c>
      <c r="I3115" s="1">
        <v>1</v>
      </c>
      <c r="J3115" s="1">
        <v>10</v>
      </c>
      <c r="K3115" s="1" t="s">
        <v>47</v>
      </c>
      <c r="L3115" s="2">
        <v>45056.708333333336</v>
      </c>
      <c r="M3115">
        <v>3</v>
      </c>
      <c r="N3115" s="1">
        <v>1.8</v>
      </c>
      <c r="O3115" s="1" t="b">
        <v>0</v>
      </c>
      <c r="P3115" s="1" t="s">
        <v>42</v>
      </c>
      <c r="Q3115" s="1">
        <v>49</v>
      </c>
      <c r="R3115" s="1" t="s">
        <v>48</v>
      </c>
      <c r="S3115" s="1">
        <v>0.61</v>
      </c>
      <c r="T3115" s="1">
        <v>2</v>
      </c>
      <c r="U3115" s="1">
        <v>123.95</v>
      </c>
      <c r="V3115" s="1" t="b">
        <v>0</v>
      </c>
      <c r="W3115" s="1" t="s">
        <v>24</v>
      </c>
      <c r="X3115" s="1">
        <v>0.84</v>
      </c>
    </row>
    <row r="3116" spans="1:24" x14ac:dyDescent="0.35">
      <c r="A3116" s="1">
        <v>3451</v>
      </c>
      <c r="B3116" s="1">
        <v>63</v>
      </c>
      <c r="C3116" s="1" t="s">
        <v>24</v>
      </c>
      <c r="D3116" s="1" t="s">
        <v>25</v>
      </c>
      <c r="E3116" s="1">
        <v>895881</v>
      </c>
      <c r="F3116" s="1">
        <v>38198</v>
      </c>
      <c r="G3116" s="1" t="s">
        <v>43</v>
      </c>
      <c r="H3116" s="1">
        <v>34.909999999999997</v>
      </c>
      <c r="I3116" s="1">
        <v>1</v>
      </c>
      <c r="J3116" s="1">
        <v>0</v>
      </c>
      <c r="K3116" s="1" t="s">
        <v>27</v>
      </c>
      <c r="L3116" s="2">
        <v>45056.75</v>
      </c>
      <c r="M3116" s="1">
        <v>1</v>
      </c>
      <c r="N3116" s="1">
        <v>1.9</v>
      </c>
      <c r="O3116" s="1" t="b">
        <v>1</v>
      </c>
      <c r="P3116" s="1" t="s">
        <v>45</v>
      </c>
      <c r="Q3116" s="1">
        <v>29</v>
      </c>
      <c r="R3116" s="1" t="s">
        <v>35</v>
      </c>
      <c r="S3116" s="1">
        <v>0.62</v>
      </c>
      <c r="T3116" s="1">
        <v>5</v>
      </c>
      <c r="U3116" s="1">
        <v>34.909999999999997</v>
      </c>
      <c r="V3116" s="1" t="b">
        <v>0</v>
      </c>
      <c r="W3116" t="s">
        <v>49</v>
      </c>
      <c r="X3116" s="1">
        <v>0.85</v>
      </c>
    </row>
    <row r="3117" spans="1:24" x14ac:dyDescent="0.35">
      <c r="A3117" s="1">
        <v>1628</v>
      </c>
      <c r="B3117" s="1">
        <v>18</v>
      </c>
      <c r="C3117" s="1" t="s">
        <v>40</v>
      </c>
      <c r="D3117" s="1" t="s">
        <v>25</v>
      </c>
      <c r="E3117" s="1">
        <v>911062</v>
      </c>
      <c r="F3117" s="1">
        <v>69113</v>
      </c>
      <c r="G3117" s="1" t="s">
        <v>43</v>
      </c>
      <c r="H3117" s="1">
        <v>109</v>
      </c>
      <c r="I3117" s="1">
        <v>2</v>
      </c>
      <c r="J3117" s="1">
        <v>10</v>
      </c>
      <c r="K3117" s="1" t="s">
        <v>27</v>
      </c>
      <c r="L3117" s="2">
        <v>45056.791666666664</v>
      </c>
      <c r="M3117" s="1">
        <v>4</v>
      </c>
      <c r="N3117" s="1">
        <v>2.5</v>
      </c>
      <c r="O3117" s="1" t="b">
        <v>1</v>
      </c>
      <c r="P3117" s="1" t="s">
        <v>34</v>
      </c>
      <c r="Q3117" s="1">
        <v>53</v>
      </c>
      <c r="R3117" s="1" t="s">
        <v>35</v>
      </c>
      <c r="S3117" s="1">
        <v>0.14000000000000001</v>
      </c>
      <c r="T3117" s="1">
        <v>3</v>
      </c>
      <c r="U3117" s="1">
        <v>196.2</v>
      </c>
      <c r="V3117" s="1" t="b">
        <v>1</v>
      </c>
      <c r="W3117" s="1" t="s">
        <v>46</v>
      </c>
      <c r="X3117" s="1">
        <v>0.13</v>
      </c>
    </row>
    <row r="3118" spans="1:24" x14ac:dyDescent="0.35">
      <c r="A3118" s="1">
        <v>8778</v>
      </c>
      <c r="B3118" s="1">
        <v>66</v>
      </c>
      <c r="C3118" s="1" t="s">
        <v>24</v>
      </c>
      <c r="D3118" s="1" t="s">
        <v>37</v>
      </c>
      <c r="E3118" s="1">
        <v>436802</v>
      </c>
      <c r="F3118" s="1">
        <v>55760</v>
      </c>
      <c r="G3118" s="1" t="s">
        <v>43</v>
      </c>
      <c r="H3118" s="1">
        <v>124.06</v>
      </c>
      <c r="I3118" s="1">
        <v>1</v>
      </c>
      <c r="J3118" s="1">
        <v>5</v>
      </c>
      <c r="K3118" s="1" t="s">
        <v>41</v>
      </c>
      <c r="L3118" s="2">
        <v>45056.833333333336</v>
      </c>
      <c r="M3118" s="1">
        <v>2</v>
      </c>
      <c r="N3118" s="1">
        <v>0.7</v>
      </c>
      <c r="O3118" s="1" t="b">
        <v>1</v>
      </c>
      <c r="P3118" s="1" t="s">
        <v>42</v>
      </c>
      <c r="Q3118" s="1">
        <v>59</v>
      </c>
      <c r="R3118" s="1" t="s">
        <v>29</v>
      </c>
      <c r="S3118" s="1">
        <v>0.98</v>
      </c>
      <c r="T3118" s="1">
        <v>3</v>
      </c>
      <c r="U3118" s="1">
        <v>117.86</v>
      </c>
      <c r="V3118" s="1" t="b">
        <v>0</v>
      </c>
      <c r="W3118" s="1" t="s">
        <v>24</v>
      </c>
      <c r="X3118" s="1">
        <v>0.98</v>
      </c>
    </row>
    <row r="3119" spans="1:24" x14ac:dyDescent="0.35">
      <c r="A3119" s="1">
        <v>4696</v>
      </c>
      <c r="B3119" s="1">
        <v>53</v>
      </c>
      <c r="C3119" s="1" t="s">
        <v>24</v>
      </c>
      <c r="D3119" s="1" t="s">
        <v>25</v>
      </c>
      <c r="E3119" s="1">
        <v>146371</v>
      </c>
      <c r="F3119" s="1">
        <v>67840</v>
      </c>
      <c r="G3119" s="1" t="s">
        <v>44</v>
      </c>
      <c r="H3119" s="1">
        <v>128.97999999999999</v>
      </c>
      <c r="I3119" s="1">
        <v>4</v>
      </c>
      <c r="J3119" s="1">
        <v>5</v>
      </c>
      <c r="K3119" s="1" t="s">
        <v>47</v>
      </c>
      <c r="L3119" s="2">
        <v>45056.875</v>
      </c>
      <c r="M3119">
        <v>3</v>
      </c>
      <c r="N3119">
        <v>3</v>
      </c>
      <c r="O3119" s="1" t="b">
        <v>0</v>
      </c>
      <c r="P3119" s="1" t="s">
        <v>34</v>
      </c>
      <c r="Q3119" s="1">
        <v>27</v>
      </c>
      <c r="R3119" s="1" t="s">
        <v>35</v>
      </c>
      <c r="S3119" s="1">
        <v>0.53</v>
      </c>
      <c r="T3119" s="1">
        <v>6</v>
      </c>
      <c r="U3119" s="1">
        <v>490.12</v>
      </c>
      <c r="V3119" s="1" t="b">
        <v>0</v>
      </c>
      <c r="W3119" s="1" t="s">
        <v>24</v>
      </c>
      <c r="X3119" s="1">
        <v>0.32</v>
      </c>
    </row>
    <row r="3120" spans="1:24" x14ac:dyDescent="0.35">
      <c r="A3120" s="1">
        <v>4674</v>
      </c>
      <c r="B3120" s="1">
        <v>38</v>
      </c>
      <c r="C3120" s="1" t="s">
        <v>30</v>
      </c>
      <c r="D3120" s="1" t="s">
        <v>37</v>
      </c>
      <c r="E3120" s="1">
        <v>649175</v>
      </c>
      <c r="F3120" s="1">
        <v>45276</v>
      </c>
      <c r="G3120" s="1" t="s">
        <v>38</v>
      </c>
      <c r="H3120" s="1">
        <v>135.34</v>
      </c>
      <c r="I3120" s="1">
        <v>2</v>
      </c>
      <c r="J3120" s="1">
        <v>5</v>
      </c>
      <c r="K3120" s="1" t="s">
        <v>47</v>
      </c>
      <c r="L3120" s="2">
        <v>45056.916666666664</v>
      </c>
      <c r="M3120" s="1">
        <v>5</v>
      </c>
      <c r="N3120" s="1">
        <v>2.8</v>
      </c>
      <c r="O3120" s="1" t="b">
        <v>0</v>
      </c>
      <c r="P3120" s="1" t="s">
        <v>34</v>
      </c>
      <c r="Q3120" s="1">
        <v>38</v>
      </c>
      <c r="R3120" s="1" t="s">
        <v>35</v>
      </c>
      <c r="S3120" s="1">
        <v>0.1</v>
      </c>
      <c r="T3120" s="1">
        <v>1</v>
      </c>
      <c r="U3120" s="1">
        <v>257.14999999999998</v>
      </c>
      <c r="V3120" s="1" t="b">
        <v>0</v>
      </c>
      <c r="W3120" t="s">
        <v>49</v>
      </c>
      <c r="X3120" s="1">
        <v>0.24</v>
      </c>
    </row>
    <row r="3121" spans="1:24" x14ac:dyDescent="0.35">
      <c r="A3121" s="1">
        <v>4929</v>
      </c>
      <c r="B3121" s="1">
        <v>54</v>
      </c>
      <c r="C3121" s="1" t="s">
        <v>30</v>
      </c>
      <c r="D3121" s="1" t="s">
        <v>25</v>
      </c>
      <c r="E3121" s="1">
        <v>638147</v>
      </c>
      <c r="F3121" s="1">
        <v>87554</v>
      </c>
      <c r="G3121" s="1" t="s">
        <v>26</v>
      </c>
      <c r="H3121" s="1">
        <v>128.6</v>
      </c>
      <c r="I3121" s="1">
        <v>2</v>
      </c>
      <c r="J3121" s="1">
        <v>5</v>
      </c>
      <c r="K3121" s="1" t="s">
        <v>27</v>
      </c>
      <c r="L3121" s="2">
        <v>45056.958333333336</v>
      </c>
      <c r="M3121" s="1">
        <v>1</v>
      </c>
      <c r="N3121" s="1">
        <v>3.7</v>
      </c>
      <c r="O3121" s="1" t="b">
        <v>0</v>
      </c>
      <c r="P3121" s="1" t="s">
        <v>45</v>
      </c>
      <c r="Q3121" s="1">
        <v>31</v>
      </c>
      <c r="R3121" s="1" t="s">
        <v>35</v>
      </c>
      <c r="S3121" s="1">
        <v>0.41</v>
      </c>
      <c r="T3121" s="1">
        <v>6</v>
      </c>
      <c r="U3121" s="1">
        <v>244.34</v>
      </c>
      <c r="V3121" s="1" t="b">
        <v>0</v>
      </c>
      <c r="W3121" s="1" t="s">
        <v>24</v>
      </c>
      <c r="X3121" s="1">
        <v>0.37</v>
      </c>
    </row>
    <row r="3122" spans="1:24" x14ac:dyDescent="0.35">
      <c r="A3122" s="1">
        <v>3765</v>
      </c>
      <c r="B3122" s="1">
        <v>69</v>
      </c>
      <c r="C3122" s="1" t="s">
        <v>24</v>
      </c>
      <c r="D3122" s="1" t="s">
        <v>37</v>
      </c>
      <c r="E3122" s="1">
        <v>410483</v>
      </c>
      <c r="F3122" s="1">
        <v>71913</v>
      </c>
      <c r="G3122" s="1" t="s">
        <v>43</v>
      </c>
      <c r="H3122" s="1">
        <v>135.96</v>
      </c>
      <c r="I3122" s="1">
        <v>4</v>
      </c>
      <c r="J3122" s="1">
        <v>20</v>
      </c>
      <c r="K3122" s="1" t="s">
        <v>47</v>
      </c>
      <c r="L3122" s="2">
        <v>45057</v>
      </c>
      <c r="M3122" s="1">
        <v>5</v>
      </c>
      <c r="N3122" s="1">
        <v>3.9</v>
      </c>
      <c r="O3122" s="1" t="b">
        <v>0</v>
      </c>
      <c r="P3122" s="1" t="s">
        <v>45</v>
      </c>
      <c r="Q3122" s="1">
        <v>19</v>
      </c>
      <c r="R3122" s="1" t="s">
        <v>35</v>
      </c>
      <c r="S3122" s="1">
        <v>7.0000000000000007E-2</v>
      </c>
      <c r="T3122" s="1">
        <v>6</v>
      </c>
      <c r="U3122" s="1">
        <v>435.07</v>
      </c>
      <c r="V3122" s="1" t="b">
        <v>0</v>
      </c>
      <c r="W3122" s="1" t="s">
        <v>46</v>
      </c>
      <c r="X3122" s="1">
        <v>0.43</v>
      </c>
    </row>
    <row r="3123" spans="1:24" x14ac:dyDescent="0.35">
      <c r="A3123" s="1">
        <v>5369</v>
      </c>
      <c r="B3123" s="1">
        <v>41</v>
      </c>
      <c r="C3123" s="1" t="s">
        <v>24</v>
      </c>
      <c r="D3123" s="1" t="s">
        <v>25</v>
      </c>
      <c r="E3123" s="1">
        <v>584284</v>
      </c>
      <c r="F3123" s="1">
        <v>68028</v>
      </c>
      <c r="G3123" s="1" t="s">
        <v>38</v>
      </c>
      <c r="H3123" s="1">
        <v>55.96</v>
      </c>
      <c r="I3123" s="1">
        <v>1</v>
      </c>
      <c r="J3123" s="1">
        <v>0</v>
      </c>
      <c r="K3123" s="1" t="s">
        <v>27</v>
      </c>
      <c r="L3123" s="2">
        <v>45057.041666666664</v>
      </c>
      <c r="M3123" s="1">
        <v>4</v>
      </c>
      <c r="N3123" s="1">
        <v>3.1</v>
      </c>
      <c r="O3123" s="1" t="b">
        <v>1</v>
      </c>
      <c r="P3123" s="1" t="s">
        <v>28</v>
      </c>
      <c r="Q3123" s="1">
        <v>57</v>
      </c>
      <c r="R3123" s="1" t="s">
        <v>35</v>
      </c>
      <c r="S3123" s="1">
        <v>0.42</v>
      </c>
      <c r="T3123" s="1">
        <v>6</v>
      </c>
      <c r="U3123" s="1">
        <v>55.96</v>
      </c>
      <c r="V3123" s="1" t="b">
        <v>0</v>
      </c>
      <c r="W3123" s="1" t="s">
        <v>24</v>
      </c>
      <c r="X3123" s="1">
        <v>0.59</v>
      </c>
    </row>
    <row r="3124" spans="1:24" x14ac:dyDescent="0.35">
      <c r="A3124" s="1">
        <v>9307</v>
      </c>
      <c r="B3124" s="1">
        <v>42</v>
      </c>
      <c r="C3124" s="1" t="s">
        <v>40</v>
      </c>
      <c r="D3124" s="1" t="s">
        <v>25</v>
      </c>
      <c r="E3124" s="1">
        <v>597981</v>
      </c>
      <c r="F3124" s="1">
        <v>83608</v>
      </c>
      <c r="G3124" s="1" t="s">
        <v>26</v>
      </c>
      <c r="H3124" s="1">
        <v>168.28</v>
      </c>
      <c r="I3124" s="1">
        <v>3</v>
      </c>
      <c r="J3124" s="1">
        <v>10</v>
      </c>
      <c r="K3124" s="1" t="s">
        <v>47</v>
      </c>
      <c r="L3124" s="2">
        <v>45057.083333333336</v>
      </c>
      <c r="M3124" s="1">
        <v>4</v>
      </c>
      <c r="N3124" s="1">
        <v>0.6</v>
      </c>
      <c r="O3124" s="1" t="b">
        <v>0</v>
      </c>
      <c r="P3124" s="1" t="s">
        <v>34</v>
      </c>
      <c r="Q3124" s="1">
        <v>19</v>
      </c>
      <c r="R3124" s="1" t="s">
        <v>48</v>
      </c>
      <c r="S3124" s="1">
        <v>0.71</v>
      </c>
      <c r="T3124" s="1">
        <v>8</v>
      </c>
      <c r="U3124" s="1">
        <v>454.36</v>
      </c>
      <c r="V3124" s="1" t="b">
        <v>0</v>
      </c>
      <c r="W3124" t="s">
        <v>49</v>
      </c>
      <c r="X3124" s="1">
        <v>0.55000000000000004</v>
      </c>
    </row>
    <row r="3125" spans="1:24" x14ac:dyDescent="0.35">
      <c r="A3125" s="1">
        <v>5956</v>
      </c>
      <c r="B3125" s="1">
        <v>24</v>
      </c>
      <c r="C3125" s="1" t="s">
        <v>24</v>
      </c>
      <c r="D3125" s="1" t="s">
        <v>37</v>
      </c>
      <c r="E3125" s="1">
        <v>284307</v>
      </c>
      <c r="F3125" s="1">
        <v>23348</v>
      </c>
      <c r="G3125" s="1" t="s">
        <v>32</v>
      </c>
      <c r="H3125" s="1">
        <v>40.770000000000003</v>
      </c>
      <c r="I3125" s="1">
        <v>3</v>
      </c>
      <c r="J3125" s="1">
        <v>20</v>
      </c>
      <c r="K3125" s="1" t="s">
        <v>27</v>
      </c>
      <c r="L3125" s="2">
        <v>45057.125</v>
      </c>
      <c r="M3125" s="1">
        <v>4</v>
      </c>
      <c r="N3125" s="1">
        <v>1.2</v>
      </c>
      <c r="O3125" s="1" t="b">
        <v>0</v>
      </c>
      <c r="P3125" s="1" t="s">
        <v>42</v>
      </c>
      <c r="Q3125" s="1">
        <v>28</v>
      </c>
      <c r="R3125" s="1" t="s">
        <v>48</v>
      </c>
      <c r="S3125" s="1">
        <v>0.32</v>
      </c>
      <c r="T3125" s="1">
        <v>7</v>
      </c>
      <c r="U3125" s="1">
        <v>97.85</v>
      </c>
      <c r="V3125" s="1" t="b">
        <v>0</v>
      </c>
      <c r="W3125" t="s">
        <v>49</v>
      </c>
      <c r="X3125" s="1">
        <v>0.17</v>
      </c>
    </row>
    <row r="3126" spans="1:24" x14ac:dyDescent="0.35">
      <c r="A3126" s="1">
        <v>1692</v>
      </c>
      <c r="B3126" s="1">
        <v>59</v>
      </c>
      <c r="C3126" s="1" t="s">
        <v>40</v>
      </c>
      <c r="D3126" s="1" t="s">
        <v>25</v>
      </c>
      <c r="E3126" s="1">
        <v>597516</v>
      </c>
      <c r="F3126" s="1">
        <v>56678</v>
      </c>
      <c r="G3126" s="1" t="s">
        <v>32</v>
      </c>
      <c r="H3126" s="1">
        <v>118.52</v>
      </c>
      <c r="I3126" s="1">
        <v>3</v>
      </c>
      <c r="J3126" s="1">
        <v>15</v>
      </c>
      <c r="K3126" s="1" t="s">
        <v>27</v>
      </c>
      <c r="L3126" s="2">
        <v>45057.166666666664</v>
      </c>
      <c r="M3126">
        <v>3</v>
      </c>
      <c r="N3126" s="1">
        <v>2.1</v>
      </c>
      <c r="O3126" s="1" t="b">
        <v>0</v>
      </c>
      <c r="P3126" s="1" t="s">
        <v>45</v>
      </c>
      <c r="Q3126" s="1">
        <v>34</v>
      </c>
      <c r="R3126" s="1" t="s">
        <v>29</v>
      </c>
      <c r="S3126" s="1">
        <v>0.31</v>
      </c>
      <c r="T3126" s="1">
        <v>6</v>
      </c>
      <c r="U3126" s="1">
        <v>302.23</v>
      </c>
      <c r="V3126" s="1" t="b">
        <v>0</v>
      </c>
      <c r="W3126" s="1" t="s">
        <v>39</v>
      </c>
      <c r="X3126" s="1">
        <v>0.28000000000000003</v>
      </c>
    </row>
    <row r="3127" spans="1:24" x14ac:dyDescent="0.35">
      <c r="A3127" s="1">
        <v>4162</v>
      </c>
      <c r="B3127" s="1">
        <v>34</v>
      </c>
      <c r="C3127" s="1" t="s">
        <v>24</v>
      </c>
      <c r="D3127" s="1" t="s">
        <v>31</v>
      </c>
      <c r="E3127" s="1">
        <v>596372</v>
      </c>
      <c r="F3127" s="1">
        <v>23952</v>
      </c>
      <c r="G3127" s="1" t="s">
        <v>38</v>
      </c>
      <c r="H3127" s="1">
        <v>65.959999999999994</v>
      </c>
      <c r="I3127" s="1">
        <v>2</v>
      </c>
      <c r="J3127" s="1">
        <v>5</v>
      </c>
      <c r="K3127" s="1" t="s">
        <v>41</v>
      </c>
      <c r="L3127" s="2">
        <v>45057.208333333336</v>
      </c>
      <c r="M3127" s="1">
        <v>4</v>
      </c>
      <c r="N3127">
        <v>3</v>
      </c>
      <c r="O3127" s="1" t="b">
        <v>1</v>
      </c>
      <c r="P3127" s="1" t="s">
        <v>34</v>
      </c>
      <c r="Q3127" s="1">
        <v>31</v>
      </c>
      <c r="R3127" s="1" t="s">
        <v>29</v>
      </c>
      <c r="S3127" s="1">
        <v>0.51</v>
      </c>
      <c r="T3127" s="1">
        <v>3</v>
      </c>
      <c r="U3127" s="1">
        <v>125.32</v>
      </c>
      <c r="V3127" s="1" t="b">
        <v>0</v>
      </c>
      <c r="W3127" s="1" t="s">
        <v>46</v>
      </c>
      <c r="X3127" s="1">
        <v>0.74</v>
      </c>
    </row>
    <row r="3128" spans="1:24" x14ac:dyDescent="0.35">
      <c r="A3128" s="1">
        <v>2105</v>
      </c>
      <c r="B3128" s="1">
        <v>46</v>
      </c>
      <c r="C3128" s="1" t="s">
        <v>30</v>
      </c>
      <c r="D3128" s="1" t="s">
        <v>37</v>
      </c>
      <c r="E3128" s="1">
        <v>888944</v>
      </c>
      <c r="F3128" s="1">
        <v>10318</v>
      </c>
      <c r="G3128" s="1" t="s">
        <v>44</v>
      </c>
      <c r="H3128" s="1">
        <v>14.11</v>
      </c>
      <c r="I3128" s="1">
        <v>2</v>
      </c>
      <c r="J3128" s="1">
        <v>10</v>
      </c>
      <c r="K3128" s="1" t="s">
        <v>47</v>
      </c>
      <c r="L3128" s="2">
        <v>45057.25</v>
      </c>
      <c r="M3128" s="1">
        <v>4</v>
      </c>
      <c r="N3128" s="1">
        <v>3.9</v>
      </c>
      <c r="O3128" s="1" t="b">
        <v>0</v>
      </c>
      <c r="P3128" s="1" t="s">
        <v>28</v>
      </c>
      <c r="Q3128" s="1">
        <v>16</v>
      </c>
      <c r="R3128" s="1" t="s">
        <v>48</v>
      </c>
      <c r="S3128" s="1">
        <v>0.5</v>
      </c>
      <c r="T3128" s="1">
        <v>6</v>
      </c>
      <c r="U3128" s="1">
        <v>25.4</v>
      </c>
      <c r="V3128" s="1" t="b">
        <v>0</v>
      </c>
      <c r="W3128" s="1" t="s">
        <v>46</v>
      </c>
      <c r="X3128" s="1">
        <v>0.21</v>
      </c>
    </row>
    <row r="3129" spans="1:24" x14ac:dyDescent="0.35">
      <c r="A3129" s="1">
        <v>4008</v>
      </c>
      <c r="B3129" s="1">
        <v>47</v>
      </c>
      <c r="C3129" s="1" t="s">
        <v>30</v>
      </c>
      <c r="D3129" s="1" t="s">
        <v>25</v>
      </c>
      <c r="E3129" s="1">
        <v>967414</v>
      </c>
      <c r="F3129" s="1">
        <v>87354</v>
      </c>
      <c r="G3129" s="1" t="s">
        <v>44</v>
      </c>
      <c r="H3129" s="1">
        <v>71.489999999999995</v>
      </c>
      <c r="I3129" s="1">
        <v>4</v>
      </c>
      <c r="J3129" s="1">
        <v>15</v>
      </c>
      <c r="K3129" s="1" t="s">
        <v>47</v>
      </c>
      <c r="L3129" s="2">
        <v>45057.291666666664</v>
      </c>
      <c r="M3129" s="1">
        <v>5</v>
      </c>
      <c r="N3129" s="1">
        <v>2.6</v>
      </c>
      <c r="O3129" s="1" t="b">
        <v>0</v>
      </c>
      <c r="P3129" s="1" t="s">
        <v>28</v>
      </c>
      <c r="Q3129" s="1">
        <v>51</v>
      </c>
      <c r="R3129" s="1" t="s">
        <v>29</v>
      </c>
      <c r="S3129" s="1">
        <v>0.47</v>
      </c>
      <c r="T3129" s="1">
        <v>4</v>
      </c>
      <c r="U3129" s="1">
        <v>243.07</v>
      </c>
      <c r="V3129" s="1" t="b">
        <v>0</v>
      </c>
      <c r="W3129" s="1" t="s">
        <v>39</v>
      </c>
      <c r="X3129" s="1">
        <v>0.69</v>
      </c>
    </row>
    <row r="3130" spans="1:24" x14ac:dyDescent="0.35">
      <c r="A3130" s="1">
        <v>3161</v>
      </c>
      <c r="B3130" s="1">
        <v>24</v>
      </c>
      <c r="C3130" s="1" t="s">
        <v>24</v>
      </c>
      <c r="D3130" s="1" t="s">
        <v>37</v>
      </c>
      <c r="E3130" s="1">
        <v>908344</v>
      </c>
      <c r="F3130" s="1">
        <v>36011</v>
      </c>
      <c r="G3130" s="1" t="s">
        <v>38</v>
      </c>
      <c r="H3130" s="1">
        <v>94.08</v>
      </c>
      <c r="I3130" s="1">
        <v>1</v>
      </c>
      <c r="J3130" s="1">
        <v>0</v>
      </c>
      <c r="K3130" s="1" t="s">
        <v>27</v>
      </c>
      <c r="L3130" s="2">
        <v>45057.333333333336</v>
      </c>
      <c r="M3130">
        <v>3</v>
      </c>
      <c r="N3130" s="1">
        <v>6.5</v>
      </c>
      <c r="O3130" s="1" t="b">
        <v>1</v>
      </c>
      <c r="P3130" s="1" t="s">
        <v>34</v>
      </c>
      <c r="Q3130" s="1">
        <v>50</v>
      </c>
      <c r="R3130" s="1" t="s">
        <v>48</v>
      </c>
      <c r="S3130" s="1">
        <v>0.52</v>
      </c>
      <c r="T3130" s="1">
        <v>5</v>
      </c>
      <c r="U3130" s="1">
        <v>94.08</v>
      </c>
      <c r="V3130" s="1" t="b">
        <v>0</v>
      </c>
      <c r="W3130" s="1" t="s">
        <v>46</v>
      </c>
      <c r="X3130" s="1">
        <v>0.76</v>
      </c>
    </row>
    <row r="3131" spans="1:24" x14ac:dyDescent="0.35">
      <c r="A3131" s="1">
        <v>9345</v>
      </c>
      <c r="B3131" s="1">
        <v>50</v>
      </c>
      <c r="C3131" s="1" t="s">
        <v>40</v>
      </c>
      <c r="D3131" s="1" t="s">
        <v>25</v>
      </c>
      <c r="E3131" s="1">
        <v>854927</v>
      </c>
      <c r="F3131" s="1">
        <v>28787</v>
      </c>
      <c r="G3131" s="1" t="s">
        <v>44</v>
      </c>
      <c r="H3131" s="1">
        <v>169.35</v>
      </c>
      <c r="I3131" s="1">
        <v>4</v>
      </c>
      <c r="J3131" s="1">
        <v>10</v>
      </c>
      <c r="K3131" s="1" t="s">
        <v>47</v>
      </c>
      <c r="L3131" s="2">
        <v>45057.375</v>
      </c>
      <c r="M3131" s="1">
        <v>1</v>
      </c>
      <c r="N3131" s="1">
        <v>5.3</v>
      </c>
      <c r="O3131" s="1" t="b">
        <v>0</v>
      </c>
      <c r="P3131" s="1" t="s">
        <v>28</v>
      </c>
      <c r="Q3131" s="1">
        <v>7</v>
      </c>
      <c r="R3131" s="1" t="s">
        <v>48</v>
      </c>
      <c r="S3131" s="1">
        <v>0.05</v>
      </c>
      <c r="T3131" s="1">
        <v>4</v>
      </c>
      <c r="U3131" s="1">
        <v>609.66</v>
      </c>
      <c r="V3131" s="1" t="b">
        <v>0</v>
      </c>
      <c r="W3131" s="1" t="s">
        <v>36</v>
      </c>
      <c r="X3131" s="1">
        <v>0.75</v>
      </c>
    </row>
    <row r="3132" spans="1:24" x14ac:dyDescent="0.35">
      <c r="A3132" s="1">
        <v>4699</v>
      </c>
      <c r="B3132" s="1">
        <v>24</v>
      </c>
      <c r="C3132" s="1" t="s">
        <v>40</v>
      </c>
      <c r="D3132" s="1" t="s">
        <v>31</v>
      </c>
      <c r="E3132" s="1">
        <v>744927</v>
      </c>
      <c r="F3132" s="1">
        <v>73428</v>
      </c>
      <c r="G3132" s="1" t="s">
        <v>44</v>
      </c>
      <c r="H3132" s="1">
        <v>190.98</v>
      </c>
      <c r="I3132" s="1">
        <v>2</v>
      </c>
      <c r="J3132" s="1">
        <v>20</v>
      </c>
      <c r="K3132" s="1" t="s">
        <v>27</v>
      </c>
      <c r="L3132" s="2">
        <v>45057.416666666664</v>
      </c>
      <c r="M3132" s="1">
        <v>2</v>
      </c>
      <c r="N3132" s="1">
        <v>4.9000000000000004</v>
      </c>
      <c r="O3132" s="1" t="b">
        <v>0</v>
      </c>
      <c r="P3132" s="1" t="s">
        <v>42</v>
      </c>
      <c r="Q3132" s="1">
        <v>20</v>
      </c>
      <c r="R3132" s="1" t="s">
        <v>29</v>
      </c>
      <c r="S3132" s="1">
        <v>0.47</v>
      </c>
      <c r="T3132" s="1">
        <v>6</v>
      </c>
      <c r="U3132" s="1">
        <v>305.57</v>
      </c>
      <c r="V3132" s="1" t="b">
        <v>0</v>
      </c>
      <c r="W3132" t="s">
        <v>49</v>
      </c>
      <c r="X3132" s="1">
        <v>0.74</v>
      </c>
    </row>
    <row r="3133" spans="1:24" x14ac:dyDescent="0.35">
      <c r="A3133" s="1">
        <v>4786</v>
      </c>
      <c r="B3133" s="1">
        <v>41</v>
      </c>
      <c r="C3133" s="1" t="s">
        <v>40</v>
      </c>
      <c r="D3133" s="1" t="s">
        <v>25</v>
      </c>
      <c r="E3133" s="1">
        <v>266587</v>
      </c>
      <c r="F3133" s="1">
        <v>22516</v>
      </c>
      <c r="G3133" s="1" t="s">
        <v>32</v>
      </c>
      <c r="H3133" s="1">
        <v>93.52</v>
      </c>
      <c r="I3133" s="1">
        <v>3</v>
      </c>
      <c r="J3133" s="1">
        <v>15</v>
      </c>
      <c r="K3133" s="1" t="s">
        <v>41</v>
      </c>
      <c r="L3133" s="2">
        <v>45057.458333333336</v>
      </c>
      <c r="M3133" s="1">
        <v>1</v>
      </c>
      <c r="N3133" s="1">
        <v>4.0999999999999996</v>
      </c>
      <c r="O3133" s="1" t="b">
        <v>1</v>
      </c>
      <c r="P3133" s="1" t="s">
        <v>42</v>
      </c>
      <c r="Q3133" s="1">
        <v>22</v>
      </c>
      <c r="R3133" s="1" t="s">
        <v>29</v>
      </c>
      <c r="S3133" s="1">
        <v>0.99</v>
      </c>
      <c r="T3133" s="1">
        <v>3</v>
      </c>
      <c r="U3133" s="1">
        <v>238.48</v>
      </c>
      <c r="V3133" s="1" t="b">
        <v>0</v>
      </c>
      <c r="W3133" s="1" t="s">
        <v>36</v>
      </c>
      <c r="X3133" s="1">
        <v>0.26</v>
      </c>
    </row>
    <row r="3134" spans="1:24" x14ac:dyDescent="0.35">
      <c r="A3134" s="1">
        <v>5200</v>
      </c>
      <c r="B3134" s="1">
        <v>28</v>
      </c>
      <c r="C3134" s="1" t="s">
        <v>24</v>
      </c>
      <c r="D3134" s="1" t="s">
        <v>25</v>
      </c>
      <c r="E3134" s="1">
        <v>508632</v>
      </c>
      <c r="F3134" s="1">
        <v>44055</v>
      </c>
      <c r="G3134" s="1" t="s">
        <v>44</v>
      </c>
      <c r="H3134" s="1">
        <v>30.55</v>
      </c>
      <c r="I3134" s="1">
        <v>1</v>
      </c>
      <c r="J3134" s="1">
        <v>10</v>
      </c>
      <c r="K3134" s="1" t="s">
        <v>41</v>
      </c>
      <c r="L3134" s="2">
        <v>45057.5</v>
      </c>
      <c r="M3134" s="1">
        <v>4</v>
      </c>
      <c r="N3134" s="1">
        <v>3.7</v>
      </c>
      <c r="O3134" s="1" t="b">
        <v>0</v>
      </c>
      <c r="P3134" s="1" t="s">
        <v>42</v>
      </c>
      <c r="Q3134" s="1">
        <v>50</v>
      </c>
      <c r="R3134" s="1" t="s">
        <v>35</v>
      </c>
      <c r="S3134" s="1">
        <v>0.76</v>
      </c>
      <c r="T3134" s="1">
        <v>3</v>
      </c>
      <c r="U3134" s="1">
        <v>27.5</v>
      </c>
      <c r="V3134" s="1" t="b">
        <v>0</v>
      </c>
      <c r="W3134" s="1" t="s">
        <v>24</v>
      </c>
      <c r="X3134" s="1">
        <v>0.42</v>
      </c>
    </row>
    <row r="3135" spans="1:24" x14ac:dyDescent="0.35">
      <c r="A3135" s="1">
        <v>2913</v>
      </c>
      <c r="B3135" s="1">
        <v>26</v>
      </c>
      <c r="C3135" s="1" t="s">
        <v>24</v>
      </c>
      <c r="D3135" s="1" t="s">
        <v>31</v>
      </c>
      <c r="E3135" s="1">
        <v>566032</v>
      </c>
      <c r="F3135" s="1">
        <v>18752</v>
      </c>
      <c r="G3135" s="1" t="s">
        <v>44</v>
      </c>
      <c r="H3135" s="1">
        <v>34.69</v>
      </c>
      <c r="I3135" s="1">
        <v>3</v>
      </c>
      <c r="J3135" s="1">
        <v>20</v>
      </c>
      <c r="K3135" s="1" t="s">
        <v>27</v>
      </c>
      <c r="L3135" s="2">
        <v>45057.541666666664</v>
      </c>
      <c r="M3135" s="1">
        <v>4</v>
      </c>
      <c r="N3135" s="1">
        <v>3.6</v>
      </c>
      <c r="O3135" s="1" t="b">
        <v>0</v>
      </c>
      <c r="P3135" s="1" t="s">
        <v>42</v>
      </c>
      <c r="Q3135" s="1">
        <v>50</v>
      </c>
      <c r="R3135" s="1" t="s">
        <v>48</v>
      </c>
      <c r="S3135" s="1">
        <v>0.28999999999999998</v>
      </c>
      <c r="T3135" s="1">
        <v>4</v>
      </c>
      <c r="U3135" s="1">
        <v>83.26</v>
      </c>
      <c r="V3135" s="1" t="b">
        <v>0</v>
      </c>
      <c r="W3135" s="1" t="s">
        <v>39</v>
      </c>
      <c r="X3135" s="1">
        <v>0.47</v>
      </c>
    </row>
    <row r="3136" spans="1:24" x14ac:dyDescent="0.35">
      <c r="A3136" s="1">
        <v>6520</v>
      </c>
      <c r="B3136" s="1">
        <v>29</v>
      </c>
      <c r="C3136" s="1" t="s">
        <v>30</v>
      </c>
      <c r="D3136" s="1" t="s">
        <v>37</v>
      </c>
      <c r="E3136" s="1">
        <v>831870</v>
      </c>
      <c r="F3136" s="1">
        <v>76911</v>
      </c>
      <c r="G3136" s="1" t="s">
        <v>38</v>
      </c>
      <c r="H3136" s="1">
        <v>138.59</v>
      </c>
      <c r="I3136" s="1">
        <v>1</v>
      </c>
      <c r="J3136" s="1">
        <v>5</v>
      </c>
      <c r="K3136" s="1" t="s">
        <v>33</v>
      </c>
      <c r="L3136" s="2">
        <v>45057.583333333336</v>
      </c>
      <c r="M3136" s="1">
        <v>4</v>
      </c>
      <c r="N3136" s="1">
        <v>0.3</v>
      </c>
      <c r="O3136" s="1" t="b">
        <v>0</v>
      </c>
      <c r="P3136" s="1" t="s">
        <v>45</v>
      </c>
      <c r="Q3136" s="1">
        <v>26</v>
      </c>
      <c r="R3136" s="1" t="s">
        <v>48</v>
      </c>
      <c r="S3136" s="1">
        <v>0.68</v>
      </c>
      <c r="T3136" s="1">
        <v>6</v>
      </c>
      <c r="U3136" s="1">
        <v>131.66</v>
      </c>
      <c r="V3136" s="1" t="b">
        <v>1</v>
      </c>
      <c r="W3136" s="1" t="s">
        <v>36</v>
      </c>
      <c r="X3136" s="1">
        <v>0.95</v>
      </c>
    </row>
    <row r="3137" spans="1:24" x14ac:dyDescent="0.35">
      <c r="A3137" s="1">
        <v>2772</v>
      </c>
      <c r="B3137" s="1">
        <v>52</v>
      </c>
      <c r="C3137" s="1" t="s">
        <v>30</v>
      </c>
      <c r="D3137" s="1" t="s">
        <v>25</v>
      </c>
      <c r="E3137" s="1">
        <v>477925</v>
      </c>
      <c r="F3137" s="1">
        <v>90506</v>
      </c>
      <c r="G3137" s="1" t="s">
        <v>44</v>
      </c>
      <c r="H3137" s="1">
        <v>135.41</v>
      </c>
      <c r="I3137" s="1">
        <v>3</v>
      </c>
      <c r="J3137" s="1">
        <v>10</v>
      </c>
      <c r="K3137" s="1" t="s">
        <v>41</v>
      </c>
      <c r="L3137" s="2">
        <v>45057.625</v>
      </c>
      <c r="M3137" s="1">
        <v>4</v>
      </c>
      <c r="N3137" s="1">
        <v>1.4</v>
      </c>
      <c r="O3137" s="1" t="b">
        <v>0</v>
      </c>
      <c r="P3137" s="1" t="s">
        <v>42</v>
      </c>
      <c r="Q3137" s="1">
        <v>5</v>
      </c>
      <c r="R3137" s="1" t="s">
        <v>48</v>
      </c>
      <c r="S3137" s="1">
        <v>0.33</v>
      </c>
      <c r="T3137" s="1">
        <v>4</v>
      </c>
      <c r="U3137" s="1">
        <v>365.61</v>
      </c>
      <c r="V3137" s="1" t="b">
        <v>0</v>
      </c>
      <c r="W3137" s="1" t="s">
        <v>24</v>
      </c>
      <c r="X3137" s="1">
        <v>0.33</v>
      </c>
    </row>
    <row r="3138" spans="1:24" x14ac:dyDescent="0.35">
      <c r="A3138" s="1">
        <v>3780</v>
      </c>
      <c r="B3138" s="1">
        <v>21</v>
      </c>
      <c r="C3138" s="1" t="s">
        <v>24</v>
      </c>
      <c r="D3138" s="1" t="s">
        <v>25</v>
      </c>
      <c r="E3138" s="1">
        <v>536962</v>
      </c>
      <c r="F3138" s="1">
        <v>69850</v>
      </c>
      <c r="G3138" s="1" t="s">
        <v>43</v>
      </c>
      <c r="H3138" s="1">
        <v>69.63</v>
      </c>
      <c r="I3138" s="1">
        <v>1</v>
      </c>
      <c r="J3138" s="1">
        <v>5</v>
      </c>
      <c r="K3138" s="1" t="s">
        <v>47</v>
      </c>
      <c r="L3138" s="2">
        <v>45057.666666666664</v>
      </c>
      <c r="M3138" s="1">
        <v>5</v>
      </c>
      <c r="N3138" s="1">
        <v>2.7</v>
      </c>
      <c r="O3138" s="1" t="b">
        <v>0</v>
      </c>
      <c r="P3138" s="1" t="s">
        <v>45</v>
      </c>
      <c r="Q3138" s="1">
        <v>57</v>
      </c>
      <c r="R3138" s="1" t="s">
        <v>29</v>
      </c>
      <c r="S3138" s="1">
        <v>0.19</v>
      </c>
      <c r="T3138" s="1">
        <v>5</v>
      </c>
      <c r="U3138" s="1">
        <v>66.150000000000006</v>
      </c>
      <c r="V3138" s="1" t="b">
        <v>0</v>
      </c>
      <c r="W3138" s="1" t="s">
        <v>46</v>
      </c>
      <c r="X3138" s="1">
        <v>0.94</v>
      </c>
    </row>
    <row r="3139" spans="1:24" x14ac:dyDescent="0.35">
      <c r="A3139" s="1">
        <v>8423</v>
      </c>
      <c r="B3139" s="1">
        <v>53</v>
      </c>
      <c r="C3139" s="1" t="s">
        <v>30</v>
      </c>
      <c r="D3139" s="1" t="s">
        <v>31</v>
      </c>
      <c r="E3139" s="1">
        <v>274847</v>
      </c>
      <c r="F3139" s="1">
        <v>27538</v>
      </c>
      <c r="G3139" s="1" t="s">
        <v>43</v>
      </c>
      <c r="H3139" s="1">
        <v>41.29</v>
      </c>
      <c r="I3139" s="1">
        <v>3</v>
      </c>
      <c r="J3139" s="1">
        <v>15</v>
      </c>
      <c r="K3139" s="1" t="s">
        <v>27</v>
      </c>
      <c r="L3139" s="2">
        <v>45057.708333333336</v>
      </c>
      <c r="M3139" s="1">
        <v>2</v>
      </c>
      <c r="N3139" s="1">
        <v>3.2</v>
      </c>
      <c r="O3139" s="1" t="b">
        <v>1</v>
      </c>
      <c r="P3139" s="1" t="s">
        <v>45</v>
      </c>
      <c r="Q3139" s="1">
        <v>51</v>
      </c>
      <c r="R3139" s="1" t="s">
        <v>48</v>
      </c>
      <c r="S3139" s="1">
        <v>0.77</v>
      </c>
      <c r="T3139" s="1">
        <v>9</v>
      </c>
      <c r="U3139" s="1">
        <v>105.29</v>
      </c>
      <c r="V3139" s="1" t="b">
        <v>0</v>
      </c>
      <c r="W3139" s="1" t="s">
        <v>46</v>
      </c>
      <c r="X3139" s="1">
        <v>0.87</v>
      </c>
    </row>
    <row r="3140" spans="1:24" x14ac:dyDescent="0.35">
      <c r="A3140" s="1">
        <v>3871</v>
      </c>
      <c r="B3140" s="1">
        <v>45</v>
      </c>
      <c r="C3140" s="1" t="s">
        <v>40</v>
      </c>
      <c r="D3140" s="1" t="s">
        <v>37</v>
      </c>
      <c r="E3140" s="1">
        <v>464211</v>
      </c>
      <c r="F3140" s="1">
        <v>22657</v>
      </c>
      <c r="G3140" s="1" t="s">
        <v>38</v>
      </c>
      <c r="H3140" s="1">
        <v>149.61000000000001</v>
      </c>
      <c r="I3140" s="1">
        <v>4</v>
      </c>
      <c r="J3140" s="1">
        <v>15</v>
      </c>
      <c r="K3140" s="1" t="s">
        <v>27</v>
      </c>
      <c r="L3140" s="2">
        <v>45057.75</v>
      </c>
      <c r="M3140" s="1">
        <v>5</v>
      </c>
      <c r="N3140" s="1">
        <v>2.8</v>
      </c>
      <c r="O3140" s="1" t="b">
        <v>1</v>
      </c>
      <c r="P3140" s="1" t="s">
        <v>45</v>
      </c>
      <c r="Q3140" s="1">
        <v>7</v>
      </c>
      <c r="R3140" s="1" t="s">
        <v>48</v>
      </c>
      <c r="S3140" s="1">
        <v>0.21</v>
      </c>
      <c r="T3140" s="1">
        <v>6</v>
      </c>
      <c r="U3140" s="1">
        <v>508.67</v>
      </c>
      <c r="V3140" s="1" t="b">
        <v>0</v>
      </c>
      <c r="W3140" s="1" t="s">
        <v>24</v>
      </c>
      <c r="X3140" s="1">
        <v>0.77</v>
      </c>
    </row>
    <row r="3141" spans="1:24" x14ac:dyDescent="0.35">
      <c r="A3141" s="1">
        <v>1660</v>
      </c>
      <c r="B3141" s="1">
        <v>30</v>
      </c>
      <c r="C3141" s="1" t="s">
        <v>40</v>
      </c>
      <c r="D3141" s="1" t="s">
        <v>37</v>
      </c>
      <c r="E3141" s="1">
        <v>615255</v>
      </c>
      <c r="F3141" s="1">
        <v>27843</v>
      </c>
      <c r="G3141" s="1" t="s">
        <v>43</v>
      </c>
      <c r="H3141" s="1">
        <v>38.6</v>
      </c>
      <c r="I3141" s="1">
        <v>2</v>
      </c>
      <c r="J3141" s="1">
        <v>15</v>
      </c>
      <c r="K3141" s="1" t="s">
        <v>41</v>
      </c>
      <c r="L3141" s="2">
        <v>45057.791666666664</v>
      </c>
      <c r="M3141" s="1">
        <v>5</v>
      </c>
      <c r="N3141" s="1">
        <v>3.4</v>
      </c>
      <c r="O3141" s="1" t="b">
        <v>0</v>
      </c>
      <c r="P3141" s="1" t="s">
        <v>28</v>
      </c>
      <c r="Q3141" s="1">
        <v>34</v>
      </c>
      <c r="R3141" s="1" t="s">
        <v>29</v>
      </c>
      <c r="S3141" s="1">
        <v>0.86</v>
      </c>
      <c r="T3141" s="1">
        <v>5</v>
      </c>
      <c r="U3141" s="1">
        <v>65.62</v>
      </c>
      <c r="V3141" s="1" t="b">
        <v>0</v>
      </c>
      <c r="W3141" s="1" t="s">
        <v>24</v>
      </c>
      <c r="X3141" s="1">
        <v>0.69</v>
      </c>
    </row>
    <row r="3142" spans="1:24" x14ac:dyDescent="0.35">
      <c r="A3142" s="1">
        <v>7242</v>
      </c>
      <c r="B3142" s="1">
        <v>40</v>
      </c>
      <c r="C3142" s="1" t="s">
        <v>24</v>
      </c>
      <c r="D3142" s="1" t="s">
        <v>31</v>
      </c>
      <c r="E3142" s="1">
        <v>623966</v>
      </c>
      <c r="F3142" s="1">
        <v>91119</v>
      </c>
      <c r="G3142" s="1" t="s">
        <v>32</v>
      </c>
      <c r="H3142" s="1">
        <v>77.78</v>
      </c>
      <c r="I3142" s="1">
        <v>4</v>
      </c>
      <c r="J3142" s="1">
        <v>5</v>
      </c>
      <c r="K3142" s="1" t="s">
        <v>27</v>
      </c>
      <c r="L3142" s="2">
        <v>45057.833333333336</v>
      </c>
      <c r="M3142" s="1">
        <v>4</v>
      </c>
      <c r="N3142" s="1">
        <v>-0.2</v>
      </c>
      <c r="O3142" s="1" t="b">
        <v>0</v>
      </c>
      <c r="P3142" s="1" t="s">
        <v>45</v>
      </c>
      <c r="Q3142" s="1">
        <v>4</v>
      </c>
      <c r="R3142" s="1" t="s">
        <v>48</v>
      </c>
      <c r="S3142" s="1">
        <v>0.38</v>
      </c>
      <c r="T3142" s="1">
        <v>6</v>
      </c>
      <c r="U3142" s="1">
        <v>295.56</v>
      </c>
      <c r="V3142" s="1" t="b">
        <v>0</v>
      </c>
      <c r="W3142" s="1" t="s">
        <v>24</v>
      </c>
      <c r="X3142" s="1">
        <v>0.5</v>
      </c>
    </row>
    <row r="3143" spans="1:24" x14ac:dyDescent="0.35">
      <c r="A3143" s="1">
        <v>2132</v>
      </c>
      <c r="B3143" s="1">
        <v>36</v>
      </c>
      <c r="C3143" s="1" t="s">
        <v>40</v>
      </c>
      <c r="D3143" s="1" t="s">
        <v>31</v>
      </c>
      <c r="E3143" s="1">
        <v>374371</v>
      </c>
      <c r="F3143" s="1">
        <v>31491</v>
      </c>
      <c r="G3143" s="1" t="s">
        <v>38</v>
      </c>
      <c r="H3143" s="1">
        <v>123.67</v>
      </c>
      <c r="I3143" s="1">
        <v>3</v>
      </c>
      <c r="J3143" s="1">
        <v>5</v>
      </c>
      <c r="K3143" s="1" t="s">
        <v>41</v>
      </c>
      <c r="L3143" s="2">
        <v>45057.875</v>
      </c>
      <c r="M3143" s="1">
        <v>1</v>
      </c>
      <c r="N3143" s="1">
        <v>3.8</v>
      </c>
      <c r="O3143" s="1" t="b">
        <v>0</v>
      </c>
      <c r="P3143" s="1" t="s">
        <v>28</v>
      </c>
      <c r="Q3143" s="1">
        <v>32</v>
      </c>
      <c r="R3143" s="1" t="s">
        <v>48</v>
      </c>
      <c r="S3143" s="1">
        <v>0.76</v>
      </c>
      <c r="T3143" s="1">
        <v>3</v>
      </c>
      <c r="U3143" s="1">
        <v>352.46</v>
      </c>
      <c r="V3143" s="1" t="b">
        <v>0</v>
      </c>
      <c r="W3143" s="1" t="s">
        <v>24</v>
      </c>
      <c r="X3143" s="1">
        <v>0.12</v>
      </c>
    </row>
    <row r="3144" spans="1:24" x14ac:dyDescent="0.35">
      <c r="A3144" s="1">
        <v>1699</v>
      </c>
      <c r="B3144" s="1">
        <v>59</v>
      </c>
      <c r="C3144" s="1" t="s">
        <v>24</v>
      </c>
      <c r="D3144" s="1" t="s">
        <v>25</v>
      </c>
      <c r="E3144" s="1">
        <v>506247</v>
      </c>
      <c r="F3144" s="1">
        <v>56431</v>
      </c>
      <c r="G3144" s="1" t="s">
        <v>44</v>
      </c>
      <c r="H3144" s="1">
        <v>-0.05</v>
      </c>
      <c r="I3144" s="1">
        <v>1</v>
      </c>
      <c r="J3144" s="1">
        <v>20</v>
      </c>
      <c r="K3144" s="1" t="s">
        <v>27</v>
      </c>
      <c r="L3144" s="2">
        <v>45057.916666666664</v>
      </c>
      <c r="M3144" s="1">
        <v>1</v>
      </c>
      <c r="N3144" s="1">
        <v>3.1</v>
      </c>
      <c r="O3144" s="1" t="b">
        <v>0</v>
      </c>
      <c r="P3144" s="1" t="s">
        <v>42</v>
      </c>
      <c r="Q3144" s="1">
        <v>0</v>
      </c>
      <c r="R3144" s="1" t="s">
        <v>35</v>
      </c>
      <c r="S3144" s="1">
        <v>0.26</v>
      </c>
      <c r="T3144" s="1">
        <v>7</v>
      </c>
      <c r="U3144" s="1">
        <v>-0.04</v>
      </c>
      <c r="V3144" s="1" t="b">
        <v>0</v>
      </c>
      <c r="W3144" s="1" t="s">
        <v>24</v>
      </c>
      <c r="X3144" s="1">
        <v>0.49</v>
      </c>
    </row>
    <row r="3145" spans="1:24" x14ac:dyDescent="0.35">
      <c r="A3145" s="1">
        <v>8470</v>
      </c>
      <c r="B3145" s="1">
        <v>54</v>
      </c>
      <c r="C3145" s="1" t="s">
        <v>40</v>
      </c>
      <c r="D3145" s="1" t="s">
        <v>31</v>
      </c>
      <c r="E3145" s="1">
        <v>339891</v>
      </c>
      <c r="F3145" s="1">
        <v>73475</v>
      </c>
      <c r="G3145" s="1" t="s">
        <v>43</v>
      </c>
      <c r="H3145" s="1">
        <v>147.66999999999999</v>
      </c>
      <c r="I3145" s="1">
        <v>4</v>
      </c>
      <c r="J3145" s="1">
        <v>10</v>
      </c>
      <c r="K3145" s="1" t="s">
        <v>41</v>
      </c>
      <c r="L3145" s="2">
        <v>45057.958333333336</v>
      </c>
      <c r="M3145" s="1">
        <v>3</v>
      </c>
      <c r="N3145" s="1">
        <v>2.7</v>
      </c>
      <c r="O3145" s="1" t="b">
        <v>0</v>
      </c>
      <c r="P3145" s="1" t="s">
        <v>28</v>
      </c>
      <c r="Q3145" s="1">
        <v>23</v>
      </c>
      <c r="R3145" s="1" t="s">
        <v>35</v>
      </c>
      <c r="S3145" s="1">
        <v>0.65</v>
      </c>
      <c r="T3145" s="1">
        <v>5</v>
      </c>
      <c r="U3145" s="1">
        <v>531.61</v>
      </c>
      <c r="V3145" s="1" t="b">
        <v>0</v>
      </c>
      <c r="W3145" s="1" t="s">
        <v>39</v>
      </c>
      <c r="X3145" s="1">
        <v>0.02</v>
      </c>
    </row>
    <row r="3146" spans="1:24" x14ac:dyDescent="0.35">
      <c r="A3146" s="1">
        <v>7297</v>
      </c>
      <c r="B3146" s="1">
        <v>56</v>
      </c>
      <c r="C3146" s="1" t="s">
        <v>24</v>
      </c>
      <c r="D3146" s="1" t="s">
        <v>31</v>
      </c>
      <c r="E3146" s="1">
        <v>919432</v>
      </c>
      <c r="F3146" s="1">
        <v>52180</v>
      </c>
      <c r="G3146" s="1" t="s">
        <v>32</v>
      </c>
      <c r="H3146" s="1">
        <v>219.01</v>
      </c>
      <c r="I3146" s="1">
        <v>3</v>
      </c>
      <c r="J3146" s="1">
        <v>20</v>
      </c>
      <c r="K3146" s="1" t="s">
        <v>47</v>
      </c>
      <c r="L3146" s="2">
        <v>45058</v>
      </c>
      <c r="M3146" s="1">
        <v>2</v>
      </c>
      <c r="N3146" s="1">
        <v>4.4000000000000004</v>
      </c>
      <c r="O3146" s="1" t="b">
        <v>0</v>
      </c>
      <c r="P3146" s="1" t="s">
        <v>34</v>
      </c>
      <c r="Q3146" s="1">
        <v>31</v>
      </c>
      <c r="R3146" s="1" t="s">
        <v>35</v>
      </c>
      <c r="S3146" s="1">
        <v>0.21</v>
      </c>
      <c r="T3146" s="1">
        <v>6</v>
      </c>
      <c r="U3146" s="1">
        <v>525.62</v>
      </c>
      <c r="V3146" s="1" t="b">
        <v>0</v>
      </c>
      <c r="W3146" s="1" t="s">
        <v>24</v>
      </c>
      <c r="X3146" s="1">
        <v>0.49</v>
      </c>
    </row>
    <row r="3147" spans="1:24" x14ac:dyDescent="0.35">
      <c r="A3147" s="1">
        <v>8812</v>
      </c>
      <c r="B3147" s="1">
        <v>41</v>
      </c>
      <c r="C3147" s="1" t="s">
        <v>40</v>
      </c>
      <c r="D3147" s="1" t="s">
        <v>31</v>
      </c>
      <c r="E3147" s="1">
        <v>937685</v>
      </c>
      <c r="F3147" s="1">
        <v>28540</v>
      </c>
      <c r="G3147" s="1" t="s">
        <v>38</v>
      </c>
      <c r="H3147" s="1">
        <v>105.69</v>
      </c>
      <c r="I3147" s="1">
        <v>2</v>
      </c>
      <c r="J3147" s="1">
        <v>5</v>
      </c>
      <c r="K3147" s="1" t="s">
        <v>33</v>
      </c>
      <c r="L3147" s="2">
        <v>45058.041666666664</v>
      </c>
      <c r="M3147" s="1">
        <v>3</v>
      </c>
      <c r="N3147" s="1">
        <v>1.4</v>
      </c>
      <c r="O3147" s="1" t="b">
        <v>0</v>
      </c>
      <c r="P3147" s="1" t="s">
        <v>28</v>
      </c>
      <c r="Q3147" s="1">
        <v>54</v>
      </c>
      <c r="R3147" s="1" t="s">
        <v>48</v>
      </c>
      <c r="S3147" s="1">
        <v>0.02</v>
      </c>
      <c r="T3147" s="1">
        <v>2</v>
      </c>
      <c r="U3147" s="1">
        <v>200.81</v>
      </c>
      <c r="V3147" s="1" t="b">
        <v>0</v>
      </c>
      <c r="W3147" s="1" t="s">
        <v>46</v>
      </c>
      <c r="X3147" s="1">
        <v>0.63</v>
      </c>
    </row>
    <row r="3148" spans="1:24" x14ac:dyDescent="0.35">
      <c r="A3148" s="1">
        <v>5557</v>
      </c>
      <c r="B3148" s="1">
        <v>33</v>
      </c>
      <c r="C3148" s="1" t="s">
        <v>40</v>
      </c>
      <c r="D3148" s="1" t="s">
        <v>37</v>
      </c>
      <c r="E3148" s="1">
        <v>735136</v>
      </c>
      <c r="F3148" s="1">
        <v>81515</v>
      </c>
      <c r="G3148" s="1" t="s">
        <v>38</v>
      </c>
      <c r="H3148" s="1">
        <v>98.27</v>
      </c>
      <c r="I3148" s="1">
        <v>1</v>
      </c>
      <c r="J3148" s="1">
        <v>10</v>
      </c>
      <c r="K3148" s="1" t="s">
        <v>33</v>
      </c>
      <c r="L3148" s="2">
        <v>45058.083333333336</v>
      </c>
      <c r="M3148" s="1">
        <v>5</v>
      </c>
      <c r="N3148" s="1">
        <v>2.6</v>
      </c>
      <c r="O3148" s="1" t="b">
        <v>0</v>
      </c>
      <c r="P3148" s="1" t="s">
        <v>34</v>
      </c>
      <c r="Q3148" s="1">
        <v>32</v>
      </c>
      <c r="R3148" s="1" t="s">
        <v>35</v>
      </c>
      <c r="S3148" s="1">
        <v>0.81</v>
      </c>
      <c r="T3148" s="1">
        <v>2</v>
      </c>
      <c r="U3148" s="1">
        <v>88.44</v>
      </c>
      <c r="V3148" s="1" t="b">
        <v>0</v>
      </c>
      <c r="W3148" s="1" t="s">
        <v>46</v>
      </c>
      <c r="X3148" s="1">
        <v>0.4</v>
      </c>
    </row>
    <row r="3149" spans="1:24" x14ac:dyDescent="0.35">
      <c r="A3149" s="1">
        <v>3179</v>
      </c>
      <c r="B3149" s="1">
        <v>50</v>
      </c>
      <c r="C3149" s="1" t="s">
        <v>30</v>
      </c>
      <c r="D3149" s="1" t="s">
        <v>31</v>
      </c>
      <c r="E3149" s="1">
        <v>429708</v>
      </c>
      <c r="F3149" s="1">
        <v>70635</v>
      </c>
      <c r="G3149" s="1" t="s">
        <v>44</v>
      </c>
      <c r="H3149" s="1">
        <v>102.22</v>
      </c>
      <c r="I3149" s="1">
        <v>4</v>
      </c>
      <c r="J3149" s="1">
        <v>15</v>
      </c>
      <c r="K3149" s="1" t="s">
        <v>33</v>
      </c>
      <c r="L3149" s="2">
        <v>45058.125</v>
      </c>
      <c r="M3149" s="1">
        <v>3</v>
      </c>
      <c r="N3149" s="1">
        <v>3.4</v>
      </c>
      <c r="O3149" s="1" t="b">
        <v>0</v>
      </c>
      <c r="P3149" s="1" t="s">
        <v>28</v>
      </c>
      <c r="Q3149" s="1">
        <v>37</v>
      </c>
      <c r="R3149" s="1" t="s">
        <v>29</v>
      </c>
      <c r="S3149" s="1">
        <v>0.86</v>
      </c>
      <c r="T3149" s="1">
        <v>2</v>
      </c>
      <c r="U3149" s="1">
        <v>347.55</v>
      </c>
      <c r="V3149" s="1" t="b">
        <v>0</v>
      </c>
      <c r="W3149" s="1" t="s">
        <v>39</v>
      </c>
      <c r="X3149" s="1">
        <v>0.13</v>
      </c>
    </row>
    <row r="3150" spans="1:24" x14ac:dyDescent="0.35">
      <c r="A3150" s="1">
        <v>9275</v>
      </c>
      <c r="B3150" s="1">
        <v>29</v>
      </c>
      <c r="C3150" s="1" t="s">
        <v>30</v>
      </c>
      <c r="D3150" s="1" t="s">
        <v>25</v>
      </c>
      <c r="E3150" s="1">
        <v>745209</v>
      </c>
      <c r="F3150" s="1">
        <v>17943</v>
      </c>
      <c r="G3150" s="1" t="s">
        <v>26</v>
      </c>
      <c r="H3150" s="1">
        <v>111.24</v>
      </c>
      <c r="I3150" s="1">
        <v>2</v>
      </c>
      <c r="J3150" s="1">
        <v>20</v>
      </c>
      <c r="K3150" s="1" t="s">
        <v>33</v>
      </c>
      <c r="L3150" s="2">
        <v>45058.166666666664</v>
      </c>
      <c r="M3150" s="1">
        <v>3</v>
      </c>
      <c r="N3150" s="1">
        <v>1.7</v>
      </c>
      <c r="O3150" s="1" t="b">
        <v>1</v>
      </c>
      <c r="P3150" s="1" t="s">
        <v>45</v>
      </c>
      <c r="Q3150" s="1">
        <v>1</v>
      </c>
      <c r="R3150" s="1" t="s">
        <v>35</v>
      </c>
      <c r="S3150" s="1">
        <v>0.88</v>
      </c>
      <c r="T3150" s="1">
        <v>6</v>
      </c>
      <c r="U3150" s="1">
        <v>177.98</v>
      </c>
      <c r="V3150" s="1" t="b">
        <v>0</v>
      </c>
      <c r="W3150" s="1" t="s">
        <v>24</v>
      </c>
      <c r="X3150" s="1">
        <v>0.7</v>
      </c>
    </row>
    <row r="3151" spans="1:24" x14ac:dyDescent="0.35">
      <c r="A3151" s="1">
        <v>2422</v>
      </c>
      <c r="B3151" s="1">
        <v>51</v>
      </c>
      <c r="C3151" s="1" t="s">
        <v>30</v>
      </c>
      <c r="D3151" s="1" t="s">
        <v>25</v>
      </c>
      <c r="E3151" s="1">
        <v>982401</v>
      </c>
      <c r="F3151" s="1">
        <v>18911</v>
      </c>
      <c r="G3151" s="1" t="s">
        <v>43</v>
      </c>
      <c r="H3151" s="1">
        <v>63.5</v>
      </c>
      <c r="I3151" s="1">
        <v>3</v>
      </c>
      <c r="J3151" s="1">
        <v>20</v>
      </c>
      <c r="K3151" s="1" t="s">
        <v>41</v>
      </c>
      <c r="L3151" s="2">
        <v>45058.208333333336</v>
      </c>
      <c r="M3151" s="1">
        <v>3</v>
      </c>
      <c r="N3151" s="1">
        <v>0</v>
      </c>
      <c r="O3151" s="1" t="b">
        <v>0</v>
      </c>
      <c r="P3151" s="1" t="s">
        <v>34</v>
      </c>
      <c r="Q3151" s="1">
        <v>43</v>
      </c>
      <c r="R3151" s="1" t="s">
        <v>29</v>
      </c>
      <c r="S3151" s="1">
        <v>0.04</v>
      </c>
      <c r="T3151" s="1">
        <v>8</v>
      </c>
      <c r="U3151" s="1">
        <v>152.4</v>
      </c>
      <c r="V3151" s="1" t="b">
        <v>0</v>
      </c>
      <c r="W3151" t="s">
        <v>49</v>
      </c>
      <c r="X3151" s="1">
        <v>0.84</v>
      </c>
    </row>
    <row r="3152" spans="1:24" x14ac:dyDescent="0.35">
      <c r="A3152" s="1">
        <v>4180</v>
      </c>
      <c r="B3152" s="1">
        <v>24</v>
      </c>
      <c r="C3152" s="1" t="s">
        <v>30</v>
      </c>
      <c r="D3152" s="1" t="s">
        <v>25</v>
      </c>
      <c r="E3152" s="1">
        <v>484758</v>
      </c>
      <c r="F3152" s="1">
        <v>50254</v>
      </c>
      <c r="G3152" s="1" t="s">
        <v>32</v>
      </c>
      <c r="H3152" s="1">
        <v>43.78</v>
      </c>
      <c r="I3152" s="1">
        <v>1</v>
      </c>
      <c r="J3152" s="1">
        <v>20</v>
      </c>
      <c r="K3152" s="1" t="s">
        <v>27</v>
      </c>
      <c r="L3152" s="2">
        <v>45058.25</v>
      </c>
      <c r="M3152">
        <v>3</v>
      </c>
      <c r="N3152" s="1">
        <v>1.3</v>
      </c>
      <c r="O3152" s="1" t="b">
        <v>1</v>
      </c>
      <c r="P3152" s="1" t="s">
        <v>28</v>
      </c>
      <c r="Q3152" s="1">
        <v>16</v>
      </c>
      <c r="R3152" s="1" t="s">
        <v>29</v>
      </c>
      <c r="S3152" s="1">
        <v>0.76</v>
      </c>
      <c r="T3152" s="1">
        <v>6</v>
      </c>
      <c r="U3152" s="1">
        <v>35.020000000000003</v>
      </c>
      <c r="V3152" s="1" t="b">
        <v>0</v>
      </c>
      <c r="W3152" s="1" t="s">
        <v>46</v>
      </c>
      <c r="X3152" s="1">
        <v>0.64</v>
      </c>
    </row>
    <row r="3153" spans="1:24" x14ac:dyDescent="0.35">
      <c r="A3153" s="1">
        <v>5316</v>
      </c>
      <c r="B3153" s="1">
        <v>28</v>
      </c>
      <c r="C3153" s="1" t="s">
        <v>30</v>
      </c>
      <c r="D3153" s="1" t="s">
        <v>31</v>
      </c>
      <c r="E3153" s="1">
        <v>249385</v>
      </c>
      <c r="F3153" s="1">
        <v>73000</v>
      </c>
      <c r="G3153" s="1" t="s">
        <v>38</v>
      </c>
      <c r="H3153" s="1">
        <v>82.34</v>
      </c>
      <c r="I3153" s="1">
        <v>3</v>
      </c>
      <c r="J3153" s="1">
        <v>5</v>
      </c>
      <c r="K3153" s="1" t="s">
        <v>33</v>
      </c>
      <c r="L3153" s="2">
        <v>45058.291666666664</v>
      </c>
      <c r="M3153" s="1">
        <v>1</v>
      </c>
      <c r="N3153">
        <v>3</v>
      </c>
      <c r="O3153" s="1" t="b">
        <v>1</v>
      </c>
      <c r="P3153" s="1" t="s">
        <v>42</v>
      </c>
      <c r="Q3153" s="1">
        <v>9</v>
      </c>
      <c r="R3153" s="1" t="s">
        <v>29</v>
      </c>
      <c r="S3153" s="1">
        <v>0.84</v>
      </c>
      <c r="T3153" s="1">
        <v>3</v>
      </c>
      <c r="U3153" s="1">
        <v>234.67</v>
      </c>
      <c r="V3153" s="1" t="b">
        <v>0</v>
      </c>
      <c r="W3153" s="1" t="s">
        <v>24</v>
      </c>
      <c r="X3153" s="1">
        <v>0.57999999999999996</v>
      </c>
    </row>
    <row r="3154" spans="1:24" x14ac:dyDescent="0.35">
      <c r="A3154" s="1">
        <v>7696</v>
      </c>
      <c r="B3154" s="1">
        <v>48</v>
      </c>
      <c r="C3154" s="1" t="s">
        <v>30</v>
      </c>
      <c r="D3154" s="1" t="s">
        <v>37</v>
      </c>
      <c r="E3154" s="1">
        <v>345398</v>
      </c>
      <c r="F3154" s="1">
        <v>79305</v>
      </c>
      <c r="G3154" s="1" t="s">
        <v>43</v>
      </c>
      <c r="H3154" s="1">
        <v>107.68</v>
      </c>
      <c r="I3154" s="1">
        <v>1</v>
      </c>
      <c r="J3154" s="1">
        <v>10</v>
      </c>
      <c r="K3154" s="1" t="s">
        <v>27</v>
      </c>
      <c r="L3154" s="2">
        <v>45058.333333333336</v>
      </c>
      <c r="M3154">
        <v>3</v>
      </c>
      <c r="N3154" s="1">
        <v>2.6</v>
      </c>
      <c r="O3154" s="1" t="b">
        <v>1</v>
      </c>
      <c r="P3154" s="1" t="s">
        <v>28</v>
      </c>
      <c r="Q3154" s="1">
        <v>36</v>
      </c>
      <c r="R3154" s="1" t="s">
        <v>48</v>
      </c>
      <c r="S3154" s="1">
        <v>0.31</v>
      </c>
      <c r="T3154" s="1">
        <v>7</v>
      </c>
      <c r="U3154" s="1">
        <v>96.91</v>
      </c>
      <c r="V3154" s="1" t="b">
        <v>0</v>
      </c>
      <c r="W3154" t="s">
        <v>49</v>
      </c>
      <c r="X3154" s="1">
        <v>0.42</v>
      </c>
    </row>
    <row r="3155" spans="1:24" x14ac:dyDescent="0.35">
      <c r="A3155" s="1">
        <v>1614</v>
      </c>
      <c r="B3155" s="1">
        <v>46</v>
      </c>
      <c r="C3155" s="1" t="s">
        <v>24</v>
      </c>
      <c r="D3155" s="1" t="s">
        <v>31</v>
      </c>
      <c r="E3155" s="1">
        <v>437330</v>
      </c>
      <c r="F3155" s="1">
        <v>12479</v>
      </c>
      <c r="G3155" s="1" t="s">
        <v>32</v>
      </c>
      <c r="H3155" s="1">
        <v>50.08</v>
      </c>
      <c r="I3155" s="1">
        <v>2</v>
      </c>
      <c r="J3155" s="1">
        <v>15</v>
      </c>
      <c r="K3155" s="1" t="s">
        <v>41</v>
      </c>
      <c r="L3155" s="2">
        <v>45058.375</v>
      </c>
      <c r="M3155" s="1">
        <v>3</v>
      </c>
      <c r="N3155" s="1">
        <v>3</v>
      </c>
      <c r="O3155" s="1" t="b">
        <v>0</v>
      </c>
      <c r="P3155" s="1" t="s">
        <v>34</v>
      </c>
      <c r="Q3155" s="1">
        <v>36</v>
      </c>
      <c r="R3155" s="1" t="s">
        <v>29</v>
      </c>
      <c r="S3155" s="1">
        <v>0.47</v>
      </c>
      <c r="T3155" s="1">
        <v>6</v>
      </c>
      <c r="U3155" s="1">
        <v>85.14</v>
      </c>
      <c r="V3155" s="1" t="b">
        <v>0</v>
      </c>
      <c r="W3155" t="s">
        <v>49</v>
      </c>
      <c r="X3155" s="1">
        <v>0.67</v>
      </c>
    </row>
    <row r="3156" spans="1:24" x14ac:dyDescent="0.35">
      <c r="A3156" s="1">
        <v>5570</v>
      </c>
      <c r="B3156" s="1">
        <v>30</v>
      </c>
      <c r="C3156" s="1" t="s">
        <v>24</v>
      </c>
      <c r="D3156" s="1" t="s">
        <v>31</v>
      </c>
      <c r="E3156" s="1">
        <v>322832</v>
      </c>
      <c r="F3156" s="1">
        <v>20112</v>
      </c>
      <c r="G3156" s="1" t="s">
        <v>32</v>
      </c>
      <c r="H3156" s="1">
        <v>32.67</v>
      </c>
      <c r="I3156" s="1">
        <v>2</v>
      </c>
      <c r="J3156" s="1">
        <v>5</v>
      </c>
      <c r="K3156" s="1" t="s">
        <v>41</v>
      </c>
      <c r="L3156" s="2">
        <v>45058.416666666664</v>
      </c>
      <c r="M3156" s="1">
        <v>2</v>
      </c>
      <c r="N3156" s="1">
        <v>2</v>
      </c>
      <c r="O3156" s="1" t="b">
        <v>1</v>
      </c>
      <c r="P3156" s="1" t="s">
        <v>42</v>
      </c>
      <c r="Q3156" s="1">
        <v>1</v>
      </c>
      <c r="R3156" s="1" t="s">
        <v>48</v>
      </c>
      <c r="S3156" s="1">
        <v>0.41</v>
      </c>
      <c r="T3156" s="1">
        <v>5</v>
      </c>
      <c r="U3156" s="1">
        <v>62.07</v>
      </c>
      <c r="V3156" s="1" t="b">
        <v>1</v>
      </c>
      <c r="W3156" s="1" t="s">
        <v>36</v>
      </c>
      <c r="X3156" s="1">
        <v>0.31</v>
      </c>
    </row>
    <row r="3157" spans="1:24" x14ac:dyDescent="0.35">
      <c r="A3157" s="1">
        <v>1270</v>
      </c>
      <c r="B3157" s="1">
        <v>48</v>
      </c>
      <c r="C3157" s="1" t="s">
        <v>30</v>
      </c>
      <c r="D3157" s="1" t="s">
        <v>25</v>
      </c>
      <c r="E3157" s="1">
        <v>550967</v>
      </c>
      <c r="F3157" s="1">
        <v>80267</v>
      </c>
      <c r="G3157" s="1" t="s">
        <v>38</v>
      </c>
      <c r="H3157" s="1">
        <v>77.98</v>
      </c>
      <c r="I3157" s="1">
        <v>2</v>
      </c>
      <c r="J3157" s="1">
        <v>15</v>
      </c>
      <c r="K3157" s="1" t="s">
        <v>33</v>
      </c>
      <c r="L3157" s="2">
        <v>45058.458333333336</v>
      </c>
      <c r="M3157" s="1">
        <v>1</v>
      </c>
      <c r="N3157" s="1">
        <v>1</v>
      </c>
      <c r="O3157" s="1" t="b">
        <v>1</v>
      </c>
      <c r="P3157" s="1" t="s">
        <v>34</v>
      </c>
      <c r="Q3157" s="1">
        <v>11</v>
      </c>
      <c r="R3157" s="1" t="s">
        <v>29</v>
      </c>
      <c r="S3157" s="1">
        <v>0.44</v>
      </c>
      <c r="T3157" s="1">
        <v>4</v>
      </c>
      <c r="U3157" s="1">
        <v>132.57</v>
      </c>
      <c r="V3157" s="1" t="b">
        <v>0</v>
      </c>
      <c r="W3157" t="s">
        <v>49</v>
      </c>
      <c r="X3157" s="1">
        <v>0.57999999999999996</v>
      </c>
    </row>
    <row r="3158" spans="1:24" x14ac:dyDescent="0.35">
      <c r="A3158" s="1">
        <v>3468</v>
      </c>
      <c r="B3158" s="1">
        <v>19</v>
      </c>
      <c r="C3158" s="1" t="s">
        <v>24</v>
      </c>
      <c r="D3158" s="1" t="s">
        <v>31</v>
      </c>
      <c r="E3158" s="1">
        <v>414636</v>
      </c>
      <c r="F3158" s="1">
        <v>72612</v>
      </c>
      <c r="G3158" s="1" t="s">
        <v>43</v>
      </c>
      <c r="H3158" s="1">
        <v>33.33</v>
      </c>
      <c r="I3158" s="1">
        <v>4</v>
      </c>
      <c r="J3158" s="1">
        <v>0</v>
      </c>
      <c r="K3158" s="1" t="s">
        <v>47</v>
      </c>
      <c r="L3158" s="2">
        <v>45058.5</v>
      </c>
      <c r="M3158" s="1">
        <v>4</v>
      </c>
      <c r="N3158" s="1">
        <v>3.2</v>
      </c>
      <c r="O3158" s="1" t="b">
        <v>1</v>
      </c>
      <c r="P3158" s="1" t="s">
        <v>45</v>
      </c>
      <c r="Q3158" s="1">
        <v>36</v>
      </c>
      <c r="R3158" s="1" t="s">
        <v>48</v>
      </c>
      <c r="S3158" s="1">
        <v>0.85</v>
      </c>
      <c r="T3158" s="1">
        <v>9</v>
      </c>
      <c r="U3158" s="1">
        <v>133.32</v>
      </c>
      <c r="V3158" s="1" t="b">
        <v>0</v>
      </c>
      <c r="W3158" t="s">
        <v>49</v>
      </c>
      <c r="X3158" s="1">
        <v>0.33</v>
      </c>
    </row>
    <row r="3159" spans="1:24" x14ac:dyDescent="0.35">
      <c r="A3159" s="1">
        <v>4607</v>
      </c>
      <c r="B3159" s="1">
        <v>56</v>
      </c>
      <c r="C3159" s="1" t="s">
        <v>30</v>
      </c>
      <c r="D3159" s="1" t="s">
        <v>37</v>
      </c>
      <c r="E3159" s="1">
        <v>392508</v>
      </c>
      <c r="F3159" s="1">
        <v>86897</v>
      </c>
      <c r="G3159" s="1" t="s">
        <v>32</v>
      </c>
      <c r="H3159" s="1">
        <v>133.59</v>
      </c>
      <c r="I3159" s="1">
        <v>4</v>
      </c>
      <c r="J3159" s="1">
        <v>0</v>
      </c>
      <c r="K3159" s="1" t="s">
        <v>33</v>
      </c>
      <c r="L3159" s="2">
        <v>45058.541666666664</v>
      </c>
      <c r="M3159" s="1">
        <v>1</v>
      </c>
      <c r="N3159" s="1">
        <v>2.8</v>
      </c>
      <c r="O3159" s="1" t="b">
        <v>0</v>
      </c>
      <c r="P3159" s="1" t="s">
        <v>45</v>
      </c>
      <c r="Q3159" s="1">
        <v>29</v>
      </c>
      <c r="R3159" s="1" t="s">
        <v>29</v>
      </c>
      <c r="S3159" s="1">
        <v>0.42</v>
      </c>
      <c r="T3159" s="1">
        <v>4</v>
      </c>
      <c r="U3159" s="1">
        <v>534.36</v>
      </c>
      <c r="V3159" s="1" t="b">
        <v>1</v>
      </c>
      <c r="W3159" s="1" t="s">
        <v>46</v>
      </c>
      <c r="X3159" s="1">
        <v>0.62</v>
      </c>
    </row>
    <row r="3160" spans="1:24" x14ac:dyDescent="0.35">
      <c r="A3160" s="1">
        <v>4075</v>
      </c>
      <c r="B3160" s="1">
        <v>32</v>
      </c>
      <c r="C3160" s="1" t="s">
        <v>24</v>
      </c>
      <c r="D3160" s="1" t="s">
        <v>25</v>
      </c>
      <c r="E3160" s="1">
        <v>511577</v>
      </c>
      <c r="F3160" s="1">
        <v>56809</v>
      </c>
      <c r="G3160" s="1" t="s">
        <v>38</v>
      </c>
      <c r="H3160" s="1">
        <v>-72.08</v>
      </c>
      <c r="I3160" s="1">
        <v>4</v>
      </c>
      <c r="J3160" s="1">
        <v>15</v>
      </c>
      <c r="K3160" s="1" t="s">
        <v>27</v>
      </c>
      <c r="L3160" s="2">
        <v>45058.583333333336</v>
      </c>
      <c r="M3160" s="1">
        <v>1</v>
      </c>
      <c r="N3160" s="1">
        <v>4</v>
      </c>
      <c r="O3160" s="1" t="b">
        <v>0</v>
      </c>
      <c r="P3160" s="1" t="s">
        <v>28</v>
      </c>
      <c r="Q3160" s="1">
        <v>14</v>
      </c>
      <c r="R3160" s="1" t="s">
        <v>29</v>
      </c>
      <c r="S3160" s="1">
        <v>0.3</v>
      </c>
      <c r="T3160" s="1">
        <v>7</v>
      </c>
      <c r="U3160" s="1">
        <v>-245.07</v>
      </c>
      <c r="V3160" s="1" t="b">
        <v>0</v>
      </c>
      <c r="W3160" t="s">
        <v>49</v>
      </c>
      <c r="X3160" s="1">
        <v>0.47</v>
      </c>
    </row>
    <row r="3161" spans="1:24" x14ac:dyDescent="0.35">
      <c r="A3161" s="1">
        <v>1289</v>
      </c>
      <c r="B3161" s="1">
        <v>28</v>
      </c>
      <c r="C3161" s="1" t="s">
        <v>40</v>
      </c>
      <c r="D3161" s="1" t="s">
        <v>37</v>
      </c>
      <c r="E3161" s="1">
        <v>692237</v>
      </c>
      <c r="F3161" s="1">
        <v>42205</v>
      </c>
      <c r="G3161" s="1" t="s">
        <v>43</v>
      </c>
      <c r="H3161" s="1">
        <v>41.59</v>
      </c>
      <c r="I3161" s="1">
        <v>3</v>
      </c>
      <c r="J3161" s="1">
        <v>0</v>
      </c>
      <c r="K3161" s="1" t="s">
        <v>33</v>
      </c>
      <c r="L3161" s="2">
        <v>45058.625</v>
      </c>
      <c r="M3161" s="1">
        <v>2</v>
      </c>
      <c r="N3161" s="1">
        <v>1.9</v>
      </c>
      <c r="O3161" s="1" t="b">
        <v>0</v>
      </c>
      <c r="P3161" s="1" t="s">
        <v>28</v>
      </c>
      <c r="Q3161" s="1">
        <v>22</v>
      </c>
      <c r="R3161" s="1" t="s">
        <v>48</v>
      </c>
      <c r="S3161" s="1">
        <v>0.13</v>
      </c>
      <c r="T3161" s="1">
        <v>7</v>
      </c>
      <c r="U3161" s="1">
        <v>124.77</v>
      </c>
      <c r="V3161" s="1" t="b">
        <v>0</v>
      </c>
      <c r="W3161" t="s">
        <v>49</v>
      </c>
      <c r="X3161" s="1">
        <v>0.23</v>
      </c>
    </row>
    <row r="3162" spans="1:24" x14ac:dyDescent="0.35">
      <c r="A3162" s="1">
        <v>9120</v>
      </c>
      <c r="B3162" s="1">
        <v>51</v>
      </c>
      <c r="C3162" s="1" t="s">
        <v>24</v>
      </c>
      <c r="D3162" s="1" t="s">
        <v>37</v>
      </c>
      <c r="E3162" s="1">
        <v>206330</v>
      </c>
      <c r="F3162" s="1">
        <v>82604</v>
      </c>
      <c r="G3162" s="1" t="s">
        <v>43</v>
      </c>
      <c r="H3162" s="1">
        <v>170.68</v>
      </c>
      <c r="I3162" s="1">
        <v>4</v>
      </c>
      <c r="J3162" s="1">
        <v>10</v>
      </c>
      <c r="K3162" s="1" t="s">
        <v>41</v>
      </c>
      <c r="L3162" s="2">
        <v>45058.666666666664</v>
      </c>
      <c r="M3162" s="1">
        <v>2</v>
      </c>
      <c r="N3162" s="1">
        <v>0</v>
      </c>
      <c r="O3162" s="1" t="b">
        <v>0</v>
      </c>
      <c r="P3162" s="1" t="s">
        <v>28</v>
      </c>
      <c r="Q3162" s="1">
        <v>51</v>
      </c>
      <c r="R3162" s="1" t="s">
        <v>35</v>
      </c>
      <c r="S3162" s="1">
        <v>0.67</v>
      </c>
      <c r="T3162" s="1">
        <v>7</v>
      </c>
      <c r="U3162" s="1">
        <v>614.45000000000005</v>
      </c>
      <c r="V3162" s="1" t="b">
        <v>1</v>
      </c>
      <c r="W3162" s="1" t="s">
        <v>46</v>
      </c>
      <c r="X3162" s="1">
        <v>0.27</v>
      </c>
    </row>
    <row r="3163" spans="1:24" x14ac:dyDescent="0.35">
      <c r="A3163" s="1">
        <v>7614</v>
      </c>
      <c r="B3163" s="1">
        <v>56</v>
      </c>
      <c r="C3163" s="1" t="s">
        <v>24</v>
      </c>
      <c r="D3163" s="1" t="s">
        <v>37</v>
      </c>
      <c r="E3163" s="1">
        <v>524286</v>
      </c>
      <c r="F3163" s="1">
        <v>16557</v>
      </c>
      <c r="G3163" s="1" t="s">
        <v>38</v>
      </c>
      <c r="H3163" s="1">
        <v>88.91</v>
      </c>
      <c r="I3163" s="1">
        <v>1</v>
      </c>
      <c r="J3163" s="1">
        <v>10</v>
      </c>
      <c r="K3163" s="1" t="s">
        <v>41</v>
      </c>
      <c r="L3163" s="2">
        <v>45058.708333333336</v>
      </c>
      <c r="M3163" s="1">
        <v>1</v>
      </c>
      <c r="N3163">
        <v>3</v>
      </c>
      <c r="O3163" s="1" t="b">
        <v>1</v>
      </c>
      <c r="P3163" s="1" t="s">
        <v>28</v>
      </c>
      <c r="Q3163" s="1">
        <v>17</v>
      </c>
      <c r="R3163" s="1" t="s">
        <v>29</v>
      </c>
      <c r="S3163" s="1">
        <v>0.08</v>
      </c>
      <c r="T3163" s="1">
        <v>2</v>
      </c>
      <c r="U3163" s="1">
        <v>80.02</v>
      </c>
      <c r="V3163" s="1" t="b">
        <v>0</v>
      </c>
      <c r="W3163" s="1" t="s">
        <v>36</v>
      </c>
      <c r="X3163" s="1">
        <v>0.73</v>
      </c>
    </row>
    <row r="3164" spans="1:24" x14ac:dyDescent="0.35">
      <c r="A3164" s="1">
        <v>4252</v>
      </c>
      <c r="B3164" s="1">
        <v>21</v>
      </c>
      <c r="C3164" s="1" t="s">
        <v>24</v>
      </c>
      <c r="D3164" s="1" t="s">
        <v>31</v>
      </c>
      <c r="E3164" s="1">
        <v>203722</v>
      </c>
      <c r="F3164" s="1">
        <v>46098</v>
      </c>
      <c r="G3164" s="1" t="s">
        <v>43</v>
      </c>
      <c r="H3164" s="1">
        <v>109.2</v>
      </c>
      <c r="I3164" s="1">
        <v>2</v>
      </c>
      <c r="J3164" s="1">
        <v>5</v>
      </c>
      <c r="K3164" s="1" t="s">
        <v>27</v>
      </c>
      <c r="L3164" s="2">
        <v>45058.75</v>
      </c>
      <c r="M3164" s="1">
        <v>4</v>
      </c>
      <c r="N3164" s="1">
        <v>2.4</v>
      </c>
      <c r="O3164" s="1" t="b">
        <v>0</v>
      </c>
      <c r="P3164" s="1" t="s">
        <v>34</v>
      </c>
      <c r="Q3164" s="1">
        <v>30</v>
      </c>
      <c r="R3164" s="1" t="s">
        <v>29</v>
      </c>
      <c r="S3164" s="1">
        <v>0.06</v>
      </c>
      <c r="T3164" s="1">
        <v>6</v>
      </c>
      <c r="U3164" s="1">
        <v>207.48</v>
      </c>
      <c r="V3164" s="1" t="b">
        <v>0</v>
      </c>
      <c r="W3164" s="1" t="s">
        <v>36</v>
      </c>
      <c r="X3164" s="1">
        <v>0.17</v>
      </c>
    </row>
    <row r="3165" spans="1:24" x14ac:dyDescent="0.35">
      <c r="A3165" s="1">
        <v>8415</v>
      </c>
      <c r="B3165" s="1">
        <v>28</v>
      </c>
      <c r="C3165" s="1" t="s">
        <v>40</v>
      </c>
      <c r="D3165" s="1" t="s">
        <v>31</v>
      </c>
      <c r="E3165" s="1">
        <v>777769</v>
      </c>
      <c r="F3165" s="1">
        <v>48790</v>
      </c>
      <c r="G3165" s="1" t="s">
        <v>26</v>
      </c>
      <c r="H3165" s="1">
        <v>93.55</v>
      </c>
      <c r="I3165" s="1">
        <v>3</v>
      </c>
      <c r="J3165" s="1">
        <v>15</v>
      </c>
      <c r="K3165" s="1" t="s">
        <v>27</v>
      </c>
      <c r="L3165" s="2">
        <v>45058.791666666664</v>
      </c>
      <c r="M3165" s="1">
        <v>4</v>
      </c>
      <c r="N3165" s="1">
        <v>3.2</v>
      </c>
      <c r="O3165" s="1" t="b">
        <v>0</v>
      </c>
      <c r="P3165" s="1" t="s">
        <v>34</v>
      </c>
      <c r="Q3165" s="1">
        <v>52</v>
      </c>
      <c r="R3165" s="1" t="s">
        <v>35</v>
      </c>
      <c r="S3165" s="1">
        <v>0.68</v>
      </c>
      <c r="T3165" s="1">
        <v>2</v>
      </c>
      <c r="U3165" s="1">
        <v>238.55</v>
      </c>
      <c r="V3165" s="1" t="b">
        <v>0</v>
      </c>
      <c r="W3165" s="1" t="s">
        <v>24</v>
      </c>
      <c r="X3165" s="1">
        <v>0.28999999999999998</v>
      </c>
    </row>
    <row r="3166" spans="1:24" x14ac:dyDescent="0.35">
      <c r="A3166" s="1">
        <v>7771</v>
      </c>
      <c r="B3166" s="1">
        <v>46</v>
      </c>
      <c r="C3166" s="1" t="s">
        <v>30</v>
      </c>
      <c r="D3166" s="1" t="s">
        <v>31</v>
      </c>
      <c r="E3166" s="1">
        <v>129854</v>
      </c>
      <c r="F3166" s="1">
        <v>44826</v>
      </c>
      <c r="G3166" s="1" t="s">
        <v>32</v>
      </c>
      <c r="H3166" s="1">
        <v>68.63</v>
      </c>
      <c r="I3166" s="1">
        <v>3</v>
      </c>
      <c r="J3166" s="1">
        <v>5</v>
      </c>
      <c r="K3166" s="1" t="s">
        <v>27</v>
      </c>
      <c r="L3166" s="2">
        <v>45058.833333333336</v>
      </c>
      <c r="M3166" s="1">
        <v>3</v>
      </c>
      <c r="N3166" s="1">
        <v>2.7</v>
      </c>
      <c r="O3166" s="1" t="b">
        <v>0</v>
      </c>
      <c r="P3166" s="1" t="s">
        <v>28</v>
      </c>
      <c r="Q3166" s="1">
        <v>58</v>
      </c>
      <c r="R3166" s="1" t="s">
        <v>29</v>
      </c>
      <c r="S3166" s="1">
        <v>0.69</v>
      </c>
      <c r="T3166" s="1">
        <v>3</v>
      </c>
      <c r="U3166" s="1">
        <v>195.6</v>
      </c>
      <c r="V3166" s="1" t="b">
        <v>0</v>
      </c>
      <c r="W3166" s="1" t="s">
        <v>24</v>
      </c>
      <c r="X3166" s="1">
        <v>0.72</v>
      </c>
    </row>
    <row r="3167" spans="1:24" x14ac:dyDescent="0.35">
      <c r="A3167" s="1">
        <v>1278</v>
      </c>
      <c r="B3167">
        <v>43</v>
      </c>
      <c r="C3167" s="1" t="s">
        <v>24</v>
      </c>
      <c r="D3167" s="1" t="s">
        <v>31</v>
      </c>
      <c r="E3167" s="1">
        <v>196742</v>
      </c>
      <c r="F3167" s="1">
        <v>32074</v>
      </c>
      <c r="G3167" s="1" t="s">
        <v>32</v>
      </c>
      <c r="H3167" s="1">
        <v>154.76</v>
      </c>
      <c r="I3167" s="1">
        <v>4</v>
      </c>
      <c r="J3167" s="1">
        <v>10</v>
      </c>
      <c r="K3167" s="1" t="s">
        <v>33</v>
      </c>
      <c r="L3167" s="2">
        <v>45058.875</v>
      </c>
      <c r="M3167" s="1">
        <v>3</v>
      </c>
      <c r="N3167" s="1">
        <v>2.2000000000000002</v>
      </c>
      <c r="O3167" s="1" t="b">
        <v>0</v>
      </c>
      <c r="P3167" s="1" t="s">
        <v>28</v>
      </c>
      <c r="Q3167" s="1">
        <v>37</v>
      </c>
      <c r="R3167" s="1" t="s">
        <v>48</v>
      </c>
      <c r="S3167" s="1">
        <v>0.2</v>
      </c>
      <c r="T3167" s="1">
        <v>3</v>
      </c>
      <c r="U3167" s="1">
        <v>557.14</v>
      </c>
      <c r="V3167" s="1" t="b">
        <v>0</v>
      </c>
      <c r="W3167" t="s">
        <v>49</v>
      </c>
      <c r="X3167" s="1">
        <v>0.03</v>
      </c>
    </row>
    <row r="3168" spans="1:24" x14ac:dyDescent="0.35">
      <c r="A3168" s="1">
        <v>1580</v>
      </c>
      <c r="B3168" s="1">
        <v>33</v>
      </c>
      <c r="C3168" s="1" t="s">
        <v>24</v>
      </c>
      <c r="D3168" s="1" t="s">
        <v>25</v>
      </c>
      <c r="E3168" s="1">
        <v>743913</v>
      </c>
      <c r="F3168" s="1">
        <v>97691</v>
      </c>
      <c r="G3168" s="1" t="s">
        <v>43</v>
      </c>
      <c r="H3168" s="1">
        <v>71.41</v>
      </c>
      <c r="I3168" s="1">
        <v>1</v>
      </c>
      <c r="J3168" s="1">
        <v>10</v>
      </c>
      <c r="K3168" s="1" t="s">
        <v>33</v>
      </c>
      <c r="L3168" s="2">
        <v>45058.916666666664</v>
      </c>
      <c r="M3168" s="1">
        <v>1</v>
      </c>
      <c r="N3168" s="1">
        <v>0.6</v>
      </c>
      <c r="O3168" s="1" t="b">
        <v>0</v>
      </c>
      <c r="P3168" s="1" t="s">
        <v>45</v>
      </c>
      <c r="Q3168" s="1">
        <v>28</v>
      </c>
      <c r="R3168" s="1" t="s">
        <v>48</v>
      </c>
      <c r="S3168" s="1">
        <v>0.96</v>
      </c>
      <c r="T3168" s="1">
        <v>3</v>
      </c>
      <c r="U3168" s="1">
        <v>64.27</v>
      </c>
      <c r="V3168" s="1" t="b">
        <v>0</v>
      </c>
      <c r="W3168" t="s">
        <v>49</v>
      </c>
      <c r="X3168" s="1">
        <v>0</v>
      </c>
    </row>
    <row r="3169" spans="1:24" x14ac:dyDescent="0.35">
      <c r="A3169" s="1">
        <v>5958</v>
      </c>
      <c r="B3169" s="1">
        <v>56</v>
      </c>
      <c r="C3169" s="1" t="s">
        <v>40</v>
      </c>
      <c r="D3169" s="1" t="s">
        <v>31</v>
      </c>
      <c r="E3169" s="1">
        <v>653943</v>
      </c>
      <c r="F3169" s="1">
        <v>42401</v>
      </c>
      <c r="G3169" s="1" t="s">
        <v>38</v>
      </c>
      <c r="H3169" s="1">
        <v>58.58</v>
      </c>
      <c r="I3169" s="1">
        <v>2</v>
      </c>
      <c r="J3169" s="1">
        <v>10</v>
      </c>
      <c r="K3169" s="1" t="s">
        <v>47</v>
      </c>
      <c r="L3169" s="2">
        <v>45058.958333333336</v>
      </c>
      <c r="M3169" s="1">
        <v>1</v>
      </c>
      <c r="N3169" s="1">
        <v>0.2</v>
      </c>
      <c r="O3169" s="1" t="b">
        <v>0</v>
      </c>
      <c r="P3169" s="1" t="s">
        <v>28</v>
      </c>
      <c r="Q3169" s="1">
        <v>55</v>
      </c>
      <c r="R3169" s="1" t="s">
        <v>29</v>
      </c>
      <c r="S3169" s="1">
        <v>0.79</v>
      </c>
      <c r="T3169" s="1">
        <v>5</v>
      </c>
      <c r="U3169" s="1">
        <v>105.44</v>
      </c>
      <c r="V3169" s="1" t="b">
        <v>0</v>
      </c>
      <c r="W3169" s="1" t="s">
        <v>24</v>
      </c>
      <c r="X3169" s="1">
        <v>0.39</v>
      </c>
    </row>
    <row r="3170" spans="1:24" x14ac:dyDescent="0.35">
      <c r="A3170" s="1">
        <v>9445</v>
      </c>
      <c r="B3170" s="1">
        <v>30</v>
      </c>
      <c r="C3170" s="1" t="s">
        <v>30</v>
      </c>
      <c r="D3170" s="1" t="s">
        <v>25</v>
      </c>
      <c r="E3170" s="1">
        <v>529581</v>
      </c>
      <c r="F3170" s="1">
        <v>21565</v>
      </c>
      <c r="G3170" s="1" t="s">
        <v>44</v>
      </c>
      <c r="H3170" s="1">
        <v>132.84</v>
      </c>
      <c r="I3170" s="1">
        <v>3</v>
      </c>
      <c r="J3170" s="1">
        <v>20</v>
      </c>
      <c r="K3170" s="1" t="s">
        <v>27</v>
      </c>
      <c r="L3170" s="2">
        <v>45059</v>
      </c>
      <c r="M3170" s="1">
        <v>1</v>
      </c>
      <c r="N3170" s="1">
        <v>3.6</v>
      </c>
      <c r="O3170" s="1" t="b">
        <v>0</v>
      </c>
      <c r="P3170" s="1" t="s">
        <v>45</v>
      </c>
      <c r="Q3170" s="1">
        <v>13</v>
      </c>
      <c r="R3170" s="1" t="s">
        <v>29</v>
      </c>
      <c r="S3170" s="1">
        <v>0.69</v>
      </c>
      <c r="T3170" s="1">
        <v>6</v>
      </c>
      <c r="U3170" s="1">
        <v>318.82</v>
      </c>
      <c r="V3170" s="1" t="b">
        <v>0</v>
      </c>
      <c r="W3170" s="1" t="s">
        <v>24</v>
      </c>
      <c r="X3170" s="1">
        <v>0.95</v>
      </c>
    </row>
    <row r="3171" spans="1:24" x14ac:dyDescent="0.35">
      <c r="A3171" s="1">
        <v>5276</v>
      </c>
      <c r="B3171" s="1">
        <v>54</v>
      </c>
      <c r="C3171" s="1" t="s">
        <v>24</v>
      </c>
      <c r="D3171" s="1" t="s">
        <v>37</v>
      </c>
      <c r="E3171" s="1">
        <v>576514</v>
      </c>
      <c r="F3171" s="1">
        <v>74702</v>
      </c>
      <c r="G3171" s="1" t="s">
        <v>43</v>
      </c>
      <c r="H3171" s="1">
        <v>3.47</v>
      </c>
      <c r="I3171" s="1">
        <v>2</v>
      </c>
      <c r="J3171" s="1">
        <v>0</v>
      </c>
      <c r="K3171" s="1" t="s">
        <v>47</v>
      </c>
      <c r="L3171" s="2">
        <v>45059.041666666664</v>
      </c>
      <c r="M3171" s="1">
        <v>4</v>
      </c>
      <c r="N3171" s="1">
        <v>2.7</v>
      </c>
      <c r="O3171" s="1" t="b">
        <v>0</v>
      </c>
      <c r="P3171" s="1" t="s">
        <v>45</v>
      </c>
      <c r="Q3171" s="1">
        <v>56</v>
      </c>
      <c r="R3171" s="1" t="s">
        <v>48</v>
      </c>
      <c r="S3171" s="1">
        <v>0.75</v>
      </c>
      <c r="T3171" s="1">
        <v>5</v>
      </c>
      <c r="U3171" s="1">
        <v>6.94</v>
      </c>
      <c r="V3171" s="1" t="b">
        <v>0</v>
      </c>
      <c r="W3171" t="s">
        <v>49</v>
      </c>
      <c r="X3171" s="1">
        <v>0.05</v>
      </c>
    </row>
    <row r="3172" spans="1:24" x14ac:dyDescent="0.35">
      <c r="A3172" s="1">
        <v>8997</v>
      </c>
      <c r="B3172" s="1">
        <v>34</v>
      </c>
      <c r="C3172" s="1" t="s">
        <v>40</v>
      </c>
      <c r="D3172" s="1" t="s">
        <v>25</v>
      </c>
      <c r="E3172" s="1">
        <v>952588</v>
      </c>
      <c r="F3172" s="1">
        <v>59926</v>
      </c>
      <c r="G3172" s="1" t="s">
        <v>44</v>
      </c>
      <c r="H3172" s="1">
        <v>85.73</v>
      </c>
      <c r="I3172" s="1">
        <v>1</v>
      </c>
      <c r="J3172" s="1">
        <v>5</v>
      </c>
      <c r="K3172" s="1" t="s">
        <v>47</v>
      </c>
      <c r="L3172" s="2">
        <v>45059.083333333336</v>
      </c>
      <c r="M3172" s="1">
        <v>5</v>
      </c>
      <c r="N3172" s="1">
        <v>2.5</v>
      </c>
      <c r="O3172" s="1" t="b">
        <v>0</v>
      </c>
      <c r="P3172" s="1" t="s">
        <v>28</v>
      </c>
      <c r="Q3172" s="1">
        <v>42</v>
      </c>
      <c r="R3172" s="1" t="s">
        <v>35</v>
      </c>
      <c r="S3172" s="1">
        <v>0.41</v>
      </c>
      <c r="T3172" s="1">
        <v>4</v>
      </c>
      <c r="U3172" s="1">
        <v>81.44</v>
      </c>
      <c r="V3172" s="1" t="b">
        <v>0</v>
      </c>
      <c r="W3172" s="1" t="s">
        <v>46</v>
      </c>
      <c r="X3172" s="1">
        <v>0.9</v>
      </c>
    </row>
    <row r="3173" spans="1:24" x14ac:dyDescent="0.35">
      <c r="A3173" s="1">
        <v>5776</v>
      </c>
      <c r="B3173" s="1">
        <v>38</v>
      </c>
      <c r="C3173" s="1" t="s">
        <v>30</v>
      </c>
      <c r="D3173" s="1" t="s">
        <v>31</v>
      </c>
      <c r="E3173" s="1">
        <v>330305</v>
      </c>
      <c r="F3173" s="1">
        <v>90873</v>
      </c>
      <c r="G3173" s="1" t="s">
        <v>43</v>
      </c>
      <c r="H3173" s="1">
        <v>74.05</v>
      </c>
      <c r="I3173" s="1">
        <v>2</v>
      </c>
      <c r="J3173" s="1">
        <v>5</v>
      </c>
      <c r="K3173" s="1" t="s">
        <v>41</v>
      </c>
      <c r="L3173" s="2">
        <v>45059.125</v>
      </c>
      <c r="M3173" s="1">
        <v>3</v>
      </c>
      <c r="N3173" s="1">
        <v>0.7</v>
      </c>
      <c r="O3173" s="1" t="b">
        <v>0</v>
      </c>
      <c r="P3173" s="1" t="s">
        <v>34</v>
      </c>
      <c r="Q3173" s="1">
        <v>57</v>
      </c>
      <c r="R3173" s="1" t="s">
        <v>29</v>
      </c>
      <c r="S3173" s="1">
        <v>0.46</v>
      </c>
      <c r="T3173" s="1">
        <v>4</v>
      </c>
      <c r="U3173" s="1">
        <v>140.69999999999999</v>
      </c>
      <c r="V3173" s="1" t="b">
        <v>0</v>
      </c>
      <c r="W3173" s="1" t="s">
        <v>46</v>
      </c>
      <c r="X3173" s="1">
        <v>0.56000000000000005</v>
      </c>
    </row>
    <row r="3174" spans="1:24" x14ac:dyDescent="0.35">
      <c r="A3174" s="1">
        <v>1824</v>
      </c>
      <c r="B3174" s="1">
        <v>61</v>
      </c>
      <c r="C3174" s="1" t="s">
        <v>30</v>
      </c>
      <c r="D3174" s="1" t="s">
        <v>25</v>
      </c>
      <c r="E3174" s="1">
        <v>221232</v>
      </c>
      <c r="F3174" s="1">
        <v>21112</v>
      </c>
      <c r="G3174" s="1" t="s">
        <v>44</v>
      </c>
      <c r="H3174" s="1">
        <v>84.79</v>
      </c>
      <c r="I3174" s="1">
        <v>4</v>
      </c>
      <c r="J3174" s="1">
        <v>10</v>
      </c>
      <c r="K3174" s="1" t="s">
        <v>47</v>
      </c>
      <c r="L3174" s="2">
        <v>45059.166666666664</v>
      </c>
      <c r="M3174" s="1">
        <v>3</v>
      </c>
      <c r="N3174" s="1">
        <v>1.6</v>
      </c>
      <c r="O3174" s="1" t="b">
        <v>0</v>
      </c>
      <c r="P3174" s="1" t="s">
        <v>45</v>
      </c>
      <c r="Q3174" s="1">
        <v>39</v>
      </c>
      <c r="R3174" s="1" t="s">
        <v>48</v>
      </c>
      <c r="S3174" s="1">
        <v>0.87</v>
      </c>
      <c r="T3174" s="1">
        <v>5</v>
      </c>
      <c r="U3174" s="1">
        <v>305.24</v>
      </c>
      <c r="V3174" s="1" t="b">
        <v>0</v>
      </c>
      <c r="W3174" s="1" t="s">
        <v>46</v>
      </c>
      <c r="X3174" s="1">
        <v>0.1</v>
      </c>
    </row>
    <row r="3175" spans="1:24" x14ac:dyDescent="0.35">
      <c r="A3175" s="1">
        <v>4832</v>
      </c>
      <c r="B3175" s="1">
        <v>36</v>
      </c>
      <c r="C3175" s="1" t="s">
        <v>24</v>
      </c>
      <c r="D3175" s="1" t="s">
        <v>31</v>
      </c>
      <c r="E3175" s="1">
        <v>812084</v>
      </c>
      <c r="F3175" s="1">
        <v>89297</v>
      </c>
      <c r="G3175" s="1" t="s">
        <v>43</v>
      </c>
      <c r="H3175" s="1">
        <v>75.58</v>
      </c>
      <c r="I3175" s="1">
        <v>2</v>
      </c>
      <c r="J3175" s="1">
        <v>20</v>
      </c>
      <c r="K3175" s="1" t="s">
        <v>41</v>
      </c>
      <c r="L3175" s="2">
        <v>45059.208333333336</v>
      </c>
      <c r="M3175" s="1">
        <v>5</v>
      </c>
      <c r="N3175" s="1">
        <v>3.1</v>
      </c>
      <c r="O3175" s="1" t="b">
        <v>1</v>
      </c>
      <c r="P3175" s="1" t="s">
        <v>45</v>
      </c>
      <c r="Q3175" s="1">
        <v>22</v>
      </c>
      <c r="R3175" s="1" t="s">
        <v>35</v>
      </c>
      <c r="S3175" s="1">
        <v>0.03</v>
      </c>
      <c r="T3175" s="1">
        <v>6</v>
      </c>
      <c r="U3175" s="1">
        <v>120.93</v>
      </c>
      <c r="V3175" s="1" t="b">
        <v>0</v>
      </c>
      <c r="W3175" s="1" t="s">
        <v>24</v>
      </c>
      <c r="X3175" s="1">
        <v>0.83</v>
      </c>
    </row>
    <row r="3176" spans="1:24" x14ac:dyDescent="0.35">
      <c r="A3176" s="1">
        <v>9891</v>
      </c>
      <c r="B3176" s="1">
        <v>24</v>
      </c>
      <c r="C3176" s="1" t="s">
        <v>24</v>
      </c>
      <c r="D3176" s="1" t="s">
        <v>31</v>
      </c>
      <c r="E3176" s="1">
        <v>377599</v>
      </c>
      <c r="F3176" s="1">
        <v>18885</v>
      </c>
      <c r="G3176" s="1" t="s">
        <v>38</v>
      </c>
      <c r="H3176" s="1">
        <v>118.75</v>
      </c>
      <c r="I3176" s="1">
        <v>3</v>
      </c>
      <c r="J3176" s="1">
        <v>5</v>
      </c>
      <c r="K3176" s="1" t="s">
        <v>27</v>
      </c>
      <c r="L3176" s="2">
        <v>45059.25</v>
      </c>
      <c r="M3176" s="1">
        <v>1</v>
      </c>
      <c r="N3176" s="1">
        <v>3.4</v>
      </c>
      <c r="O3176" s="1" t="b">
        <v>0</v>
      </c>
      <c r="P3176" s="1" t="s">
        <v>28</v>
      </c>
      <c r="Q3176" s="1">
        <v>24</v>
      </c>
      <c r="R3176" s="1" t="s">
        <v>29</v>
      </c>
      <c r="S3176" s="1">
        <v>0.8</v>
      </c>
      <c r="T3176" s="1">
        <v>6</v>
      </c>
      <c r="U3176" s="1">
        <v>338.44</v>
      </c>
      <c r="V3176" s="1" t="b">
        <v>0</v>
      </c>
      <c r="W3176" s="1" t="s">
        <v>36</v>
      </c>
      <c r="X3176" s="1">
        <v>0.05</v>
      </c>
    </row>
    <row r="3177" spans="1:24" x14ac:dyDescent="0.35">
      <c r="A3177" s="1">
        <v>6445</v>
      </c>
      <c r="B3177" s="1">
        <v>55</v>
      </c>
      <c r="C3177" s="1" t="s">
        <v>24</v>
      </c>
      <c r="D3177" s="1" t="s">
        <v>25</v>
      </c>
      <c r="E3177" s="1">
        <v>843106</v>
      </c>
      <c r="F3177" s="1">
        <v>11376</v>
      </c>
      <c r="G3177" s="1" t="s">
        <v>44</v>
      </c>
      <c r="H3177" s="1">
        <v>154.97999999999999</v>
      </c>
      <c r="I3177" s="1">
        <v>4</v>
      </c>
      <c r="J3177" s="1">
        <v>5</v>
      </c>
      <c r="K3177" s="1" t="s">
        <v>41</v>
      </c>
      <c r="L3177" s="2">
        <v>45059.291666666664</v>
      </c>
      <c r="M3177" s="1">
        <v>3</v>
      </c>
      <c r="N3177" s="1">
        <v>2.8</v>
      </c>
      <c r="O3177" s="1" t="b">
        <v>1</v>
      </c>
      <c r="P3177" s="1" t="s">
        <v>34</v>
      </c>
      <c r="Q3177" s="1">
        <v>40</v>
      </c>
      <c r="R3177" s="1" t="s">
        <v>29</v>
      </c>
      <c r="S3177" s="1">
        <v>0.45</v>
      </c>
      <c r="T3177" s="1">
        <v>4</v>
      </c>
      <c r="U3177" s="1">
        <v>588.91999999999996</v>
      </c>
      <c r="V3177" s="1" t="b">
        <v>0</v>
      </c>
      <c r="W3177" s="1" t="s">
        <v>24</v>
      </c>
      <c r="X3177" s="1">
        <v>0.51</v>
      </c>
    </row>
    <row r="3178" spans="1:24" x14ac:dyDescent="0.35">
      <c r="A3178" s="1">
        <v>2380</v>
      </c>
      <c r="B3178" s="1">
        <v>25</v>
      </c>
      <c r="C3178" s="1" t="s">
        <v>24</v>
      </c>
      <c r="D3178" s="1" t="s">
        <v>25</v>
      </c>
      <c r="E3178" s="1">
        <v>756334</v>
      </c>
      <c r="F3178" s="1">
        <v>15939</v>
      </c>
      <c r="G3178" s="1" t="s">
        <v>26</v>
      </c>
      <c r="H3178" s="1">
        <v>122.97</v>
      </c>
      <c r="I3178" s="1">
        <v>4</v>
      </c>
      <c r="J3178" s="1">
        <v>20</v>
      </c>
      <c r="K3178" s="1" t="s">
        <v>27</v>
      </c>
      <c r="L3178" s="2">
        <v>45059.333333333336</v>
      </c>
      <c r="M3178" s="1">
        <v>4</v>
      </c>
      <c r="N3178" s="1">
        <v>5.0999999999999996</v>
      </c>
      <c r="O3178" s="1" t="b">
        <v>1</v>
      </c>
      <c r="P3178" s="1" t="s">
        <v>42</v>
      </c>
      <c r="Q3178" s="1">
        <v>37</v>
      </c>
      <c r="R3178" s="1" t="s">
        <v>35</v>
      </c>
      <c r="S3178" s="1">
        <v>0.46</v>
      </c>
      <c r="T3178" s="1">
        <v>6</v>
      </c>
      <c r="U3178" s="1">
        <v>393.5</v>
      </c>
      <c r="V3178" s="1" t="b">
        <v>0</v>
      </c>
      <c r="W3178" s="1" t="s">
        <v>46</v>
      </c>
      <c r="X3178" s="1">
        <v>0.62</v>
      </c>
    </row>
    <row r="3179" spans="1:24" x14ac:dyDescent="0.35">
      <c r="A3179" s="1">
        <v>7534</v>
      </c>
      <c r="B3179" s="1">
        <v>30</v>
      </c>
      <c r="C3179" s="1" t="s">
        <v>40</v>
      </c>
      <c r="D3179" s="1" t="s">
        <v>37</v>
      </c>
      <c r="E3179" s="1">
        <v>899111</v>
      </c>
      <c r="F3179" s="1">
        <v>51949</v>
      </c>
      <c r="G3179" s="1" t="s">
        <v>38</v>
      </c>
      <c r="H3179" s="1">
        <v>83.15</v>
      </c>
      <c r="I3179" s="1">
        <v>4</v>
      </c>
      <c r="J3179" s="1">
        <v>10</v>
      </c>
      <c r="K3179" s="1" t="s">
        <v>33</v>
      </c>
      <c r="L3179" s="2">
        <v>45059.375</v>
      </c>
      <c r="M3179" s="1">
        <v>5</v>
      </c>
      <c r="N3179" s="1">
        <v>2.1</v>
      </c>
      <c r="O3179" s="1" t="b">
        <v>0</v>
      </c>
      <c r="P3179" s="1" t="s">
        <v>45</v>
      </c>
      <c r="Q3179" s="1">
        <v>27</v>
      </c>
      <c r="R3179" s="1" t="s">
        <v>29</v>
      </c>
      <c r="S3179" s="1">
        <v>0.33</v>
      </c>
      <c r="T3179" s="1">
        <v>5</v>
      </c>
      <c r="U3179" s="1">
        <v>299.33999999999997</v>
      </c>
      <c r="V3179" s="1" t="b">
        <v>0</v>
      </c>
      <c r="W3179" s="1" t="s">
        <v>39</v>
      </c>
      <c r="X3179" s="1">
        <v>0.68</v>
      </c>
    </row>
    <row r="3180" spans="1:24" x14ac:dyDescent="0.35">
      <c r="A3180" s="1">
        <v>4156</v>
      </c>
      <c r="B3180" s="1">
        <v>54</v>
      </c>
      <c r="C3180" s="1" t="s">
        <v>40</v>
      </c>
      <c r="D3180" s="1" t="s">
        <v>37</v>
      </c>
      <c r="E3180" s="1">
        <v>292863</v>
      </c>
      <c r="F3180" s="1">
        <v>12846</v>
      </c>
      <c r="G3180" s="1" t="s">
        <v>43</v>
      </c>
      <c r="H3180" s="1">
        <v>131.57</v>
      </c>
      <c r="I3180" s="1">
        <v>4</v>
      </c>
      <c r="J3180" s="1">
        <v>20</v>
      </c>
      <c r="K3180" s="1" t="s">
        <v>47</v>
      </c>
      <c r="L3180" s="2">
        <v>45059.416666666664</v>
      </c>
      <c r="M3180" s="1">
        <v>4</v>
      </c>
      <c r="N3180" s="1">
        <v>4.9000000000000004</v>
      </c>
      <c r="O3180" s="1" t="b">
        <v>0</v>
      </c>
      <c r="P3180" s="1" t="s">
        <v>28</v>
      </c>
      <c r="Q3180" s="1">
        <v>34</v>
      </c>
      <c r="R3180" s="1" t="s">
        <v>29</v>
      </c>
      <c r="S3180" s="1">
        <v>0.61</v>
      </c>
      <c r="T3180" s="1">
        <v>5</v>
      </c>
      <c r="U3180" s="1">
        <v>421.02</v>
      </c>
      <c r="V3180" s="1" t="b">
        <v>0</v>
      </c>
      <c r="W3180" s="1" t="s">
        <v>46</v>
      </c>
      <c r="X3180" s="1">
        <v>0.24</v>
      </c>
    </row>
    <row r="3181" spans="1:24" x14ac:dyDescent="0.35">
      <c r="A3181" s="1">
        <v>5307</v>
      </c>
      <c r="B3181" s="1">
        <v>19</v>
      </c>
      <c r="C3181" s="1" t="s">
        <v>24</v>
      </c>
      <c r="D3181" s="1" t="s">
        <v>37</v>
      </c>
      <c r="E3181" s="1">
        <v>127429</v>
      </c>
      <c r="F3181" s="1">
        <v>82353</v>
      </c>
      <c r="G3181" s="1" t="s">
        <v>44</v>
      </c>
      <c r="H3181" s="1">
        <v>137.43</v>
      </c>
      <c r="I3181" s="1">
        <v>3</v>
      </c>
      <c r="J3181" s="1">
        <v>0</v>
      </c>
      <c r="K3181" s="1" t="s">
        <v>27</v>
      </c>
      <c r="L3181" s="2">
        <v>45059.458333333336</v>
      </c>
      <c r="M3181" s="1">
        <v>1</v>
      </c>
      <c r="N3181" s="1">
        <v>3.3</v>
      </c>
      <c r="O3181" s="1" t="b">
        <v>0</v>
      </c>
      <c r="P3181" s="1" t="s">
        <v>34</v>
      </c>
      <c r="Q3181" s="1">
        <v>29</v>
      </c>
      <c r="R3181" s="1" t="s">
        <v>48</v>
      </c>
      <c r="S3181" s="1">
        <v>0.68</v>
      </c>
      <c r="T3181" s="1">
        <v>4</v>
      </c>
      <c r="U3181" s="1">
        <v>412.29</v>
      </c>
      <c r="V3181" s="1" t="b">
        <v>0</v>
      </c>
      <c r="W3181" s="1" t="s">
        <v>39</v>
      </c>
      <c r="X3181" s="1">
        <v>0.27</v>
      </c>
    </row>
    <row r="3182" spans="1:24" x14ac:dyDescent="0.35">
      <c r="A3182" s="1">
        <v>6634</v>
      </c>
      <c r="B3182" s="1">
        <v>58</v>
      </c>
      <c r="C3182" s="1" t="s">
        <v>30</v>
      </c>
      <c r="D3182" s="1" t="s">
        <v>37</v>
      </c>
      <c r="E3182" s="1">
        <v>380217</v>
      </c>
      <c r="F3182" s="1">
        <v>17430</v>
      </c>
      <c r="G3182" s="1" t="s">
        <v>32</v>
      </c>
      <c r="H3182" s="1">
        <v>118.05</v>
      </c>
      <c r="I3182" s="1">
        <v>1</v>
      </c>
      <c r="J3182" s="1">
        <v>5</v>
      </c>
      <c r="K3182" s="1" t="s">
        <v>33</v>
      </c>
      <c r="L3182" s="2">
        <v>45059.5</v>
      </c>
      <c r="M3182" s="1">
        <v>3</v>
      </c>
      <c r="N3182" s="1">
        <v>3.2</v>
      </c>
      <c r="O3182" s="1" t="b">
        <v>0</v>
      </c>
      <c r="P3182" s="1" t="s">
        <v>34</v>
      </c>
      <c r="Q3182" s="1">
        <v>59</v>
      </c>
      <c r="R3182" s="1" t="s">
        <v>35</v>
      </c>
      <c r="S3182" s="1">
        <v>0.16</v>
      </c>
      <c r="T3182" s="1">
        <v>4</v>
      </c>
      <c r="U3182" s="1">
        <v>112.15</v>
      </c>
      <c r="V3182" s="1" t="b">
        <v>0</v>
      </c>
      <c r="W3182" s="1" t="s">
        <v>46</v>
      </c>
      <c r="X3182" s="1">
        <v>0.85</v>
      </c>
    </row>
    <row r="3183" spans="1:24" x14ac:dyDescent="0.35">
      <c r="A3183" s="1">
        <v>9575</v>
      </c>
      <c r="B3183" s="1">
        <v>28</v>
      </c>
      <c r="C3183" s="1" t="s">
        <v>24</v>
      </c>
      <c r="D3183" s="1" t="s">
        <v>37</v>
      </c>
      <c r="E3183" s="1">
        <v>694495</v>
      </c>
      <c r="F3183" s="1">
        <v>36328</v>
      </c>
      <c r="G3183" s="1" t="s">
        <v>38</v>
      </c>
      <c r="H3183" s="1">
        <v>152.43</v>
      </c>
      <c r="I3183" s="1">
        <v>1</v>
      </c>
      <c r="J3183" s="1">
        <v>0</v>
      </c>
      <c r="K3183" s="1" t="s">
        <v>33</v>
      </c>
      <c r="L3183" s="2">
        <v>45059.541666666664</v>
      </c>
      <c r="M3183" s="1">
        <v>4</v>
      </c>
      <c r="N3183" s="1">
        <v>4.4000000000000004</v>
      </c>
      <c r="O3183" s="1" t="b">
        <v>0</v>
      </c>
      <c r="P3183" s="1" t="s">
        <v>34</v>
      </c>
      <c r="Q3183" s="1">
        <v>26</v>
      </c>
      <c r="R3183" s="1" t="s">
        <v>29</v>
      </c>
      <c r="S3183" s="1">
        <v>0.56999999999999995</v>
      </c>
      <c r="T3183" s="1">
        <v>3</v>
      </c>
      <c r="U3183" s="1">
        <v>152.43</v>
      </c>
      <c r="V3183" s="1" t="b">
        <v>0</v>
      </c>
      <c r="W3183" s="1" t="s">
        <v>46</v>
      </c>
      <c r="X3183" s="1">
        <v>0.36</v>
      </c>
    </row>
    <row r="3184" spans="1:24" x14ac:dyDescent="0.35">
      <c r="A3184" s="1">
        <v>6810</v>
      </c>
      <c r="B3184" s="1">
        <v>41</v>
      </c>
      <c r="C3184" s="1" t="s">
        <v>30</v>
      </c>
      <c r="D3184" s="1" t="s">
        <v>25</v>
      </c>
      <c r="E3184" s="1">
        <v>130365</v>
      </c>
      <c r="F3184" s="1">
        <v>21151</v>
      </c>
      <c r="G3184" s="1" t="s">
        <v>44</v>
      </c>
      <c r="H3184" s="1">
        <v>-17.37</v>
      </c>
      <c r="I3184" s="1">
        <v>4</v>
      </c>
      <c r="J3184" s="1">
        <v>5</v>
      </c>
      <c r="K3184" s="1" t="s">
        <v>27</v>
      </c>
      <c r="L3184" s="2">
        <v>45059.583333333336</v>
      </c>
      <c r="M3184" s="1">
        <v>5</v>
      </c>
      <c r="N3184" s="1">
        <v>2.1</v>
      </c>
      <c r="O3184" s="1" t="b">
        <v>1</v>
      </c>
      <c r="P3184" s="1" t="s">
        <v>45</v>
      </c>
      <c r="Q3184" s="1">
        <v>7</v>
      </c>
      <c r="R3184" s="1" t="s">
        <v>48</v>
      </c>
      <c r="S3184" s="1">
        <v>0.46</v>
      </c>
      <c r="T3184" s="1">
        <v>6</v>
      </c>
      <c r="U3184" s="1">
        <v>-66.010000000000005</v>
      </c>
      <c r="V3184" s="1" t="b">
        <v>0</v>
      </c>
      <c r="W3184" s="1" t="s">
        <v>39</v>
      </c>
      <c r="X3184" s="1">
        <v>0.53</v>
      </c>
    </row>
    <row r="3185" spans="1:24" x14ac:dyDescent="0.35">
      <c r="A3185" s="1">
        <v>9533</v>
      </c>
      <c r="B3185" s="1">
        <v>23</v>
      </c>
      <c r="C3185" s="1" t="s">
        <v>30</v>
      </c>
      <c r="D3185" s="1" t="s">
        <v>37</v>
      </c>
      <c r="E3185" s="1">
        <v>614824</v>
      </c>
      <c r="F3185" s="1">
        <v>69797</v>
      </c>
      <c r="G3185" s="1" t="s">
        <v>38</v>
      </c>
      <c r="H3185" s="1">
        <v>101.34</v>
      </c>
      <c r="I3185" s="1">
        <v>1</v>
      </c>
      <c r="J3185" s="1">
        <v>0</v>
      </c>
      <c r="K3185" s="1" t="s">
        <v>41</v>
      </c>
      <c r="L3185" s="2">
        <v>45059.625</v>
      </c>
      <c r="M3185" s="1">
        <v>1</v>
      </c>
      <c r="N3185" s="1">
        <v>2.5</v>
      </c>
      <c r="O3185" s="1" t="b">
        <v>1</v>
      </c>
      <c r="P3185" s="1" t="s">
        <v>42</v>
      </c>
      <c r="Q3185" s="1">
        <v>47</v>
      </c>
      <c r="R3185" s="1" t="s">
        <v>29</v>
      </c>
      <c r="S3185" s="1">
        <v>0.78</v>
      </c>
      <c r="T3185" s="1">
        <v>11</v>
      </c>
      <c r="U3185" s="1">
        <v>101.34</v>
      </c>
      <c r="V3185" s="1" t="b">
        <v>0</v>
      </c>
      <c r="W3185" s="1" t="s">
        <v>46</v>
      </c>
      <c r="X3185" s="1">
        <v>0.45</v>
      </c>
    </row>
    <row r="3186" spans="1:24" x14ac:dyDescent="0.35">
      <c r="A3186" s="1">
        <v>6934</v>
      </c>
      <c r="B3186" s="1">
        <v>43</v>
      </c>
      <c r="C3186" s="1" t="s">
        <v>30</v>
      </c>
      <c r="D3186" s="1" t="s">
        <v>25</v>
      </c>
      <c r="E3186" s="1">
        <v>867263</v>
      </c>
      <c r="F3186" s="1">
        <v>37619</v>
      </c>
      <c r="G3186" s="1" t="s">
        <v>44</v>
      </c>
      <c r="H3186" s="1">
        <v>115.39</v>
      </c>
      <c r="I3186" s="1">
        <v>3</v>
      </c>
      <c r="J3186" s="1">
        <v>5</v>
      </c>
      <c r="K3186" s="1" t="s">
        <v>27</v>
      </c>
      <c r="L3186" s="2">
        <v>45059.666666666664</v>
      </c>
      <c r="M3186" s="1">
        <v>3</v>
      </c>
      <c r="N3186" s="1">
        <v>1.2</v>
      </c>
      <c r="O3186" s="1" t="b">
        <v>0</v>
      </c>
      <c r="P3186" s="1" t="s">
        <v>34</v>
      </c>
      <c r="Q3186" s="1">
        <v>18</v>
      </c>
      <c r="R3186" s="1" t="s">
        <v>48</v>
      </c>
      <c r="S3186" s="1">
        <v>0.55000000000000004</v>
      </c>
      <c r="T3186" s="1">
        <v>5</v>
      </c>
      <c r="U3186" s="1">
        <v>328.86</v>
      </c>
      <c r="V3186" s="1" t="b">
        <v>0</v>
      </c>
      <c r="W3186" t="s">
        <v>49</v>
      </c>
      <c r="X3186" s="1">
        <v>0.18</v>
      </c>
    </row>
    <row r="3187" spans="1:24" x14ac:dyDescent="0.35">
      <c r="A3187" s="1">
        <v>4109</v>
      </c>
      <c r="B3187" s="1">
        <v>24</v>
      </c>
      <c r="C3187" s="1" t="s">
        <v>40</v>
      </c>
      <c r="D3187" s="1" t="s">
        <v>37</v>
      </c>
      <c r="E3187" s="1">
        <v>604330</v>
      </c>
      <c r="F3187" s="1">
        <v>44484</v>
      </c>
      <c r="G3187" s="1" t="s">
        <v>32</v>
      </c>
      <c r="H3187" s="1">
        <v>25.94</v>
      </c>
      <c r="I3187" s="1">
        <v>1</v>
      </c>
      <c r="J3187" s="1">
        <v>10</v>
      </c>
      <c r="K3187" s="1" t="s">
        <v>47</v>
      </c>
      <c r="L3187" s="2">
        <v>45059.708333333336</v>
      </c>
      <c r="M3187" s="1">
        <v>3</v>
      </c>
      <c r="N3187" s="1">
        <v>4.4000000000000004</v>
      </c>
      <c r="O3187" s="1" t="b">
        <v>0</v>
      </c>
      <c r="P3187" s="1" t="s">
        <v>45</v>
      </c>
      <c r="Q3187" s="1">
        <v>0</v>
      </c>
      <c r="R3187" s="1" t="s">
        <v>29</v>
      </c>
      <c r="S3187" s="1">
        <v>0.43</v>
      </c>
      <c r="T3187" s="1">
        <v>3</v>
      </c>
      <c r="U3187" s="1">
        <v>23.35</v>
      </c>
      <c r="V3187" s="1" t="b">
        <v>0</v>
      </c>
      <c r="W3187" s="1" t="s">
        <v>39</v>
      </c>
      <c r="X3187" s="1">
        <v>0.41</v>
      </c>
    </row>
    <row r="3188" spans="1:24" x14ac:dyDescent="0.35">
      <c r="A3188" s="1">
        <v>5082</v>
      </c>
      <c r="B3188" s="1">
        <v>56</v>
      </c>
      <c r="C3188" s="1" t="s">
        <v>30</v>
      </c>
      <c r="D3188" s="1" t="s">
        <v>31</v>
      </c>
      <c r="E3188" s="1">
        <v>960885</v>
      </c>
      <c r="F3188" s="1">
        <v>37664</v>
      </c>
      <c r="G3188" s="1" t="s">
        <v>26</v>
      </c>
      <c r="H3188" s="1">
        <v>111.04</v>
      </c>
      <c r="I3188" s="1">
        <v>1</v>
      </c>
      <c r="J3188" s="1">
        <v>15</v>
      </c>
      <c r="K3188" s="1" t="s">
        <v>33</v>
      </c>
      <c r="L3188" s="2">
        <v>45059.75</v>
      </c>
      <c r="M3188" s="1">
        <v>1</v>
      </c>
      <c r="N3188" s="1">
        <v>3.5</v>
      </c>
      <c r="O3188" s="1" t="b">
        <v>1</v>
      </c>
      <c r="P3188" s="1" t="s">
        <v>28</v>
      </c>
      <c r="Q3188" s="1">
        <v>44</v>
      </c>
      <c r="R3188" s="1" t="s">
        <v>29</v>
      </c>
      <c r="S3188" s="1">
        <v>0.53</v>
      </c>
      <c r="T3188" s="1">
        <v>7</v>
      </c>
      <c r="U3188" s="1">
        <v>94.38</v>
      </c>
      <c r="V3188" s="1" t="b">
        <v>0</v>
      </c>
      <c r="W3188" s="1" t="s">
        <v>24</v>
      </c>
      <c r="X3188" s="1">
        <v>0.04</v>
      </c>
    </row>
    <row r="3189" spans="1:24" x14ac:dyDescent="0.35">
      <c r="A3189" s="1">
        <v>4240</v>
      </c>
      <c r="B3189">
        <v>43</v>
      </c>
      <c r="C3189" s="1" t="s">
        <v>30</v>
      </c>
      <c r="D3189" s="1" t="s">
        <v>37</v>
      </c>
      <c r="E3189" s="1">
        <v>206657</v>
      </c>
      <c r="F3189" s="1">
        <v>16780</v>
      </c>
      <c r="G3189" s="1" t="s">
        <v>32</v>
      </c>
      <c r="H3189" s="1">
        <v>145.75</v>
      </c>
      <c r="I3189" s="1">
        <v>3</v>
      </c>
      <c r="J3189" s="1">
        <v>20</v>
      </c>
      <c r="K3189" s="1" t="s">
        <v>41</v>
      </c>
      <c r="L3189" s="2">
        <v>45059.791666666664</v>
      </c>
      <c r="M3189" s="1">
        <v>1</v>
      </c>
      <c r="N3189" s="1">
        <v>4.5999999999999996</v>
      </c>
      <c r="O3189" s="1" t="b">
        <v>0</v>
      </c>
      <c r="P3189" s="1" t="s">
        <v>34</v>
      </c>
      <c r="Q3189" s="1">
        <v>43</v>
      </c>
      <c r="R3189" s="1" t="s">
        <v>29</v>
      </c>
      <c r="S3189" s="1">
        <v>0.49</v>
      </c>
      <c r="T3189" s="1">
        <v>7</v>
      </c>
      <c r="U3189" s="1">
        <v>349.8</v>
      </c>
      <c r="V3189" s="1" t="b">
        <v>0</v>
      </c>
      <c r="W3189" s="1" t="s">
        <v>36</v>
      </c>
      <c r="X3189" s="1">
        <v>0.15</v>
      </c>
    </row>
    <row r="3190" spans="1:24" x14ac:dyDescent="0.35">
      <c r="A3190" s="1">
        <v>7028</v>
      </c>
      <c r="B3190" s="1">
        <v>23</v>
      </c>
      <c r="C3190" s="1" t="s">
        <v>40</v>
      </c>
      <c r="D3190" s="1" t="s">
        <v>31</v>
      </c>
      <c r="E3190" s="1">
        <v>107784</v>
      </c>
      <c r="F3190" s="1">
        <v>78867</v>
      </c>
      <c r="G3190" s="1" t="s">
        <v>43</v>
      </c>
      <c r="H3190" s="1">
        <v>88.81</v>
      </c>
      <c r="I3190" s="1">
        <v>1</v>
      </c>
      <c r="J3190" s="1">
        <v>5</v>
      </c>
      <c r="K3190" s="1" t="s">
        <v>27</v>
      </c>
      <c r="L3190" s="2">
        <v>45059.833333333336</v>
      </c>
      <c r="M3190">
        <v>3</v>
      </c>
      <c r="N3190" s="1">
        <v>3.3</v>
      </c>
      <c r="O3190" s="1" t="b">
        <v>0</v>
      </c>
      <c r="P3190" s="1" t="s">
        <v>45</v>
      </c>
      <c r="Q3190" s="1">
        <v>19</v>
      </c>
      <c r="R3190" s="1" t="s">
        <v>29</v>
      </c>
      <c r="S3190" s="1">
        <v>0.94</v>
      </c>
      <c r="T3190" s="1">
        <v>3</v>
      </c>
      <c r="U3190" s="1">
        <v>84.37</v>
      </c>
      <c r="V3190" s="1" t="b">
        <v>0</v>
      </c>
      <c r="W3190" s="1" t="s">
        <v>24</v>
      </c>
      <c r="X3190" s="1">
        <v>0.83</v>
      </c>
    </row>
    <row r="3191" spans="1:24" x14ac:dyDescent="0.35">
      <c r="A3191" s="1">
        <v>2849</v>
      </c>
      <c r="B3191" s="1">
        <v>60</v>
      </c>
      <c r="C3191" s="1" t="s">
        <v>30</v>
      </c>
      <c r="D3191" s="1" t="s">
        <v>25</v>
      </c>
      <c r="E3191" s="1">
        <v>474673</v>
      </c>
      <c r="F3191" s="1">
        <v>38604</v>
      </c>
      <c r="G3191" s="1" t="s">
        <v>38</v>
      </c>
      <c r="H3191" s="1">
        <v>132.83000000000001</v>
      </c>
      <c r="I3191" s="1">
        <v>4</v>
      </c>
      <c r="J3191" s="1">
        <v>20</v>
      </c>
      <c r="K3191" s="1" t="s">
        <v>27</v>
      </c>
      <c r="L3191" s="2">
        <v>45059.875</v>
      </c>
      <c r="M3191" s="1">
        <v>4</v>
      </c>
      <c r="N3191" s="1">
        <v>4.7</v>
      </c>
      <c r="O3191" s="1" t="b">
        <v>0</v>
      </c>
      <c r="P3191" s="1" t="s">
        <v>42</v>
      </c>
      <c r="Q3191" s="1">
        <v>29</v>
      </c>
      <c r="R3191" s="1" t="s">
        <v>29</v>
      </c>
      <c r="S3191" s="1">
        <v>0.31</v>
      </c>
      <c r="T3191" s="1">
        <v>4</v>
      </c>
      <c r="U3191" s="1">
        <v>425.06</v>
      </c>
      <c r="V3191" s="1" t="b">
        <v>0</v>
      </c>
      <c r="W3191" s="1" t="s">
        <v>36</v>
      </c>
      <c r="X3191" s="1">
        <v>0.92</v>
      </c>
    </row>
    <row r="3192" spans="1:24" x14ac:dyDescent="0.35">
      <c r="A3192" s="1">
        <v>9497</v>
      </c>
      <c r="B3192" s="1">
        <v>46</v>
      </c>
      <c r="C3192" s="1" t="s">
        <v>30</v>
      </c>
      <c r="D3192" s="1" t="s">
        <v>37</v>
      </c>
      <c r="E3192" s="1">
        <v>230229</v>
      </c>
      <c r="F3192" s="1">
        <v>27762</v>
      </c>
      <c r="G3192" s="1" t="s">
        <v>26</v>
      </c>
      <c r="H3192" s="1">
        <v>151.13999999999999</v>
      </c>
      <c r="I3192" s="1">
        <v>4</v>
      </c>
      <c r="J3192" s="1">
        <v>5</v>
      </c>
      <c r="K3192" s="1" t="s">
        <v>33</v>
      </c>
      <c r="L3192" s="2">
        <v>45059.916666666664</v>
      </c>
      <c r="M3192" s="1">
        <v>2</v>
      </c>
      <c r="N3192" s="1">
        <v>1.9</v>
      </c>
      <c r="O3192" s="1" t="b">
        <v>0</v>
      </c>
      <c r="P3192" s="1" t="s">
        <v>34</v>
      </c>
      <c r="Q3192" s="1">
        <v>56</v>
      </c>
      <c r="R3192" s="1" t="s">
        <v>35</v>
      </c>
      <c r="S3192" s="1">
        <v>0.04</v>
      </c>
      <c r="T3192" s="1">
        <v>6</v>
      </c>
      <c r="U3192" s="1">
        <v>574.33000000000004</v>
      </c>
      <c r="V3192" s="1" t="b">
        <v>0</v>
      </c>
      <c r="W3192" s="1" t="s">
        <v>36</v>
      </c>
      <c r="X3192" s="1">
        <v>0.02</v>
      </c>
    </row>
    <row r="3193" spans="1:24" x14ac:dyDescent="0.35">
      <c r="A3193" s="1">
        <v>3749</v>
      </c>
      <c r="B3193" s="1">
        <v>60</v>
      </c>
      <c r="C3193" s="1" t="s">
        <v>24</v>
      </c>
      <c r="D3193" s="1" t="s">
        <v>25</v>
      </c>
      <c r="E3193" s="1">
        <v>332273</v>
      </c>
      <c r="F3193" s="1">
        <v>33765</v>
      </c>
      <c r="G3193" s="1" t="s">
        <v>38</v>
      </c>
      <c r="H3193" s="1">
        <v>167.12</v>
      </c>
      <c r="I3193" s="1">
        <v>3</v>
      </c>
      <c r="J3193" s="1">
        <v>15</v>
      </c>
      <c r="K3193" s="1" t="s">
        <v>27</v>
      </c>
      <c r="L3193" s="2">
        <v>45059.958333333336</v>
      </c>
      <c r="M3193" s="1">
        <v>3</v>
      </c>
      <c r="N3193" s="1">
        <v>4.5</v>
      </c>
      <c r="O3193" s="1" t="b">
        <v>1</v>
      </c>
      <c r="P3193" s="1" t="s">
        <v>42</v>
      </c>
      <c r="Q3193" s="1">
        <v>28</v>
      </c>
      <c r="R3193" s="1" t="s">
        <v>35</v>
      </c>
      <c r="S3193" s="1">
        <v>0.66</v>
      </c>
      <c r="T3193" s="1">
        <v>7</v>
      </c>
      <c r="U3193" s="1">
        <v>426.16</v>
      </c>
      <c r="V3193" s="1" t="b">
        <v>0</v>
      </c>
      <c r="W3193" s="1" t="s">
        <v>46</v>
      </c>
      <c r="X3193" s="1">
        <v>0.32</v>
      </c>
    </row>
    <row r="3194" spans="1:24" x14ac:dyDescent="0.35">
      <c r="A3194" s="1">
        <v>7680</v>
      </c>
      <c r="B3194" s="1">
        <v>56</v>
      </c>
      <c r="C3194" s="1" t="s">
        <v>30</v>
      </c>
      <c r="D3194" s="1" t="s">
        <v>37</v>
      </c>
      <c r="E3194" s="1">
        <v>351428</v>
      </c>
      <c r="F3194" s="1">
        <v>73726</v>
      </c>
      <c r="G3194" s="1" t="s">
        <v>44</v>
      </c>
      <c r="H3194" s="1">
        <v>158.11000000000001</v>
      </c>
      <c r="I3194" s="1">
        <v>4</v>
      </c>
      <c r="J3194" s="1">
        <v>10</v>
      </c>
      <c r="K3194" s="1" t="s">
        <v>47</v>
      </c>
      <c r="L3194" s="2">
        <v>45060</v>
      </c>
      <c r="M3194" s="1">
        <v>4</v>
      </c>
      <c r="N3194" s="1">
        <v>2.4</v>
      </c>
      <c r="O3194" s="1" t="b">
        <v>0</v>
      </c>
      <c r="P3194" s="1" t="s">
        <v>45</v>
      </c>
      <c r="Q3194" s="1">
        <v>7</v>
      </c>
      <c r="R3194" s="1" t="s">
        <v>35</v>
      </c>
      <c r="S3194" s="1">
        <v>0.6</v>
      </c>
      <c r="T3194" s="1">
        <v>2</v>
      </c>
      <c r="U3194" s="1">
        <v>569.20000000000005</v>
      </c>
      <c r="V3194" s="1" t="b">
        <v>0</v>
      </c>
      <c r="W3194" s="1" t="s">
        <v>39</v>
      </c>
      <c r="X3194" s="1">
        <v>0.94</v>
      </c>
    </row>
    <row r="3195" spans="1:24" x14ac:dyDescent="0.35">
      <c r="A3195" s="1">
        <v>1205</v>
      </c>
      <c r="B3195" s="1">
        <v>19</v>
      </c>
      <c r="C3195" s="1" t="s">
        <v>30</v>
      </c>
      <c r="D3195" s="1" t="s">
        <v>25</v>
      </c>
      <c r="E3195" s="1">
        <v>745201</v>
      </c>
      <c r="F3195" s="1">
        <v>47043</v>
      </c>
      <c r="G3195" s="1" t="s">
        <v>43</v>
      </c>
      <c r="H3195" s="1">
        <v>168.28</v>
      </c>
      <c r="I3195" s="1">
        <v>4</v>
      </c>
      <c r="J3195" s="1">
        <v>10</v>
      </c>
      <c r="K3195" s="1" t="s">
        <v>41</v>
      </c>
      <c r="L3195" s="2">
        <v>45060.041666666664</v>
      </c>
      <c r="M3195">
        <v>3</v>
      </c>
      <c r="N3195" s="1">
        <v>3</v>
      </c>
      <c r="O3195" s="1" t="b">
        <v>0</v>
      </c>
      <c r="P3195" s="1" t="s">
        <v>28</v>
      </c>
      <c r="Q3195" s="1">
        <v>13</v>
      </c>
      <c r="R3195" s="1" t="s">
        <v>48</v>
      </c>
      <c r="S3195" s="1">
        <v>0.91</v>
      </c>
      <c r="T3195" s="1">
        <v>10</v>
      </c>
      <c r="U3195" s="1">
        <v>605.80999999999995</v>
      </c>
      <c r="V3195" s="1" t="b">
        <v>0</v>
      </c>
      <c r="W3195" s="1" t="s">
        <v>36</v>
      </c>
      <c r="X3195" s="1">
        <v>0.72</v>
      </c>
    </row>
    <row r="3196" spans="1:24" x14ac:dyDescent="0.35">
      <c r="A3196" s="1">
        <v>8352</v>
      </c>
      <c r="B3196" s="1">
        <v>36</v>
      </c>
      <c r="C3196" s="1" t="s">
        <v>30</v>
      </c>
      <c r="D3196" s="1" t="s">
        <v>37</v>
      </c>
      <c r="E3196" s="1">
        <v>620715</v>
      </c>
      <c r="F3196" s="1">
        <v>97458</v>
      </c>
      <c r="G3196" s="1" t="s">
        <v>43</v>
      </c>
      <c r="H3196" s="1">
        <v>75.02</v>
      </c>
      <c r="I3196" s="1">
        <v>4</v>
      </c>
      <c r="J3196" s="1">
        <v>20</v>
      </c>
      <c r="K3196" s="1" t="s">
        <v>47</v>
      </c>
      <c r="L3196" s="2">
        <v>45060.083333333336</v>
      </c>
      <c r="M3196">
        <v>3</v>
      </c>
      <c r="N3196" s="1">
        <v>4.0999999999999996</v>
      </c>
      <c r="O3196" s="1" t="b">
        <v>1</v>
      </c>
      <c r="P3196" s="1" t="s">
        <v>45</v>
      </c>
      <c r="Q3196" s="1">
        <v>37</v>
      </c>
      <c r="R3196" s="1" t="s">
        <v>35</v>
      </c>
      <c r="S3196" s="1">
        <v>0.12</v>
      </c>
      <c r="T3196" s="1">
        <v>4</v>
      </c>
      <c r="U3196" s="1">
        <v>240.06</v>
      </c>
      <c r="V3196" s="1" t="b">
        <v>0</v>
      </c>
      <c r="W3196" s="1" t="s">
        <v>36</v>
      </c>
      <c r="X3196" s="1">
        <v>0.01</v>
      </c>
    </row>
    <row r="3197" spans="1:24" x14ac:dyDescent="0.35">
      <c r="A3197" s="1">
        <v>5591</v>
      </c>
      <c r="B3197" s="1">
        <v>21</v>
      </c>
      <c r="C3197" s="1" t="s">
        <v>30</v>
      </c>
      <c r="D3197" s="1" t="s">
        <v>37</v>
      </c>
      <c r="E3197" s="1">
        <v>243363</v>
      </c>
      <c r="F3197" s="1">
        <v>69051</v>
      </c>
      <c r="G3197" s="1" t="s">
        <v>38</v>
      </c>
      <c r="H3197" s="1">
        <v>80.489999999999995</v>
      </c>
      <c r="I3197" s="1">
        <v>4</v>
      </c>
      <c r="J3197" s="1">
        <v>15</v>
      </c>
      <c r="K3197" s="1" t="s">
        <v>33</v>
      </c>
      <c r="L3197" s="2">
        <v>45060.125</v>
      </c>
      <c r="M3197">
        <v>3</v>
      </c>
      <c r="N3197" s="1">
        <v>6.5</v>
      </c>
      <c r="O3197" s="1" t="b">
        <v>0</v>
      </c>
      <c r="P3197" s="1" t="s">
        <v>42</v>
      </c>
      <c r="Q3197" s="1">
        <v>2</v>
      </c>
      <c r="R3197" s="1" t="s">
        <v>29</v>
      </c>
      <c r="S3197" s="1">
        <v>0.52</v>
      </c>
      <c r="T3197" s="1">
        <v>4</v>
      </c>
      <c r="U3197" s="1">
        <v>273.67</v>
      </c>
      <c r="V3197" s="1" t="b">
        <v>0</v>
      </c>
      <c r="W3197" s="1" t="s">
        <v>36</v>
      </c>
      <c r="X3197" s="1">
        <v>0.11</v>
      </c>
    </row>
    <row r="3198" spans="1:24" x14ac:dyDescent="0.35">
      <c r="A3198" s="1">
        <v>4450</v>
      </c>
      <c r="B3198" s="1">
        <v>23</v>
      </c>
      <c r="C3198" s="1" t="s">
        <v>30</v>
      </c>
      <c r="D3198" s="1" t="s">
        <v>31</v>
      </c>
      <c r="E3198" s="1">
        <v>577678</v>
      </c>
      <c r="F3198" s="1">
        <v>99230</v>
      </c>
      <c r="G3198" s="1" t="s">
        <v>43</v>
      </c>
      <c r="H3198" s="1">
        <v>-23.67</v>
      </c>
      <c r="I3198" s="1">
        <v>4</v>
      </c>
      <c r="J3198" s="1">
        <v>20</v>
      </c>
      <c r="K3198" s="1" t="s">
        <v>41</v>
      </c>
      <c r="L3198" s="2">
        <v>45060.166666666664</v>
      </c>
      <c r="M3198" s="1">
        <v>5</v>
      </c>
      <c r="N3198" s="1">
        <v>4.2</v>
      </c>
      <c r="O3198" s="1" t="b">
        <v>0</v>
      </c>
      <c r="P3198" s="1" t="s">
        <v>42</v>
      </c>
      <c r="Q3198" s="1">
        <v>2</v>
      </c>
      <c r="R3198" s="1" t="s">
        <v>29</v>
      </c>
      <c r="S3198" s="1">
        <v>0.15</v>
      </c>
      <c r="T3198" s="1">
        <v>2</v>
      </c>
      <c r="U3198" s="1">
        <v>-75.739999999999995</v>
      </c>
      <c r="V3198" s="1" t="b">
        <v>0</v>
      </c>
      <c r="W3198" t="s">
        <v>49</v>
      </c>
      <c r="X3198" s="1">
        <v>0.74</v>
      </c>
    </row>
    <row r="3199" spans="1:24" x14ac:dyDescent="0.35">
      <c r="A3199" s="1">
        <v>8214</v>
      </c>
      <c r="B3199">
        <v>43</v>
      </c>
      <c r="C3199" s="1" t="s">
        <v>40</v>
      </c>
      <c r="D3199" s="1" t="s">
        <v>25</v>
      </c>
      <c r="E3199" s="1">
        <v>912586</v>
      </c>
      <c r="F3199" s="1">
        <v>20556</v>
      </c>
      <c r="G3199" s="1" t="s">
        <v>38</v>
      </c>
      <c r="H3199" s="1">
        <v>46.74</v>
      </c>
      <c r="I3199" s="1">
        <v>1</v>
      </c>
      <c r="J3199" s="1">
        <v>10</v>
      </c>
      <c r="K3199" s="1" t="s">
        <v>33</v>
      </c>
      <c r="L3199" s="2">
        <v>45060.208333333336</v>
      </c>
      <c r="M3199">
        <v>3</v>
      </c>
      <c r="N3199">
        <v>3</v>
      </c>
      <c r="O3199" s="1" t="b">
        <v>0</v>
      </c>
      <c r="P3199" s="1" t="s">
        <v>28</v>
      </c>
      <c r="Q3199" s="1">
        <v>54</v>
      </c>
      <c r="R3199" s="1" t="s">
        <v>35</v>
      </c>
      <c r="S3199" s="1">
        <v>0.46</v>
      </c>
      <c r="T3199" s="1">
        <v>4</v>
      </c>
      <c r="U3199" s="1">
        <v>42.07</v>
      </c>
      <c r="V3199" s="1" t="b">
        <v>0</v>
      </c>
      <c r="W3199" t="s">
        <v>49</v>
      </c>
      <c r="X3199" s="1">
        <v>0.68</v>
      </c>
    </row>
    <row r="3200" spans="1:24" x14ac:dyDescent="0.35">
      <c r="A3200" s="1">
        <v>4811</v>
      </c>
      <c r="B3200" s="1">
        <v>54</v>
      </c>
      <c r="C3200" s="1" t="s">
        <v>30</v>
      </c>
      <c r="D3200" s="1" t="s">
        <v>25</v>
      </c>
      <c r="E3200" s="1">
        <v>882234</v>
      </c>
      <c r="F3200" s="1">
        <v>89091</v>
      </c>
      <c r="G3200" s="1" t="s">
        <v>44</v>
      </c>
      <c r="H3200" s="1">
        <v>160.91999999999999</v>
      </c>
      <c r="I3200" s="1">
        <v>3</v>
      </c>
      <c r="J3200" s="1">
        <v>0</v>
      </c>
      <c r="K3200" s="1" t="s">
        <v>33</v>
      </c>
      <c r="L3200" s="2">
        <v>45060.25</v>
      </c>
      <c r="M3200" s="1">
        <v>2</v>
      </c>
      <c r="N3200" s="1">
        <v>2.2000000000000002</v>
      </c>
      <c r="O3200" s="1" t="b">
        <v>0</v>
      </c>
      <c r="P3200" s="1" t="s">
        <v>34</v>
      </c>
      <c r="Q3200" s="1">
        <v>13</v>
      </c>
      <c r="R3200" s="1" t="s">
        <v>48</v>
      </c>
      <c r="S3200" s="1">
        <v>0.8</v>
      </c>
      <c r="T3200" s="1">
        <v>4</v>
      </c>
      <c r="U3200" s="1">
        <v>482.76</v>
      </c>
      <c r="V3200" s="1" t="b">
        <v>0</v>
      </c>
      <c r="W3200" s="1" t="s">
        <v>36</v>
      </c>
      <c r="X3200" s="1">
        <v>0.88</v>
      </c>
    </row>
    <row r="3201" spans="1:24" x14ac:dyDescent="0.35">
      <c r="A3201" s="1">
        <v>6141</v>
      </c>
      <c r="B3201" s="1">
        <v>45</v>
      </c>
      <c r="C3201" s="1" t="s">
        <v>30</v>
      </c>
      <c r="D3201" s="1" t="s">
        <v>25</v>
      </c>
      <c r="E3201" s="1">
        <v>912082</v>
      </c>
      <c r="F3201" s="1">
        <v>20004</v>
      </c>
      <c r="G3201" s="1" t="s">
        <v>44</v>
      </c>
      <c r="H3201" s="1">
        <v>69.760000000000005</v>
      </c>
      <c r="I3201" s="1">
        <v>2</v>
      </c>
      <c r="J3201" s="1">
        <v>20</v>
      </c>
      <c r="K3201" s="1" t="s">
        <v>47</v>
      </c>
      <c r="L3201" s="2">
        <v>45060.291666666664</v>
      </c>
      <c r="M3201" s="1">
        <v>1</v>
      </c>
      <c r="N3201" s="1">
        <v>3.2</v>
      </c>
      <c r="O3201" s="1" t="b">
        <v>0</v>
      </c>
      <c r="P3201" s="1" t="s">
        <v>45</v>
      </c>
      <c r="Q3201" s="1">
        <v>20</v>
      </c>
      <c r="R3201" s="1" t="s">
        <v>29</v>
      </c>
      <c r="S3201" s="1">
        <v>0.86</v>
      </c>
      <c r="T3201" s="1">
        <v>5</v>
      </c>
      <c r="U3201" s="1">
        <v>111.62</v>
      </c>
      <c r="V3201" s="1" t="b">
        <v>0</v>
      </c>
      <c r="W3201" s="1" t="s">
        <v>39</v>
      </c>
      <c r="X3201" s="1">
        <v>0.76</v>
      </c>
    </row>
    <row r="3202" spans="1:24" x14ac:dyDescent="0.35">
      <c r="A3202" s="1">
        <v>9501</v>
      </c>
      <c r="B3202" s="1">
        <v>47</v>
      </c>
      <c r="C3202" s="1" t="s">
        <v>40</v>
      </c>
      <c r="D3202" s="1" t="s">
        <v>25</v>
      </c>
      <c r="E3202" s="1">
        <v>605092</v>
      </c>
      <c r="F3202" s="1">
        <v>68956</v>
      </c>
      <c r="G3202" s="1" t="s">
        <v>38</v>
      </c>
      <c r="H3202" s="1">
        <v>119.88</v>
      </c>
      <c r="I3202" s="1">
        <v>3</v>
      </c>
      <c r="J3202" s="1">
        <v>5</v>
      </c>
      <c r="K3202" s="1" t="s">
        <v>41</v>
      </c>
      <c r="L3202" s="2">
        <v>45060.333333333336</v>
      </c>
      <c r="M3202" s="1">
        <v>2</v>
      </c>
      <c r="N3202" s="1">
        <v>2.9</v>
      </c>
      <c r="O3202" s="1" t="b">
        <v>0</v>
      </c>
      <c r="P3202" s="1" t="s">
        <v>28</v>
      </c>
      <c r="Q3202" s="1">
        <v>34</v>
      </c>
      <c r="R3202" s="1" t="s">
        <v>48</v>
      </c>
      <c r="S3202" s="1">
        <v>0.83</v>
      </c>
      <c r="T3202" s="1">
        <v>5</v>
      </c>
      <c r="U3202" s="1">
        <v>341.66</v>
      </c>
      <c r="V3202" s="1" t="b">
        <v>1</v>
      </c>
      <c r="W3202" s="1" t="s">
        <v>39</v>
      </c>
      <c r="X3202" s="1">
        <v>0.95</v>
      </c>
    </row>
    <row r="3203" spans="1:24" x14ac:dyDescent="0.35">
      <c r="A3203" s="1">
        <v>3708</v>
      </c>
      <c r="B3203" s="1">
        <v>24</v>
      </c>
      <c r="C3203" s="1" t="s">
        <v>40</v>
      </c>
      <c r="D3203" s="1" t="s">
        <v>25</v>
      </c>
      <c r="E3203" s="1">
        <v>299813</v>
      </c>
      <c r="F3203" s="1">
        <v>30810</v>
      </c>
      <c r="G3203" s="1" t="s">
        <v>32</v>
      </c>
      <c r="H3203" s="1">
        <v>112.04</v>
      </c>
      <c r="I3203" s="1">
        <v>3</v>
      </c>
      <c r="J3203" s="1">
        <v>10</v>
      </c>
      <c r="K3203" s="1" t="s">
        <v>33</v>
      </c>
      <c r="L3203" s="2">
        <v>45060.375</v>
      </c>
      <c r="M3203" s="1">
        <v>3</v>
      </c>
      <c r="N3203" s="1">
        <v>5.0999999999999996</v>
      </c>
      <c r="O3203" s="1" t="b">
        <v>0</v>
      </c>
      <c r="P3203" s="1" t="s">
        <v>34</v>
      </c>
      <c r="Q3203" s="1">
        <v>59</v>
      </c>
      <c r="R3203" s="1" t="s">
        <v>29</v>
      </c>
      <c r="S3203" s="1">
        <v>0.55000000000000004</v>
      </c>
      <c r="T3203" s="1">
        <v>5</v>
      </c>
      <c r="U3203" s="1">
        <v>302.51</v>
      </c>
      <c r="V3203" s="1" t="b">
        <v>0</v>
      </c>
      <c r="W3203" t="s">
        <v>49</v>
      </c>
      <c r="X3203" s="1">
        <v>0.54</v>
      </c>
    </row>
    <row r="3204" spans="1:24" x14ac:dyDescent="0.35">
      <c r="A3204" s="1">
        <v>2991</v>
      </c>
      <c r="B3204" s="1">
        <v>26</v>
      </c>
      <c r="C3204" s="1" t="s">
        <v>30</v>
      </c>
      <c r="D3204" s="1" t="s">
        <v>31</v>
      </c>
      <c r="E3204" s="1">
        <v>333420</v>
      </c>
      <c r="F3204" s="1">
        <v>72000</v>
      </c>
      <c r="G3204" s="1" t="s">
        <v>32</v>
      </c>
      <c r="H3204" s="1">
        <v>162.03</v>
      </c>
      <c r="I3204" s="1">
        <v>3</v>
      </c>
      <c r="J3204" s="1">
        <v>5</v>
      </c>
      <c r="K3204" s="1" t="s">
        <v>47</v>
      </c>
      <c r="L3204" s="2">
        <v>45060.416666666664</v>
      </c>
      <c r="M3204" s="1">
        <v>2</v>
      </c>
      <c r="N3204" s="1">
        <v>2.8</v>
      </c>
      <c r="O3204" s="1" t="b">
        <v>0</v>
      </c>
      <c r="P3204" s="1" t="s">
        <v>28</v>
      </c>
      <c r="Q3204" s="1">
        <v>43</v>
      </c>
      <c r="R3204" s="1" t="s">
        <v>48</v>
      </c>
      <c r="S3204" s="1">
        <v>0.63</v>
      </c>
      <c r="T3204" s="1">
        <v>4</v>
      </c>
      <c r="U3204" s="1">
        <v>461.79</v>
      </c>
      <c r="V3204" s="1" t="b">
        <v>1</v>
      </c>
      <c r="W3204" s="1" t="s">
        <v>24</v>
      </c>
      <c r="X3204" s="1">
        <v>0.26</v>
      </c>
    </row>
    <row r="3205" spans="1:24" x14ac:dyDescent="0.35">
      <c r="A3205" s="1">
        <v>9463</v>
      </c>
      <c r="B3205">
        <v>43</v>
      </c>
      <c r="C3205" s="1" t="s">
        <v>30</v>
      </c>
      <c r="D3205" s="1" t="s">
        <v>37</v>
      </c>
      <c r="E3205" s="1">
        <v>195830</v>
      </c>
      <c r="F3205" s="1">
        <v>86724</v>
      </c>
      <c r="G3205" s="1" t="s">
        <v>44</v>
      </c>
      <c r="H3205" s="1">
        <v>-1.02</v>
      </c>
      <c r="I3205" s="1">
        <v>1</v>
      </c>
      <c r="J3205" s="1">
        <v>15</v>
      </c>
      <c r="K3205" s="1" t="s">
        <v>47</v>
      </c>
      <c r="L3205" s="2">
        <v>45060.458333333336</v>
      </c>
      <c r="M3205" s="1">
        <v>3</v>
      </c>
      <c r="N3205">
        <v>3</v>
      </c>
      <c r="O3205" s="1" t="b">
        <v>0</v>
      </c>
      <c r="P3205" s="1" t="s">
        <v>42</v>
      </c>
      <c r="Q3205" s="1">
        <v>43</v>
      </c>
      <c r="R3205" s="1" t="s">
        <v>48</v>
      </c>
      <c r="S3205" s="1">
        <v>0.55000000000000004</v>
      </c>
      <c r="T3205" s="1">
        <v>3</v>
      </c>
      <c r="U3205" s="1">
        <v>-0.87</v>
      </c>
      <c r="V3205" s="1" t="b">
        <v>0</v>
      </c>
      <c r="W3205" s="1" t="s">
        <v>36</v>
      </c>
      <c r="X3205" s="1">
        <v>0.13</v>
      </c>
    </row>
    <row r="3206" spans="1:24" x14ac:dyDescent="0.35">
      <c r="A3206" s="1">
        <v>4273</v>
      </c>
      <c r="B3206" s="1">
        <v>50</v>
      </c>
      <c r="C3206" s="1" t="s">
        <v>30</v>
      </c>
      <c r="D3206" s="1" t="s">
        <v>31</v>
      </c>
      <c r="E3206" s="1">
        <v>398345</v>
      </c>
      <c r="F3206" s="1">
        <v>10247</v>
      </c>
      <c r="G3206" s="1" t="s">
        <v>26</v>
      </c>
      <c r="H3206" s="1">
        <v>117.63</v>
      </c>
      <c r="I3206" s="1">
        <v>3</v>
      </c>
      <c r="J3206" s="1">
        <v>10</v>
      </c>
      <c r="K3206" s="1" t="s">
        <v>41</v>
      </c>
      <c r="L3206" s="2">
        <v>45060.5</v>
      </c>
      <c r="M3206" s="1">
        <v>3</v>
      </c>
      <c r="N3206" s="1">
        <v>1</v>
      </c>
      <c r="O3206" s="1" t="b">
        <v>0</v>
      </c>
      <c r="P3206" s="1" t="s">
        <v>34</v>
      </c>
      <c r="Q3206" s="1">
        <v>48</v>
      </c>
      <c r="R3206" s="1" t="s">
        <v>48</v>
      </c>
      <c r="S3206" s="1">
        <v>0.56000000000000005</v>
      </c>
      <c r="T3206" s="1">
        <v>4</v>
      </c>
      <c r="U3206" s="1">
        <v>317.60000000000002</v>
      </c>
      <c r="V3206" s="1" t="b">
        <v>0</v>
      </c>
      <c r="W3206" t="s">
        <v>49</v>
      </c>
      <c r="X3206" s="1">
        <v>0</v>
      </c>
    </row>
    <row r="3207" spans="1:24" x14ac:dyDescent="0.35">
      <c r="A3207" s="1">
        <v>5538</v>
      </c>
      <c r="B3207" s="1">
        <v>18</v>
      </c>
      <c r="C3207" s="1" t="s">
        <v>24</v>
      </c>
      <c r="D3207" s="1" t="s">
        <v>25</v>
      </c>
      <c r="E3207" s="1">
        <v>532695</v>
      </c>
      <c r="F3207" s="1">
        <v>30762</v>
      </c>
      <c r="G3207" s="1" t="s">
        <v>32</v>
      </c>
      <c r="H3207" s="1">
        <v>116.82</v>
      </c>
      <c r="I3207" s="1">
        <v>3</v>
      </c>
      <c r="J3207" s="1">
        <v>10</v>
      </c>
      <c r="K3207" s="1" t="s">
        <v>27</v>
      </c>
      <c r="L3207" s="2">
        <v>45060.541666666664</v>
      </c>
      <c r="M3207" s="1">
        <v>2</v>
      </c>
      <c r="N3207" s="1">
        <v>5.0999999999999996</v>
      </c>
      <c r="O3207" s="1" t="b">
        <v>0</v>
      </c>
      <c r="P3207" s="1" t="s">
        <v>28</v>
      </c>
      <c r="Q3207" s="1">
        <v>42</v>
      </c>
      <c r="R3207" s="1" t="s">
        <v>29</v>
      </c>
      <c r="S3207" s="1">
        <v>0.89</v>
      </c>
      <c r="T3207" s="1">
        <v>5</v>
      </c>
      <c r="U3207" s="1">
        <v>315.41000000000003</v>
      </c>
      <c r="V3207" s="1" t="b">
        <v>0</v>
      </c>
      <c r="W3207" t="s">
        <v>49</v>
      </c>
      <c r="X3207" s="1">
        <v>0.12</v>
      </c>
    </row>
    <row r="3208" spans="1:24" x14ac:dyDescent="0.35">
      <c r="A3208" s="1">
        <v>9712</v>
      </c>
      <c r="B3208" s="1">
        <v>68</v>
      </c>
      <c r="C3208" s="1" t="s">
        <v>24</v>
      </c>
      <c r="D3208" s="1" t="s">
        <v>25</v>
      </c>
      <c r="E3208" s="1">
        <v>172920</v>
      </c>
      <c r="F3208" s="1">
        <v>55995</v>
      </c>
      <c r="G3208" s="1" t="s">
        <v>38</v>
      </c>
      <c r="H3208" s="1">
        <v>57.11</v>
      </c>
      <c r="I3208" s="1">
        <v>1</v>
      </c>
      <c r="J3208" s="1">
        <v>20</v>
      </c>
      <c r="K3208" s="1" t="s">
        <v>27</v>
      </c>
      <c r="L3208" s="2">
        <v>45060.583333333336</v>
      </c>
      <c r="M3208" s="1">
        <v>2</v>
      </c>
      <c r="N3208" s="1">
        <v>1.7</v>
      </c>
      <c r="O3208" s="1" t="b">
        <v>0</v>
      </c>
      <c r="P3208" s="1" t="s">
        <v>45</v>
      </c>
      <c r="Q3208" s="1">
        <v>40</v>
      </c>
      <c r="R3208" s="1" t="s">
        <v>29</v>
      </c>
      <c r="S3208" s="1">
        <v>0.21</v>
      </c>
      <c r="T3208" s="1">
        <v>6</v>
      </c>
      <c r="U3208" s="1">
        <v>45.69</v>
      </c>
      <c r="V3208" s="1" t="b">
        <v>0</v>
      </c>
      <c r="W3208" s="1" t="s">
        <v>24</v>
      </c>
      <c r="X3208" s="1">
        <v>0.6</v>
      </c>
    </row>
    <row r="3209" spans="1:24" x14ac:dyDescent="0.35">
      <c r="A3209" s="1">
        <v>4722</v>
      </c>
      <c r="B3209" s="1">
        <v>23</v>
      </c>
      <c r="C3209" s="1" t="s">
        <v>30</v>
      </c>
      <c r="D3209" s="1" t="s">
        <v>37</v>
      </c>
      <c r="E3209" s="1">
        <v>313869</v>
      </c>
      <c r="F3209" s="1">
        <v>69423</v>
      </c>
      <c r="G3209" s="1" t="s">
        <v>44</v>
      </c>
      <c r="H3209" s="1">
        <v>148.01</v>
      </c>
      <c r="I3209" s="1">
        <v>4</v>
      </c>
      <c r="J3209" s="1">
        <v>20</v>
      </c>
      <c r="K3209" s="1" t="s">
        <v>33</v>
      </c>
      <c r="L3209" s="2">
        <v>45060.625</v>
      </c>
      <c r="M3209" s="1">
        <v>5</v>
      </c>
      <c r="N3209" s="1">
        <v>4.3</v>
      </c>
      <c r="O3209" s="1" t="b">
        <v>0</v>
      </c>
      <c r="P3209" s="1" t="s">
        <v>28</v>
      </c>
      <c r="Q3209" s="1">
        <v>26</v>
      </c>
      <c r="R3209" s="1" t="s">
        <v>35</v>
      </c>
      <c r="S3209" s="1">
        <v>0.44</v>
      </c>
      <c r="T3209" s="1">
        <v>4</v>
      </c>
      <c r="U3209" s="1">
        <v>473.63</v>
      </c>
      <c r="V3209" s="1" t="b">
        <v>0</v>
      </c>
      <c r="W3209" s="1" t="s">
        <v>36</v>
      </c>
      <c r="X3209" s="1">
        <v>0.41</v>
      </c>
    </row>
    <row r="3210" spans="1:24" x14ac:dyDescent="0.35">
      <c r="A3210" s="1">
        <v>4551</v>
      </c>
      <c r="B3210" s="1">
        <v>35</v>
      </c>
      <c r="C3210" s="1" t="s">
        <v>40</v>
      </c>
      <c r="D3210" s="1" t="s">
        <v>31</v>
      </c>
      <c r="E3210" s="1">
        <v>561811</v>
      </c>
      <c r="F3210" s="1">
        <v>89347</v>
      </c>
      <c r="G3210" s="1" t="s">
        <v>43</v>
      </c>
      <c r="H3210" s="1">
        <v>30.05</v>
      </c>
      <c r="I3210" s="1">
        <v>2</v>
      </c>
      <c r="J3210" s="1">
        <v>5</v>
      </c>
      <c r="K3210" s="1" t="s">
        <v>27</v>
      </c>
      <c r="L3210" s="2">
        <v>45060.666666666664</v>
      </c>
      <c r="M3210" s="1">
        <v>5</v>
      </c>
      <c r="N3210" s="1">
        <v>8.5</v>
      </c>
      <c r="O3210" s="1" t="b">
        <v>0</v>
      </c>
      <c r="P3210" s="1" t="s">
        <v>34</v>
      </c>
      <c r="Q3210" s="1">
        <v>27</v>
      </c>
      <c r="R3210" s="1" t="s">
        <v>48</v>
      </c>
      <c r="S3210" s="1">
        <v>0.61</v>
      </c>
      <c r="T3210" s="1">
        <v>7</v>
      </c>
      <c r="U3210" s="1">
        <v>57.1</v>
      </c>
      <c r="V3210" s="1" t="b">
        <v>1</v>
      </c>
      <c r="W3210" t="s">
        <v>49</v>
      </c>
      <c r="X3210" s="1">
        <v>0.79</v>
      </c>
    </row>
    <row r="3211" spans="1:24" x14ac:dyDescent="0.35">
      <c r="A3211" s="1">
        <v>3832</v>
      </c>
      <c r="B3211" s="1">
        <v>27</v>
      </c>
      <c r="C3211" s="1" t="s">
        <v>30</v>
      </c>
      <c r="D3211" s="1" t="s">
        <v>37</v>
      </c>
      <c r="E3211" s="1">
        <v>787094</v>
      </c>
      <c r="F3211" s="1">
        <v>79277</v>
      </c>
      <c r="G3211" s="1" t="s">
        <v>43</v>
      </c>
      <c r="H3211" s="1">
        <v>153.22999999999999</v>
      </c>
      <c r="I3211" s="1">
        <v>4</v>
      </c>
      <c r="J3211" s="1">
        <v>20</v>
      </c>
      <c r="K3211" s="1" t="s">
        <v>41</v>
      </c>
      <c r="L3211" s="2">
        <v>45060.708333333336</v>
      </c>
      <c r="M3211" s="1">
        <v>4</v>
      </c>
      <c r="N3211" s="1">
        <v>3.9</v>
      </c>
      <c r="O3211" s="1" t="b">
        <v>0</v>
      </c>
      <c r="P3211" s="1" t="s">
        <v>28</v>
      </c>
      <c r="Q3211" s="1">
        <v>27</v>
      </c>
      <c r="R3211" s="1" t="s">
        <v>48</v>
      </c>
      <c r="S3211" s="1">
        <v>0.77</v>
      </c>
      <c r="T3211" s="1">
        <v>6</v>
      </c>
      <c r="U3211" s="1">
        <v>490.34</v>
      </c>
      <c r="V3211" s="1" t="b">
        <v>0</v>
      </c>
      <c r="W3211" t="s">
        <v>49</v>
      </c>
      <c r="X3211" s="1">
        <v>0.33</v>
      </c>
    </row>
    <row r="3212" spans="1:24" x14ac:dyDescent="0.35">
      <c r="A3212" s="1">
        <v>6679</v>
      </c>
      <c r="B3212" s="1">
        <v>45</v>
      </c>
      <c r="C3212" s="1" t="s">
        <v>40</v>
      </c>
      <c r="D3212" s="1" t="s">
        <v>37</v>
      </c>
      <c r="E3212" s="1">
        <v>844287</v>
      </c>
      <c r="F3212" s="1">
        <v>71969</v>
      </c>
      <c r="G3212" s="1" t="s">
        <v>32</v>
      </c>
      <c r="H3212" s="1">
        <v>-7.78</v>
      </c>
      <c r="I3212" s="1">
        <v>3</v>
      </c>
      <c r="J3212" s="1">
        <v>0</v>
      </c>
      <c r="K3212" s="1" t="s">
        <v>27</v>
      </c>
      <c r="L3212" s="2">
        <v>45060.75</v>
      </c>
      <c r="M3212" s="1">
        <v>3</v>
      </c>
      <c r="N3212" s="1">
        <v>1.6</v>
      </c>
      <c r="O3212" s="1" t="b">
        <v>0</v>
      </c>
      <c r="P3212" s="1" t="s">
        <v>28</v>
      </c>
      <c r="Q3212" s="1">
        <v>4</v>
      </c>
      <c r="R3212" s="1" t="s">
        <v>29</v>
      </c>
      <c r="S3212" s="1">
        <v>0.76</v>
      </c>
      <c r="T3212" s="1">
        <v>2</v>
      </c>
      <c r="U3212" s="1">
        <v>-23.34</v>
      </c>
      <c r="V3212" s="1" t="b">
        <v>0</v>
      </c>
      <c r="W3212" t="s">
        <v>49</v>
      </c>
      <c r="X3212" s="1">
        <v>0.36</v>
      </c>
    </row>
    <row r="3213" spans="1:24" x14ac:dyDescent="0.35">
      <c r="A3213" s="1">
        <v>7579</v>
      </c>
      <c r="B3213" s="1">
        <v>28</v>
      </c>
      <c r="C3213" s="1" t="s">
        <v>40</v>
      </c>
      <c r="D3213" s="1" t="s">
        <v>31</v>
      </c>
      <c r="E3213" s="1">
        <v>181451</v>
      </c>
      <c r="F3213" s="1">
        <v>39052</v>
      </c>
      <c r="G3213" s="1" t="s">
        <v>26</v>
      </c>
      <c r="H3213" s="1">
        <v>54.75</v>
      </c>
      <c r="I3213" s="1">
        <v>4</v>
      </c>
      <c r="J3213" s="1">
        <v>10</v>
      </c>
      <c r="K3213" s="1" t="s">
        <v>41</v>
      </c>
      <c r="L3213" s="2">
        <v>45060.791666666664</v>
      </c>
      <c r="M3213" s="1">
        <v>5</v>
      </c>
      <c r="N3213" s="1">
        <v>4.5999999999999996</v>
      </c>
      <c r="O3213" s="1" t="b">
        <v>0</v>
      </c>
      <c r="P3213" s="1" t="s">
        <v>45</v>
      </c>
      <c r="Q3213" s="1">
        <v>42</v>
      </c>
      <c r="R3213" s="1" t="s">
        <v>48</v>
      </c>
      <c r="S3213" s="1">
        <v>0.12</v>
      </c>
      <c r="T3213" s="1">
        <v>2</v>
      </c>
      <c r="U3213" s="1">
        <v>197.1</v>
      </c>
      <c r="V3213" s="1" t="b">
        <v>0</v>
      </c>
      <c r="W3213" t="s">
        <v>49</v>
      </c>
      <c r="X3213" s="1">
        <v>0.62</v>
      </c>
    </row>
    <row r="3214" spans="1:24" x14ac:dyDescent="0.35">
      <c r="A3214" s="1">
        <v>1152</v>
      </c>
      <c r="B3214" s="1">
        <v>50</v>
      </c>
      <c r="C3214" s="1" t="s">
        <v>40</v>
      </c>
      <c r="D3214" s="1" t="s">
        <v>37</v>
      </c>
      <c r="E3214" s="1">
        <v>861177</v>
      </c>
      <c r="F3214" s="1">
        <v>59214</v>
      </c>
      <c r="G3214" s="1" t="s">
        <v>32</v>
      </c>
      <c r="H3214" s="1">
        <v>93.01</v>
      </c>
      <c r="I3214" s="1">
        <v>1</v>
      </c>
      <c r="J3214" s="1">
        <v>15</v>
      </c>
      <c r="K3214" s="1" t="s">
        <v>33</v>
      </c>
      <c r="L3214" s="2">
        <v>45060.833333333336</v>
      </c>
      <c r="M3214" s="1">
        <v>4</v>
      </c>
      <c r="N3214" s="1">
        <v>4.3</v>
      </c>
      <c r="O3214" s="1" t="b">
        <v>0</v>
      </c>
      <c r="P3214" s="1" t="s">
        <v>34</v>
      </c>
      <c r="Q3214" s="1">
        <v>38</v>
      </c>
      <c r="R3214" s="1" t="s">
        <v>48</v>
      </c>
      <c r="S3214" s="1">
        <v>0.22</v>
      </c>
      <c r="T3214" s="1">
        <v>4</v>
      </c>
      <c r="U3214" s="1">
        <v>79.06</v>
      </c>
      <c r="V3214" s="1" t="b">
        <v>0</v>
      </c>
      <c r="W3214" s="1" t="s">
        <v>46</v>
      </c>
      <c r="X3214" s="1">
        <v>0.94</v>
      </c>
    </row>
    <row r="3215" spans="1:24" x14ac:dyDescent="0.35">
      <c r="A3215" s="1">
        <v>6754</v>
      </c>
      <c r="B3215" s="1">
        <v>18</v>
      </c>
      <c r="C3215" s="1" t="s">
        <v>30</v>
      </c>
      <c r="D3215" s="1" t="s">
        <v>31</v>
      </c>
      <c r="E3215" s="1">
        <v>474313</v>
      </c>
      <c r="F3215" s="1">
        <v>44319</v>
      </c>
      <c r="G3215" s="1" t="s">
        <v>26</v>
      </c>
      <c r="H3215" s="1">
        <v>110.88</v>
      </c>
      <c r="I3215" s="1">
        <v>2</v>
      </c>
      <c r="J3215" s="1">
        <v>10</v>
      </c>
      <c r="K3215" s="1" t="s">
        <v>27</v>
      </c>
      <c r="L3215" s="2">
        <v>45060.875</v>
      </c>
      <c r="M3215" s="1">
        <v>3</v>
      </c>
      <c r="N3215" s="1">
        <v>2.1</v>
      </c>
      <c r="O3215" s="1" t="b">
        <v>0</v>
      </c>
      <c r="P3215" s="1" t="s">
        <v>34</v>
      </c>
      <c r="Q3215" s="1">
        <v>9</v>
      </c>
      <c r="R3215" s="1" t="s">
        <v>29</v>
      </c>
      <c r="S3215" s="1">
        <v>0.91</v>
      </c>
      <c r="T3215" s="1">
        <v>5</v>
      </c>
      <c r="U3215" s="1">
        <v>199.58</v>
      </c>
      <c r="V3215" s="1" t="b">
        <v>0</v>
      </c>
      <c r="W3215" s="1" t="s">
        <v>36</v>
      </c>
      <c r="X3215" s="1">
        <v>0.59</v>
      </c>
    </row>
    <row r="3216" spans="1:24" x14ac:dyDescent="0.35">
      <c r="A3216" s="1">
        <v>3800</v>
      </c>
      <c r="B3216" s="1">
        <v>30</v>
      </c>
      <c r="C3216" s="1" t="s">
        <v>30</v>
      </c>
      <c r="D3216" s="1" t="s">
        <v>31</v>
      </c>
      <c r="E3216" s="1">
        <v>199978</v>
      </c>
      <c r="F3216" s="1">
        <v>81842</v>
      </c>
      <c r="G3216" s="1" t="s">
        <v>32</v>
      </c>
      <c r="H3216" s="1">
        <v>6.6</v>
      </c>
      <c r="I3216" s="1">
        <v>4</v>
      </c>
      <c r="J3216" s="1">
        <v>5</v>
      </c>
      <c r="K3216" s="1" t="s">
        <v>41</v>
      </c>
      <c r="L3216" s="2">
        <v>45060.916666666664</v>
      </c>
      <c r="M3216" s="1">
        <v>4</v>
      </c>
      <c r="N3216" s="1">
        <v>3.9</v>
      </c>
      <c r="O3216" s="1" t="b">
        <v>1</v>
      </c>
      <c r="P3216" s="1" t="s">
        <v>42</v>
      </c>
      <c r="Q3216" s="1">
        <v>8</v>
      </c>
      <c r="R3216" s="1" t="s">
        <v>29</v>
      </c>
      <c r="S3216" s="1">
        <v>0.36</v>
      </c>
      <c r="T3216" s="1">
        <v>5</v>
      </c>
      <c r="U3216" s="1">
        <v>25.08</v>
      </c>
      <c r="V3216" s="1" t="b">
        <v>0</v>
      </c>
      <c r="W3216" t="s">
        <v>49</v>
      </c>
      <c r="X3216" s="1">
        <v>0.23</v>
      </c>
    </row>
    <row r="3217" spans="1:24" x14ac:dyDescent="0.35">
      <c r="A3217" s="1">
        <v>6310</v>
      </c>
      <c r="B3217" s="1">
        <v>54</v>
      </c>
      <c r="C3217" s="1" t="s">
        <v>40</v>
      </c>
      <c r="D3217" s="1" t="s">
        <v>25</v>
      </c>
      <c r="E3217" s="1">
        <v>142568</v>
      </c>
      <c r="F3217" s="1">
        <v>78541</v>
      </c>
      <c r="G3217" s="1" t="s">
        <v>43</v>
      </c>
      <c r="H3217" s="1">
        <v>152.15</v>
      </c>
      <c r="I3217" s="1">
        <v>3</v>
      </c>
      <c r="J3217" s="1">
        <v>20</v>
      </c>
      <c r="K3217" s="1" t="s">
        <v>41</v>
      </c>
      <c r="L3217" s="2">
        <v>45060.958333333336</v>
      </c>
      <c r="M3217" s="1">
        <v>5</v>
      </c>
      <c r="N3217" s="1">
        <v>4.4000000000000004</v>
      </c>
      <c r="O3217" s="1" t="b">
        <v>1</v>
      </c>
      <c r="P3217" s="1" t="s">
        <v>28</v>
      </c>
      <c r="Q3217" s="1">
        <v>19</v>
      </c>
      <c r="R3217" s="1" t="s">
        <v>29</v>
      </c>
      <c r="S3217" s="1">
        <v>0</v>
      </c>
      <c r="T3217" s="1">
        <v>3</v>
      </c>
      <c r="U3217" s="1">
        <v>365.16</v>
      </c>
      <c r="V3217" s="1" t="b">
        <v>0</v>
      </c>
      <c r="W3217" s="1" t="s">
        <v>24</v>
      </c>
      <c r="X3217" s="1">
        <v>0.39</v>
      </c>
    </row>
    <row r="3218" spans="1:24" x14ac:dyDescent="0.35">
      <c r="A3218" s="1">
        <v>3610</v>
      </c>
      <c r="B3218" s="1">
        <v>37</v>
      </c>
      <c r="C3218" s="1" t="s">
        <v>24</v>
      </c>
      <c r="D3218" s="1" t="s">
        <v>37</v>
      </c>
      <c r="E3218" s="1">
        <v>872874</v>
      </c>
      <c r="F3218" s="1">
        <v>78858</v>
      </c>
      <c r="G3218" s="1" t="s">
        <v>26</v>
      </c>
      <c r="H3218" s="1">
        <v>137.68</v>
      </c>
      <c r="I3218" s="1">
        <v>2</v>
      </c>
      <c r="J3218" s="1">
        <v>10</v>
      </c>
      <c r="K3218" s="1" t="s">
        <v>41</v>
      </c>
      <c r="L3218" s="2">
        <v>45061</v>
      </c>
      <c r="M3218" s="1">
        <v>4</v>
      </c>
      <c r="N3218" s="1">
        <v>1.6</v>
      </c>
      <c r="O3218" s="1" t="b">
        <v>0</v>
      </c>
      <c r="P3218" s="1" t="s">
        <v>34</v>
      </c>
      <c r="Q3218" s="1">
        <v>28</v>
      </c>
      <c r="R3218" s="1" t="s">
        <v>29</v>
      </c>
      <c r="S3218" s="1">
        <v>0.2</v>
      </c>
      <c r="T3218" s="1">
        <v>8</v>
      </c>
      <c r="U3218" s="1">
        <v>247.82</v>
      </c>
      <c r="V3218" s="1" t="b">
        <v>0</v>
      </c>
      <c r="W3218" t="s">
        <v>49</v>
      </c>
      <c r="X3218" s="1">
        <v>0.92</v>
      </c>
    </row>
    <row r="3219" spans="1:24" x14ac:dyDescent="0.35">
      <c r="A3219" s="1">
        <v>2104</v>
      </c>
      <c r="B3219" s="1">
        <v>18</v>
      </c>
      <c r="C3219" s="1" t="s">
        <v>24</v>
      </c>
      <c r="D3219" s="1" t="s">
        <v>25</v>
      </c>
      <c r="E3219" s="1">
        <v>781153</v>
      </c>
      <c r="F3219" s="1">
        <v>91544</v>
      </c>
      <c r="G3219" s="1" t="s">
        <v>43</v>
      </c>
      <c r="H3219" s="1">
        <v>195.17</v>
      </c>
      <c r="I3219" s="1">
        <v>3</v>
      </c>
      <c r="J3219" s="1">
        <v>20</v>
      </c>
      <c r="K3219" s="1" t="s">
        <v>47</v>
      </c>
      <c r="L3219" s="2">
        <v>45061.041666666664</v>
      </c>
      <c r="M3219" s="1">
        <v>2</v>
      </c>
      <c r="N3219" s="1">
        <v>1.4</v>
      </c>
      <c r="O3219" s="1" t="b">
        <v>1</v>
      </c>
      <c r="P3219" s="1" t="s">
        <v>34</v>
      </c>
      <c r="Q3219" s="1">
        <v>46</v>
      </c>
      <c r="R3219" s="1" t="s">
        <v>29</v>
      </c>
      <c r="S3219" s="1">
        <v>0.97</v>
      </c>
      <c r="T3219" s="1">
        <v>4</v>
      </c>
      <c r="U3219" s="1">
        <v>468.41</v>
      </c>
      <c r="V3219" s="1" t="b">
        <v>0</v>
      </c>
      <c r="W3219" s="1" t="s">
        <v>46</v>
      </c>
      <c r="X3219" s="1">
        <v>0.8</v>
      </c>
    </row>
    <row r="3220" spans="1:24" x14ac:dyDescent="0.35">
      <c r="A3220" s="1">
        <v>8361</v>
      </c>
      <c r="B3220" s="1">
        <v>69</v>
      </c>
      <c r="C3220" s="1" t="s">
        <v>24</v>
      </c>
      <c r="D3220" s="1" t="s">
        <v>37</v>
      </c>
      <c r="E3220" s="1">
        <v>414348</v>
      </c>
      <c r="F3220" s="1">
        <v>50765</v>
      </c>
      <c r="G3220" s="1" t="s">
        <v>38</v>
      </c>
      <c r="H3220" s="1">
        <v>135.11000000000001</v>
      </c>
      <c r="I3220" s="1">
        <v>4</v>
      </c>
      <c r="J3220" s="1">
        <v>5</v>
      </c>
      <c r="K3220" s="1" t="s">
        <v>33</v>
      </c>
      <c r="L3220" s="2">
        <v>45061.083333333336</v>
      </c>
      <c r="M3220" s="1">
        <v>4</v>
      </c>
      <c r="N3220" s="1">
        <v>1.4</v>
      </c>
      <c r="O3220" s="1" t="b">
        <v>1</v>
      </c>
      <c r="P3220" s="1" t="s">
        <v>34</v>
      </c>
      <c r="Q3220" s="1">
        <v>28</v>
      </c>
      <c r="R3220" s="1" t="s">
        <v>29</v>
      </c>
      <c r="S3220" s="1">
        <v>0.31</v>
      </c>
      <c r="T3220" s="1">
        <v>9</v>
      </c>
      <c r="U3220" s="1">
        <v>513.41999999999996</v>
      </c>
      <c r="V3220" s="1" t="b">
        <v>0</v>
      </c>
      <c r="W3220" s="1" t="s">
        <v>46</v>
      </c>
      <c r="X3220" s="1">
        <v>0.03</v>
      </c>
    </row>
    <row r="3221" spans="1:24" x14ac:dyDescent="0.35">
      <c r="A3221" s="1">
        <v>5199</v>
      </c>
      <c r="B3221" s="1">
        <v>20</v>
      </c>
      <c r="C3221" s="1" t="s">
        <v>40</v>
      </c>
      <c r="D3221" s="1" t="s">
        <v>37</v>
      </c>
      <c r="E3221" s="1">
        <v>804825</v>
      </c>
      <c r="F3221" s="1">
        <v>34870</v>
      </c>
      <c r="G3221" s="1" t="s">
        <v>38</v>
      </c>
      <c r="H3221" s="1">
        <v>63.18</v>
      </c>
      <c r="I3221" s="1">
        <v>4</v>
      </c>
      <c r="J3221" s="1">
        <v>20</v>
      </c>
      <c r="K3221" s="1" t="s">
        <v>41</v>
      </c>
      <c r="L3221" s="2">
        <v>45061.125</v>
      </c>
      <c r="M3221" s="1">
        <v>1</v>
      </c>
      <c r="N3221" s="1">
        <v>1.2</v>
      </c>
      <c r="O3221" s="1" t="b">
        <v>0</v>
      </c>
      <c r="P3221" s="1" t="s">
        <v>45</v>
      </c>
      <c r="Q3221" s="1">
        <v>27</v>
      </c>
      <c r="R3221" s="1" t="s">
        <v>48</v>
      </c>
      <c r="S3221" s="1">
        <v>0.61</v>
      </c>
      <c r="T3221" s="1">
        <v>1</v>
      </c>
      <c r="U3221" s="1">
        <v>202.18</v>
      </c>
      <c r="V3221" s="1" t="b">
        <v>0</v>
      </c>
      <c r="W3221" s="1" t="s">
        <v>46</v>
      </c>
      <c r="X3221" s="1">
        <v>0.25</v>
      </c>
    </row>
    <row r="3222" spans="1:24" x14ac:dyDescent="0.35">
      <c r="A3222" s="1">
        <v>4854</v>
      </c>
      <c r="B3222" s="1">
        <v>35</v>
      </c>
      <c r="C3222" s="1" t="s">
        <v>30</v>
      </c>
      <c r="D3222" s="1" t="s">
        <v>25</v>
      </c>
      <c r="E3222" s="1">
        <v>846201</v>
      </c>
      <c r="F3222" s="1">
        <v>22466</v>
      </c>
      <c r="G3222" s="1" t="s">
        <v>44</v>
      </c>
      <c r="H3222" s="1">
        <v>46.44</v>
      </c>
      <c r="I3222" s="1">
        <v>3</v>
      </c>
      <c r="J3222" s="1">
        <v>15</v>
      </c>
      <c r="K3222" s="1" t="s">
        <v>47</v>
      </c>
      <c r="L3222" s="2">
        <v>45061.166666666664</v>
      </c>
      <c r="M3222" s="1">
        <v>1</v>
      </c>
      <c r="N3222" s="1">
        <v>1.4</v>
      </c>
      <c r="O3222" s="1" t="b">
        <v>0</v>
      </c>
      <c r="P3222" s="1" t="s">
        <v>45</v>
      </c>
      <c r="Q3222" s="1">
        <v>10</v>
      </c>
      <c r="R3222" s="1" t="s">
        <v>29</v>
      </c>
      <c r="S3222" s="1">
        <v>0.73</v>
      </c>
      <c r="T3222" s="1">
        <v>2</v>
      </c>
      <c r="U3222" s="1">
        <v>118.42</v>
      </c>
      <c r="V3222" s="1" t="b">
        <v>0</v>
      </c>
      <c r="W3222" t="s">
        <v>49</v>
      </c>
      <c r="X3222" s="1">
        <v>0.6</v>
      </c>
    </row>
    <row r="3223" spans="1:24" x14ac:dyDescent="0.35">
      <c r="A3223" s="1">
        <v>8263</v>
      </c>
      <c r="B3223" s="1">
        <v>58</v>
      </c>
      <c r="C3223" s="1" t="s">
        <v>40</v>
      </c>
      <c r="D3223" s="1" t="s">
        <v>25</v>
      </c>
      <c r="E3223" s="1">
        <v>816743</v>
      </c>
      <c r="F3223" s="1">
        <v>55284</v>
      </c>
      <c r="G3223" s="1" t="s">
        <v>43</v>
      </c>
      <c r="H3223" s="1">
        <v>78.97</v>
      </c>
      <c r="I3223" s="1">
        <v>2</v>
      </c>
      <c r="J3223" s="1">
        <v>5</v>
      </c>
      <c r="K3223" s="1" t="s">
        <v>47</v>
      </c>
      <c r="L3223" s="2">
        <v>45061.208333333336</v>
      </c>
      <c r="M3223" s="1">
        <v>4</v>
      </c>
      <c r="N3223" s="1">
        <v>4.4000000000000004</v>
      </c>
      <c r="O3223" s="1" t="b">
        <v>0</v>
      </c>
      <c r="P3223" s="1" t="s">
        <v>45</v>
      </c>
      <c r="Q3223" s="1">
        <v>20</v>
      </c>
      <c r="R3223" s="1" t="s">
        <v>35</v>
      </c>
      <c r="S3223" s="1">
        <v>0.65</v>
      </c>
      <c r="T3223" s="1">
        <v>1</v>
      </c>
      <c r="U3223" s="1">
        <v>150.04</v>
      </c>
      <c r="V3223" s="1" t="b">
        <v>1</v>
      </c>
      <c r="W3223" s="1" t="s">
        <v>39</v>
      </c>
      <c r="X3223" s="1">
        <v>0.74</v>
      </c>
    </row>
    <row r="3224" spans="1:24" x14ac:dyDescent="0.35">
      <c r="A3224" s="1">
        <v>2914</v>
      </c>
      <c r="B3224" s="1">
        <v>31</v>
      </c>
      <c r="C3224" s="1" t="s">
        <v>24</v>
      </c>
      <c r="D3224" s="1" t="s">
        <v>25</v>
      </c>
      <c r="E3224" s="1">
        <v>641055</v>
      </c>
      <c r="F3224" s="1">
        <v>60034</v>
      </c>
      <c r="G3224" s="1" t="s">
        <v>43</v>
      </c>
      <c r="H3224" s="1">
        <v>209.04</v>
      </c>
      <c r="I3224" s="1">
        <v>2</v>
      </c>
      <c r="J3224" s="1">
        <v>10</v>
      </c>
      <c r="K3224" s="1" t="s">
        <v>41</v>
      </c>
      <c r="L3224" s="2">
        <v>45061.25</v>
      </c>
      <c r="M3224" s="1">
        <v>1</v>
      </c>
      <c r="N3224" s="1">
        <v>3.8</v>
      </c>
      <c r="O3224" s="1" t="b">
        <v>0</v>
      </c>
      <c r="P3224" s="1" t="s">
        <v>34</v>
      </c>
      <c r="Q3224" s="1">
        <v>34</v>
      </c>
      <c r="R3224" s="1" t="s">
        <v>48</v>
      </c>
      <c r="S3224" s="1">
        <v>0.38</v>
      </c>
      <c r="T3224" s="1">
        <v>6</v>
      </c>
      <c r="U3224" s="1">
        <v>376.27</v>
      </c>
      <c r="V3224" s="1" t="b">
        <v>0</v>
      </c>
      <c r="W3224" s="1" t="s">
        <v>24</v>
      </c>
      <c r="X3224" s="1">
        <v>0.12</v>
      </c>
    </row>
    <row r="3225" spans="1:24" x14ac:dyDescent="0.35">
      <c r="A3225" s="1">
        <v>8365</v>
      </c>
      <c r="B3225" s="1">
        <v>48</v>
      </c>
      <c r="C3225" s="1" t="s">
        <v>30</v>
      </c>
      <c r="D3225" s="1" t="s">
        <v>31</v>
      </c>
      <c r="E3225" s="1">
        <v>400796</v>
      </c>
      <c r="F3225" s="1">
        <v>43161</v>
      </c>
      <c r="G3225" s="1" t="s">
        <v>44</v>
      </c>
      <c r="H3225" s="1">
        <v>102.38</v>
      </c>
      <c r="I3225" s="1">
        <v>2</v>
      </c>
      <c r="J3225" s="1">
        <v>10</v>
      </c>
      <c r="K3225" s="1" t="s">
        <v>33</v>
      </c>
      <c r="L3225" s="2">
        <v>45061.291666666664</v>
      </c>
      <c r="M3225" s="1">
        <v>4</v>
      </c>
      <c r="N3225" s="1">
        <v>0.5</v>
      </c>
      <c r="O3225" s="1" t="b">
        <v>0</v>
      </c>
      <c r="P3225" s="1" t="s">
        <v>45</v>
      </c>
      <c r="Q3225" s="1">
        <v>22</v>
      </c>
      <c r="R3225" s="1" t="s">
        <v>35</v>
      </c>
      <c r="S3225" s="1">
        <v>0.43</v>
      </c>
      <c r="T3225" s="1">
        <v>6</v>
      </c>
      <c r="U3225" s="1">
        <v>184.28</v>
      </c>
      <c r="V3225" s="1" t="b">
        <v>0</v>
      </c>
      <c r="W3225" t="s">
        <v>49</v>
      </c>
      <c r="X3225" s="1">
        <v>0.52</v>
      </c>
    </row>
    <row r="3226" spans="1:24" x14ac:dyDescent="0.35">
      <c r="A3226" s="1">
        <v>4072</v>
      </c>
      <c r="B3226" s="1">
        <v>44</v>
      </c>
      <c r="C3226" s="1" t="s">
        <v>40</v>
      </c>
      <c r="D3226" s="1" t="s">
        <v>37</v>
      </c>
      <c r="E3226" s="1">
        <v>576948</v>
      </c>
      <c r="F3226" s="1">
        <v>78275</v>
      </c>
      <c r="G3226" s="1" t="s">
        <v>38</v>
      </c>
      <c r="H3226" s="1">
        <v>104.51</v>
      </c>
      <c r="I3226" s="1">
        <v>4</v>
      </c>
      <c r="J3226" s="1">
        <v>15</v>
      </c>
      <c r="K3226" s="1" t="s">
        <v>27</v>
      </c>
      <c r="L3226" s="2">
        <v>45061.333333333336</v>
      </c>
      <c r="M3226" s="1">
        <v>4</v>
      </c>
      <c r="N3226" s="1">
        <v>2.2000000000000002</v>
      </c>
      <c r="O3226" s="1" t="b">
        <v>0</v>
      </c>
      <c r="P3226" s="1" t="s">
        <v>34</v>
      </c>
      <c r="Q3226" s="1">
        <v>28</v>
      </c>
      <c r="R3226" s="1" t="s">
        <v>29</v>
      </c>
      <c r="S3226" s="1">
        <v>0.84</v>
      </c>
      <c r="T3226" s="1">
        <v>6</v>
      </c>
      <c r="U3226" s="1">
        <v>355.33</v>
      </c>
      <c r="V3226" s="1" t="b">
        <v>0</v>
      </c>
      <c r="W3226" s="1" t="s">
        <v>24</v>
      </c>
      <c r="X3226" s="1">
        <v>0.56000000000000005</v>
      </c>
    </row>
    <row r="3227" spans="1:24" x14ac:dyDescent="0.35">
      <c r="A3227" s="1">
        <v>1406</v>
      </c>
      <c r="B3227" s="1">
        <v>34</v>
      </c>
      <c r="C3227" s="1" t="s">
        <v>40</v>
      </c>
      <c r="D3227" s="1" t="s">
        <v>31</v>
      </c>
      <c r="E3227" s="1">
        <v>184244</v>
      </c>
      <c r="F3227" s="1">
        <v>70811</v>
      </c>
      <c r="G3227" s="1" t="s">
        <v>38</v>
      </c>
      <c r="H3227" s="1">
        <v>168.97</v>
      </c>
      <c r="I3227" s="1">
        <v>4</v>
      </c>
      <c r="J3227" s="1">
        <v>0</v>
      </c>
      <c r="K3227" s="1" t="s">
        <v>47</v>
      </c>
      <c r="L3227" s="2">
        <v>45061.375</v>
      </c>
      <c r="M3227" s="1">
        <v>4</v>
      </c>
      <c r="N3227" s="1">
        <v>1.3</v>
      </c>
      <c r="O3227" s="1" t="b">
        <v>0</v>
      </c>
      <c r="P3227" s="1" t="s">
        <v>45</v>
      </c>
      <c r="Q3227" s="1">
        <v>14</v>
      </c>
      <c r="R3227" s="1" t="s">
        <v>29</v>
      </c>
      <c r="S3227" s="1">
        <v>0.66</v>
      </c>
      <c r="T3227" s="1">
        <v>7</v>
      </c>
      <c r="U3227" s="1">
        <v>675.88</v>
      </c>
      <c r="V3227" s="1" t="b">
        <v>0</v>
      </c>
      <c r="W3227" s="1" t="s">
        <v>36</v>
      </c>
      <c r="X3227" s="1">
        <v>0.12</v>
      </c>
    </row>
    <row r="3228" spans="1:24" x14ac:dyDescent="0.35">
      <c r="A3228" s="1">
        <v>1166</v>
      </c>
      <c r="B3228" s="1">
        <v>63</v>
      </c>
      <c r="C3228" s="1" t="s">
        <v>24</v>
      </c>
      <c r="D3228" s="1" t="s">
        <v>37</v>
      </c>
      <c r="E3228" s="1">
        <v>506599</v>
      </c>
      <c r="F3228" s="1">
        <v>63565</v>
      </c>
      <c r="G3228" s="1" t="s">
        <v>26</v>
      </c>
      <c r="H3228" s="1">
        <v>41.77</v>
      </c>
      <c r="I3228" s="1">
        <v>3</v>
      </c>
      <c r="J3228" s="1">
        <v>20</v>
      </c>
      <c r="K3228" s="1" t="s">
        <v>41</v>
      </c>
      <c r="L3228" s="2">
        <v>45061.416666666664</v>
      </c>
      <c r="M3228" s="1">
        <v>1</v>
      </c>
      <c r="N3228" s="1">
        <v>4.3</v>
      </c>
      <c r="O3228" s="1" t="b">
        <v>0</v>
      </c>
      <c r="P3228" s="1" t="s">
        <v>28</v>
      </c>
      <c r="Q3228" s="1">
        <v>16</v>
      </c>
      <c r="R3228" s="1" t="s">
        <v>48</v>
      </c>
      <c r="S3228" s="1">
        <v>0.02</v>
      </c>
      <c r="T3228" s="1">
        <v>7</v>
      </c>
      <c r="U3228" s="1">
        <v>100.25</v>
      </c>
      <c r="V3228" s="1" t="b">
        <v>1</v>
      </c>
      <c r="W3228" s="1" t="s">
        <v>36</v>
      </c>
      <c r="X3228" s="1">
        <v>0.44</v>
      </c>
    </row>
    <row r="3229" spans="1:24" x14ac:dyDescent="0.35">
      <c r="A3229" s="1">
        <v>1508</v>
      </c>
      <c r="B3229" s="1">
        <v>46</v>
      </c>
      <c r="C3229" s="1" t="s">
        <v>40</v>
      </c>
      <c r="D3229" s="1" t="s">
        <v>37</v>
      </c>
      <c r="E3229" s="1">
        <v>564000</v>
      </c>
      <c r="F3229" s="1">
        <v>71314</v>
      </c>
      <c r="G3229" s="1" t="s">
        <v>26</v>
      </c>
      <c r="H3229" s="1">
        <v>126.95</v>
      </c>
      <c r="I3229" s="1">
        <v>3</v>
      </c>
      <c r="J3229" s="1">
        <v>10</v>
      </c>
      <c r="K3229" s="1" t="s">
        <v>33</v>
      </c>
      <c r="L3229" s="2">
        <v>45061.458333333336</v>
      </c>
      <c r="M3229" s="1">
        <v>3</v>
      </c>
      <c r="N3229" s="1">
        <v>2.2999999999999998</v>
      </c>
      <c r="O3229" s="1" t="b">
        <v>1</v>
      </c>
      <c r="P3229" s="1" t="s">
        <v>34</v>
      </c>
      <c r="Q3229" s="1">
        <v>23</v>
      </c>
      <c r="R3229" s="1" t="s">
        <v>29</v>
      </c>
      <c r="S3229" s="1">
        <v>0.2</v>
      </c>
      <c r="T3229" s="1">
        <v>6</v>
      </c>
      <c r="U3229" s="1">
        <v>342.77</v>
      </c>
      <c r="V3229" s="1" t="b">
        <v>0</v>
      </c>
      <c r="W3229" t="s">
        <v>49</v>
      </c>
      <c r="X3229" s="1">
        <v>0</v>
      </c>
    </row>
    <row r="3230" spans="1:24" x14ac:dyDescent="0.35">
      <c r="A3230" s="1">
        <v>2661</v>
      </c>
      <c r="B3230" s="1">
        <v>53</v>
      </c>
      <c r="C3230" s="1" t="s">
        <v>30</v>
      </c>
      <c r="D3230" s="1" t="s">
        <v>31</v>
      </c>
      <c r="E3230" s="1">
        <v>463877</v>
      </c>
      <c r="F3230" s="1">
        <v>63626</v>
      </c>
      <c r="G3230" s="1" t="s">
        <v>38</v>
      </c>
      <c r="H3230" s="1">
        <v>125.82</v>
      </c>
      <c r="I3230" s="1">
        <v>1</v>
      </c>
      <c r="J3230" s="1">
        <v>15</v>
      </c>
      <c r="K3230" s="1" t="s">
        <v>33</v>
      </c>
      <c r="L3230" s="2">
        <v>45061.5</v>
      </c>
      <c r="M3230" s="1">
        <v>4</v>
      </c>
      <c r="N3230" s="1">
        <v>0.7</v>
      </c>
      <c r="O3230" s="1" t="b">
        <v>0</v>
      </c>
      <c r="P3230" s="1" t="s">
        <v>42</v>
      </c>
      <c r="Q3230" s="1">
        <v>34</v>
      </c>
      <c r="R3230" s="1" t="s">
        <v>48</v>
      </c>
      <c r="S3230" s="1">
        <v>0.28999999999999998</v>
      </c>
      <c r="T3230" s="1">
        <v>3</v>
      </c>
      <c r="U3230" s="1">
        <v>106.95</v>
      </c>
      <c r="V3230" s="1" t="b">
        <v>0</v>
      </c>
      <c r="W3230" s="1" t="s">
        <v>24</v>
      </c>
      <c r="X3230" s="1">
        <v>0.7</v>
      </c>
    </row>
    <row r="3231" spans="1:24" x14ac:dyDescent="0.35">
      <c r="A3231" s="1">
        <v>4664</v>
      </c>
      <c r="B3231" s="1">
        <v>54</v>
      </c>
      <c r="C3231" s="1" t="s">
        <v>24</v>
      </c>
      <c r="D3231" s="1" t="s">
        <v>31</v>
      </c>
      <c r="E3231" s="1">
        <v>422233</v>
      </c>
      <c r="F3231" s="1">
        <v>88730</v>
      </c>
      <c r="G3231" s="1" t="s">
        <v>32</v>
      </c>
      <c r="H3231" s="1">
        <v>147.87</v>
      </c>
      <c r="I3231" s="1">
        <v>1</v>
      </c>
      <c r="J3231" s="1">
        <v>20</v>
      </c>
      <c r="K3231" s="1" t="s">
        <v>41</v>
      </c>
      <c r="L3231" s="2">
        <v>45061.541666666664</v>
      </c>
      <c r="M3231" s="1">
        <v>4</v>
      </c>
      <c r="N3231" s="1">
        <v>3.3</v>
      </c>
      <c r="O3231" s="1" t="b">
        <v>1</v>
      </c>
      <c r="P3231" s="1" t="s">
        <v>28</v>
      </c>
      <c r="Q3231" s="1">
        <v>19</v>
      </c>
      <c r="R3231" s="1" t="s">
        <v>48</v>
      </c>
      <c r="S3231" s="1">
        <v>0.37</v>
      </c>
      <c r="T3231" s="1">
        <v>7</v>
      </c>
      <c r="U3231" s="1">
        <v>118.3</v>
      </c>
      <c r="V3231" s="1" t="b">
        <v>0</v>
      </c>
      <c r="W3231" s="1" t="s">
        <v>39</v>
      </c>
      <c r="X3231" s="1">
        <v>0.08</v>
      </c>
    </row>
    <row r="3232" spans="1:24" x14ac:dyDescent="0.35">
      <c r="A3232" s="1">
        <v>4489</v>
      </c>
      <c r="B3232" s="1">
        <v>43</v>
      </c>
      <c r="C3232" s="1" t="s">
        <v>24</v>
      </c>
      <c r="D3232" s="1" t="s">
        <v>37</v>
      </c>
      <c r="E3232" s="1">
        <v>126440</v>
      </c>
      <c r="F3232" s="1">
        <v>79767</v>
      </c>
      <c r="G3232" s="1" t="s">
        <v>43</v>
      </c>
      <c r="H3232" s="1">
        <v>142.61000000000001</v>
      </c>
      <c r="I3232" s="1">
        <v>1</v>
      </c>
      <c r="J3232" s="1">
        <v>5</v>
      </c>
      <c r="K3232" s="1" t="s">
        <v>47</v>
      </c>
      <c r="L3232" s="2">
        <v>45061.583333333336</v>
      </c>
      <c r="M3232" s="1">
        <v>2</v>
      </c>
      <c r="N3232" s="1">
        <v>3.9</v>
      </c>
      <c r="O3232" s="1" t="b">
        <v>0</v>
      </c>
      <c r="P3232" s="1" t="s">
        <v>28</v>
      </c>
      <c r="Q3232" s="1">
        <v>57</v>
      </c>
      <c r="R3232" s="1" t="s">
        <v>29</v>
      </c>
      <c r="S3232" s="1">
        <v>0.57999999999999996</v>
      </c>
      <c r="T3232" s="1">
        <v>5</v>
      </c>
      <c r="U3232" s="1">
        <v>135.47999999999999</v>
      </c>
      <c r="V3232" s="1" t="b">
        <v>1</v>
      </c>
      <c r="W3232" s="1" t="s">
        <v>36</v>
      </c>
      <c r="X3232" s="1">
        <v>0.15</v>
      </c>
    </row>
    <row r="3233" spans="1:24" x14ac:dyDescent="0.35">
      <c r="A3233" s="1">
        <v>1680</v>
      </c>
      <c r="B3233" s="1">
        <v>34</v>
      </c>
      <c r="C3233" s="1" t="s">
        <v>30</v>
      </c>
      <c r="D3233" s="1" t="s">
        <v>25</v>
      </c>
      <c r="E3233" s="1">
        <v>414587</v>
      </c>
      <c r="F3233" s="1">
        <v>61929</v>
      </c>
      <c r="G3233" s="1" t="s">
        <v>26</v>
      </c>
      <c r="H3233" s="1">
        <v>97.07</v>
      </c>
      <c r="I3233" s="1">
        <v>3</v>
      </c>
      <c r="J3233" s="1">
        <v>15</v>
      </c>
      <c r="K3233" s="1" t="s">
        <v>27</v>
      </c>
      <c r="L3233" s="2">
        <v>45061.625</v>
      </c>
      <c r="M3233" s="1">
        <v>2</v>
      </c>
      <c r="N3233" s="1">
        <v>1.6</v>
      </c>
      <c r="O3233" s="1" t="b">
        <v>0</v>
      </c>
      <c r="P3233" s="1" t="s">
        <v>28</v>
      </c>
      <c r="Q3233" s="1">
        <v>35</v>
      </c>
      <c r="R3233" s="1" t="s">
        <v>48</v>
      </c>
      <c r="S3233" s="1">
        <v>0.37</v>
      </c>
      <c r="T3233" s="1">
        <v>6</v>
      </c>
      <c r="U3233" s="1">
        <v>247.53</v>
      </c>
      <c r="V3233" s="1" t="b">
        <v>0</v>
      </c>
      <c r="W3233" t="s">
        <v>49</v>
      </c>
      <c r="X3233" s="1">
        <v>0.79</v>
      </c>
    </row>
    <row r="3234" spans="1:24" x14ac:dyDescent="0.35">
      <c r="A3234" s="1">
        <v>3524</v>
      </c>
      <c r="B3234" s="1">
        <v>39</v>
      </c>
      <c r="C3234" s="1" t="s">
        <v>24</v>
      </c>
      <c r="D3234" s="1" t="s">
        <v>25</v>
      </c>
      <c r="E3234" s="1">
        <v>942757</v>
      </c>
      <c r="F3234" s="1">
        <v>76937</v>
      </c>
      <c r="G3234" s="1" t="s">
        <v>32</v>
      </c>
      <c r="H3234" s="1">
        <v>30.84</v>
      </c>
      <c r="I3234" s="1">
        <v>2</v>
      </c>
      <c r="J3234" s="1">
        <v>5</v>
      </c>
      <c r="K3234" s="1" t="s">
        <v>33</v>
      </c>
      <c r="L3234" s="2">
        <v>45061.666666666664</v>
      </c>
      <c r="M3234">
        <v>3</v>
      </c>
      <c r="N3234" s="1">
        <v>2.6</v>
      </c>
      <c r="O3234" s="1" t="b">
        <v>0</v>
      </c>
      <c r="P3234" s="1" t="s">
        <v>42</v>
      </c>
      <c r="Q3234" s="1">
        <v>10</v>
      </c>
      <c r="R3234" s="1" t="s">
        <v>48</v>
      </c>
      <c r="S3234" s="1">
        <v>0.83</v>
      </c>
      <c r="T3234" s="1">
        <v>5</v>
      </c>
      <c r="U3234" s="1">
        <v>58.6</v>
      </c>
      <c r="V3234" s="1" t="b">
        <v>0</v>
      </c>
      <c r="W3234" s="1" t="s">
        <v>36</v>
      </c>
      <c r="X3234" s="1">
        <v>0.41</v>
      </c>
    </row>
    <row r="3235" spans="1:24" x14ac:dyDescent="0.35">
      <c r="A3235" s="1">
        <v>3120</v>
      </c>
      <c r="B3235" s="1">
        <v>42</v>
      </c>
      <c r="C3235" s="1" t="s">
        <v>40</v>
      </c>
      <c r="D3235" s="1" t="s">
        <v>25</v>
      </c>
      <c r="E3235" s="1">
        <v>842126</v>
      </c>
      <c r="F3235" s="1">
        <v>18086</v>
      </c>
      <c r="G3235" s="1" t="s">
        <v>26</v>
      </c>
      <c r="H3235" s="1">
        <v>71.760000000000005</v>
      </c>
      <c r="I3235" s="1">
        <v>1</v>
      </c>
      <c r="J3235" s="1">
        <v>5</v>
      </c>
      <c r="K3235" s="1" t="s">
        <v>27</v>
      </c>
      <c r="L3235" s="2">
        <v>45061.708333333336</v>
      </c>
      <c r="M3235" s="1">
        <v>1</v>
      </c>
      <c r="N3235" s="1">
        <v>1.6</v>
      </c>
      <c r="O3235" s="1" t="b">
        <v>0</v>
      </c>
      <c r="P3235" s="1" t="s">
        <v>42</v>
      </c>
      <c r="Q3235" s="1">
        <v>54</v>
      </c>
      <c r="R3235" s="1" t="s">
        <v>48</v>
      </c>
      <c r="S3235" s="1">
        <v>0.47</v>
      </c>
      <c r="T3235" s="1">
        <v>8</v>
      </c>
      <c r="U3235" s="1">
        <v>68.17</v>
      </c>
      <c r="V3235" s="1" t="b">
        <v>0</v>
      </c>
      <c r="W3235" s="1" t="s">
        <v>39</v>
      </c>
      <c r="X3235" s="1">
        <v>0.69</v>
      </c>
    </row>
    <row r="3236" spans="1:24" x14ac:dyDescent="0.35">
      <c r="A3236" s="1">
        <v>6260</v>
      </c>
      <c r="B3236" s="1">
        <v>19</v>
      </c>
      <c r="C3236" s="1" t="s">
        <v>40</v>
      </c>
      <c r="D3236" s="1" t="s">
        <v>25</v>
      </c>
      <c r="E3236" s="1">
        <v>850550</v>
      </c>
      <c r="F3236" s="1">
        <v>72582</v>
      </c>
      <c r="G3236" s="1" t="s">
        <v>44</v>
      </c>
      <c r="H3236" s="1">
        <v>142.1</v>
      </c>
      <c r="I3236" s="1">
        <v>3</v>
      </c>
      <c r="J3236" s="1">
        <v>5</v>
      </c>
      <c r="K3236" s="1" t="s">
        <v>33</v>
      </c>
      <c r="L3236" s="2">
        <v>45061.75</v>
      </c>
      <c r="M3236" s="1">
        <v>3</v>
      </c>
      <c r="N3236" s="1">
        <v>4.9000000000000004</v>
      </c>
      <c r="O3236" s="1" t="b">
        <v>0</v>
      </c>
      <c r="P3236" s="1" t="s">
        <v>42</v>
      </c>
      <c r="Q3236" s="1">
        <v>29</v>
      </c>
      <c r="R3236" s="1" t="s">
        <v>29</v>
      </c>
      <c r="S3236" s="1">
        <v>0.5</v>
      </c>
      <c r="T3236" s="1">
        <v>9</v>
      </c>
      <c r="U3236" s="1">
        <v>404.98</v>
      </c>
      <c r="V3236" s="1" t="b">
        <v>0</v>
      </c>
      <c r="W3236" s="1" t="s">
        <v>24</v>
      </c>
      <c r="X3236" s="1">
        <v>0.65</v>
      </c>
    </row>
    <row r="3237" spans="1:24" x14ac:dyDescent="0.35">
      <c r="A3237" s="1">
        <v>5357</v>
      </c>
      <c r="B3237" s="1">
        <v>39</v>
      </c>
      <c r="C3237" s="1" t="s">
        <v>24</v>
      </c>
      <c r="D3237" s="1" t="s">
        <v>37</v>
      </c>
      <c r="E3237" s="1">
        <v>155919</v>
      </c>
      <c r="F3237" s="1">
        <v>76065</v>
      </c>
      <c r="G3237" s="1" t="s">
        <v>43</v>
      </c>
      <c r="H3237" s="1">
        <v>192.72</v>
      </c>
      <c r="I3237" s="1">
        <v>4</v>
      </c>
      <c r="J3237" s="1">
        <v>20</v>
      </c>
      <c r="K3237" s="1" t="s">
        <v>33</v>
      </c>
      <c r="L3237" s="2">
        <v>45061.791666666664</v>
      </c>
      <c r="M3237" s="1">
        <v>4</v>
      </c>
      <c r="N3237" s="1">
        <v>2.4</v>
      </c>
      <c r="O3237" s="1" t="b">
        <v>0</v>
      </c>
      <c r="P3237" s="1" t="s">
        <v>45</v>
      </c>
      <c r="Q3237" s="1">
        <v>59</v>
      </c>
      <c r="R3237" s="1" t="s">
        <v>48</v>
      </c>
      <c r="S3237" s="1">
        <v>0.43</v>
      </c>
      <c r="T3237" s="1">
        <v>5</v>
      </c>
      <c r="U3237" s="1">
        <v>616.70000000000005</v>
      </c>
      <c r="V3237" s="1" t="b">
        <v>0</v>
      </c>
      <c r="W3237" s="1" t="s">
        <v>46</v>
      </c>
      <c r="X3237" s="1">
        <v>0.15</v>
      </c>
    </row>
    <row r="3238" spans="1:24" x14ac:dyDescent="0.35">
      <c r="A3238" s="1">
        <v>2363</v>
      </c>
      <c r="B3238" s="1">
        <v>22</v>
      </c>
      <c r="C3238" s="1" t="s">
        <v>30</v>
      </c>
      <c r="D3238" s="1" t="s">
        <v>25</v>
      </c>
      <c r="E3238" s="1">
        <v>247683</v>
      </c>
      <c r="F3238" s="1">
        <v>50779</v>
      </c>
      <c r="G3238" s="1" t="s">
        <v>26</v>
      </c>
      <c r="H3238" s="1">
        <v>38.85</v>
      </c>
      <c r="I3238" s="1">
        <v>2</v>
      </c>
      <c r="J3238" s="1">
        <v>0</v>
      </c>
      <c r="K3238" s="1" t="s">
        <v>33</v>
      </c>
      <c r="L3238" s="2">
        <v>45061.833333333336</v>
      </c>
      <c r="M3238" s="1">
        <v>4</v>
      </c>
      <c r="N3238" s="1">
        <v>1.9</v>
      </c>
      <c r="O3238" s="1" t="b">
        <v>0</v>
      </c>
      <c r="P3238" s="1" t="s">
        <v>45</v>
      </c>
      <c r="Q3238" s="1">
        <v>38</v>
      </c>
      <c r="R3238" s="1" t="s">
        <v>35</v>
      </c>
      <c r="S3238" s="1">
        <v>0.31</v>
      </c>
      <c r="T3238" s="1">
        <v>6</v>
      </c>
      <c r="U3238" s="1">
        <v>77.7</v>
      </c>
      <c r="V3238" s="1" t="b">
        <v>0</v>
      </c>
      <c r="W3238" s="1" t="s">
        <v>36</v>
      </c>
      <c r="X3238" s="1">
        <v>0.17</v>
      </c>
    </row>
    <row r="3239" spans="1:24" x14ac:dyDescent="0.35">
      <c r="A3239" s="1">
        <v>3292</v>
      </c>
      <c r="B3239" s="1">
        <v>21</v>
      </c>
      <c r="C3239" s="1" t="s">
        <v>40</v>
      </c>
      <c r="D3239" s="1" t="s">
        <v>25</v>
      </c>
      <c r="E3239" s="1">
        <v>294555</v>
      </c>
      <c r="F3239" s="1">
        <v>33462</v>
      </c>
      <c r="G3239" s="1" t="s">
        <v>38</v>
      </c>
      <c r="H3239" s="1">
        <v>35.56</v>
      </c>
      <c r="I3239" s="1">
        <v>1</v>
      </c>
      <c r="J3239" s="1">
        <v>5</v>
      </c>
      <c r="K3239" s="1" t="s">
        <v>47</v>
      </c>
      <c r="L3239" s="2">
        <v>45061.875</v>
      </c>
      <c r="M3239" s="1">
        <v>1</v>
      </c>
      <c r="N3239" s="1">
        <v>2.9</v>
      </c>
      <c r="O3239" s="1" t="b">
        <v>1</v>
      </c>
      <c r="P3239" s="1" t="s">
        <v>28</v>
      </c>
      <c r="Q3239" s="1">
        <v>19</v>
      </c>
      <c r="R3239" s="1" t="s">
        <v>48</v>
      </c>
      <c r="S3239" s="1">
        <v>0.72</v>
      </c>
      <c r="T3239" s="1">
        <v>4</v>
      </c>
      <c r="U3239" s="1">
        <v>33.78</v>
      </c>
      <c r="V3239" s="1" t="b">
        <v>0</v>
      </c>
      <c r="W3239" s="1" t="s">
        <v>24</v>
      </c>
      <c r="X3239" s="1">
        <v>0.66</v>
      </c>
    </row>
    <row r="3240" spans="1:24" x14ac:dyDescent="0.35">
      <c r="A3240" s="1">
        <v>2538</v>
      </c>
      <c r="B3240" s="1">
        <v>53</v>
      </c>
      <c r="C3240" s="1" t="s">
        <v>30</v>
      </c>
      <c r="D3240" s="1" t="s">
        <v>25</v>
      </c>
      <c r="E3240" s="1">
        <v>515673</v>
      </c>
      <c r="F3240" s="1">
        <v>57769</v>
      </c>
      <c r="G3240" s="1" t="s">
        <v>44</v>
      </c>
      <c r="H3240" s="1">
        <v>21.3</v>
      </c>
      <c r="I3240" s="1">
        <v>4</v>
      </c>
      <c r="J3240" s="1">
        <v>10</v>
      </c>
      <c r="K3240" s="1" t="s">
        <v>47</v>
      </c>
      <c r="L3240" s="2">
        <v>45061.916666666664</v>
      </c>
      <c r="M3240" s="1">
        <v>5</v>
      </c>
      <c r="N3240" s="1">
        <v>2.7</v>
      </c>
      <c r="O3240" s="1" t="b">
        <v>0</v>
      </c>
      <c r="P3240" s="1" t="s">
        <v>42</v>
      </c>
      <c r="Q3240" s="1">
        <v>21</v>
      </c>
      <c r="R3240" s="1" t="s">
        <v>48</v>
      </c>
      <c r="S3240" s="1">
        <v>0.23</v>
      </c>
      <c r="T3240" s="1">
        <v>1</v>
      </c>
      <c r="U3240" s="1">
        <v>76.680000000000007</v>
      </c>
      <c r="V3240" s="1" t="b">
        <v>0</v>
      </c>
      <c r="W3240" s="1" t="s">
        <v>36</v>
      </c>
      <c r="X3240" s="1">
        <v>0.24</v>
      </c>
    </row>
    <row r="3241" spans="1:24" x14ac:dyDescent="0.35">
      <c r="A3241" s="1">
        <v>4408</v>
      </c>
      <c r="B3241" s="1">
        <v>23</v>
      </c>
      <c r="C3241" s="1" t="s">
        <v>40</v>
      </c>
      <c r="D3241" s="1" t="s">
        <v>37</v>
      </c>
      <c r="E3241" s="1">
        <v>926965</v>
      </c>
      <c r="F3241" s="1">
        <v>65878</v>
      </c>
      <c r="G3241" s="1" t="s">
        <v>44</v>
      </c>
      <c r="H3241" s="1">
        <v>61.65</v>
      </c>
      <c r="I3241" s="1">
        <v>2</v>
      </c>
      <c r="J3241" s="1">
        <v>20</v>
      </c>
      <c r="K3241" s="1" t="s">
        <v>41</v>
      </c>
      <c r="L3241" s="2">
        <v>45061.958333333336</v>
      </c>
      <c r="M3241" s="1">
        <v>5</v>
      </c>
      <c r="N3241" s="1">
        <v>4</v>
      </c>
      <c r="O3241" s="1" t="b">
        <v>1</v>
      </c>
      <c r="P3241" s="1" t="s">
        <v>28</v>
      </c>
      <c r="Q3241" s="1">
        <v>23</v>
      </c>
      <c r="R3241" s="1" t="s">
        <v>29</v>
      </c>
      <c r="S3241" s="1">
        <v>0.69</v>
      </c>
      <c r="T3241" s="1">
        <v>4</v>
      </c>
      <c r="U3241" s="1">
        <v>98.64</v>
      </c>
      <c r="V3241" s="1" t="b">
        <v>1</v>
      </c>
      <c r="W3241" s="1" t="s">
        <v>24</v>
      </c>
      <c r="X3241" s="1">
        <v>0.44</v>
      </c>
    </row>
    <row r="3242" spans="1:24" x14ac:dyDescent="0.35">
      <c r="A3242" s="1">
        <v>8742</v>
      </c>
      <c r="B3242" s="1">
        <v>69</v>
      </c>
      <c r="C3242" s="1" t="s">
        <v>40</v>
      </c>
      <c r="D3242" s="1" t="s">
        <v>31</v>
      </c>
      <c r="E3242" s="1">
        <v>461970</v>
      </c>
      <c r="F3242" s="1">
        <v>26956</v>
      </c>
      <c r="G3242" s="1" t="s">
        <v>38</v>
      </c>
      <c r="H3242" s="1">
        <v>147.38</v>
      </c>
      <c r="I3242" s="1">
        <v>2</v>
      </c>
      <c r="J3242" s="1">
        <v>20</v>
      </c>
      <c r="K3242" s="1" t="s">
        <v>27</v>
      </c>
      <c r="L3242" s="2">
        <v>45062</v>
      </c>
      <c r="M3242" s="1">
        <v>2</v>
      </c>
      <c r="N3242" s="1">
        <v>4.8</v>
      </c>
      <c r="O3242" s="1" t="b">
        <v>0</v>
      </c>
      <c r="P3242" s="1" t="s">
        <v>28</v>
      </c>
      <c r="Q3242" s="1">
        <v>57</v>
      </c>
      <c r="R3242" s="1" t="s">
        <v>48</v>
      </c>
      <c r="S3242" s="1">
        <v>0.53</v>
      </c>
      <c r="T3242" s="1">
        <v>4</v>
      </c>
      <c r="U3242" s="1">
        <v>235.81</v>
      </c>
      <c r="V3242" s="1" t="b">
        <v>0</v>
      </c>
      <c r="W3242" s="1" t="s">
        <v>39</v>
      </c>
      <c r="X3242" s="1">
        <v>0.82</v>
      </c>
    </row>
    <row r="3243" spans="1:24" x14ac:dyDescent="0.35">
      <c r="A3243" s="1">
        <v>9752</v>
      </c>
      <c r="B3243">
        <v>43</v>
      </c>
      <c r="C3243" s="1" t="s">
        <v>24</v>
      </c>
      <c r="D3243" s="1" t="s">
        <v>25</v>
      </c>
      <c r="E3243" s="1">
        <v>723283</v>
      </c>
      <c r="F3243" s="1">
        <v>92563</v>
      </c>
      <c r="G3243" s="1" t="s">
        <v>44</v>
      </c>
      <c r="H3243" s="1">
        <v>165.81</v>
      </c>
      <c r="I3243" s="1">
        <v>4</v>
      </c>
      <c r="J3243" s="1">
        <v>5</v>
      </c>
      <c r="K3243" s="1" t="s">
        <v>27</v>
      </c>
      <c r="L3243" s="2">
        <v>45062.041666666664</v>
      </c>
      <c r="M3243" s="1">
        <v>1</v>
      </c>
      <c r="N3243" s="1">
        <v>4.8</v>
      </c>
      <c r="O3243" s="1" t="b">
        <v>0</v>
      </c>
      <c r="P3243" s="1" t="s">
        <v>42</v>
      </c>
      <c r="Q3243" s="1">
        <v>13</v>
      </c>
      <c r="R3243" s="1" t="s">
        <v>29</v>
      </c>
      <c r="S3243" s="1">
        <v>0.1</v>
      </c>
      <c r="T3243" s="1">
        <v>3</v>
      </c>
      <c r="U3243" s="1">
        <v>630.08000000000004</v>
      </c>
      <c r="V3243" s="1" t="b">
        <v>0</v>
      </c>
      <c r="W3243" s="1" t="s">
        <v>46</v>
      </c>
      <c r="X3243" s="1">
        <v>0.27</v>
      </c>
    </row>
    <row r="3244" spans="1:24" x14ac:dyDescent="0.35">
      <c r="A3244" s="1">
        <v>2903</v>
      </c>
      <c r="B3244" s="1">
        <v>30</v>
      </c>
      <c r="C3244" s="1" t="s">
        <v>24</v>
      </c>
      <c r="D3244" s="1" t="s">
        <v>37</v>
      </c>
      <c r="E3244" s="1">
        <v>783641</v>
      </c>
      <c r="F3244" s="1">
        <v>95991</v>
      </c>
      <c r="G3244" s="1" t="s">
        <v>43</v>
      </c>
      <c r="H3244" s="1">
        <v>-3.93</v>
      </c>
      <c r="I3244" s="1">
        <v>1</v>
      </c>
      <c r="J3244" s="1">
        <v>10</v>
      </c>
      <c r="K3244" s="1" t="s">
        <v>41</v>
      </c>
      <c r="L3244" s="2">
        <v>45062.083333333336</v>
      </c>
      <c r="M3244" s="1">
        <v>5</v>
      </c>
      <c r="N3244" s="1">
        <v>2.4</v>
      </c>
      <c r="O3244" s="1" t="b">
        <v>1</v>
      </c>
      <c r="P3244" s="1" t="s">
        <v>45</v>
      </c>
      <c r="Q3244" s="1">
        <v>35</v>
      </c>
      <c r="R3244" s="1" t="s">
        <v>48</v>
      </c>
      <c r="S3244" s="1">
        <v>0.02</v>
      </c>
      <c r="T3244" s="1">
        <v>4</v>
      </c>
      <c r="U3244" s="1">
        <v>-3.54</v>
      </c>
      <c r="V3244" s="1" t="b">
        <v>0</v>
      </c>
      <c r="W3244" s="1" t="s">
        <v>36</v>
      </c>
      <c r="X3244" s="1">
        <v>0.34</v>
      </c>
    </row>
    <row r="3245" spans="1:24" x14ac:dyDescent="0.35">
      <c r="A3245" s="1">
        <v>1174</v>
      </c>
      <c r="B3245" s="1">
        <v>54</v>
      </c>
      <c r="C3245" s="1" t="s">
        <v>30</v>
      </c>
      <c r="D3245" s="1" t="s">
        <v>37</v>
      </c>
      <c r="E3245" s="1">
        <v>953707</v>
      </c>
      <c r="F3245" s="1">
        <v>54555</v>
      </c>
      <c r="G3245" s="1" t="s">
        <v>26</v>
      </c>
      <c r="H3245" s="1">
        <v>39.74</v>
      </c>
      <c r="I3245" s="1">
        <v>1</v>
      </c>
      <c r="J3245" s="1">
        <v>15</v>
      </c>
      <c r="K3245" s="1" t="s">
        <v>47</v>
      </c>
      <c r="L3245" s="2">
        <v>45062.125</v>
      </c>
      <c r="M3245" s="1">
        <v>5</v>
      </c>
      <c r="N3245" s="1">
        <v>3.5</v>
      </c>
      <c r="O3245" s="1" t="b">
        <v>0</v>
      </c>
      <c r="P3245" s="1" t="s">
        <v>28</v>
      </c>
      <c r="Q3245" s="1">
        <v>12</v>
      </c>
      <c r="R3245" s="1" t="s">
        <v>35</v>
      </c>
      <c r="S3245" s="1">
        <v>0.17</v>
      </c>
      <c r="T3245" s="1">
        <v>2</v>
      </c>
      <c r="U3245" s="1">
        <v>33.78</v>
      </c>
      <c r="V3245" s="1" t="b">
        <v>0</v>
      </c>
      <c r="W3245" t="s">
        <v>49</v>
      </c>
      <c r="X3245" s="1">
        <v>0.31</v>
      </c>
    </row>
    <row r="3246" spans="1:24" x14ac:dyDescent="0.35">
      <c r="A3246" s="1">
        <v>3230</v>
      </c>
      <c r="B3246" s="1">
        <v>42</v>
      </c>
      <c r="C3246" s="1" t="s">
        <v>24</v>
      </c>
      <c r="D3246" s="1" t="s">
        <v>25</v>
      </c>
      <c r="E3246" s="1">
        <v>771813</v>
      </c>
      <c r="F3246" s="1">
        <v>55602</v>
      </c>
      <c r="G3246" s="1" t="s">
        <v>44</v>
      </c>
      <c r="H3246" s="1">
        <v>30.39</v>
      </c>
      <c r="I3246" s="1">
        <v>4</v>
      </c>
      <c r="J3246" s="1">
        <v>20</v>
      </c>
      <c r="K3246" s="1" t="s">
        <v>27</v>
      </c>
      <c r="L3246" s="2">
        <v>45062.166666666664</v>
      </c>
      <c r="M3246" s="1">
        <v>3</v>
      </c>
      <c r="N3246" s="1">
        <v>5.2</v>
      </c>
      <c r="O3246" s="1" t="b">
        <v>0</v>
      </c>
      <c r="P3246" s="1" t="s">
        <v>28</v>
      </c>
      <c r="Q3246" s="1">
        <v>0</v>
      </c>
      <c r="R3246" s="1" t="s">
        <v>29</v>
      </c>
      <c r="S3246" s="1">
        <v>0.76</v>
      </c>
      <c r="T3246" s="1">
        <v>4</v>
      </c>
      <c r="U3246" s="1">
        <v>97.25</v>
      </c>
      <c r="V3246" s="1" t="b">
        <v>0</v>
      </c>
      <c r="W3246" t="s">
        <v>49</v>
      </c>
      <c r="X3246" s="1">
        <v>0.75</v>
      </c>
    </row>
    <row r="3247" spans="1:24" x14ac:dyDescent="0.35">
      <c r="A3247" s="1">
        <v>5287</v>
      </c>
      <c r="B3247" s="1">
        <v>43</v>
      </c>
      <c r="C3247" s="1" t="s">
        <v>40</v>
      </c>
      <c r="D3247" s="1" t="s">
        <v>31</v>
      </c>
      <c r="E3247" s="1">
        <v>995176</v>
      </c>
      <c r="F3247" s="1">
        <v>15605</v>
      </c>
      <c r="G3247" s="1" t="s">
        <v>43</v>
      </c>
      <c r="H3247" s="1">
        <v>56.62</v>
      </c>
      <c r="I3247" s="1">
        <v>4</v>
      </c>
      <c r="J3247" s="1">
        <v>5</v>
      </c>
      <c r="K3247" s="1" t="s">
        <v>41</v>
      </c>
      <c r="L3247" s="2">
        <v>45062.208333333336</v>
      </c>
      <c r="M3247" s="1">
        <v>2</v>
      </c>
      <c r="N3247" s="1">
        <v>5.3</v>
      </c>
      <c r="O3247" s="1" t="b">
        <v>0</v>
      </c>
      <c r="P3247" s="1" t="s">
        <v>34</v>
      </c>
      <c r="Q3247" s="1">
        <v>54</v>
      </c>
      <c r="R3247" s="1" t="s">
        <v>35</v>
      </c>
      <c r="S3247" s="1">
        <v>0.38</v>
      </c>
      <c r="T3247" s="1">
        <v>6</v>
      </c>
      <c r="U3247" s="1">
        <v>215.16</v>
      </c>
      <c r="V3247" s="1" t="b">
        <v>0</v>
      </c>
      <c r="W3247" s="1" t="s">
        <v>36</v>
      </c>
      <c r="X3247" s="1">
        <v>0.32</v>
      </c>
    </row>
    <row r="3248" spans="1:24" x14ac:dyDescent="0.35">
      <c r="A3248" s="1">
        <v>5160</v>
      </c>
      <c r="B3248" s="1">
        <v>56</v>
      </c>
      <c r="C3248" s="1" t="s">
        <v>40</v>
      </c>
      <c r="D3248" s="1" t="s">
        <v>31</v>
      </c>
      <c r="E3248" s="1">
        <v>119507</v>
      </c>
      <c r="F3248" s="1">
        <v>86213</v>
      </c>
      <c r="G3248" s="1" t="s">
        <v>38</v>
      </c>
      <c r="H3248" s="1">
        <v>88.88</v>
      </c>
      <c r="I3248" s="1">
        <v>4</v>
      </c>
      <c r="J3248" s="1">
        <v>5</v>
      </c>
      <c r="K3248" s="1" t="s">
        <v>33</v>
      </c>
      <c r="L3248" s="2">
        <v>45062.25</v>
      </c>
      <c r="M3248" s="1">
        <v>2</v>
      </c>
      <c r="N3248" s="1">
        <v>1.7</v>
      </c>
      <c r="O3248" s="1" t="b">
        <v>0</v>
      </c>
      <c r="P3248" s="1" t="s">
        <v>42</v>
      </c>
      <c r="Q3248" s="1">
        <v>49</v>
      </c>
      <c r="R3248" s="1" t="s">
        <v>48</v>
      </c>
      <c r="S3248" s="1">
        <v>0.8</v>
      </c>
      <c r="T3248" s="1">
        <v>5</v>
      </c>
      <c r="U3248" s="1">
        <v>337.74</v>
      </c>
      <c r="V3248" s="1" t="b">
        <v>0</v>
      </c>
      <c r="W3248" s="1" t="s">
        <v>24</v>
      </c>
      <c r="X3248" s="1">
        <v>0.38</v>
      </c>
    </row>
    <row r="3249" spans="1:24" x14ac:dyDescent="0.35">
      <c r="A3249" s="1">
        <v>8106</v>
      </c>
      <c r="B3249" s="1">
        <v>37</v>
      </c>
      <c r="C3249" s="1" t="s">
        <v>30</v>
      </c>
      <c r="D3249" s="1" t="s">
        <v>31</v>
      </c>
      <c r="E3249" s="1">
        <v>834756</v>
      </c>
      <c r="F3249" s="1">
        <v>26938</v>
      </c>
      <c r="G3249" s="1" t="s">
        <v>26</v>
      </c>
      <c r="H3249" s="1">
        <v>80.13</v>
      </c>
      <c r="I3249" s="1">
        <v>3</v>
      </c>
      <c r="J3249" s="1">
        <v>0</v>
      </c>
      <c r="K3249" s="1" t="s">
        <v>27</v>
      </c>
      <c r="L3249" s="2">
        <v>45062.291666666664</v>
      </c>
      <c r="M3249" s="1">
        <v>2</v>
      </c>
      <c r="N3249" s="1">
        <v>3.9</v>
      </c>
      <c r="O3249" s="1" t="b">
        <v>0</v>
      </c>
      <c r="P3249" s="1" t="s">
        <v>28</v>
      </c>
      <c r="Q3249" s="1">
        <v>26</v>
      </c>
      <c r="R3249" s="1" t="s">
        <v>35</v>
      </c>
      <c r="S3249" s="1">
        <v>0.5</v>
      </c>
      <c r="T3249" s="1">
        <v>6</v>
      </c>
      <c r="U3249" s="1">
        <v>240.39</v>
      </c>
      <c r="V3249" s="1" t="b">
        <v>0</v>
      </c>
      <c r="W3249" s="1" t="s">
        <v>24</v>
      </c>
      <c r="X3249" s="1">
        <v>0.56000000000000005</v>
      </c>
    </row>
    <row r="3250" spans="1:24" x14ac:dyDescent="0.35">
      <c r="A3250" s="1">
        <v>4171</v>
      </c>
      <c r="B3250" s="1">
        <v>50</v>
      </c>
      <c r="C3250" s="1" t="s">
        <v>30</v>
      </c>
      <c r="D3250" s="1" t="s">
        <v>37</v>
      </c>
      <c r="E3250" s="1">
        <v>842004</v>
      </c>
      <c r="F3250" s="1">
        <v>69502</v>
      </c>
      <c r="G3250" s="1" t="s">
        <v>38</v>
      </c>
      <c r="H3250" s="1">
        <v>125.69</v>
      </c>
      <c r="I3250" s="1">
        <v>2</v>
      </c>
      <c r="J3250" s="1">
        <v>0</v>
      </c>
      <c r="K3250" s="1" t="s">
        <v>47</v>
      </c>
      <c r="L3250" s="2">
        <v>45062.333333333336</v>
      </c>
      <c r="M3250" s="1">
        <v>5</v>
      </c>
      <c r="N3250" s="1">
        <v>3.6</v>
      </c>
      <c r="O3250" s="1" t="b">
        <v>0</v>
      </c>
      <c r="P3250" s="1" t="s">
        <v>42</v>
      </c>
      <c r="Q3250" s="1">
        <v>12</v>
      </c>
      <c r="R3250" s="1" t="s">
        <v>48</v>
      </c>
      <c r="S3250" s="1">
        <v>0.03</v>
      </c>
      <c r="T3250" s="1">
        <v>8</v>
      </c>
      <c r="U3250" s="1">
        <v>251.38</v>
      </c>
      <c r="V3250" s="1" t="b">
        <v>0</v>
      </c>
      <c r="W3250" s="1" t="s">
        <v>36</v>
      </c>
      <c r="X3250" s="1">
        <v>0.51</v>
      </c>
    </row>
    <row r="3251" spans="1:24" x14ac:dyDescent="0.35">
      <c r="A3251" s="1">
        <v>2567</v>
      </c>
      <c r="B3251" s="1">
        <v>31</v>
      </c>
      <c r="C3251" s="1" t="s">
        <v>40</v>
      </c>
      <c r="D3251" s="1" t="s">
        <v>25</v>
      </c>
      <c r="E3251" s="1">
        <v>566401</v>
      </c>
      <c r="F3251" s="1">
        <v>62545</v>
      </c>
      <c r="G3251" s="1" t="s">
        <v>26</v>
      </c>
      <c r="H3251" s="1">
        <v>3.67</v>
      </c>
      <c r="I3251" s="1">
        <v>1</v>
      </c>
      <c r="J3251" s="1">
        <v>15</v>
      </c>
      <c r="K3251" s="1" t="s">
        <v>27</v>
      </c>
      <c r="L3251" s="2">
        <v>45062.375</v>
      </c>
      <c r="M3251" s="1">
        <v>4</v>
      </c>
      <c r="N3251" s="1">
        <v>4.4000000000000004</v>
      </c>
      <c r="O3251" s="1" t="b">
        <v>1</v>
      </c>
      <c r="P3251" s="1" t="s">
        <v>34</v>
      </c>
      <c r="Q3251" s="1">
        <v>34</v>
      </c>
      <c r="R3251" s="1" t="s">
        <v>48</v>
      </c>
      <c r="S3251" s="1">
        <v>0.85</v>
      </c>
      <c r="T3251" s="1">
        <v>5</v>
      </c>
      <c r="U3251" s="1">
        <v>3.12</v>
      </c>
      <c r="V3251" s="1" t="b">
        <v>1</v>
      </c>
      <c r="W3251" s="1" t="s">
        <v>24</v>
      </c>
      <c r="X3251" s="1">
        <v>0.28000000000000003</v>
      </c>
    </row>
    <row r="3252" spans="1:24" x14ac:dyDescent="0.35">
      <c r="A3252" s="1">
        <v>2151</v>
      </c>
      <c r="B3252">
        <v>43</v>
      </c>
      <c r="C3252" s="1" t="s">
        <v>24</v>
      </c>
      <c r="D3252" s="1" t="s">
        <v>25</v>
      </c>
      <c r="E3252" s="1">
        <v>592807</v>
      </c>
      <c r="F3252" s="1">
        <v>53534</v>
      </c>
      <c r="G3252" s="1" t="s">
        <v>44</v>
      </c>
      <c r="H3252" s="1">
        <v>73.97</v>
      </c>
      <c r="I3252" s="1">
        <v>1</v>
      </c>
      <c r="J3252" s="1">
        <v>15</v>
      </c>
      <c r="K3252" s="1" t="s">
        <v>33</v>
      </c>
      <c r="L3252" s="2">
        <v>45062.416666666664</v>
      </c>
      <c r="M3252" s="1">
        <v>5</v>
      </c>
      <c r="N3252" s="1">
        <v>4.9000000000000004</v>
      </c>
      <c r="O3252" s="1" t="b">
        <v>0</v>
      </c>
      <c r="P3252" s="1" t="s">
        <v>42</v>
      </c>
      <c r="Q3252" s="1">
        <v>7</v>
      </c>
      <c r="R3252" s="1" t="s">
        <v>48</v>
      </c>
      <c r="S3252" s="1">
        <v>0.94</v>
      </c>
      <c r="T3252" s="1">
        <v>3</v>
      </c>
      <c r="U3252" s="1">
        <v>62.87</v>
      </c>
      <c r="V3252" s="1" t="b">
        <v>0</v>
      </c>
      <c r="W3252" t="s">
        <v>49</v>
      </c>
      <c r="X3252" s="1">
        <v>0.61</v>
      </c>
    </row>
    <row r="3253" spans="1:24" x14ac:dyDescent="0.35">
      <c r="A3253" s="1">
        <v>8619</v>
      </c>
      <c r="B3253">
        <v>43</v>
      </c>
      <c r="C3253" s="1" t="s">
        <v>24</v>
      </c>
      <c r="D3253" s="1" t="s">
        <v>37</v>
      </c>
      <c r="E3253" s="1">
        <v>375337</v>
      </c>
      <c r="F3253" s="1">
        <v>25009</v>
      </c>
      <c r="G3253" s="1" t="s">
        <v>44</v>
      </c>
      <c r="H3253" s="1">
        <v>168.32</v>
      </c>
      <c r="I3253" s="1">
        <v>4</v>
      </c>
      <c r="J3253" s="1">
        <v>15</v>
      </c>
      <c r="K3253" s="1" t="s">
        <v>47</v>
      </c>
      <c r="L3253" s="2">
        <v>45062.458333333336</v>
      </c>
      <c r="M3253" s="1">
        <v>5</v>
      </c>
      <c r="N3253" s="1">
        <v>1.4</v>
      </c>
      <c r="O3253" s="1" t="b">
        <v>0</v>
      </c>
      <c r="P3253" s="1" t="s">
        <v>34</v>
      </c>
      <c r="Q3253" s="1">
        <v>17</v>
      </c>
      <c r="R3253" s="1" t="s">
        <v>48</v>
      </c>
      <c r="S3253" s="1">
        <v>7.0000000000000007E-2</v>
      </c>
      <c r="T3253" s="1">
        <v>7</v>
      </c>
      <c r="U3253" s="1">
        <v>572.29</v>
      </c>
      <c r="V3253" s="1" t="b">
        <v>0</v>
      </c>
      <c r="W3253" s="1" t="s">
        <v>39</v>
      </c>
      <c r="X3253" s="1">
        <v>0.35</v>
      </c>
    </row>
    <row r="3254" spans="1:24" x14ac:dyDescent="0.35">
      <c r="A3254" s="1">
        <v>7033</v>
      </c>
      <c r="B3254" s="1">
        <v>38</v>
      </c>
      <c r="C3254" s="1" t="s">
        <v>30</v>
      </c>
      <c r="D3254" s="1" t="s">
        <v>25</v>
      </c>
      <c r="E3254" s="1">
        <v>589774</v>
      </c>
      <c r="F3254" s="1">
        <v>40246</v>
      </c>
      <c r="G3254" s="1" t="s">
        <v>26</v>
      </c>
      <c r="H3254" s="1">
        <v>170.23</v>
      </c>
      <c r="I3254" s="1">
        <v>2</v>
      </c>
      <c r="J3254" s="1">
        <v>15</v>
      </c>
      <c r="K3254" s="1" t="s">
        <v>47</v>
      </c>
      <c r="L3254" s="2">
        <v>45062.5</v>
      </c>
      <c r="M3254" s="1">
        <v>1</v>
      </c>
      <c r="N3254" s="1">
        <v>2</v>
      </c>
      <c r="O3254" s="1" t="b">
        <v>0</v>
      </c>
      <c r="P3254" s="1" t="s">
        <v>34</v>
      </c>
      <c r="Q3254" s="1">
        <v>33</v>
      </c>
      <c r="R3254" s="1" t="s">
        <v>48</v>
      </c>
      <c r="S3254" s="1">
        <v>0.21</v>
      </c>
      <c r="T3254" s="1">
        <v>2</v>
      </c>
      <c r="U3254" s="1">
        <v>289.39</v>
      </c>
      <c r="V3254" s="1" t="b">
        <v>0</v>
      </c>
      <c r="W3254" s="1" t="s">
        <v>46</v>
      </c>
      <c r="X3254" s="1">
        <v>0.46</v>
      </c>
    </row>
    <row r="3255" spans="1:24" x14ac:dyDescent="0.35">
      <c r="A3255" s="1">
        <v>9560</v>
      </c>
      <c r="B3255" s="1">
        <v>63</v>
      </c>
      <c r="C3255" s="1" t="s">
        <v>30</v>
      </c>
      <c r="D3255" s="1" t="s">
        <v>25</v>
      </c>
      <c r="E3255" s="1">
        <v>459336</v>
      </c>
      <c r="F3255" s="1">
        <v>38185</v>
      </c>
      <c r="G3255" s="1" t="s">
        <v>43</v>
      </c>
      <c r="H3255" s="1">
        <v>183.24</v>
      </c>
      <c r="I3255" s="1">
        <v>4</v>
      </c>
      <c r="J3255" s="1">
        <v>5</v>
      </c>
      <c r="K3255" s="1" t="s">
        <v>41</v>
      </c>
      <c r="L3255" s="2">
        <v>45062.541666666664</v>
      </c>
      <c r="M3255" s="1">
        <v>2</v>
      </c>
      <c r="N3255" s="1">
        <v>4.4000000000000004</v>
      </c>
      <c r="O3255" s="1" t="b">
        <v>0</v>
      </c>
      <c r="P3255" s="1" t="s">
        <v>45</v>
      </c>
      <c r="Q3255" s="1">
        <v>51</v>
      </c>
      <c r="R3255" s="1" t="s">
        <v>48</v>
      </c>
      <c r="S3255" s="1">
        <v>0.72</v>
      </c>
      <c r="T3255" s="1">
        <v>3</v>
      </c>
      <c r="U3255" s="1">
        <v>696.31</v>
      </c>
      <c r="V3255" s="1" t="b">
        <v>0</v>
      </c>
      <c r="W3255" s="1" t="s">
        <v>24</v>
      </c>
      <c r="X3255" s="1">
        <v>0.38</v>
      </c>
    </row>
    <row r="3256" spans="1:24" x14ac:dyDescent="0.35">
      <c r="A3256" s="1">
        <v>5946</v>
      </c>
      <c r="B3256" s="1">
        <v>33</v>
      </c>
      <c r="C3256" s="1" t="s">
        <v>40</v>
      </c>
      <c r="D3256" s="1" t="s">
        <v>31</v>
      </c>
      <c r="E3256" s="1">
        <v>862431</v>
      </c>
      <c r="F3256" s="1">
        <v>96488</v>
      </c>
      <c r="G3256" s="1" t="s">
        <v>43</v>
      </c>
      <c r="H3256" s="1">
        <v>119.66</v>
      </c>
      <c r="I3256" s="1">
        <v>2</v>
      </c>
      <c r="J3256" s="1">
        <v>5</v>
      </c>
      <c r="K3256" s="1" t="s">
        <v>47</v>
      </c>
      <c r="L3256" s="2">
        <v>45062.583333333336</v>
      </c>
      <c r="M3256" s="1">
        <v>2</v>
      </c>
      <c r="N3256" s="1">
        <v>3.2</v>
      </c>
      <c r="O3256" s="1" t="b">
        <v>1</v>
      </c>
      <c r="P3256" s="1" t="s">
        <v>28</v>
      </c>
      <c r="Q3256" s="1">
        <v>5</v>
      </c>
      <c r="R3256" s="1" t="s">
        <v>29</v>
      </c>
      <c r="S3256" s="1">
        <v>1</v>
      </c>
      <c r="T3256" s="1">
        <v>3</v>
      </c>
      <c r="U3256" s="1">
        <v>227.35</v>
      </c>
      <c r="V3256" s="1" t="b">
        <v>0</v>
      </c>
      <c r="W3256" s="1" t="s">
        <v>46</v>
      </c>
      <c r="X3256" s="1">
        <v>0.78</v>
      </c>
    </row>
    <row r="3257" spans="1:24" x14ac:dyDescent="0.35">
      <c r="A3257" s="1">
        <v>9234</v>
      </c>
      <c r="B3257" s="1">
        <v>63</v>
      </c>
      <c r="C3257" s="1" t="s">
        <v>40</v>
      </c>
      <c r="D3257" s="1" t="s">
        <v>25</v>
      </c>
      <c r="E3257" s="1">
        <v>836809</v>
      </c>
      <c r="F3257" s="1">
        <v>56642</v>
      </c>
      <c r="G3257" s="1" t="s">
        <v>43</v>
      </c>
      <c r="H3257" s="1">
        <v>67.25</v>
      </c>
      <c r="I3257" s="1">
        <v>4</v>
      </c>
      <c r="J3257" s="1">
        <v>5</v>
      </c>
      <c r="K3257" s="1" t="s">
        <v>41</v>
      </c>
      <c r="L3257" s="2">
        <v>45062.625</v>
      </c>
      <c r="M3257" s="1">
        <v>3</v>
      </c>
      <c r="N3257" s="1">
        <v>-0.3</v>
      </c>
      <c r="O3257" s="1" t="b">
        <v>0</v>
      </c>
      <c r="P3257" s="1" t="s">
        <v>28</v>
      </c>
      <c r="Q3257" s="1">
        <v>57</v>
      </c>
      <c r="R3257" s="1" t="s">
        <v>48</v>
      </c>
      <c r="S3257" s="1">
        <v>0.88</v>
      </c>
      <c r="T3257" s="1">
        <v>5</v>
      </c>
      <c r="U3257" s="1">
        <v>255.55</v>
      </c>
      <c r="V3257" s="1" t="b">
        <v>0</v>
      </c>
      <c r="W3257" s="1" t="s">
        <v>39</v>
      </c>
      <c r="X3257" s="1">
        <v>0.54</v>
      </c>
    </row>
    <row r="3258" spans="1:24" x14ac:dyDescent="0.35">
      <c r="A3258" s="1">
        <v>2907</v>
      </c>
      <c r="B3258" s="1">
        <v>33</v>
      </c>
      <c r="C3258" s="1" t="s">
        <v>30</v>
      </c>
      <c r="D3258" s="1" t="s">
        <v>25</v>
      </c>
      <c r="E3258" s="1">
        <v>426186</v>
      </c>
      <c r="F3258" s="1">
        <v>19185</v>
      </c>
      <c r="G3258" s="1" t="s">
        <v>32</v>
      </c>
      <c r="H3258" s="1">
        <v>108.74</v>
      </c>
      <c r="I3258" s="1">
        <v>4</v>
      </c>
      <c r="J3258" s="1">
        <v>10</v>
      </c>
      <c r="K3258" s="1" t="s">
        <v>47</v>
      </c>
      <c r="L3258" s="2">
        <v>45062.666666666664</v>
      </c>
      <c r="M3258" s="1">
        <v>2</v>
      </c>
      <c r="N3258" s="1">
        <v>0.5</v>
      </c>
      <c r="O3258" s="1" t="b">
        <v>1</v>
      </c>
      <c r="P3258" s="1" t="s">
        <v>42</v>
      </c>
      <c r="Q3258" s="1">
        <v>26</v>
      </c>
      <c r="R3258" s="1" t="s">
        <v>48</v>
      </c>
      <c r="S3258" s="1">
        <v>0.1</v>
      </c>
      <c r="T3258" s="1">
        <v>5</v>
      </c>
      <c r="U3258" s="1">
        <v>391.46</v>
      </c>
      <c r="V3258" s="1" t="b">
        <v>0</v>
      </c>
      <c r="W3258" t="s">
        <v>49</v>
      </c>
      <c r="X3258" s="1">
        <v>0.99</v>
      </c>
    </row>
    <row r="3259" spans="1:24" x14ac:dyDescent="0.35">
      <c r="A3259" s="1">
        <v>4490</v>
      </c>
      <c r="B3259" s="1">
        <v>37</v>
      </c>
      <c r="C3259" s="1" t="s">
        <v>40</v>
      </c>
      <c r="D3259" s="1" t="s">
        <v>37</v>
      </c>
      <c r="E3259" s="1">
        <v>421660</v>
      </c>
      <c r="F3259" s="1">
        <v>74366</v>
      </c>
      <c r="G3259" s="1" t="s">
        <v>43</v>
      </c>
      <c r="H3259" s="1">
        <v>226.39</v>
      </c>
      <c r="I3259" s="1">
        <v>2</v>
      </c>
      <c r="J3259" s="1">
        <v>15</v>
      </c>
      <c r="K3259" s="1" t="s">
        <v>33</v>
      </c>
      <c r="L3259" s="2">
        <v>45062.708333333336</v>
      </c>
      <c r="M3259" s="1">
        <v>5</v>
      </c>
      <c r="N3259" s="1">
        <v>4</v>
      </c>
      <c r="O3259" s="1" t="b">
        <v>1</v>
      </c>
      <c r="P3259" s="1" t="s">
        <v>42</v>
      </c>
      <c r="Q3259" s="1">
        <v>17</v>
      </c>
      <c r="R3259" s="1" t="s">
        <v>48</v>
      </c>
      <c r="S3259" s="1">
        <v>0.61</v>
      </c>
      <c r="T3259" s="1">
        <v>6</v>
      </c>
      <c r="U3259" s="1">
        <v>384.86</v>
      </c>
      <c r="V3259" s="1" t="b">
        <v>0</v>
      </c>
      <c r="W3259" s="1" t="s">
        <v>39</v>
      </c>
      <c r="X3259" s="1">
        <v>0.49</v>
      </c>
    </row>
    <row r="3260" spans="1:24" x14ac:dyDescent="0.35">
      <c r="A3260" s="1">
        <v>3535</v>
      </c>
      <c r="B3260" s="1">
        <v>46</v>
      </c>
      <c r="C3260" s="1" t="s">
        <v>30</v>
      </c>
      <c r="D3260" s="1" t="s">
        <v>37</v>
      </c>
      <c r="E3260" s="1">
        <v>624168</v>
      </c>
      <c r="F3260" s="1">
        <v>29843</v>
      </c>
      <c r="G3260" s="1" t="s">
        <v>44</v>
      </c>
      <c r="H3260" s="1">
        <v>73.47</v>
      </c>
      <c r="I3260" s="1">
        <v>1</v>
      </c>
      <c r="J3260" s="1">
        <v>10</v>
      </c>
      <c r="K3260" s="1" t="s">
        <v>33</v>
      </c>
      <c r="L3260" s="2">
        <v>45062.75</v>
      </c>
      <c r="M3260" s="1">
        <v>1</v>
      </c>
      <c r="N3260" s="1">
        <v>4.3</v>
      </c>
      <c r="O3260" s="1" t="b">
        <v>0</v>
      </c>
      <c r="P3260" s="1" t="s">
        <v>34</v>
      </c>
      <c r="Q3260" s="1">
        <v>56</v>
      </c>
      <c r="R3260" s="1" t="s">
        <v>35</v>
      </c>
      <c r="S3260" s="1">
        <v>0.67</v>
      </c>
      <c r="T3260" s="1">
        <v>6</v>
      </c>
      <c r="U3260" s="1">
        <v>66.12</v>
      </c>
      <c r="V3260" s="1" t="b">
        <v>0</v>
      </c>
      <c r="W3260" s="1" t="s">
        <v>39</v>
      </c>
      <c r="X3260" s="1">
        <v>0.89</v>
      </c>
    </row>
    <row r="3261" spans="1:24" x14ac:dyDescent="0.35">
      <c r="A3261" s="1">
        <v>5173</v>
      </c>
      <c r="B3261" s="1">
        <v>45</v>
      </c>
      <c r="C3261" s="1" t="s">
        <v>30</v>
      </c>
      <c r="D3261" s="1" t="s">
        <v>31</v>
      </c>
      <c r="E3261" s="1">
        <v>574381</v>
      </c>
      <c r="F3261" s="1">
        <v>27505</v>
      </c>
      <c r="G3261" s="1" t="s">
        <v>32</v>
      </c>
      <c r="H3261" s="1">
        <v>191.64</v>
      </c>
      <c r="I3261" s="1">
        <v>1</v>
      </c>
      <c r="J3261" s="1">
        <v>20</v>
      </c>
      <c r="K3261" s="1" t="s">
        <v>33</v>
      </c>
      <c r="L3261" s="2">
        <v>45062.791666666664</v>
      </c>
      <c r="M3261" s="1">
        <v>3</v>
      </c>
      <c r="N3261">
        <v>3</v>
      </c>
      <c r="O3261" s="1" t="b">
        <v>0</v>
      </c>
      <c r="P3261" s="1" t="s">
        <v>34</v>
      </c>
      <c r="Q3261" s="1">
        <v>59</v>
      </c>
      <c r="R3261" s="1" t="s">
        <v>35</v>
      </c>
      <c r="S3261" s="1">
        <v>0.63</v>
      </c>
      <c r="T3261" s="1">
        <v>3</v>
      </c>
      <c r="U3261" s="1">
        <v>153.31</v>
      </c>
      <c r="V3261" s="1" t="b">
        <v>0</v>
      </c>
      <c r="W3261" s="1" t="s">
        <v>24</v>
      </c>
      <c r="X3261" s="1">
        <v>0.56999999999999995</v>
      </c>
    </row>
    <row r="3262" spans="1:24" x14ac:dyDescent="0.35">
      <c r="A3262" s="1">
        <v>2293</v>
      </c>
      <c r="B3262" s="1">
        <v>25</v>
      </c>
      <c r="C3262" s="1" t="s">
        <v>24</v>
      </c>
      <c r="D3262" s="1" t="s">
        <v>37</v>
      </c>
      <c r="E3262" s="1">
        <v>261764</v>
      </c>
      <c r="F3262" s="1">
        <v>38022</v>
      </c>
      <c r="G3262" s="1" t="s">
        <v>43</v>
      </c>
      <c r="H3262" s="1">
        <v>-21.84</v>
      </c>
      <c r="I3262" s="1">
        <v>3</v>
      </c>
      <c r="J3262" s="1">
        <v>20</v>
      </c>
      <c r="K3262" s="1" t="s">
        <v>33</v>
      </c>
      <c r="L3262" s="2">
        <v>45062.833333333336</v>
      </c>
      <c r="M3262" s="1">
        <v>5</v>
      </c>
      <c r="N3262" s="1">
        <v>4.5999999999999996</v>
      </c>
      <c r="O3262" s="1" t="b">
        <v>0</v>
      </c>
      <c r="P3262" s="1" t="s">
        <v>42</v>
      </c>
      <c r="Q3262" s="1">
        <v>49</v>
      </c>
      <c r="R3262" s="1" t="s">
        <v>29</v>
      </c>
      <c r="S3262" s="1">
        <v>0.56999999999999995</v>
      </c>
      <c r="T3262" s="1">
        <v>7</v>
      </c>
      <c r="U3262" s="1">
        <v>-52.42</v>
      </c>
      <c r="V3262" s="1" t="b">
        <v>0</v>
      </c>
      <c r="W3262" t="s">
        <v>49</v>
      </c>
      <c r="X3262" s="1">
        <v>0.89</v>
      </c>
    </row>
    <row r="3263" spans="1:24" x14ac:dyDescent="0.35">
      <c r="A3263" s="1">
        <v>5769</v>
      </c>
      <c r="B3263" s="1">
        <v>41</v>
      </c>
      <c r="C3263" s="1" t="s">
        <v>30</v>
      </c>
      <c r="D3263" s="1" t="s">
        <v>31</v>
      </c>
      <c r="E3263" s="1">
        <v>956922</v>
      </c>
      <c r="F3263" s="1">
        <v>71609</v>
      </c>
      <c r="G3263" s="1" t="s">
        <v>44</v>
      </c>
      <c r="H3263" s="1">
        <v>128.6</v>
      </c>
      <c r="I3263" s="1">
        <v>2</v>
      </c>
      <c r="J3263" s="1">
        <v>5</v>
      </c>
      <c r="K3263" s="1" t="s">
        <v>33</v>
      </c>
      <c r="L3263" s="2">
        <v>45062.875</v>
      </c>
      <c r="M3263" s="1">
        <v>5</v>
      </c>
      <c r="N3263" s="1">
        <v>2.7</v>
      </c>
      <c r="O3263" s="1" t="b">
        <v>0</v>
      </c>
      <c r="P3263" s="1" t="s">
        <v>42</v>
      </c>
      <c r="Q3263" s="1">
        <v>8</v>
      </c>
      <c r="R3263" s="1" t="s">
        <v>35</v>
      </c>
      <c r="S3263" s="1">
        <v>0.28999999999999998</v>
      </c>
      <c r="T3263" s="1">
        <v>5</v>
      </c>
      <c r="U3263" s="1">
        <v>244.34</v>
      </c>
      <c r="V3263" s="1" t="b">
        <v>0</v>
      </c>
      <c r="W3263" s="1" t="s">
        <v>46</v>
      </c>
      <c r="X3263" s="1">
        <v>0.66</v>
      </c>
    </row>
    <row r="3264" spans="1:24" x14ac:dyDescent="0.35">
      <c r="A3264" s="1">
        <v>5796</v>
      </c>
      <c r="B3264" s="1">
        <v>20</v>
      </c>
      <c r="C3264" s="1" t="s">
        <v>40</v>
      </c>
      <c r="D3264" s="1" t="s">
        <v>31</v>
      </c>
      <c r="E3264" s="1">
        <v>133512</v>
      </c>
      <c r="F3264" s="1">
        <v>64261</v>
      </c>
      <c r="G3264" s="1" t="s">
        <v>32</v>
      </c>
      <c r="H3264" s="1">
        <v>132.36000000000001</v>
      </c>
      <c r="I3264" s="1">
        <v>1</v>
      </c>
      <c r="J3264" s="1">
        <v>20</v>
      </c>
      <c r="K3264" s="1" t="s">
        <v>27</v>
      </c>
      <c r="L3264" s="2">
        <v>45062.916666666664</v>
      </c>
      <c r="M3264" s="1">
        <v>3</v>
      </c>
      <c r="N3264" s="1">
        <v>1.5</v>
      </c>
      <c r="O3264" s="1" t="b">
        <v>0</v>
      </c>
      <c r="P3264" s="1" t="s">
        <v>42</v>
      </c>
      <c r="Q3264" s="1">
        <v>14</v>
      </c>
      <c r="R3264" s="1" t="s">
        <v>29</v>
      </c>
      <c r="S3264" s="1">
        <v>0.67</v>
      </c>
      <c r="T3264" s="1">
        <v>2</v>
      </c>
      <c r="U3264" s="1">
        <v>105.89</v>
      </c>
      <c r="V3264" s="1" t="b">
        <v>0</v>
      </c>
      <c r="W3264" t="s">
        <v>49</v>
      </c>
      <c r="X3264" s="1">
        <v>0.12</v>
      </c>
    </row>
    <row r="3265" spans="1:24" x14ac:dyDescent="0.35">
      <c r="A3265" s="1">
        <v>7871</v>
      </c>
      <c r="B3265" s="1">
        <v>42</v>
      </c>
      <c r="C3265" s="1" t="s">
        <v>24</v>
      </c>
      <c r="D3265" s="1" t="s">
        <v>25</v>
      </c>
      <c r="E3265" s="1">
        <v>766079</v>
      </c>
      <c r="F3265" s="1">
        <v>26439</v>
      </c>
      <c r="G3265" s="1" t="s">
        <v>44</v>
      </c>
      <c r="H3265" s="1">
        <v>118.68</v>
      </c>
      <c r="I3265" s="1">
        <v>1</v>
      </c>
      <c r="J3265" s="1">
        <v>5</v>
      </c>
      <c r="K3265" s="1" t="s">
        <v>33</v>
      </c>
      <c r="L3265" s="2">
        <v>45062.958333333336</v>
      </c>
      <c r="M3265" s="1">
        <v>5</v>
      </c>
      <c r="N3265" s="1">
        <v>2.2000000000000002</v>
      </c>
      <c r="O3265" s="1" t="b">
        <v>1</v>
      </c>
      <c r="P3265" s="1" t="s">
        <v>34</v>
      </c>
      <c r="Q3265" s="1">
        <v>22</v>
      </c>
      <c r="R3265" s="1" t="s">
        <v>48</v>
      </c>
      <c r="S3265" s="1">
        <v>0.73</v>
      </c>
      <c r="T3265" s="1">
        <v>1</v>
      </c>
      <c r="U3265" s="1">
        <v>112.75</v>
      </c>
      <c r="V3265" s="1" t="b">
        <v>1</v>
      </c>
      <c r="W3265" s="1" t="s">
        <v>39</v>
      </c>
      <c r="X3265" s="1">
        <v>0.09</v>
      </c>
    </row>
    <row r="3266" spans="1:24" x14ac:dyDescent="0.35">
      <c r="A3266" s="1">
        <v>3972</v>
      </c>
      <c r="B3266" s="1">
        <v>36</v>
      </c>
      <c r="C3266" s="1" t="s">
        <v>24</v>
      </c>
      <c r="D3266" s="1" t="s">
        <v>31</v>
      </c>
      <c r="E3266" s="1">
        <v>810787</v>
      </c>
      <c r="F3266" s="1">
        <v>90196</v>
      </c>
      <c r="G3266" s="1" t="s">
        <v>26</v>
      </c>
      <c r="H3266" s="1">
        <v>121.95</v>
      </c>
      <c r="I3266" s="1">
        <v>2</v>
      </c>
      <c r="J3266" s="1">
        <v>15</v>
      </c>
      <c r="K3266" s="1" t="s">
        <v>47</v>
      </c>
      <c r="L3266" s="2">
        <v>45063</v>
      </c>
      <c r="M3266" s="1">
        <v>5</v>
      </c>
      <c r="N3266">
        <v>3</v>
      </c>
      <c r="O3266" s="1" t="b">
        <v>0</v>
      </c>
      <c r="P3266" s="1" t="s">
        <v>42</v>
      </c>
      <c r="Q3266" s="1">
        <v>58</v>
      </c>
      <c r="R3266" s="1" t="s">
        <v>48</v>
      </c>
      <c r="S3266" s="1">
        <v>0.57999999999999996</v>
      </c>
      <c r="T3266" s="1">
        <v>2</v>
      </c>
      <c r="U3266" s="1">
        <v>207.32</v>
      </c>
      <c r="V3266" s="1" t="b">
        <v>0</v>
      </c>
      <c r="W3266" t="s">
        <v>49</v>
      </c>
      <c r="X3266" s="1">
        <v>0.76</v>
      </c>
    </row>
    <row r="3267" spans="1:24" x14ac:dyDescent="0.35">
      <c r="A3267" s="1">
        <v>4922</v>
      </c>
      <c r="B3267" s="1">
        <v>50</v>
      </c>
      <c r="C3267" s="1" t="s">
        <v>40</v>
      </c>
      <c r="D3267" s="1" t="s">
        <v>25</v>
      </c>
      <c r="E3267" s="1">
        <v>112402</v>
      </c>
      <c r="F3267" s="1">
        <v>84385</v>
      </c>
      <c r="G3267" s="1" t="s">
        <v>44</v>
      </c>
      <c r="H3267" s="1">
        <v>126.16</v>
      </c>
      <c r="I3267" s="1">
        <v>1</v>
      </c>
      <c r="J3267" s="1">
        <v>10</v>
      </c>
      <c r="K3267" s="1" t="s">
        <v>41</v>
      </c>
      <c r="L3267" s="2">
        <v>45063.041666666664</v>
      </c>
      <c r="M3267" s="1">
        <v>1</v>
      </c>
      <c r="N3267" s="1">
        <v>2.1</v>
      </c>
      <c r="O3267" s="1" t="b">
        <v>0</v>
      </c>
      <c r="P3267" s="1" t="s">
        <v>34</v>
      </c>
      <c r="Q3267" s="1">
        <v>2</v>
      </c>
      <c r="R3267" s="1" t="s">
        <v>29</v>
      </c>
      <c r="S3267" s="1">
        <v>0.5</v>
      </c>
      <c r="T3267" s="1">
        <v>2</v>
      </c>
      <c r="U3267" s="1">
        <v>113.54</v>
      </c>
      <c r="V3267" s="1" t="b">
        <v>0</v>
      </c>
      <c r="W3267" t="s">
        <v>49</v>
      </c>
      <c r="X3267" s="1">
        <v>0.68</v>
      </c>
    </row>
    <row r="3268" spans="1:24" x14ac:dyDescent="0.35">
      <c r="A3268" s="1">
        <v>5997</v>
      </c>
      <c r="B3268" s="1">
        <v>19</v>
      </c>
      <c r="C3268" s="1" t="s">
        <v>40</v>
      </c>
      <c r="D3268" s="1" t="s">
        <v>31</v>
      </c>
      <c r="E3268" s="1">
        <v>989312</v>
      </c>
      <c r="F3268" s="1">
        <v>80272</v>
      </c>
      <c r="G3268" s="1" t="s">
        <v>32</v>
      </c>
      <c r="H3268" s="1">
        <v>128.5</v>
      </c>
      <c r="I3268" s="1">
        <v>2</v>
      </c>
      <c r="J3268" s="1">
        <v>5</v>
      </c>
      <c r="K3268" s="1" t="s">
        <v>27</v>
      </c>
      <c r="L3268" s="2">
        <v>45063.083333333336</v>
      </c>
      <c r="M3268" s="1">
        <v>1</v>
      </c>
      <c r="N3268" s="1">
        <v>0.2</v>
      </c>
      <c r="O3268" s="1" t="b">
        <v>1</v>
      </c>
      <c r="P3268" s="1" t="s">
        <v>28</v>
      </c>
      <c r="Q3268" s="1">
        <v>56</v>
      </c>
      <c r="R3268" s="1" t="s">
        <v>29</v>
      </c>
      <c r="S3268" s="1">
        <v>0.22</v>
      </c>
      <c r="T3268" s="1">
        <v>4</v>
      </c>
      <c r="U3268" s="1">
        <v>244.15</v>
      </c>
      <c r="V3268" s="1" t="b">
        <v>0</v>
      </c>
      <c r="W3268" s="1" t="s">
        <v>24</v>
      </c>
      <c r="X3268" s="1">
        <v>0.45</v>
      </c>
    </row>
    <row r="3269" spans="1:24" x14ac:dyDescent="0.35">
      <c r="A3269" s="1">
        <v>8032</v>
      </c>
      <c r="B3269" s="1">
        <v>32</v>
      </c>
      <c r="C3269" s="1" t="s">
        <v>40</v>
      </c>
      <c r="D3269" s="1" t="s">
        <v>37</v>
      </c>
      <c r="E3269" s="1">
        <v>744052</v>
      </c>
      <c r="F3269" s="1">
        <v>45377</v>
      </c>
      <c r="G3269" s="1" t="s">
        <v>43</v>
      </c>
      <c r="H3269" s="1">
        <v>83.46</v>
      </c>
      <c r="I3269" s="1">
        <v>1</v>
      </c>
      <c r="J3269" s="1">
        <v>0</v>
      </c>
      <c r="K3269" s="1" t="s">
        <v>47</v>
      </c>
      <c r="L3269" s="2">
        <v>45063.125</v>
      </c>
      <c r="M3269" s="1">
        <v>1</v>
      </c>
      <c r="N3269" s="1">
        <v>2.9</v>
      </c>
      <c r="O3269" s="1" t="b">
        <v>0</v>
      </c>
      <c r="P3269" s="1" t="s">
        <v>28</v>
      </c>
      <c r="Q3269" s="1">
        <v>8</v>
      </c>
      <c r="R3269" s="1" t="s">
        <v>29</v>
      </c>
      <c r="S3269" s="1">
        <v>0.54</v>
      </c>
      <c r="T3269" s="1">
        <v>5</v>
      </c>
      <c r="U3269" s="1">
        <v>83.46</v>
      </c>
      <c r="V3269" s="1" t="b">
        <v>0</v>
      </c>
      <c r="W3269" s="1" t="s">
        <v>39</v>
      </c>
      <c r="X3269" s="1">
        <v>0.43</v>
      </c>
    </row>
    <row r="3270" spans="1:24" x14ac:dyDescent="0.35">
      <c r="A3270" s="1">
        <v>1992</v>
      </c>
      <c r="B3270" s="1">
        <v>39</v>
      </c>
      <c r="C3270" s="1" t="s">
        <v>30</v>
      </c>
      <c r="D3270" s="1" t="s">
        <v>37</v>
      </c>
      <c r="E3270" s="1">
        <v>764576</v>
      </c>
      <c r="F3270" s="1">
        <v>13909</v>
      </c>
      <c r="G3270" s="1" t="s">
        <v>32</v>
      </c>
      <c r="H3270" s="1">
        <v>86.45</v>
      </c>
      <c r="I3270" s="1">
        <v>4</v>
      </c>
      <c r="J3270" s="1">
        <v>0</v>
      </c>
      <c r="K3270" s="1" t="s">
        <v>33</v>
      </c>
      <c r="L3270" s="2">
        <v>45063.166666666664</v>
      </c>
      <c r="M3270" s="1">
        <v>2</v>
      </c>
      <c r="N3270" s="1">
        <v>3.9</v>
      </c>
      <c r="O3270" s="1" t="b">
        <v>1</v>
      </c>
      <c r="P3270" s="1" t="s">
        <v>34</v>
      </c>
      <c r="Q3270" s="1">
        <v>21</v>
      </c>
      <c r="R3270" s="1" t="s">
        <v>48</v>
      </c>
      <c r="S3270" s="1">
        <v>0.13</v>
      </c>
      <c r="T3270" s="1">
        <v>6</v>
      </c>
      <c r="U3270" s="1">
        <v>345.8</v>
      </c>
      <c r="V3270" s="1" t="b">
        <v>0</v>
      </c>
      <c r="W3270" s="1" t="s">
        <v>36</v>
      </c>
      <c r="X3270" s="1">
        <v>0.66</v>
      </c>
    </row>
    <row r="3271" spans="1:24" x14ac:dyDescent="0.35">
      <c r="A3271" s="1">
        <v>9112</v>
      </c>
      <c r="B3271" s="1">
        <v>27</v>
      </c>
      <c r="C3271" s="1" t="s">
        <v>24</v>
      </c>
      <c r="D3271" s="1" t="s">
        <v>37</v>
      </c>
      <c r="E3271" s="1">
        <v>345739</v>
      </c>
      <c r="F3271" s="1">
        <v>24867</v>
      </c>
      <c r="G3271" s="1" t="s">
        <v>43</v>
      </c>
      <c r="H3271" s="1">
        <v>31.96</v>
      </c>
      <c r="I3271" s="1">
        <v>2</v>
      </c>
      <c r="J3271" s="1">
        <v>15</v>
      </c>
      <c r="K3271" s="1" t="s">
        <v>33</v>
      </c>
      <c r="L3271" s="2">
        <v>45063.208333333336</v>
      </c>
      <c r="M3271" s="1">
        <v>3</v>
      </c>
      <c r="N3271" s="1">
        <v>1</v>
      </c>
      <c r="O3271" s="1" t="b">
        <v>0</v>
      </c>
      <c r="P3271" s="1" t="s">
        <v>34</v>
      </c>
      <c r="Q3271" s="1">
        <v>49</v>
      </c>
      <c r="R3271" s="1" t="s">
        <v>35</v>
      </c>
      <c r="S3271" s="1">
        <v>7.0000000000000007E-2</v>
      </c>
      <c r="T3271" s="1">
        <v>4</v>
      </c>
      <c r="U3271" s="1">
        <v>54.33</v>
      </c>
      <c r="V3271" s="1" t="b">
        <v>0</v>
      </c>
      <c r="W3271" t="s">
        <v>49</v>
      </c>
      <c r="X3271" s="1">
        <v>0.56000000000000005</v>
      </c>
    </row>
    <row r="3272" spans="1:24" x14ac:dyDescent="0.35">
      <c r="A3272" s="1">
        <v>6287</v>
      </c>
      <c r="B3272" s="1">
        <v>35</v>
      </c>
      <c r="C3272" s="1" t="s">
        <v>30</v>
      </c>
      <c r="D3272" s="1" t="s">
        <v>31</v>
      </c>
      <c r="E3272" s="1">
        <v>131050</v>
      </c>
      <c r="F3272" s="1">
        <v>74685</v>
      </c>
      <c r="G3272" s="1" t="s">
        <v>43</v>
      </c>
      <c r="H3272" s="1">
        <v>136.62</v>
      </c>
      <c r="I3272" s="1">
        <v>2</v>
      </c>
      <c r="J3272" s="1">
        <v>10</v>
      </c>
      <c r="K3272" s="1" t="s">
        <v>47</v>
      </c>
      <c r="L3272" s="2">
        <v>45063.25</v>
      </c>
      <c r="M3272" s="1">
        <v>1</v>
      </c>
      <c r="N3272" s="1">
        <v>3</v>
      </c>
      <c r="O3272" s="1" t="b">
        <v>0</v>
      </c>
      <c r="P3272" s="1" t="s">
        <v>34</v>
      </c>
      <c r="Q3272" s="1">
        <v>22</v>
      </c>
      <c r="R3272" s="1" t="s">
        <v>48</v>
      </c>
      <c r="S3272" s="1">
        <v>0.78</v>
      </c>
      <c r="T3272" s="1">
        <v>6</v>
      </c>
      <c r="U3272" s="1">
        <v>245.92</v>
      </c>
      <c r="V3272" s="1" t="b">
        <v>0</v>
      </c>
      <c r="W3272" s="1" t="s">
        <v>46</v>
      </c>
      <c r="X3272" s="1">
        <v>0.2</v>
      </c>
    </row>
    <row r="3273" spans="1:24" x14ac:dyDescent="0.35">
      <c r="A3273" s="1">
        <v>3240</v>
      </c>
      <c r="B3273" s="1">
        <v>39</v>
      </c>
      <c r="C3273" s="1" t="s">
        <v>30</v>
      </c>
      <c r="D3273" s="1" t="s">
        <v>31</v>
      </c>
      <c r="E3273" s="1">
        <v>720096</v>
      </c>
      <c r="F3273" s="1">
        <v>10794</v>
      </c>
      <c r="G3273" s="1" t="s">
        <v>38</v>
      </c>
      <c r="H3273" s="1">
        <v>165.11</v>
      </c>
      <c r="I3273" s="1">
        <v>1</v>
      </c>
      <c r="J3273" s="1">
        <v>5</v>
      </c>
      <c r="K3273" s="1" t="s">
        <v>27</v>
      </c>
      <c r="L3273" s="2">
        <v>45063.291666666664</v>
      </c>
      <c r="M3273" s="1">
        <v>5</v>
      </c>
      <c r="N3273" s="1">
        <v>1.8</v>
      </c>
      <c r="O3273" s="1" t="b">
        <v>1</v>
      </c>
      <c r="P3273" s="1" t="s">
        <v>34</v>
      </c>
      <c r="Q3273" s="1">
        <v>19</v>
      </c>
      <c r="R3273" s="1" t="s">
        <v>29</v>
      </c>
      <c r="S3273" s="1">
        <v>0.68</v>
      </c>
      <c r="T3273" s="1">
        <v>6</v>
      </c>
      <c r="U3273" s="1">
        <v>156.85</v>
      </c>
      <c r="V3273" s="1" t="b">
        <v>0</v>
      </c>
      <c r="W3273" s="1" t="s">
        <v>39</v>
      </c>
      <c r="X3273" s="1">
        <v>0.88</v>
      </c>
    </row>
    <row r="3274" spans="1:24" x14ac:dyDescent="0.35">
      <c r="A3274" s="1">
        <v>2476</v>
      </c>
      <c r="B3274" s="1">
        <v>63</v>
      </c>
      <c r="C3274" s="1" t="s">
        <v>30</v>
      </c>
      <c r="D3274" s="1" t="s">
        <v>25</v>
      </c>
      <c r="E3274" s="1">
        <v>150093</v>
      </c>
      <c r="F3274" s="1">
        <v>93481</v>
      </c>
      <c r="G3274" s="1" t="s">
        <v>26</v>
      </c>
      <c r="H3274" s="1">
        <v>187.22</v>
      </c>
      <c r="I3274" s="1">
        <v>2</v>
      </c>
      <c r="J3274" s="1">
        <v>15</v>
      </c>
      <c r="K3274" s="1" t="s">
        <v>41</v>
      </c>
      <c r="L3274" s="2">
        <v>45063.333333333336</v>
      </c>
      <c r="M3274" s="1">
        <v>2</v>
      </c>
      <c r="N3274" s="1">
        <v>4</v>
      </c>
      <c r="O3274" s="1" t="b">
        <v>0</v>
      </c>
      <c r="P3274" s="1" t="s">
        <v>45</v>
      </c>
      <c r="Q3274" s="1">
        <v>51</v>
      </c>
      <c r="R3274" s="1" t="s">
        <v>48</v>
      </c>
      <c r="S3274" s="1">
        <v>0.65</v>
      </c>
      <c r="T3274" s="1">
        <v>5</v>
      </c>
      <c r="U3274" s="1">
        <v>318.27</v>
      </c>
      <c r="V3274" s="1" t="b">
        <v>1</v>
      </c>
      <c r="W3274" s="1" t="s">
        <v>36</v>
      </c>
      <c r="X3274" s="1">
        <v>0.7</v>
      </c>
    </row>
    <row r="3275" spans="1:24" x14ac:dyDescent="0.35">
      <c r="A3275" s="1">
        <v>7426</v>
      </c>
      <c r="B3275" s="1">
        <v>66</v>
      </c>
      <c r="C3275" s="1" t="s">
        <v>30</v>
      </c>
      <c r="D3275" s="1" t="s">
        <v>25</v>
      </c>
      <c r="E3275" s="1">
        <v>105050</v>
      </c>
      <c r="F3275" s="1">
        <v>68527</v>
      </c>
      <c r="G3275" s="1" t="s">
        <v>38</v>
      </c>
      <c r="H3275" s="1">
        <v>58.95</v>
      </c>
      <c r="I3275" s="1">
        <v>3</v>
      </c>
      <c r="J3275" s="1">
        <v>10</v>
      </c>
      <c r="K3275" s="1" t="s">
        <v>41</v>
      </c>
      <c r="L3275" s="2">
        <v>45063.375</v>
      </c>
      <c r="M3275" s="1">
        <v>3</v>
      </c>
      <c r="N3275" s="1">
        <v>-0.5</v>
      </c>
      <c r="O3275" s="1" t="b">
        <v>0</v>
      </c>
      <c r="P3275" s="1" t="s">
        <v>28</v>
      </c>
      <c r="Q3275" s="1">
        <v>6</v>
      </c>
      <c r="R3275" s="1" t="s">
        <v>48</v>
      </c>
      <c r="S3275" s="1">
        <v>0.93</v>
      </c>
      <c r="T3275" s="1">
        <v>3</v>
      </c>
      <c r="U3275" s="1">
        <v>159.16999999999999</v>
      </c>
      <c r="V3275" s="1" t="b">
        <v>0</v>
      </c>
      <c r="W3275" t="s">
        <v>49</v>
      </c>
      <c r="X3275" s="1">
        <v>0.65</v>
      </c>
    </row>
    <row r="3276" spans="1:24" x14ac:dyDescent="0.35">
      <c r="A3276" s="1">
        <v>1389</v>
      </c>
      <c r="B3276" s="1">
        <v>44</v>
      </c>
      <c r="C3276" s="1" t="s">
        <v>24</v>
      </c>
      <c r="D3276" s="1" t="s">
        <v>25</v>
      </c>
      <c r="E3276" s="1">
        <v>933148</v>
      </c>
      <c r="F3276" s="1">
        <v>25369</v>
      </c>
      <c r="G3276" s="1" t="s">
        <v>32</v>
      </c>
      <c r="H3276" s="1">
        <v>13.8</v>
      </c>
      <c r="I3276" s="1">
        <v>3</v>
      </c>
      <c r="J3276" s="1">
        <v>0</v>
      </c>
      <c r="K3276" s="1" t="s">
        <v>41</v>
      </c>
      <c r="L3276" s="2">
        <v>45063.416666666664</v>
      </c>
      <c r="M3276" s="1">
        <v>1</v>
      </c>
      <c r="N3276" s="1">
        <v>4.0999999999999996</v>
      </c>
      <c r="O3276" s="1" t="b">
        <v>0</v>
      </c>
      <c r="P3276" s="1" t="s">
        <v>28</v>
      </c>
      <c r="Q3276" s="1">
        <v>52</v>
      </c>
      <c r="R3276" s="1" t="s">
        <v>48</v>
      </c>
      <c r="S3276" s="1">
        <v>0.38</v>
      </c>
      <c r="T3276" s="1">
        <v>2</v>
      </c>
      <c r="U3276" s="1">
        <v>41.4</v>
      </c>
      <c r="V3276" s="1" t="b">
        <v>0</v>
      </c>
      <c r="W3276" s="1" t="s">
        <v>36</v>
      </c>
      <c r="X3276" s="1">
        <v>0.48</v>
      </c>
    </row>
    <row r="3277" spans="1:24" x14ac:dyDescent="0.35">
      <c r="A3277" s="1">
        <v>1999</v>
      </c>
      <c r="B3277" s="1">
        <v>30</v>
      </c>
      <c r="C3277" s="1" t="s">
        <v>24</v>
      </c>
      <c r="D3277" s="1" t="s">
        <v>25</v>
      </c>
      <c r="E3277" s="1">
        <v>215455</v>
      </c>
      <c r="F3277" s="1">
        <v>33807</v>
      </c>
      <c r="G3277" s="1" t="s">
        <v>38</v>
      </c>
      <c r="H3277" s="1">
        <v>118.82</v>
      </c>
      <c r="I3277" s="1">
        <v>2</v>
      </c>
      <c r="J3277" s="1">
        <v>5</v>
      </c>
      <c r="K3277" s="1" t="s">
        <v>41</v>
      </c>
      <c r="L3277" s="2">
        <v>45063.458333333336</v>
      </c>
      <c r="M3277" s="1">
        <v>1</v>
      </c>
      <c r="N3277" s="1">
        <v>0.3</v>
      </c>
      <c r="O3277" s="1" t="b">
        <v>0</v>
      </c>
      <c r="P3277" s="1" t="s">
        <v>45</v>
      </c>
      <c r="Q3277" s="1">
        <v>16</v>
      </c>
      <c r="R3277" s="1" t="s">
        <v>35</v>
      </c>
      <c r="S3277" s="1">
        <v>0.4</v>
      </c>
      <c r="T3277" s="1">
        <v>3</v>
      </c>
      <c r="U3277" s="1">
        <v>225.76</v>
      </c>
      <c r="V3277" s="1" t="b">
        <v>1</v>
      </c>
      <c r="W3277" s="1" t="s">
        <v>39</v>
      </c>
      <c r="X3277" s="1">
        <v>0.95</v>
      </c>
    </row>
    <row r="3278" spans="1:24" x14ac:dyDescent="0.35">
      <c r="A3278" s="1">
        <v>2855</v>
      </c>
      <c r="B3278" s="1">
        <v>50</v>
      </c>
      <c r="C3278" s="1" t="s">
        <v>30</v>
      </c>
      <c r="D3278" s="1" t="s">
        <v>31</v>
      </c>
      <c r="E3278" s="1">
        <v>495654</v>
      </c>
      <c r="F3278" s="1">
        <v>20856</v>
      </c>
      <c r="G3278" s="1" t="s">
        <v>43</v>
      </c>
      <c r="H3278" s="1">
        <v>42.22</v>
      </c>
      <c r="I3278" s="1">
        <v>3</v>
      </c>
      <c r="J3278" s="1">
        <v>10</v>
      </c>
      <c r="K3278" s="1" t="s">
        <v>33</v>
      </c>
      <c r="L3278" s="2">
        <v>45063.5</v>
      </c>
      <c r="M3278" s="1">
        <v>3</v>
      </c>
      <c r="N3278" s="1">
        <v>2.7</v>
      </c>
      <c r="O3278" s="1" t="b">
        <v>0</v>
      </c>
      <c r="P3278" s="1" t="s">
        <v>42</v>
      </c>
      <c r="Q3278" s="1">
        <v>2</v>
      </c>
      <c r="R3278" s="1" t="s">
        <v>35</v>
      </c>
      <c r="S3278" s="1">
        <v>0.41</v>
      </c>
      <c r="T3278" s="1">
        <v>6</v>
      </c>
      <c r="U3278" s="1">
        <v>113.99</v>
      </c>
      <c r="V3278" s="1" t="b">
        <v>0</v>
      </c>
      <c r="W3278" t="s">
        <v>49</v>
      </c>
      <c r="X3278" s="1">
        <v>0.01</v>
      </c>
    </row>
    <row r="3279" spans="1:24" x14ac:dyDescent="0.35">
      <c r="A3279" s="1">
        <v>9125</v>
      </c>
      <c r="B3279" s="1">
        <v>22</v>
      </c>
      <c r="C3279" s="1" t="s">
        <v>40</v>
      </c>
      <c r="D3279" s="1" t="s">
        <v>31</v>
      </c>
      <c r="E3279" s="1">
        <v>616929</v>
      </c>
      <c r="F3279" s="1">
        <v>16795</v>
      </c>
      <c r="G3279" s="1" t="s">
        <v>32</v>
      </c>
      <c r="H3279" s="1">
        <v>128.59</v>
      </c>
      <c r="I3279" s="1">
        <v>1</v>
      </c>
      <c r="J3279" s="1">
        <v>20</v>
      </c>
      <c r="K3279" s="1" t="s">
        <v>27</v>
      </c>
      <c r="L3279" s="2">
        <v>45063.541666666664</v>
      </c>
      <c r="M3279" s="1">
        <v>1</v>
      </c>
      <c r="N3279" s="1">
        <v>1.9</v>
      </c>
      <c r="O3279" s="1" t="b">
        <v>0</v>
      </c>
      <c r="P3279" s="1" t="s">
        <v>34</v>
      </c>
      <c r="Q3279" s="1">
        <v>6</v>
      </c>
      <c r="R3279" s="1" t="s">
        <v>48</v>
      </c>
      <c r="S3279" s="1">
        <v>0.47</v>
      </c>
      <c r="T3279" s="1">
        <v>7</v>
      </c>
      <c r="U3279" s="1">
        <v>102.87</v>
      </c>
      <c r="V3279" s="1" t="b">
        <v>0</v>
      </c>
      <c r="W3279" t="s">
        <v>49</v>
      </c>
      <c r="X3279" s="1">
        <v>0.7</v>
      </c>
    </row>
    <row r="3280" spans="1:24" x14ac:dyDescent="0.35">
      <c r="A3280" s="1">
        <v>9850</v>
      </c>
      <c r="B3280" s="1">
        <v>43</v>
      </c>
      <c r="C3280" s="1" t="s">
        <v>24</v>
      </c>
      <c r="D3280" s="1" t="s">
        <v>25</v>
      </c>
      <c r="E3280" s="1">
        <v>995118</v>
      </c>
      <c r="F3280" s="1">
        <v>41063</v>
      </c>
      <c r="G3280" s="1" t="s">
        <v>38</v>
      </c>
      <c r="H3280" s="1">
        <v>-10.27</v>
      </c>
      <c r="I3280" s="1">
        <v>1</v>
      </c>
      <c r="J3280" s="1">
        <v>5</v>
      </c>
      <c r="K3280" s="1" t="s">
        <v>33</v>
      </c>
      <c r="L3280" s="2">
        <v>45063.583333333336</v>
      </c>
      <c r="M3280" s="1">
        <v>3</v>
      </c>
      <c r="N3280" s="1">
        <v>2.5</v>
      </c>
      <c r="O3280" s="1" t="b">
        <v>0</v>
      </c>
      <c r="P3280" s="1" t="s">
        <v>34</v>
      </c>
      <c r="Q3280" s="1">
        <v>12</v>
      </c>
      <c r="R3280" s="1" t="s">
        <v>48</v>
      </c>
      <c r="S3280" s="1">
        <v>0.51</v>
      </c>
      <c r="T3280" s="1">
        <v>9</v>
      </c>
      <c r="U3280" s="1">
        <v>-9.76</v>
      </c>
      <c r="V3280" s="1" t="b">
        <v>0</v>
      </c>
      <c r="W3280" s="1" t="s">
        <v>36</v>
      </c>
      <c r="X3280" s="1">
        <v>0.98</v>
      </c>
    </row>
    <row r="3281" spans="1:24" x14ac:dyDescent="0.35">
      <c r="A3281" s="1">
        <v>3763</v>
      </c>
      <c r="B3281" s="1">
        <v>30</v>
      </c>
      <c r="C3281" s="1" t="s">
        <v>30</v>
      </c>
      <c r="D3281" s="1" t="s">
        <v>31</v>
      </c>
      <c r="E3281" s="1">
        <v>671719</v>
      </c>
      <c r="F3281" s="1">
        <v>70951</v>
      </c>
      <c r="G3281" s="1" t="s">
        <v>44</v>
      </c>
      <c r="H3281" s="1">
        <v>154.36000000000001</v>
      </c>
      <c r="I3281" s="1">
        <v>2</v>
      </c>
      <c r="J3281" s="1">
        <v>20</v>
      </c>
      <c r="K3281" s="1" t="s">
        <v>27</v>
      </c>
      <c r="L3281" s="2">
        <v>45063.625</v>
      </c>
      <c r="M3281" s="1">
        <v>3</v>
      </c>
      <c r="N3281" s="1">
        <v>0.7</v>
      </c>
      <c r="O3281" s="1" t="b">
        <v>0</v>
      </c>
      <c r="P3281" s="1" t="s">
        <v>42</v>
      </c>
      <c r="Q3281" s="1">
        <v>40</v>
      </c>
      <c r="R3281" s="1" t="s">
        <v>29</v>
      </c>
      <c r="S3281" s="1">
        <v>0.78</v>
      </c>
      <c r="T3281" s="1">
        <v>2</v>
      </c>
      <c r="U3281" s="1">
        <v>246.98</v>
      </c>
      <c r="V3281" s="1" t="b">
        <v>0</v>
      </c>
      <c r="W3281" s="1" t="s">
        <v>24</v>
      </c>
      <c r="X3281" s="1">
        <v>0.59</v>
      </c>
    </row>
    <row r="3282" spans="1:24" x14ac:dyDescent="0.35">
      <c r="A3282" s="1">
        <v>4663</v>
      </c>
      <c r="B3282" s="1">
        <v>44</v>
      </c>
      <c r="C3282" s="1" t="s">
        <v>40</v>
      </c>
      <c r="D3282" s="1" t="s">
        <v>31</v>
      </c>
      <c r="E3282" s="1">
        <v>343445</v>
      </c>
      <c r="F3282" s="1">
        <v>48260</v>
      </c>
      <c r="G3282" s="1" t="s">
        <v>26</v>
      </c>
      <c r="H3282" s="1">
        <v>107.66</v>
      </c>
      <c r="I3282" s="1">
        <v>1</v>
      </c>
      <c r="J3282" s="1">
        <v>15</v>
      </c>
      <c r="K3282" s="1" t="s">
        <v>41</v>
      </c>
      <c r="L3282" s="2">
        <v>45063.666666666664</v>
      </c>
      <c r="M3282" s="1">
        <v>5</v>
      </c>
      <c r="N3282">
        <v>3</v>
      </c>
      <c r="O3282" s="1" t="b">
        <v>1</v>
      </c>
      <c r="P3282" s="1" t="s">
        <v>28</v>
      </c>
      <c r="Q3282" s="1">
        <v>40</v>
      </c>
      <c r="R3282" s="1" t="s">
        <v>48</v>
      </c>
      <c r="S3282" s="1">
        <v>0.22</v>
      </c>
      <c r="T3282" s="1">
        <v>5</v>
      </c>
      <c r="U3282" s="1">
        <v>91.51</v>
      </c>
      <c r="V3282" s="1" t="b">
        <v>0</v>
      </c>
      <c r="W3282" s="1" t="s">
        <v>39</v>
      </c>
      <c r="X3282" s="1">
        <v>0.59</v>
      </c>
    </row>
    <row r="3283" spans="1:24" x14ac:dyDescent="0.35">
      <c r="A3283" s="1">
        <v>5986</v>
      </c>
      <c r="B3283">
        <v>43</v>
      </c>
      <c r="C3283" s="1" t="s">
        <v>40</v>
      </c>
      <c r="D3283" s="1" t="s">
        <v>31</v>
      </c>
      <c r="E3283" s="1">
        <v>378904</v>
      </c>
      <c r="F3283" s="1">
        <v>20149</v>
      </c>
      <c r="G3283" s="1" t="s">
        <v>44</v>
      </c>
      <c r="H3283" s="1">
        <v>3.93</v>
      </c>
      <c r="I3283" s="1">
        <v>1</v>
      </c>
      <c r="J3283" s="1">
        <v>10</v>
      </c>
      <c r="K3283" s="1" t="s">
        <v>47</v>
      </c>
      <c r="L3283" s="2">
        <v>45063.708333333336</v>
      </c>
      <c r="M3283" s="1">
        <v>3</v>
      </c>
      <c r="N3283" s="1">
        <v>1.1000000000000001</v>
      </c>
      <c r="O3283" s="1" t="b">
        <v>1</v>
      </c>
      <c r="P3283" s="1" t="s">
        <v>45</v>
      </c>
      <c r="Q3283" s="1">
        <v>22</v>
      </c>
      <c r="R3283" s="1" t="s">
        <v>35</v>
      </c>
      <c r="S3283" s="1">
        <v>0.43</v>
      </c>
      <c r="T3283" s="1">
        <v>3</v>
      </c>
      <c r="U3283" s="1">
        <v>3.54</v>
      </c>
      <c r="V3283" s="1" t="b">
        <v>0</v>
      </c>
      <c r="W3283" s="1" t="s">
        <v>46</v>
      </c>
      <c r="X3283" s="1">
        <v>0.79</v>
      </c>
    </row>
    <row r="3284" spans="1:24" x14ac:dyDescent="0.35">
      <c r="A3284" s="1">
        <v>2481</v>
      </c>
      <c r="B3284" s="1">
        <v>41</v>
      </c>
      <c r="C3284" s="1" t="s">
        <v>30</v>
      </c>
      <c r="D3284" s="1" t="s">
        <v>31</v>
      </c>
      <c r="E3284" s="1">
        <v>771833</v>
      </c>
      <c r="F3284" s="1">
        <v>36328</v>
      </c>
      <c r="G3284" s="1" t="s">
        <v>32</v>
      </c>
      <c r="H3284" s="1">
        <v>115.2</v>
      </c>
      <c r="I3284" s="1">
        <v>3</v>
      </c>
      <c r="J3284" s="1">
        <v>10</v>
      </c>
      <c r="K3284" s="1" t="s">
        <v>47</v>
      </c>
      <c r="L3284" s="2">
        <v>45063.75</v>
      </c>
      <c r="M3284" s="1">
        <v>4</v>
      </c>
      <c r="N3284" s="1">
        <v>1.2</v>
      </c>
      <c r="O3284" s="1" t="b">
        <v>1</v>
      </c>
      <c r="P3284" s="1" t="s">
        <v>34</v>
      </c>
      <c r="Q3284" s="1">
        <v>36</v>
      </c>
      <c r="R3284" s="1" t="s">
        <v>35</v>
      </c>
      <c r="S3284" s="1">
        <v>0.51</v>
      </c>
      <c r="T3284" s="1">
        <v>4</v>
      </c>
      <c r="U3284" s="1">
        <v>311.04000000000002</v>
      </c>
      <c r="V3284" s="1" t="b">
        <v>0</v>
      </c>
      <c r="W3284" s="1" t="s">
        <v>39</v>
      </c>
      <c r="X3284" s="1">
        <v>0.02</v>
      </c>
    </row>
    <row r="3285" spans="1:24" x14ac:dyDescent="0.35">
      <c r="A3285" s="1">
        <v>8256</v>
      </c>
      <c r="B3285" s="1">
        <v>20</v>
      </c>
      <c r="C3285" s="1" t="s">
        <v>24</v>
      </c>
      <c r="D3285" s="1" t="s">
        <v>25</v>
      </c>
      <c r="E3285" s="1">
        <v>143815</v>
      </c>
      <c r="F3285" s="1">
        <v>79098</v>
      </c>
      <c r="G3285" s="1" t="s">
        <v>38</v>
      </c>
      <c r="H3285" s="1">
        <v>104.75</v>
      </c>
      <c r="I3285" s="1">
        <v>1</v>
      </c>
      <c r="J3285" s="1">
        <v>10</v>
      </c>
      <c r="K3285" s="1" t="s">
        <v>33</v>
      </c>
      <c r="L3285" s="2">
        <v>45063.791666666664</v>
      </c>
      <c r="M3285" s="1">
        <v>1</v>
      </c>
      <c r="N3285" s="1">
        <v>5.7</v>
      </c>
      <c r="O3285" s="1" t="b">
        <v>0</v>
      </c>
      <c r="P3285" s="1" t="s">
        <v>28</v>
      </c>
      <c r="Q3285" s="1">
        <v>3</v>
      </c>
      <c r="R3285" s="1" t="s">
        <v>48</v>
      </c>
      <c r="S3285" s="1">
        <v>0.17</v>
      </c>
      <c r="T3285" s="1">
        <v>9</v>
      </c>
      <c r="U3285" s="1">
        <v>94.28</v>
      </c>
      <c r="V3285" s="1" t="b">
        <v>0</v>
      </c>
      <c r="W3285" s="1" t="s">
        <v>39</v>
      </c>
      <c r="X3285" s="1">
        <v>0.12</v>
      </c>
    </row>
    <row r="3286" spans="1:24" x14ac:dyDescent="0.35">
      <c r="A3286" s="1">
        <v>4731</v>
      </c>
      <c r="B3286" s="1">
        <v>64</v>
      </c>
      <c r="C3286" s="1" t="s">
        <v>40</v>
      </c>
      <c r="D3286" s="1" t="s">
        <v>25</v>
      </c>
      <c r="E3286" s="1">
        <v>817820</v>
      </c>
      <c r="F3286" s="1">
        <v>43623</v>
      </c>
      <c r="G3286" s="1" t="s">
        <v>43</v>
      </c>
      <c r="H3286" s="1">
        <v>126.14</v>
      </c>
      <c r="I3286" s="1">
        <v>1</v>
      </c>
      <c r="J3286" s="1">
        <v>10</v>
      </c>
      <c r="K3286" s="1" t="s">
        <v>47</v>
      </c>
      <c r="L3286" s="2">
        <v>45063.833333333336</v>
      </c>
      <c r="M3286" s="1">
        <v>5</v>
      </c>
      <c r="N3286" s="1">
        <v>3.5</v>
      </c>
      <c r="O3286" s="1" t="b">
        <v>1</v>
      </c>
      <c r="P3286" s="1" t="s">
        <v>28</v>
      </c>
      <c r="Q3286" s="1">
        <v>8</v>
      </c>
      <c r="R3286" s="1" t="s">
        <v>35</v>
      </c>
      <c r="S3286" s="1">
        <v>0.7</v>
      </c>
      <c r="T3286" s="1">
        <v>9</v>
      </c>
      <c r="U3286" s="1">
        <v>113.53</v>
      </c>
      <c r="V3286" s="1" t="b">
        <v>0</v>
      </c>
      <c r="W3286" s="1" t="s">
        <v>24</v>
      </c>
      <c r="X3286" s="1">
        <v>0.85</v>
      </c>
    </row>
    <row r="3287" spans="1:24" x14ac:dyDescent="0.35">
      <c r="A3287" s="1">
        <v>8262</v>
      </c>
      <c r="B3287" s="1">
        <v>68</v>
      </c>
      <c r="C3287" s="1" t="s">
        <v>24</v>
      </c>
      <c r="D3287" s="1" t="s">
        <v>31</v>
      </c>
      <c r="E3287" s="1">
        <v>502473</v>
      </c>
      <c r="F3287" s="1">
        <v>52255</v>
      </c>
      <c r="G3287" s="1" t="s">
        <v>38</v>
      </c>
      <c r="H3287" s="1">
        <v>140.1</v>
      </c>
      <c r="I3287" s="1">
        <v>3</v>
      </c>
      <c r="J3287" s="1">
        <v>5</v>
      </c>
      <c r="K3287" s="1" t="s">
        <v>33</v>
      </c>
      <c r="L3287" s="2">
        <v>45063.875</v>
      </c>
      <c r="M3287" s="1">
        <v>2</v>
      </c>
      <c r="N3287" s="1">
        <v>1.1000000000000001</v>
      </c>
      <c r="O3287" s="1" t="b">
        <v>0</v>
      </c>
      <c r="P3287" s="1" t="s">
        <v>28</v>
      </c>
      <c r="Q3287" s="1">
        <v>5</v>
      </c>
      <c r="R3287" s="1" t="s">
        <v>35</v>
      </c>
      <c r="S3287" s="1">
        <v>0.06</v>
      </c>
      <c r="T3287" s="1">
        <v>8</v>
      </c>
      <c r="U3287" s="1">
        <v>399.28</v>
      </c>
      <c r="V3287" s="1" t="b">
        <v>0</v>
      </c>
      <c r="W3287" s="1" t="s">
        <v>46</v>
      </c>
      <c r="X3287" s="1">
        <v>0.66</v>
      </c>
    </row>
    <row r="3288" spans="1:24" x14ac:dyDescent="0.35">
      <c r="A3288" s="1">
        <v>1451</v>
      </c>
      <c r="B3288" s="1">
        <v>66</v>
      </c>
      <c r="C3288" s="1" t="s">
        <v>24</v>
      </c>
      <c r="D3288" s="1" t="s">
        <v>37</v>
      </c>
      <c r="E3288" s="1">
        <v>712274</v>
      </c>
      <c r="F3288" s="1">
        <v>46389</v>
      </c>
      <c r="G3288" s="1" t="s">
        <v>32</v>
      </c>
      <c r="H3288" s="1">
        <v>-20.82</v>
      </c>
      <c r="I3288" s="1">
        <v>4</v>
      </c>
      <c r="J3288" s="1">
        <v>20</v>
      </c>
      <c r="K3288" s="1" t="s">
        <v>33</v>
      </c>
      <c r="L3288" s="2">
        <v>45063.916666666664</v>
      </c>
      <c r="M3288" s="1">
        <v>4</v>
      </c>
      <c r="N3288" s="1">
        <v>2.8</v>
      </c>
      <c r="O3288" s="1" t="b">
        <v>0</v>
      </c>
      <c r="P3288" s="1" t="s">
        <v>45</v>
      </c>
      <c r="Q3288" s="1">
        <v>41</v>
      </c>
      <c r="R3288" s="1" t="s">
        <v>35</v>
      </c>
      <c r="S3288" s="1">
        <v>0.59</v>
      </c>
      <c r="T3288" s="1">
        <v>7</v>
      </c>
      <c r="U3288" s="1">
        <v>-66.62</v>
      </c>
      <c r="V3288" s="1" t="b">
        <v>0</v>
      </c>
      <c r="W3288" s="1" t="s">
        <v>24</v>
      </c>
      <c r="X3288" s="1">
        <v>0.98</v>
      </c>
    </row>
    <row r="3289" spans="1:24" x14ac:dyDescent="0.35">
      <c r="A3289" s="1">
        <v>4093</v>
      </c>
      <c r="B3289" s="1">
        <v>47</v>
      </c>
      <c r="C3289" s="1" t="s">
        <v>40</v>
      </c>
      <c r="D3289" s="1" t="s">
        <v>25</v>
      </c>
      <c r="E3289" s="1">
        <v>125634</v>
      </c>
      <c r="F3289" s="1">
        <v>14206</v>
      </c>
      <c r="G3289" s="1" t="s">
        <v>32</v>
      </c>
      <c r="H3289" s="1">
        <v>76.44</v>
      </c>
      <c r="I3289" s="1">
        <v>2</v>
      </c>
      <c r="J3289" s="1">
        <v>20</v>
      </c>
      <c r="K3289" s="1" t="s">
        <v>27</v>
      </c>
      <c r="L3289" s="2">
        <v>45063.958333333336</v>
      </c>
      <c r="M3289" s="1">
        <v>3</v>
      </c>
      <c r="N3289" s="1">
        <v>2.6</v>
      </c>
      <c r="O3289" s="1" t="b">
        <v>0</v>
      </c>
      <c r="P3289" s="1" t="s">
        <v>45</v>
      </c>
      <c r="Q3289" s="1">
        <v>17</v>
      </c>
      <c r="R3289" s="1" t="s">
        <v>48</v>
      </c>
      <c r="S3289" s="1">
        <v>0.2</v>
      </c>
      <c r="T3289" s="1">
        <v>8</v>
      </c>
      <c r="U3289" s="1">
        <v>122.3</v>
      </c>
      <c r="V3289" s="1" t="b">
        <v>0</v>
      </c>
      <c r="W3289" s="1" t="s">
        <v>39</v>
      </c>
      <c r="X3289" s="1">
        <v>0.41</v>
      </c>
    </row>
    <row r="3290" spans="1:24" x14ac:dyDescent="0.35">
      <c r="A3290" s="1">
        <v>1882</v>
      </c>
      <c r="B3290" s="1">
        <v>52</v>
      </c>
      <c r="C3290" s="1" t="s">
        <v>30</v>
      </c>
      <c r="D3290" s="1" t="s">
        <v>25</v>
      </c>
      <c r="E3290" s="1">
        <v>422547</v>
      </c>
      <c r="F3290" s="1">
        <v>73565</v>
      </c>
      <c r="G3290" s="1" t="s">
        <v>32</v>
      </c>
      <c r="H3290" s="1">
        <v>95.55</v>
      </c>
      <c r="I3290" s="1">
        <v>2</v>
      </c>
      <c r="J3290" s="1">
        <v>15</v>
      </c>
      <c r="K3290" s="1" t="s">
        <v>41</v>
      </c>
      <c r="L3290" s="2">
        <v>45064</v>
      </c>
      <c r="M3290" s="1">
        <v>2</v>
      </c>
      <c r="N3290" s="1">
        <v>0.5</v>
      </c>
      <c r="O3290" s="1" t="b">
        <v>0</v>
      </c>
      <c r="P3290" s="1" t="s">
        <v>45</v>
      </c>
      <c r="Q3290" s="1">
        <v>34</v>
      </c>
      <c r="R3290" s="1" t="s">
        <v>29</v>
      </c>
      <c r="S3290" s="1">
        <v>0.01</v>
      </c>
      <c r="T3290" s="1">
        <v>4</v>
      </c>
      <c r="U3290" s="1">
        <v>162.44</v>
      </c>
      <c r="V3290" s="1" t="b">
        <v>0</v>
      </c>
      <c r="W3290" s="1" t="s">
        <v>36</v>
      </c>
      <c r="X3290" s="1">
        <v>0.45</v>
      </c>
    </row>
    <row r="3291" spans="1:24" x14ac:dyDescent="0.35">
      <c r="A3291" s="1">
        <v>5408</v>
      </c>
      <c r="B3291" s="1">
        <v>65</v>
      </c>
      <c r="C3291" s="1" t="s">
        <v>40</v>
      </c>
      <c r="D3291" s="1" t="s">
        <v>37</v>
      </c>
      <c r="E3291" s="1">
        <v>146573</v>
      </c>
      <c r="F3291" s="1">
        <v>30897</v>
      </c>
      <c r="G3291" s="1" t="s">
        <v>32</v>
      </c>
      <c r="H3291" s="1">
        <v>85.23</v>
      </c>
      <c r="I3291" s="1">
        <v>4</v>
      </c>
      <c r="J3291" s="1">
        <v>15</v>
      </c>
      <c r="K3291" s="1" t="s">
        <v>41</v>
      </c>
      <c r="L3291" s="2">
        <v>45064.041666666664</v>
      </c>
      <c r="M3291" s="1">
        <v>2</v>
      </c>
      <c r="N3291" s="1">
        <v>1.9</v>
      </c>
      <c r="O3291" s="1" t="b">
        <v>0</v>
      </c>
      <c r="P3291" s="1" t="s">
        <v>45</v>
      </c>
      <c r="Q3291" s="1">
        <v>22</v>
      </c>
      <c r="R3291" s="1" t="s">
        <v>35</v>
      </c>
      <c r="S3291" s="1">
        <v>0.32</v>
      </c>
      <c r="T3291" s="1">
        <v>4</v>
      </c>
      <c r="U3291" s="1">
        <v>289.77999999999997</v>
      </c>
      <c r="V3291" s="1" t="b">
        <v>0</v>
      </c>
      <c r="W3291" s="1" t="s">
        <v>36</v>
      </c>
      <c r="X3291" s="1">
        <v>0.66</v>
      </c>
    </row>
    <row r="3292" spans="1:24" x14ac:dyDescent="0.35">
      <c r="A3292" s="1">
        <v>5068</v>
      </c>
      <c r="B3292" s="1">
        <v>31</v>
      </c>
      <c r="C3292" s="1" t="s">
        <v>40</v>
      </c>
      <c r="D3292" s="1" t="s">
        <v>25</v>
      </c>
      <c r="E3292" s="1">
        <v>848072</v>
      </c>
      <c r="F3292" s="1">
        <v>89687</v>
      </c>
      <c r="G3292" s="1" t="s">
        <v>38</v>
      </c>
      <c r="H3292" s="1">
        <v>82.45</v>
      </c>
      <c r="I3292" s="1">
        <v>3</v>
      </c>
      <c r="J3292" s="1">
        <v>10</v>
      </c>
      <c r="K3292" s="1" t="s">
        <v>41</v>
      </c>
      <c r="L3292" s="2">
        <v>45064.083333333336</v>
      </c>
      <c r="M3292" s="1">
        <v>2</v>
      </c>
      <c r="N3292" s="1">
        <v>3</v>
      </c>
      <c r="O3292" s="1" t="b">
        <v>1</v>
      </c>
      <c r="P3292" s="1" t="s">
        <v>45</v>
      </c>
      <c r="Q3292" s="1">
        <v>30</v>
      </c>
      <c r="R3292" s="1" t="s">
        <v>29</v>
      </c>
      <c r="S3292" s="1">
        <v>0.43</v>
      </c>
      <c r="T3292" s="1">
        <v>5</v>
      </c>
      <c r="U3292" s="1">
        <v>222.62</v>
      </c>
      <c r="V3292" s="1" t="b">
        <v>0</v>
      </c>
      <c r="W3292" s="1" t="s">
        <v>39</v>
      </c>
      <c r="X3292" s="1">
        <v>0.18</v>
      </c>
    </row>
    <row r="3293" spans="1:24" x14ac:dyDescent="0.35">
      <c r="A3293" s="1">
        <v>4277</v>
      </c>
      <c r="B3293" s="1">
        <v>29</v>
      </c>
      <c r="C3293" s="1" t="s">
        <v>24</v>
      </c>
      <c r="D3293" s="1" t="s">
        <v>37</v>
      </c>
      <c r="E3293" s="1">
        <v>751387</v>
      </c>
      <c r="F3293" s="1">
        <v>14370</v>
      </c>
      <c r="G3293" s="1" t="s">
        <v>44</v>
      </c>
      <c r="H3293" s="1">
        <v>152.72</v>
      </c>
      <c r="I3293" s="1">
        <v>3</v>
      </c>
      <c r="J3293" s="1">
        <v>0</v>
      </c>
      <c r="K3293" s="1" t="s">
        <v>41</v>
      </c>
      <c r="L3293" s="2">
        <v>45064.125</v>
      </c>
      <c r="M3293" s="1">
        <v>2</v>
      </c>
      <c r="N3293" s="1">
        <v>4.9000000000000004</v>
      </c>
      <c r="O3293" s="1" t="b">
        <v>0</v>
      </c>
      <c r="P3293" s="1" t="s">
        <v>45</v>
      </c>
      <c r="Q3293" s="1">
        <v>19</v>
      </c>
      <c r="R3293" s="1" t="s">
        <v>48</v>
      </c>
      <c r="S3293" s="1">
        <v>0.82</v>
      </c>
      <c r="T3293" s="1">
        <v>4</v>
      </c>
      <c r="U3293" s="1">
        <v>458.16</v>
      </c>
      <c r="V3293" s="1" t="b">
        <v>0</v>
      </c>
      <c r="W3293" t="s">
        <v>49</v>
      </c>
      <c r="X3293" s="1">
        <v>0.28999999999999998</v>
      </c>
    </row>
    <row r="3294" spans="1:24" x14ac:dyDescent="0.35">
      <c r="A3294" s="1">
        <v>9566</v>
      </c>
      <c r="B3294" s="1">
        <v>45</v>
      </c>
      <c r="C3294" s="1" t="s">
        <v>30</v>
      </c>
      <c r="D3294" s="1" t="s">
        <v>37</v>
      </c>
      <c r="E3294" s="1">
        <v>896728</v>
      </c>
      <c r="F3294" s="1">
        <v>34045</v>
      </c>
      <c r="G3294" s="1" t="s">
        <v>43</v>
      </c>
      <c r="H3294" s="1">
        <v>13.44</v>
      </c>
      <c r="I3294" s="1">
        <v>1</v>
      </c>
      <c r="J3294" s="1">
        <v>0</v>
      </c>
      <c r="K3294" s="1" t="s">
        <v>27</v>
      </c>
      <c r="L3294" s="2">
        <v>45064.166666666664</v>
      </c>
      <c r="M3294" s="1">
        <v>5</v>
      </c>
      <c r="N3294" s="1">
        <v>2.7</v>
      </c>
      <c r="O3294" s="1" t="b">
        <v>0</v>
      </c>
      <c r="P3294" s="1" t="s">
        <v>42</v>
      </c>
      <c r="Q3294" s="1">
        <v>6</v>
      </c>
      <c r="R3294" s="1" t="s">
        <v>29</v>
      </c>
      <c r="S3294" s="1">
        <v>0.41</v>
      </c>
      <c r="T3294" s="1">
        <v>6</v>
      </c>
      <c r="U3294" s="1">
        <v>13.44</v>
      </c>
      <c r="V3294" s="1" t="b">
        <v>0</v>
      </c>
      <c r="W3294" s="1" t="s">
        <v>39</v>
      </c>
      <c r="X3294" s="1">
        <v>0.86</v>
      </c>
    </row>
    <row r="3295" spans="1:24" x14ac:dyDescent="0.35">
      <c r="A3295" s="1">
        <v>8951</v>
      </c>
      <c r="B3295" s="1">
        <v>61</v>
      </c>
      <c r="C3295" s="1" t="s">
        <v>24</v>
      </c>
      <c r="D3295" s="1" t="s">
        <v>31</v>
      </c>
      <c r="E3295" s="1">
        <v>553413</v>
      </c>
      <c r="F3295" s="1">
        <v>97236</v>
      </c>
      <c r="G3295" s="1" t="s">
        <v>43</v>
      </c>
      <c r="H3295" s="1">
        <v>85.43</v>
      </c>
      <c r="I3295" s="1">
        <v>1</v>
      </c>
      <c r="J3295" s="1">
        <v>10</v>
      </c>
      <c r="K3295" s="1" t="s">
        <v>41</v>
      </c>
      <c r="L3295" s="2">
        <v>45064.208333333336</v>
      </c>
      <c r="M3295" s="1">
        <v>5</v>
      </c>
      <c r="N3295" s="1">
        <v>2.8</v>
      </c>
      <c r="O3295" s="1" t="b">
        <v>0</v>
      </c>
      <c r="P3295" s="1" t="s">
        <v>28</v>
      </c>
      <c r="Q3295" s="1">
        <v>11</v>
      </c>
      <c r="R3295" s="1" t="s">
        <v>29</v>
      </c>
      <c r="S3295" s="1">
        <v>0.92</v>
      </c>
      <c r="T3295" s="1">
        <v>5</v>
      </c>
      <c r="U3295" s="1">
        <v>76.89</v>
      </c>
      <c r="V3295" s="1" t="b">
        <v>1</v>
      </c>
      <c r="W3295" s="1" t="s">
        <v>39</v>
      </c>
      <c r="X3295" s="1">
        <v>0.8</v>
      </c>
    </row>
    <row r="3296" spans="1:24" x14ac:dyDescent="0.35">
      <c r="A3296" s="1">
        <v>5690</v>
      </c>
      <c r="B3296" s="1">
        <v>46</v>
      </c>
      <c r="C3296" s="1" t="s">
        <v>40</v>
      </c>
      <c r="D3296" s="1" t="s">
        <v>25</v>
      </c>
      <c r="E3296" s="1">
        <v>908391</v>
      </c>
      <c r="F3296" s="1">
        <v>97770</v>
      </c>
      <c r="G3296" s="1" t="s">
        <v>26</v>
      </c>
      <c r="H3296" s="1">
        <v>89.39</v>
      </c>
      <c r="I3296" s="1">
        <v>2</v>
      </c>
      <c r="J3296" s="1">
        <v>20</v>
      </c>
      <c r="K3296" s="1" t="s">
        <v>41</v>
      </c>
      <c r="L3296" s="2">
        <v>45064.25</v>
      </c>
      <c r="M3296" s="1">
        <v>2</v>
      </c>
      <c r="N3296" s="1">
        <v>1.8</v>
      </c>
      <c r="O3296" s="1" t="b">
        <v>0</v>
      </c>
      <c r="P3296" s="1" t="s">
        <v>28</v>
      </c>
      <c r="Q3296" s="1">
        <v>59</v>
      </c>
      <c r="R3296" s="1" t="s">
        <v>29</v>
      </c>
      <c r="S3296" s="1">
        <v>0.84</v>
      </c>
      <c r="T3296" s="1">
        <v>8</v>
      </c>
      <c r="U3296" s="1">
        <v>143.02000000000001</v>
      </c>
      <c r="V3296" s="1" t="b">
        <v>0</v>
      </c>
      <c r="W3296" t="s">
        <v>49</v>
      </c>
      <c r="X3296" s="1">
        <v>0.56999999999999995</v>
      </c>
    </row>
    <row r="3297" spans="1:24" x14ac:dyDescent="0.35">
      <c r="A3297" s="1">
        <v>5595</v>
      </c>
      <c r="B3297" s="1">
        <v>60</v>
      </c>
      <c r="C3297" s="1" t="s">
        <v>30</v>
      </c>
      <c r="D3297" s="1" t="s">
        <v>37</v>
      </c>
      <c r="E3297" s="1">
        <v>114570</v>
      </c>
      <c r="F3297" s="1">
        <v>62584</v>
      </c>
      <c r="G3297" s="1" t="s">
        <v>32</v>
      </c>
      <c r="H3297" s="1">
        <v>94.53</v>
      </c>
      <c r="I3297" s="1">
        <v>2</v>
      </c>
      <c r="J3297" s="1">
        <v>15</v>
      </c>
      <c r="K3297" s="1" t="s">
        <v>47</v>
      </c>
      <c r="L3297" s="2">
        <v>45064.291666666664</v>
      </c>
      <c r="M3297" s="1">
        <v>4</v>
      </c>
      <c r="N3297" s="1">
        <v>4.5999999999999996</v>
      </c>
      <c r="O3297" s="1" t="b">
        <v>0</v>
      </c>
      <c r="P3297" s="1" t="s">
        <v>42</v>
      </c>
      <c r="Q3297" s="1">
        <v>36</v>
      </c>
      <c r="R3297" s="1" t="s">
        <v>48</v>
      </c>
      <c r="S3297" s="1">
        <v>0.19</v>
      </c>
      <c r="T3297" s="1">
        <v>2</v>
      </c>
      <c r="U3297" s="1">
        <v>160.69999999999999</v>
      </c>
      <c r="V3297" s="1" t="b">
        <v>0</v>
      </c>
      <c r="W3297" t="s">
        <v>49</v>
      </c>
      <c r="X3297" s="1">
        <v>0.36</v>
      </c>
    </row>
    <row r="3298" spans="1:24" x14ac:dyDescent="0.35">
      <c r="A3298" s="1">
        <v>5559</v>
      </c>
      <c r="B3298" s="1">
        <v>34</v>
      </c>
      <c r="C3298" s="1" t="s">
        <v>30</v>
      </c>
      <c r="D3298" s="1" t="s">
        <v>31</v>
      </c>
      <c r="E3298" s="1">
        <v>397567</v>
      </c>
      <c r="F3298" s="1">
        <v>58671</v>
      </c>
      <c r="G3298" s="1" t="s">
        <v>32</v>
      </c>
      <c r="H3298" s="1">
        <v>51.13</v>
      </c>
      <c r="I3298" s="1">
        <v>3</v>
      </c>
      <c r="J3298" s="1">
        <v>5</v>
      </c>
      <c r="K3298" s="1" t="s">
        <v>41</v>
      </c>
      <c r="L3298" s="2">
        <v>45064.333333333336</v>
      </c>
      <c r="M3298" s="1">
        <v>1</v>
      </c>
      <c r="N3298" s="1">
        <v>4.4000000000000004</v>
      </c>
      <c r="O3298" s="1" t="b">
        <v>0</v>
      </c>
      <c r="P3298" s="1" t="s">
        <v>34</v>
      </c>
      <c r="Q3298" s="1">
        <v>48</v>
      </c>
      <c r="R3298" s="1" t="s">
        <v>48</v>
      </c>
      <c r="S3298" s="1">
        <v>0.16</v>
      </c>
      <c r="T3298" s="1">
        <v>1</v>
      </c>
      <c r="U3298" s="1">
        <v>145.72</v>
      </c>
      <c r="V3298" s="1" t="b">
        <v>0</v>
      </c>
      <c r="W3298" s="1" t="s">
        <v>24</v>
      </c>
      <c r="X3298" s="1">
        <v>0.64</v>
      </c>
    </row>
    <row r="3299" spans="1:24" x14ac:dyDescent="0.35">
      <c r="A3299" s="1">
        <v>8291</v>
      </c>
      <c r="B3299" s="1">
        <v>57</v>
      </c>
      <c r="C3299" s="1" t="s">
        <v>30</v>
      </c>
      <c r="D3299" s="1" t="s">
        <v>25</v>
      </c>
      <c r="E3299" s="1">
        <v>180263</v>
      </c>
      <c r="F3299" s="1">
        <v>25326</v>
      </c>
      <c r="G3299" s="1" t="s">
        <v>32</v>
      </c>
      <c r="H3299" s="1">
        <v>207.09</v>
      </c>
      <c r="I3299" s="1">
        <v>1</v>
      </c>
      <c r="J3299" s="1">
        <v>0</v>
      </c>
      <c r="K3299" s="1" t="s">
        <v>41</v>
      </c>
      <c r="L3299" s="2">
        <v>45064.375</v>
      </c>
      <c r="M3299" s="1">
        <v>1</v>
      </c>
      <c r="N3299" s="1">
        <v>4.2</v>
      </c>
      <c r="O3299" s="1" t="b">
        <v>0</v>
      </c>
      <c r="P3299" s="1" t="s">
        <v>42</v>
      </c>
      <c r="Q3299" s="1">
        <v>57</v>
      </c>
      <c r="R3299" s="1" t="s">
        <v>48</v>
      </c>
      <c r="S3299" s="1">
        <v>0.24</v>
      </c>
      <c r="T3299" s="1">
        <v>2</v>
      </c>
      <c r="U3299" s="1">
        <v>207.09</v>
      </c>
      <c r="V3299" s="1" t="b">
        <v>0</v>
      </c>
      <c r="W3299" s="1" t="s">
        <v>36</v>
      </c>
      <c r="X3299" s="1">
        <v>0.17</v>
      </c>
    </row>
    <row r="3300" spans="1:24" x14ac:dyDescent="0.35">
      <c r="A3300" s="1">
        <v>9160</v>
      </c>
      <c r="B3300" s="1">
        <v>66</v>
      </c>
      <c r="C3300" s="1" t="s">
        <v>30</v>
      </c>
      <c r="D3300" s="1" t="s">
        <v>31</v>
      </c>
      <c r="E3300" s="1">
        <v>511115</v>
      </c>
      <c r="F3300" s="1">
        <v>77777</v>
      </c>
      <c r="G3300" s="1" t="s">
        <v>44</v>
      </c>
      <c r="H3300" s="1">
        <v>148.93</v>
      </c>
      <c r="I3300" s="1">
        <v>3</v>
      </c>
      <c r="J3300" s="1">
        <v>15</v>
      </c>
      <c r="K3300" s="1" t="s">
        <v>33</v>
      </c>
      <c r="L3300" s="2">
        <v>45064.416666666664</v>
      </c>
      <c r="M3300" s="1">
        <v>5</v>
      </c>
      <c r="N3300" s="1">
        <v>3.2</v>
      </c>
      <c r="O3300" s="1" t="b">
        <v>0</v>
      </c>
      <c r="P3300" s="1" t="s">
        <v>34</v>
      </c>
      <c r="Q3300" s="1">
        <v>50</v>
      </c>
      <c r="R3300" s="1" t="s">
        <v>48</v>
      </c>
      <c r="S3300" s="1">
        <v>0.36</v>
      </c>
      <c r="T3300" s="1">
        <v>0</v>
      </c>
      <c r="U3300" s="1">
        <v>379.77</v>
      </c>
      <c r="V3300" s="1" t="b">
        <v>0</v>
      </c>
      <c r="W3300" t="s">
        <v>49</v>
      </c>
      <c r="X3300" s="1">
        <v>0.43</v>
      </c>
    </row>
    <row r="3301" spans="1:24" x14ac:dyDescent="0.35">
      <c r="A3301" s="1">
        <v>1112</v>
      </c>
      <c r="B3301" s="1">
        <v>38</v>
      </c>
      <c r="C3301" s="1" t="s">
        <v>30</v>
      </c>
      <c r="D3301" s="1" t="s">
        <v>31</v>
      </c>
      <c r="E3301" s="1">
        <v>791145</v>
      </c>
      <c r="F3301" s="1">
        <v>40639</v>
      </c>
      <c r="G3301" s="1" t="s">
        <v>32</v>
      </c>
      <c r="H3301" s="1">
        <v>210.58</v>
      </c>
      <c r="I3301" s="1">
        <v>4</v>
      </c>
      <c r="J3301" s="1">
        <v>0</v>
      </c>
      <c r="K3301" s="1" t="s">
        <v>33</v>
      </c>
      <c r="L3301" s="2">
        <v>45064.458333333336</v>
      </c>
      <c r="M3301" s="1">
        <v>4</v>
      </c>
      <c r="N3301" s="1">
        <v>0.6</v>
      </c>
      <c r="O3301" s="1" t="b">
        <v>0</v>
      </c>
      <c r="P3301" s="1" t="s">
        <v>34</v>
      </c>
      <c r="Q3301" s="1">
        <v>56</v>
      </c>
      <c r="R3301" s="1" t="s">
        <v>35</v>
      </c>
      <c r="S3301" s="1">
        <v>0.57999999999999996</v>
      </c>
      <c r="T3301" s="1">
        <v>5</v>
      </c>
      <c r="U3301" s="1">
        <v>842.32</v>
      </c>
      <c r="V3301" s="1" t="b">
        <v>1</v>
      </c>
      <c r="W3301" s="1" t="s">
        <v>39</v>
      </c>
      <c r="X3301" s="1">
        <v>0.5</v>
      </c>
    </row>
    <row r="3302" spans="1:24" x14ac:dyDescent="0.35">
      <c r="A3302" s="1">
        <v>6131</v>
      </c>
      <c r="B3302" s="1">
        <v>40</v>
      </c>
      <c r="C3302" s="1" t="s">
        <v>40</v>
      </c>
      <c r="D3302" s="1" t="s">
        <v>37</v>
      </c>
      <c r="E3302" s="1">
        <v>212446</v>
      </c>
      <c r="F3302" s="1">
        <v>70874</v>
      </c>
      <c r="G3302" s="1" t="s">
        <v>26</v>
      </c>
      <c r="H3302" s="1">
        <v>132.01</v>
      </c>
      <c r="I3302" s="1">
        <v>2</v>
      </c>
      <c r="J3302" s="1">
        <v>20</v>
      </c>
      <c r="K3302" s="1" t="s">
        <v>41</v>
      </c>
      <c r="L3302" s="2">
        <v>45064.5</v>
      </c>
      <c r="M3302" s="1">
        <v>4</v>
      </c>
      <c r="N3302" s="1">
        <v>4.5999999999999996</v>
      </c>
      <c r="O3302" s="1" t="b">
        <v>1</v>
      </c>
      <c r="P3302" s="1" t="s">
        <v>42</v>
      </c>
      <c r="Q3302" s="1">
        <v>3</v>
      </c>
      <c r="R3302" s="1" t="s">
        <v>48</v>
      </c>
      <c r="S3302" s="1">
        <v>0.12</v>
      </c>
      <c r="T3302" s="1">
        <v>5</v>
      </c>
      <c r="U3302" s="1">
        <v>211.22</v>
      </c>
      <c r="V3302" s="1" t="b">
        <v>0</v>
      </c>
      <c r="W3302" s="1" t="s">
        <v>46</v>
      </c>
      <c r="X3302" s="1">
        <v>0.46</v>
      </c>
    </row>
    <row r="3303" spans="1:24" x14ac:dyDescent="0.35">
      <c r="A3303" s="1">
        <v>4197</v>
      </c>
      <c r="B3303" s="1">
        <v>37</v>
      </c>
      <c r="C3303" s="1" t="s">
        <v>40</v>
      </c>
      <c r="D3303" s="1" t="s">
        <v>25</v>
      </c>
      <c r="E3303" s="1">
        <v>818166</v>
      </c>
      <c r="F3303" s="1">
        <v>49766</v>
      </c>
      <c r="G3303" s="1" t="s">
        <v>26</v>
      </c>
      <c r="H3303" s="1">
        <v>138.11000000000001</v>
      </c>
      <c r="I3303" s="1">
        <v>2</v>
      </c>
      <c r="J3303" s="1">
        <v>20</v>
      </c>
      <c r="K3303" s="1" t="s">
        <v>33</v>
      </c>
      <c r="L3303" s="2">
        <v>45064.541666666664</v>
      </c>
      <c r="M3303" s="1">
        <v>3</v>
      </c>
      <c r="N3303" s="1">
        <v>3.1</v>
      </c>
      <c r="O3303" s="1" t="b">
        <v>0</v>
      </c>
      <c r="P3303" s="1" t="s">
        <v>42</v>
      </c>
      <c r="Q3303" s="1">
        <v>11</v>
      </c>
      <c r="R3303" s="1" t="s">
        <v>29</v>
      </c>
      <c r="S3303" s="1">
        <v>0.53</v>
      </c>
      <c r="T3303" s="1">
        <v>6</v>
      </c>
      <c r="U3303" s="1">
        <v>220.98</v>
      </c>
      <c r="V3303" s="1" t="b">
        <v>1</v>
      </c>
      <c r="W3303" s="1" t="s">
        <v>46</v>
      </c>
      <c r="X3303" s="1">
        <v>0.42</v>
      </c>
    </row>
    <row r="3304" spans="1:24" x14ac:dyDescent="0.35">
      <c r="A3304" s="1">
        <v>1139</v>
      </c>
      <c r="B3304">
        <v>43</v>
      </c>
      <c r="C3304" s="1" t="s">
        <v>40</v>
      </c>
      <c r="D3304" s="1" t="s">
        <v>31</v>
      </c>
      <c r="E3304" s="1">
        <v>943395</v>
      </c>
      <c r="F3304" s="1">
        <v>31278</v>
      </c>
      <c r="G3304" s="1" t="s">
        <v>44</v>
      </c>
      <c r="H3304" s="1">
        <v>99.78</v>
      </c>
      <c r="I3304" s="1">
        <v>3</v>
      </c>
      <c r="J3304" s="1">
        <v>10</v>
      </c>
      <c r="K3304" s="1" t="s">
        <v>47</v>
      </c>
      <c r="L3304" s="2">
        <v>45064.583333333336</v>
      </c>
      <c r="M3304" s="1">
        <v>5</v>
      </c>
      <c r="N3304" s="1">
        <v>2.5</v>
      </c>
      <c r="O3304" s="1" t="b">
        <v>0</v>
      </c>
      <c r="P3304" s="1" t="s">
        <v>45</v>
      </c>
      <c r="Q3304" s="1">
        <v>52</v>
      </c>
      <c r="R3304" s="1" t="s">
        <v>29</v>
      </c>
      <c r="S3304" s="1">
        <v>0.57999999999999996</v>
      </c>
      <c r="T3304" s="1">
        <v>2</v>
      </c>
      <c r="U3304" s="1">
        <v>269.41000000000003</v>
      </c>
      <c r="V3304" s="1" t="b">
        <v>0</v>
      </c>
      <c r="W3304" s="1" t="s">
        <v>24</v>
      </c>
      <c r="X3304" s="1">
        <v>0.38</v>
      </c>
    </row>
    <row r="3305" spans="1:24" x14ac:dyDescent="0.35">
      <c r="A3305" s="1">
        <v>2424</v>
      </c>
      <c r="B3305">
        <v>43</v>
      </c>
      <c r="C3305" s="1" t="s">
        <v>24</v>
      </c>
      <c r="D3305" s="1" t="s">
        <v>37</v>
      </c>
      <c r="E3305" s="1">
        <v>598863</v>
      </c>
      <c r="F3305" s="1">
        <v>81980</v>
      </c>
      <c r="G3305" s="1" t="s">
        <v>32</v>
      </c>
      <c r="H3305" s="1">
        <v>178.15</v>
      </c>
      <c r="I3305" s="1">
        <v>1</v>
      </c>
      <c r="J3305" s="1">
        <v>10</v>
      </c>
      <c r="K3305" s="1" t="s">
        <v>47</v>
      </c>
      <c r="L3305" s="2">
        <v>45064.625</v>
      </c>
      <c r="M3305" s="1">
        <v>4</v>
      </c>
      <c r="N3305">
        <v>3</v>
      </c>
      <c r="O3305" s="1" t="b">
        <v>0</v>
      </c>
      <c r="P3305" s="1" t="s">
        <v>42</v>
      </c>
      <c r="Q3305" s="1">
        <v>14</v>
      </c>
      <c r="R3305" s="1" t="s">
        <v>48</v>
      </c>
      <c r="S3305" s="1">
        <v>0.66</v>
      </c>
      <c r="T3305" s="1">
        <v>4</v>
      </c>
      <c r="U3305" s="1">
        <v>160.34</v>
      </c>
      <c r="V3305" s="1" t="b">
        <v>0</v>
      </c>
      <c r="W3305" s="1" t="s">
        <v>46</v>
      </c>
      <c r="X3305" s="1">
        <v>0.57999999999999996</v>
      </c>
    </row>
    <row r="3306" spans="1:24" x14ac:dyDescent="0.35">
      <c r="A3306" s="1">
        <v>3949</v>
      </c>
      <c r="B3306" s="1">
        <v>27</v>
      </c>
      <c r="C3306" s="1" t="s">
        <v>30</v>
      </c>
      <c r="D3306" s="1" t="s">
        <v>37</v>
      </c>
      <c r="E3306" s="1">
        <v>571091</v>
      </c>
      <c r="F3306" s="1">
        <v>78551</v>
      </c>
      <c r="G3306" s="1" t="s">
        <v>38</v>
      </c>
      <c r="H3306" s="1">
        <v>128.28</v>
      </c>
      <c r="I3306" s="1">
        <v>1</v>
      </c>
      <c r="J3306" s="1">
        <v>0</v>
      </c>
      <c r="K3306" s="1" t="s">
        <v>47</v>
      </c>
      <c r="L3306" s="2">
        <v>45064.666666666664</v>
      </c>
      <c r="M3306" s="1">
        <v>4</v>
      </c>
      <c r="N3306" s="1">
        <v>3.3</v>
      </c>
      <c r="O3306" s="1" t="b">
        <v>0</v>
      </c>
      <c r="P3306" s="1" t="s">
        <v>45</v>
      </c>
      <c r="Q3306" s="1">
        <v>1</v>
      </c>
      <c r="R3306" s="1" t="s">
        <v>35</v>
      </c>
      <c r="S3306" s="1">
        <v>0.55000000000000004</v>
      </c>
      <c r="T3306" s="1">
        <v>2</v>
      </c>
      <c r="U3306" s="1">
        <v>128.28</v>
      </c>
      <c r="V3306" s="1" t="b">
        <v>0</v>
      </c>
      <c r="W3306" s="1" t="s">
        <v>36</v>
      </c>
      <c r="X3306" s="1">
        <v>0.36</v>
      </c>
    </row>
    <row r="3307" spans="1:24" x14ac:dyDescent="0.35">
      <c r="A3307" s="1">
        <v>4168</v>
      </c>
      <c r="B3307" s="1">
        <v>27</v>
      </c>
      <c r="C3307" s="1" t="s">
        <v>30</v>
      </c>
      <c r="D3307" s="1" t="s">
        <v>31</v>
      </c>
      <c r="E3307" s="1">
        <v>134341</v>
      </c>
      <c r="F3307" s="1">
        <v>90439</v>
      </c>
      <c r="G3307" s="1" t="s">
        <v>38</v>
      </c>
      <c r="H3307" s="1">
        <v>90.47</v>
      </c>
      <c r="I3307" s="1">
        <v>4</v>
      </c>
      <c r="J3307" s="1">
        <v>0</v>
      </c>
      <c r="K3307" s="1" t="s">
        <v>27</v>
      </c>
      <c r="L3307" s="2">
        <v>45064.708333333336</v>
      </c>
      <c r="M3307" s="1">
        <v>1</v>
      </c>
      <c r="N3307" s="1">
        <v>1.4</v>
      </c>
      <c r="O3307" s="1" t="b">
        <v>0</v>
      </c>
      <c r="P3307" s="1" t="s">
        <v>42</v>
      </c>
      <c r="Q3307" s="1">
        <v>57</v>
      </c>
      <c r="R3307" s="1" t="s">
        <v>35</v>
      </c>
      <c r="S3307" s="1">
        <v>0.83</v>
      </c>
      <c r="T3307" s="1">
        <v>4</v>
      </c>
      <c r="U3307" s="1">
        <v>361.88</v>
      </c>
      <c r="V3307" s="1" t="b">
        <v>0</v>
      </c>
      <c r="W3307" s="1" t="s">
        <v>39</v>
      </c>
      <c r="X3307" s="1">
        <v>0.59</v>
      </c>
    </row>
    <row r="3308" spans="1:24" x14ac:dyDescent="0.35">
      <c r="A3308" s="1">
        <v>9708</v>
      </c>
      <c r="B3308" s="1">
        <v>60</v>
      </c>
      <c r="C3308" s="1" t="s">
        <v>40</v>
      </c>
      <c r="D3308" s="1" t="s">
        <v>31</v>
      </c>
      <c r="E3308" s="1">
        <v>629885</v>
      </c>
      <c r="F3308" s="1">
        <v>49583</v>
      </c>
      <c r="G3308" s="1" t="s">
        <v>43</v>
      </c>
      <c r="H3308" s="1">
        <v>192.33</v>
      </c>
      <c r="I3308" s="1">
        <v>4</v>
      </c>
      <c r="J3308" s="1">
        <v>15</v>
      </c>
      <c r="K3308" s="1" t="s">
        <v>47</v>
      </c>
      <c r="L3308" s="2">
        <v>45064.75</v>
      </c>
      <c r="M3308" s="1">
        <v>4</v>
      </c>
      <c r="N3308" s="1">
        <v>2.5</v>
      </c>
      <c r="O3308" s="1" t="b">
        <v>0</v>
      </c>
      <c r="P3308" s="1" t="s">
        <v>42</v>
      </c>
      <c r="Q3308" s="1">
        <v>46</v>
      </c>
      <c r="R3308" s="1" t="s">
        <v>48</v>
      </c>
      <c r="S3308" s="1">
        <v>0.64</v>
      </c>
      <c r="T3308" s="1">
        <v>8</v>
      </c>
      <c r="U3308" s="1">
        <v>653.91999999999996</v>
      </c>
      <c r="V3308" s="1" t="b">
        <v>0</v>
      </c>
      <c r="W3308" s="1" t="s">
        <v>46</v>
      </c>
      <c r="X3308" s="1">
        <v>0.52</v>
      </c>
    </row>
    <row r="3309" spans="1:24" x14ac:dyDescent="0.35">
      <c r="A3309" s="1">
        <v>7043</v>
      </c>
      <c r="B3309" s="1">
        <v>23</v>
      </c>
      <c r="C3309" s="1" t="s">
        <v>30</v>
      </c>
      <c r="D3309" s="1" t="s">
        <v>37</v>
      </c>
      <c r="E3309" s="1">
        <v>585864</v>
      </c>
      <c r="F3309" s="1">
        <v>80400</v>
      </c>
      <c r="G3309" s="1" t="s">
        <v>44</v>
      </c>
      <c r="H3309" s="1">
        <v>34.86</v>
      </c>
      <c r="I3309" s="1">
        <v>4</v>
      </c>
      <c r="J3309" s="1">
        <v>10</v>
      </c>
      <c r="K3309" s="1" t="s">
        <v>41</v>
      </c>
      <c r="L3309" s="2">
        <v>45064.791666666664</v>
      </c>
      <c r="M3309" s="1">
        <v>4</v>
      </c>
      <c r="N3309" s="1">
        <v>0.1</v>
      </c>
      <c r="O3309" s="1" t="b">
        <v>0</v>
      </c>
      <c r="P3309" s="1" t="s">
        <v>34</v>
      </c>
      <c r="Q3309" s="1">
        <v>10</v>
      </c>
      <c r="R3309" s="1" t="s">
        <v>35</v>
      </c>
      <c r="S3309" s="1">
        <v>0.92</v>
      </c>
      <c r="T3309" s="1">
        <v>3</v>
      </c>
      <c r="U3309" s="1">
        <v>125.5</v>
      </c>
      <c r="V3309" s="1" t="b">
        <v>0</v>
      </c>
      <c r="W3309" s="1" t="s">
        <v>36</v>
      </c>
      <c r="X3309" s="1">
        <v>0.35</v>
      </c>
    </row>
    <row r="3310" spans="1:24" x14ac:dyDescent="0.35">
      <c r="A3310" s="1">
        <v>7989</v>
      </c>
      <c r="B3310">
        <v>43</v>
      </c>
      <c r="C3310" s="1" t="s">
        <v>24</v>
      </c>
      <c r="D3310" s="1" t="s">
        <v>31</v>
      </c>
      <c r="E3310" s="1">
        <v>595446</v>
      </c>
      <c r="F3310" s="1">
        <v>19676</v>
      </c>
      <c r="G3310" s="1" t="s">
        <v>38</v>
      </c>
      <c r="H3310" s="1">
        <v>63.39</v>
      </c>
      <c r="I3310" s="1">
        <v>3</v>
      </c>
      <c r="J3310" s="1">
        <v>20</v>
      </c>
      <c r="K3310" s="1" t="s">
        <v>47</v>
      </c>
      <c r="L3310" s="2">
        <v>45064.833333333336</v>
      </c>
      <c r="M3310">
        <v>3</v>
      </c>
      <c r="N3310" s="1">
        <v>3.1</v>
      </c>
      <c r="O3310" s="1" t="b">
        <v>0</v>
      </c>
      <c r="P3310" s="1" t="s">
        <v>42</v>
      </c>
      <c r="Q3310" s="1">
        <v>55</v>
      </c>
      <c r="R3310" s="1" t="s">
        <v>29</v>
      </c>
      <c r="S3310" s="1">
        <v>0.7</v>
      </c>
      <c r="T3310" s="1">
        <v>3</v>
      </c>
      <c r="U3310" s="1">
        <v>152.13999999999999</v>
      </c>
      <c r="V3310" s="1" t="b">
        <v>0</v>
      </c>
      <c r="W3310" s="1" t="s">
        <v>46</v>
      </c>
      <c r="X3310" s="1">
        <v>0.78</v>
      </c>
    </row>
    <row r="3311" spans="1:24" x14ac:dyDescent="0.35">
      <c r="A3311" s="1">
        <v>8236</v>
      </c>
      <c r="B3311" s="1">
        <v>41</v>
      </c>
      <c r="C3311" s="1" t="s">
        <v>30</v>
      </c>
      <c r="D3311" s="1" t="s">
        <v>31</v>
      </c>
      <c r="E3311" s="1">
        <v>503460</v>
      </c>
      <c r="F3311" s="1">
        <v>14234</v>
      </c>
      <c r="G3311" s="1" t="s">
        <v>43</v>
      </c>
      <c r="H3311" s="1">
        <v>240.53</v>
      </c>
      <c r="I3311" s="1">
        <v>2</v>
      </c>
      <c r="J3311" s="1">
        <v>15</v>
      </c>
      <c r="K3311" s="1" t="s">
        <v>47</v>
      </c>
      <c r="L3311" s="2">
        <v>45064.875</v>
      </c>
      <c r="M3311" s="1">
        <v>1</v>
      </c>
      <c r="N3311" s="1">
        <v>5</v>
      </c>
      <c r="O3311" s="1" t="b">
        <v>1</v>
      </c>
      <c r="P3311" s="1" t="s">
        <v>34</v>
      </c>
      <c r="Q3311" s="1">
        <v>32</v>
      </c>
      <c r="R3311" s="1" t="s">
        <v>35</v>
      </c>
      <c r="S3311" s="1">
        <v>0.44</v>
      </c>
      <c r="T3311" s="1">
        <v>3</v>
      </c>
      <c r="U3311" s="1">
        <v>408.9</v>
      </c>
      <c r="V3311" s="1" t="b">
        <v>0</v>
      </c>
      <c r="W3311" s="1" t="s">
        <v>39</v>
      </c>
      <c r="X3311" s="1">
        <v>0.04</v>
      </c>
    </row>
    <row r="3312" spans="1:24" x14ac:dyDescent="0.35">
      <c r="A3312" s="1">
        <v>7261</v>
      </c>
      <c r="B3312" s="1">
        <v>29</v>
      </c>
      <c r="C3312" s="1" t="s">
        <v>30</v>
      </c>
      <c r="D3312" s="1" t="s">
        <v>25</v>
      </c>
      <c r="E3312" s="1">
        <v>759156</v>
      </c>
      <c r="F3312" s="1">
        <v>31340</v>
      </c>
      <c r="G3312" s="1" t="s">
        <v>26</v>
      </c>
      <c r="H3312" s="1">
        <v>133.54</v>
      </c>
      <c r="I3312" s="1">
        <v>3</v>
      </c>
      <c r="J3312" s="1">
        <v>15</v>
      </c>
      <c r="K3312" s="1" t="s">
        <v>47</v>
      </c>
      <c r="L3312" s="2">
        <v>45064.916666666664</v>
      </c>
      <c r="M3312" s="1">
        <v>1</v>
      </c>
      <c r="N3312" s="1">
        <v>0.3</v>
      </c>
      <c r="O3312" s="1" t="b">
        <v>0</v>
      </c>
      <c r="P3312" s="1" t="s">
        <v>45</v>
      </c>
      <c r="Q3312" s="1">
        <v>13</v>
      </c>
      <c r="R3312" s="1" t="s">
        <v>35</v>
      </c>
      <c r="S3312" s="1">
        <v>0.21</v>
      </c>
      <c r="T3312" s="1">
        <v>3</v>
      </c>
      <c r="U3312" s="1">
        <v>340.53</v>
      </c>
      <c r="V3312" s="1" t="b">
        <v>0</v>
      </c>
      <c r="W3312" s="1" t="s">
        <v>24</v>
      </c>
      <c r="X3312" s="1">
        <v>0.27</v>
      </c>
    </row>
    <row r="3313" spans="1:24" x14ac:dyDescent="0.35">
      <c r="A3313" s="1">
        <v>1887</v>
      </c>
      <c r="B3313" s="1">
        <v>60</v>
      </c>
      <c r="C3313" s="1" t="s">
        <v>24</v>
      </c>
      <c r="D3313" s="1" t="s">
        <v>37</v>
      </c>
      <c r="E3313" s="1">
        <v>207127</v>
      </c>
      <c r="F3313" s="1">
        <v>94259</v>
      </c>
      <c r="G3313" s="1" t="s">
        <v>43</v>
      </c>
      <c r="H3313" s="1">
        <v>-31.66</v>
      </c>
      <c r="I3313" s="1">
        <v>3</v>
      </c>
      <c r="J3313" s="1">
        <v>5</v>
      </c>
      <c r="K3313" s="1" t="s">
        <v>47</v>
      </c>
      <c r="L3313" s="2">
        <v>45064.958333333336</v>
      </c>
      <c r="M3313" s="1">
        <v>2</v>
      </c>
      <c r="N3313" s="1">
        <v>3.2</v>
      </c>
      <c r="O3313" s="1" t="b">
        <v>0</v>
      </c>
      <c r="P3313" s="1" t="s">
        <v>42</v>
      </c>
      <c r="Q3313" s="1">
        <v>26</v>
      </c>
      <c r="R3313" s="1" t="s">
        <v>48</v>
      </c>
      <c r="S3313" s="1">
        <v>0.01</v>
      </c>
      <c r="T3313" s="1">
        <v>3</v>
      </c>
      <c r="U3313" s="1">
        <v>-90.23</v>
      </c>
      <c r="V3313" s="1" t="b">
        <v>0</v>
      </c>
      <c r="W3313" s="1" t="s">
        <v>36</v>
      </c>
      <c r="X3313" s="1">
        <v>0.5</v>
      </c>
    </row>
    <row r="3314" spans="1:24" x14ac:dyDescent="0.35">
      <c r="A3314" s="1">
        <v>4104</v>
      </c>
      <c r="B3314" s="1">
        <v>40</v>
      </c>
      <c r="C3314" s="1" t="s">
        <v>40</v>
      </c>
      <c r="D3314" s="1" t="s">
        <v>31</v>
      </c>
      <c r="E3314" s="1">
        <v>175589</v>
      </c>
      <c r="F3314" s="1">
        <v>18526</v>
      </c>
      <c r="G3314" s="1" t="s">
        <v>32</v>
      </c>
      <c r="H3314" s="1">
        <v>150.94999999999999</v>
      </c>
      <c r="I3314" s="1">
        <v>1</v>
      </c>
      <c r="J3314" s="1">
        <v>20</v>
      </c>
      <c r="K3314" s="1" t="s">
        <v>33</v>
      </c>
      <c r="L3314" s="2">
        <v>45065</v>
      </c>
      <c r="M3314" s="1">
        <v>1</v>
      </c>
      <c r="N3314" s="1">
        <v>4</v>
      </c>
      <c r="O3314" s="1" t="b">
        <v>0</v>
      </c>
      <c r="P3314" s="1" t="s">
        <v>45</v>
      </c>
      <c r="Q3314" s="1">
        <v>3</v>
      </c>
      <c r="R3314" s="1" t="s">
        <v>29</v>
      </c>
      <c r="S3314" s="1">
        <v>0.09</v>
      </c>
      <c r="T3314" s="1">
        <v>5</v>
      </c>
      <c r="U3314" s="1">
        <v>120.76</v>
      </c>
      <c r="V3314" s="1" t="b">
        <v>0</v>
      </c>
      <c r="W3314" t="s">
        <v>49</v>
      </c>
      <c r="X3314" s="1">
        <v>0.91</v>
      </c>
    </row>
    <row r="3315" spans="1:24" x14ac:dyDescent="0.35">
      <c r="A3315" s="1">
        <v>1049</v>
      </c>
      <c r="B3315" s="1">
        <v>44</v>
      </c>
      <c r="C3315" s="1" t="s">
        <v>40</v>
      </c>
      <c r="D3315" s="1" t="s">
        <v>37</v>
      </c>
      <c r="E3315" s="1">
        <v>521744</v>
      </c>
      <c r="F3315" s="1">
        <v>82378</v>
      </c>
      <c r="G3315" s="1" t="s">
        <v>32</v>
      </c>
      <c r="H3315" s="1">
        <v>48.84</v>
      </c>
      <c r="I3315" s="1">
        <v>4</v>
      </c>
      <c r="J3315" s="1">
        <v>15</v>
      </c>
      <c r="K3315" s="1" t="s">
        <v>47</v>
      </c>
      <c r="L3315" s="2">
        <v>45065.041666666664</v>
      </c>
      <c r="M3315" s="1">
        <v>3</v>
      </c>
      <c r="N3315" s="1">
        <v>4.2</v>
      </c>
      <c r="O3315" s="1" t="b">
        <v>0</v>
      </c>
      <c r="P3315" s="1" t="s">
        <v>42</v>
      </c>
      <c r="Q3315" s="1">
        <v>37</v>
      </c>
      <c r="R3315" s="1" t="s">
        <v>35</v>
      </c>
      <c r="S3315" s="1">
        <v>0.19</v>
      </c>
      <c r="T3315" s="1">
        <v>5</v>
      </c>
      <c r="U3315" s="1">
        <v>166.06</v>
      </c>
      <c r="V3315" s="1" t="b">
        <v>0</v>
      </c>
      <c r="W3315" t="s">
        <v>49</v>
      </c>
      <c r="X3315" s="1">
        <v>7.0000000000000007E-2</v>
      </c>
    </row>
    <row r="3316" spans="1:24" x14ac:dyDescent="0.35">
      <c r="A3316" s="1">
        <v>4951</v>
      </c>
      <c r="B3316" s="1">
        <v>62</v>
      </c>
      <c r="C3316" s="1" t="s">
        <v>30</v>
      </c>
      <c r="D3316" s="1" t="s">
        <v>25</v>
      </c>
      <c r="E3316" s="1">
        <v>871280</v>
      </c>
      <c r="F3316" s="1">
        <v>44626</v>
      </c>
      <c r="G3316" s="1" t="s">
        <v>26</v>
      </c>
      <c r="H3316" s="1">
        <v>71.28</v>
      </c>
      <c r="I3316" s="1">
        <v>2</v>
      </c>
      <c r="J3316" s="1">
        <v>5</v>
      </c>
      <c r="K3316" s="1" t="s">
        <v>47</v>
      </c>
      <c r="L3316" s="2">
        <v>45065.083333333336</v>
      </c>
      <c r="M3316" s="1">
        <v>3</v>
      </c>
      <c r="N3316" s="1">
        <v>1.9</v>
      </c>
      <c r="O3316" s="1" t="b">
        <v>1</v>
      </c>
      <c r="P3316" s="1" t="s">
        <v>42</v>
      </c>
      <c r="Q3316" s="1">
        <v>39</v>
      </c>
      <c r="R3316" s="1" t="s">
        <v>35</v>
      </c>
      <c r="S3316" s="1">
        <v>0.22</v>
      </c>
      <c r="T3316" s="1">
        <v>4</v>
      </c>
      <c r="U3316" s="1">
        <v>135.43</v>
      </c>
      <c r="V3316" s="1" t="b">
        <v>0</v>
      </c>
      <c r="W3316" s="1" t="s">
        <v>46</v>
      </c>
      <c r="X3316" s="1">
        <v>0.57999999999999996</v>
      </c>
    </row>
    <row r="3317" spans="1:24" x14ac:dyDescent="0.35">
      <c r="A3317" s="1">
        <v>4560</v>
      </c>
      <c r="B3317" s="1">
        <v>54</v>
      </c>
      <c r="C3317" s="1" t="s">
        <v>24</v>
      </c>
      <c r="D3317" s="1" t="s">
        <v>37</v>
      </c>
      <c r="E3317" s="1">
        <v>511864</v>
      </c>
      <c r="F3317" s="1">
        <v>11207</v>
      </c>
      <c r="G3317" s="1" t="s">
        <v>44</v>
      </c>
      <c r="H3317" s="1">
        <v>227.55</v>
      </c>
      <c r="I3317" s="1">
        <v>4</v>
      </c>
      <c r="J3317" s="1">
        <v>10</v>
      </c>
      <c r="K3317" s="1" t="s">
        <v>33</v>
      </c>
      <c r="L3317" s="2">
        <v>45065.125</v>
      </c>
      <c r="M3317" s="1">
        <v>5</v>
      </c>
      <c r="N3317" s="1">
        <v>1.3</v>
      </c>
      <c r="O3317" s="1" t="b">
        <v>0</v>
      </c>
      <c r="P3317" s="1" t="s">
        <v>28</v>
      </c>
      <c r="Q3317" s="1">
        <v>19</v>
      </c>
      <c r="R3317" s="1" t="s">
        <v>29</v>
      </c>
      <c r="S3317" s="1">
        <v>0.74</v>
      </c>
      <c r="T3317" s="1">
        <v>4</v>
      </c>
      <c r="U3317" s="1">
        <v>819.18</v>
      </c>
      <c r="V3317" s="1" t="b">
        <v>0</v>
      </c>
      <c r="W3317" t="s">
        <v>49</v>
      </c>
      <c r="X3317" s="1">
        <v>0.17</v>
      </c>
    </row>
    <row r="3318" spans="1:24" x14ac:dyDescent="0.35">
      <c r="A3318" s="1">
        <v>1018</v>
      </c>
      <c r="B3318" s="1">
        <v>23</v>
      </c>
      <c r="C3318" s="1" t="s">
        <v>40</v>
      </c>
      <c r="D3318" s="1" t="s">
        <v>37</v>
      </c>
      <c r="E3318" s="1">
        <v>970399</v>
      </c>
      <c r="F3318" s="1">
        <v>92844</v>
      </c>
      <c r="G3318" s="1" t="s">
        <v>32</v>
      </c>
      <c r="H3318" s="1">
        <v>182.78</v>
      </c>
      <c r="I3318" s="1">
        <v>4</v>
      </c>
      <c r="J3318" s="1">
        <v>20</v>
      </c>
      <c r="K3318" s="1" t="s">
        <v>33</v>
      </c>
      <c r="L3318" s="2">
        <v>45065.166666666664</v>
      </c>
      <c r="M3318" s="1">
        <v>1</v>
      </c>
      <c r="N3318" s="1">
        <v>2.1</v>
      </c>
      <c r="O3318" s="1" t="b">
        <v>0</v>
      </c>
      <c r="P3318" s="1" t="s">
        <v>42</v>
      </c>
      <c r="Q3318" s="1">
        <v>1</v>
      </c>
      <c r="R3318" s="1" t="s">
        <v>35</v>
      </c>
      <c r="S3318" s="1">
        <v>0.39</v>
      </c>
      <c r="T3318" s="1">
        <v>7</v>
      </c>
      <c r="U3318" s="1">
        <v>584.9</v>
      </c>
      <c r="V3318" s="1" t="b">
        <v>0</v>
      </c>
      <c r="W3318" t="s">
        <v>49</v>
      </c>
      <c r="X3318" s="1">
        <v>0.01</v>
      </c>
    </row>
    <row r="3319" spans="1:24" x14ac:dyDescent="0.35">
      <c r="A3319" s="1">
        <v>5821</v>
      </c>
      <c r="B3319" s="1">
        <v>18</v>
      </c>
      <c r="C3319" s="1" t="s">
        <v>40</v>
      </c>
      <c r="D3319" s="1" t="s">
        <v>37</v>
      </c>
      <c r="E3319" s="1">
        <v>231607</v>
      </c>
      <c r="F3319" s="1">
        <v>72420</v>
      </c>
      <c r="G3319" s="1" t="s">
        <v>32</v>
      </c>
      <c r="H3319" s="1">
        <v>199.91</v>
      </c>
      <c r="I3319" s="1">
        <v>4</v>
      </c>
      <c r="J3319" s="1">
        <v>10</v>
      </c>
      <c r="K3319" s="1" t="s">
        <v>27</v>
      </c>
      <c r="L3319" s="2">
        <v>45065.208333333336</v>
      </c>
      <c r="M3319" s="1">
        <v>1</v>
      </c>
      <c r="N3319" s="1">
        <v>4.8</v>
      </c>
      <c r="O3319" s="1" t="b">
        <v>1</v>
      </c>
      <c r="P3319" s="1" t="s">
        <v>34</v>
      </c>
      <c r="Q3319" s="1">
        <v>3</v>
      </c>
      <c r="R3319" s="1" t="s">
        <v>29</v>
      </c>
      <c r="S3319" s="1">
        <v>0.32</v>
      </c>
      <c r="T3319" s="1">
        <v>2</v>
      </c>
      <c r="U3319" s="1">
        <v>719.68</v>
      </c>
      <c r="V3319" s="1" t="b">
        <v>0</v>
      </c>
      <c r="W3319" t="s">
        <v>49</v>
      </c>
      <c r="X3319" s="1">
        <v>0.87</v>
      </c>
    </row>
    <row r="3320" spans="1:24" x14ac:dyDescent="0.35">
      <c r="A3320" s="1">
        <v>7340</v>
      </c>
      <c r="B3320" s="1">
        <v>23</v>
      </c>
      <c r="C3320" s="1" t="s">
        <v>40</v>
      </c>
      <c r="D3320" s="1" t="s">
        <v>25</v>
      </c>
      <c r="E3320" s="1">
        <v>410613</v>
      </c>
      <c r="F3320" s="1">
        <v>62097</v>
      </c>
      <c r="G3320" s="1" t="s">
        <v>43</v>
      </c>
      <c r="H3320" s="1">
        <v>69.64</v>
      </c>
      <c r="I3320" s="1">
        <v>2</v>
      </c>
      <c r="J3320" s="1">
        <v>5</v>
      </c>
      <c r="K3320" s="1" t="s">
        <v>41</v>
      </c>
      <c r="L3320" s="2">
        <v>45065.25</v>
      </c>
      <c r="M3320" s="1">
        <v>3</v>
      </c>
      <c r="N3320" s="1">
        <v>0.4</v>
      </c>
      <c r="O3320" s="1" t="b">
        <v>0</v>
      </c>
      <c r="P3320" s="1" t="s">
        <v>45</v>
      </c>
      <c r="Q3320" s="1">
        <v>48</v>
      </c>
      <c r="R3320" s="1" t="s">
        <v>35</v>
      </c>
      <c r="S3320" s="1">
        <v>0.05</v>
      </c>
      <c r="T3320" s="1">
        <v>3</v>
      </c>
      <c r="U3320" s="1">
        <v>132.32</v>
      </c>
      <c r="V3320" s="1" t="b">
        <v>0</v>
      </c>
      <c r="W3320" s="1" t="s">
        <v>36</v>
      </c>
      <c r="X3320" s="1">
        <v>0.88</v>
      </c>
    </row>
    <row r="3321" spans="1:24" x14ac:dyDescent="0.35">
      <c r="A3321" s="1">
        <v>9058</v>
      </c>
      <c r="B3321" s="1">
        <v>67</v>
      </c>
      <c r="C3321" s="1" t="s">
        <v>30</v>
      </c>
      <c r="D3321" s="1" t="s">
        <v>25</v>
      </c>
      <c r="E3321" s="1">
        <v>295984</v>
      </c>
      <c r="F3321" s="1">
        <v>74414</v>
      </c>
      <c r="G3321" s="1" t="s">
        <v>43</v>
      </c>
      <c r="H3321" s="1">
        <v>85.44</v>
      </c>
      <c r="I3321" s="1">
        <v>1</v>
      </c>
      <c r="J3321" s="1">
        <v>20</v>
      </c>
      <c r="K3321" s="1" t="s">
        <v>27</v>
      </c>
      <c r="L3321" s="2">
        <v>45065.291666666664</v>
      </c>
      <c r="M3321" s="1">
        <v>5</v>
      </c>
      <c r="N3321" s="1">
        <v>1.2</v>
      </c>
      <c r="O3321" s="1" t="b">
        <v>0</v>
      </c>
      <c r="P3321" s="1" t="s">
        <v>28</v>
      </c>
      <c r="Q3321" s="1">
        <v>23</v>
      </c>
      <c r="R3321" s="1" t="s">
        <v>48</v>
      </c>
      <c r="S3321" s="1">
        <v>0.54</v>
      </c>
      <c r="T3321" s="1">
        <v>2</v>
      </c>
      <c r="U3321" s="1">
        <v>68.349999999999994</v>
      </c>
      <c r="V3321" s="1" t="b">
        <v>0</v>
      </c>
      <c r="W3321" t="s">
        <v>49</v>
      </c>
      <c r="X3321" s="1">
        <v>0.27</v>
      </c>
    </row>
    <row r="3322" spans="1:24" x14ac:dyDescent="0.35">
      <c r="A3322" s="1">
        <v>3606</v>
      </c>
      <c r="B3322" s="1">
        <v>39</v>
      </c>
      <c r="C3322" s="1" t="s">
        <v>24</v>
      </c>
      <c r="D3322" s="1" t="s">
        <v>37</v>
      </c>
      <c r="E3322" s="1">
        <v>930925</v>
      </c>
      <c r="F3322" s="1">
        <v>15429</v>
      </c>
      <c r="G3322" s="1" t="s">
        <v>43</v>
      </c>
      <c r="H3322" s="1">
        <v>110.93</v>
      </c>
      <c r="I3322" s="1">
        <v>2</v>
      </c>
      <c r="J3322" s="1">
        <v>0</v>
      </c>
      <c r="K3322" s="1" t="s">
        <v>33</v>
      </c>
      <c r="L3322" s="2">
        <v>45065.333333333336</v>
      </c>
      <c r="M3322" s="1">
        <v>5</v>
      </c>
      <c r="N3322" s="1">
        <v>2.2999999999999998</v>
      </c>
      <c r="O3322" s="1" t="b">
        <v>1</v>
      </c>
      <c r="P3322" s="1" t="s">
        <v>28</v>
      </c>
      <c r="Q3322" s="1">
        <v>8</v>
      </c>
      <c r="R3322" s="1" t="s">
        <v>35</v>
      </c>
      <c r="S3322" s="1">
        <v>0.61</v>
      </c>
      <c r="T3322" s="1">
        <v>6</v>
      </c>
      <c r="U3322" s="1">
        <v>221.86</v>
      </c>
      <c r="V3322" s="1" t="b">
        <v>1</v>
      </c>
      <c r="W3322" s="1" t="s">
        <v>24</v>
      </c>
      <c r="X3322" s="1">
        <v>0.86</v>
      </c>
    </row>
    <row r="3323" spans="1:24" x14ac:dyDescent="0.35">
      <c r="A3323" s="1">
        <v>8846</v>
      </c>
      <c r="B3323" s="1">
        <v>58</v>
      </c>
      <c r="C3323" s="1" t="s">
        <v>30</v>
      </c>
      <c r="D3323" s="1" t="s">
        <v>37</v>
      </c>
      <c r="E3323" s="1">
        <v>670073</v>
      </c>
      <c r="F3323" s="1">
        <v>63591</v>
      </c>
      <c r="G3323" s="1" t="s">
        <v>38</v>
      </c>
      <c r="H3323" s="1">
        <v>143.41999999999999</v>
      </c>
      <c r="I3323" s="1">
        <v>2</v>
      </c>
      <c r="J3323" s="1">
        <v>0</v>
      </c>
      <c r="K3323" s="1" t="s">
        <v>33</v>
      </c>
      <c r="L3323" s="2">
        <v>45065.375</v>
      </c>
      <c r="M3323" s="1">
        <v>3</v>
      </c>
      <c r="N3323" s="1">
        <v>1.5</v>
      </c>
      <c r="O3323" s="1" t="b">
        <v>0</v>
      </c>
      <c r="P3323" s="1" t="s">
        <v>45</v>
      </c>
      <c r="Q3323" s="1">
        <v>18</v>
      </c>
      <c r="R3323" s="1" t="s">
        <v>35</v>
      </c>
      <c r="S3323" s="1">
        <v>0.88</v>
      </c>
      <c r="T3323" s="1">
        <v>5</v>
      </c>
      <c r="U3323" s="1">
        <v>286.83999999999997</v>
      </c>
      <c r="V3323" s="1" t="b">
        <v>0</v>
      </c>
      <c r="W3323" s="1" t="s">
        <v>46</v>
      </c>
      <c r="X3323" s="1">
        <v>0.38</v>
      </c>
    </row>
    <row r="3324" spans="1:24" x14ac:dyDescent="0.35">
      <c r="A3324" s="1">
        <v>9643</v>
      </c>
      <c r="B3324" s="1">
        <v>41</v>
      </c>
      <c r="C3324" s="1" t="s">
        <v>40</v>
      </c>
      <c r="D3324" s="1" t="s">
        <v>25</v>
      </c>
      <c r="E3324" s="1">
        <v>877426</v>
      </c>
      <c r="F3324" s="1">
        <v>17591</v>
      </c>
      <c r="G3324" s="1" t="s">
        <v>26</v>
      </c>
      <c r="H3324" s="1">
        <v>82.9</v>
      </c>
      <c r="I3324" s="1">
        <v>1</v>
      </c>
      <c r="J3324" s="1">
        <v>0</v>
      </c>
      <c r="K3324" s="1" t="s">
        <v>33</v>
      </c>
      <c r="L3324" s="2">
        <v>45065.416666666664</v>
      </c>
      <c r="M3324" s="1">
        <v>3</v>
      </c>
      <c r="N3324" s="1">
        <v>2.9</v>
      </c>
      <c r="O3324" s="1" t="b">
        <v>0</v>
      </c>
      <c r="P3324" s="1" t="s">
        <v>45</v>
      </c>
      <c r="Q3324" s="1">
        <v>7</v>
      </c>
      <c r="R3324" s="1" t="s">
        <v>35</v>
      </c>
      <c r="S3324" s="1">
        <v>0.5</v>
      </c>
      <c r="T3324" s="1">
        <v>7</v>
      </c>
      <c r="U3324" s="1">
        <v>82.9</v>
      </c>
      <c r="V3324" s="1" t="b">
        <v>0</v>
      </c>
      <c r="W3324" s="1" t="s">
        <v>36</v>
      </c>
      <c r="X3324" s="1">
        <v>0.05</v>
      </c>
    </row>
    <row r="3325" spans="1:24" x14ac:dyDescent="0.35">
      <c r="A3325" s="1">
        <v>7432</v>
      </c>
      <c r="B3325" s="1">
        <v>42</v>
      </c>
      <c r="C3325" s="1" t="s">
        <v>24</v>
      </c>
      <c r="D3325" s="1" t="s">
        <v>31</v>
      </c>
      <c r="E3325" s="1">
        <v>447161</v>
      </c>
      <c r="F3325" s="1">
        <v>48660</v>
      </c>
      <c r="G3325" s="1" t="s">
        <v>44</v>
      </c>
      <c r="H3325" s="1">
        <v>193.92</v>
      </c>
      <c r="I3325" s="1">
        <v>2</v>
      </c>
      <c r="J3325" s="1">
        <v>15</v>
      </c>
      <c r="K3325" s="1" t="s">
        <v>27</v>
      </c>
      <c r="L3325" s="2">
        <v>45065.458333333336</v>
      </c>
      <c r="M3325" s="1">
        <v>2</v>
      </c>
      <c r="N3325" s="1">
        <v>5.0999999999999996</v>
      </c>
      <c r="O3325" s="1" t="b">
        <v>0</v>
      </c>
      <c r="P3325" s="1" t="s">
        <v>28</v>
      </c>
      <c r="Q3325" s="1">
        <v>40</v>
      </c>
      <c r="R3325" s="1" t="s">
        <v>29</v>
      </c>
      <c r="S3325" s="1">
        <v>0.01</v>
      </c>
      <c r="T3325" s="1">
        <v>7</v>
      </c>
      <c r="U3325" s="1">
        <v>329.66</v>
      </c>
      <c r="V3325" s="1" t="b">
        <v>0</v>
      </c>
      <c r="W3325" s="1" t="s">
        <v>24</v>
      </c>
      <c r="X3325" s="1">
        <v>0.22</v>
      </c>
    </row>
    <row r="3326" spans="1:24" x14ac:dyDescent="0.35">
      <c r="A3326" s="1">
        <v>4765</v>
      </c>
      <c r="B3326" s="1">
        <v>32</v>
      </c>
      <c r="C3326" s="1" t="s">
        <v>30</v>
      </c>
      <c r="D3326" s="1" t="s">
        <v>25</v>
      </c>
      <c r="E3326" s="1">
        <v>469915</v>
      </c>
      <c r="F3326" s="1">
        <v>87313</v>
      </c>
      <c r="G3326" s="1" t="s">
        <v>43</v>
      </c>
      <c r="H3326" s="1">
        <v>124.56</v>
      </c>
      <c r="I3326" s="1">
        <v>2</v>
      </c>
      <c r="J3326" s="1">
        <v>0</v>
      </c>
      <c r="K3326" s="1" t="s">
        <v>47</v>
      </c>
      <c r="L3326" s="2">
        <v>45065.5</v>
      </c>
      <c r="M3326" s="1">
        <v>5</v>
      </c>
      <c r="N3326" s="1">
        <v>1.2</v>
      </c>
      <c r="O3326" s="1" t="b">
        <v>0</v>
      </c>
      <c r="P3326" s="1" t="s">
        <v>42</v>
      </c>
      <c r="Q3326" s="1">
        <v>27</v>
      </c>
      <c r="R3326" s="1" t="s">
        <v>29</v>
      </c>
      <c r="S3326" s="1">
        <v>7.0000000000000007E-2</v>
      </c>
      <c r="T3326" s="1">
        <v>5</v>
      </c>
      <c r="U3326" s="1">
        <v>249.12</v>
      </c>
      <c r="V3326" s="1" t="b">
        <v>0</v>
      </c>
      <c r="W3326" s="1" t="s">
        <v>46</v>
      </c>
      <c r="X3326" s="1">
        <v>0.65</v>
      </c>
    </row>
    <row r="3327" spans="1:24" x14ac:dyDescent="0.35">
      <c r="A3327" s="1">
        <v>3438</v>
      </c>
      <c r="B3327" s="1">
        <v>43</v>
      </c>
      <c r="C3327" s="1" t="s">
        <v>40</v>
      </c>
      <c r="D3327" s="1" t="s">
        <v>37</v>
      </c>
      <c r="E3327" s="1">
        <v>491170</v>
      </c>
      <c r="F3327" s="1">
        <v>50459</v>
      </c>
      <c r="G3327" s="1" t="s">
        <v>44</v>
      </c>
      <c r="H3327" s="1">
        <v>174.55</v>
      </c>
      <c r="I3327" s="1">
        <v>3</v>
      </c>
      <c r="J3327" s="1">
        <v>15</v>
      </c>
      <c r="K3327" s="1" t="s">
        <v>41</v>
      </c>
      <c r="L3327" s="2">
        <v>45065.541666666664</v>
      </c>
      <c r="M3327">
        <v>3</v>
      </c>
      <c r="N3327" s="1">
        <v>2.8</v>
      </c>
      <c r="O3327" s="1" t="b">
        <v>0</v>
      </c>
      <c r="P3327" s="1" t="s">
        <v>28</v>
      </c>
      <c r="Q3327" s="1">
        <v>12</v>
      </c>
      <c r="R3327" s="1" t="s">
        <v>48</v>
      </c>
      <c r="S3327" s="1">
        <v>0.27</v>
      </c>
      <c r="T3327" s="1">
        <v>5</v>
      </c>
      <c r="U3327" s="1">
        <v>445.1</v>
      </c>
      <c r="V3327" s="1" t="b">
        <v>1</v>
      </c>
      <c r="W3327" s="1" t="s">
        <v>24</v>
      </c>
      <c r="X3327" s="1">
        <v>0.21</v>
      </c>
    </row>
    <row r="3328" spans="1:24" x14ac:dyDescent="0.35">
      <c r="A3328" s="1">
        <v>7358</v>
      </c>
      <c r="B3328" s="1">
        <v>25</v>
      </c>
      <c r="C3328" s="1" t="s">
        <v>40</v>
      </c>
      <c r="D3328" s="1" t="s">
        <v>31</v>
      </c>
      <c r="E3328" s="1">
        <v>594593</v>
      </c>
      <c r="F3328" s="1">
        <v>88084</v>
      </c>
      <c r="G3328" s="1" t="s">
        <v>43</v>
      </c>
      <c r="H3328" s="1">
        <v>61</v>
      </c>
      <c r="I3328" s="1">
        <v>2</v>
      </c>
      <c r="J3328" s="1">
        <v>15</v>
      </c>
      <c r="K3328" s="1" t="s">
        <v>41</v>
      </c>
      <c r="L3328" s="2">
        <v>45065.583333333336</v>
      </c>
      <c r="M3328" s="1">
        <v>2</v>
      </c>
      <c r="N3328" s="1">
        <v>3</v>
      </c>
      <c r="O3328" s="1" t="b">
        <v>0</v>
      </c>
      <c r="P3328" s="1" t="s">
        <v>42</v>
      </c>
      <c r="Q3328" s="1">
        <v>7</v>
      </c>
      <c r="R3328" s="1" t="s">
        <v>48</v>
      </c>
      <c r="S3328" s="1">
        <v>0.14000000000000001</v>
      </c>
      <c r="T3328" s="1">
        <v>4</v>
      </c>
      <c r="U3328" s="1">
        <v>103.7</v>
      </c>
      <c r="V3328" s="1" t="b">
        <v>0</v>
      </c>
      <c r="W3328" t="s">
        <v>49</v>
      </c>
      <c r="X3328" s="1">
        <v>0.57999999999999996</v>
      </c>
    </row>
    <row r="3329" spans="1:24" x14ac:dyDescent="0.35">
      <c r="A3329" s="1">
        <v>9319</v>
      </c>
      <c r="B3329" s="1">
        <v>68</v>
      </c>
      <c r="C3329" s="1" t="s">
        <v>30</v>
      </c>
      <c r="D3329" s="1" t="s">
        <v>31</v>
      </c>
      <c r="E3329" s="1">
        <v>607483</v>
      </c>
      <c r="F3329" s="1">
        <v>72099</v>
      </c>
      <c r="G3329" s="1" t="s">
        <v>32</v>
      </c>
      <c r="H3329" s="1">
        <v>79.06</v>
      </c>
      <c r="I3329" s="1">
        <v>3</v>
      </c>
      <c r="J3329" s="1">
        <v>5</v>
      </c>
      <c r="K3329" s="1" t="s">
        <v>47</v>
      </c>
      <c r="L3329" s="2">
        <v>45065.625</v>
      </c>
      <c r="M3329" s="1">
        <v>3</v>
      </c>
      <c r="N3329" s="1">
        <v>2.5</v>
      </c>
      <c r="O3329" s="1" t="b">
        <v>0</v>
      </c>
      <c r="P3329" s="1" t="s">
        <v>45</v>
      </c>
      <c r="Q3329" s="1">
        <v>13</v>
      </c>
      <c r="R3329" s="1" t="s">
        <v>48</v>
      </c>
      <c r="S3329" s="1">
        <v>0.77</v>
      </c>
      <c r="T3329" s="1">
        <v>3</v>
      </c>
      <c r="U3329" s="1">
        <v>225.32</v>
      </c>
      <c r="V3329" s="1" t="b">
        <v>0</v>
      </c>
      <c r="W3329" s="1" t="s">
        <v>36</v>
      </c>
      <c r="X3329" s="1">
        <v>0.18</v>
      </c>
    </row>
    <row r="3330" spans="1:24" x14ac:dyDescent="0.35">
      <c r="A3330" s="1">
        <v>6941</v>
      </c>
      <c r="B3330" s="1">
        <v>41</v>
      </c>
      <c r="C3330" s="1" t="s">
        <v>40</v>
      </c>
      <c r="D3330" s="1" t="s">
        <v>31</v>
      </c>
      <c r="E3330" s="1">
        <v>559777</v>
      </c>
      <c r="F3330" s="1">
        <v>72848</v>
      </c>
      <c r="G3330" s="1" t="s">
        <v>44</v>
      </c>
      <c r="H3330" s="1">
        <v>112.28</v>
      </c>
      <c r="I3330" s="1">
        <v>3</v>
      </c>
      <c r="J3330" s="1">
        <v>0</v>
      </c>
      <c r="K3330" s="1" t="s">
        <v>41</v>
      </c>
      <c r="L3330" s="2">
        <v>45065.666666666664</v>
      </c>
      <c r="M3330" s="1">
        <v>2</v>
      </c>
      <c r="N3330" s="1">
        <v>0.6</v>
      </c>
      <c r="O3330" s="1" t="b">
        <v>1</v>
      </c>
      <c r="P3330" s="1" t="s">
        <v>42</v>
      </c>
      <c r="Q3330" s="1">
        <v>49</v>
      </c>
      <c r="R3330" s="1" t="s">
        <v>48</v>
      </c>
      <c r="S3330" s="1">
        <v>0.11</v>
      </c>
      <c r="T3330" s="1">
        <v>4</v>
      </c>
      <c r="U3330" s="1">
        <v>336.84</v>
      </c>
      <c r="V3330" s="1" t="b">
        <v>0</v>
      </c>
      <c r="W3330" t="s">
        <v>49</v>
      </c>
      <c r="X3330" s="1">
        <v>0.21</v>
      </c>
    </row>
    <row r="3331" spans="1:24" x14ac:dyDescent="0.35">
      <c r="A3331" s="1">
        <v>8644</v>
      </c>
      <c r="B3331">
        <v>43</v>
      </c>
      <c r="C3331" s="1" t="s">
        <v>40</v>
      </c>
      <c r="D3331" s="1" t="s">
        <v>25</v>
      </c>
      <c r="E3331" s="1">
        <v>786229</v>
      </c>
      <c r="F3331" s="1">
        <v>88405</v>
      </c>
      <c r="G3331" s="1" t="s">
        <v>38</v>
      </c>
      <c r="H3331" s="1">
        <v>77.040000000000006</v>
      </c>
      <c r="I3331" s="1">
        <v>3</v>
      </c>
      <c r="J3331" s="1">
        <v>20</v>
      </c>
      <c r="K3331" s="1" t="s">
        <v>47</v>
      </c>
      <c r="L3331" s="2">
        <v>45065.708333333336</v>
      </c>
      <c r="M3331" s="1">
        <v>2</v>
      </c>
      <c r="N3331" s="1">
        <v>2</v>
      </c>
      <c r="O3331" s="1" t="b">
        <v>1</v>
      </c>
      <c r="P3331" s="1" t="s">
        <v>42</v>
      </c>
      <c r="Q3331" s="1">
        <v>49</v>
      </c>
      <c r="R3331" s="1" t="s">
        <v>48</v>
      </c>
      <c r="S3331" s="1">
        <v>0.16</v>
      </c>
      <c r="T3331" s="1">
        <v>6</v>
      </c>
      <c r="U3331" s="1">
        <v>184.9</v>
      </c>
      <c r="V3331" s="1" t="b">
        <v>0</v>
      </c>
      <c r="W3331" s="1" t="s">
        <v>24</v>
      </c>
      <c r="X3331" s="1">
        <v>0.68</v>
      </c>
    </row>
    <row r="3332" spans="1:24" x14ac:dyDescent="0.35">
      <c r="A3332" s="1">
        <v>5855</v>
      </c>
      <c r="B3332" s="1">
        <v>55</v>
      </c>
      <c r="C3332" s="1" t="s">
        <v>24</v>
      </c>
      <c r="D3332" s="1" t="s">
        <v>25</v>
      </c>
      <c r="E3332" s="1">
        <v>296166</v>
      </c>
      <c r="F3332" s="1">
        <v>99399</v>
      </c>
      <c r="G3332" s="1" t="s">
        <v>43</v>
      </c>
      <c r="H3332" s="1">
        <v>152.38999999999999</v>
      </c>
      <c r="I3332" s="1">
        <v>4</v>
      </c>
      <c r="J3332" s="1">
        <v>15</v>
      </c>
      <c r="K3332" s="1" t="s">
        <v>27</v>
      </c>
      <c r="L3332" s="2">
        <v>45065.75</v>
      </c>
      <c r="M3332" s="1">
        <v>4</v>
      </c>
      <c r="N3332" s="1">
        <v>2</v>
      </c>
      <c r="O3332" s="1" t="b">
        <v>0</v>
      </c>
      <c r="P3332" s="1" t="s">
        <v>42</v>
      </c>
      <c r="Q3332" s="1">
        <v>9</v>
      </c>
      <c r="R3332" s="1" t="s">
        <v>29</v>
      </c>
      <c r="S3332" s="1">
        <v>0.67</v>
      </c>
      <c r="T3332" s="1">
        <v>5</v>
      </c>
      <c r="U3332" s="1">
        <v>518.13</v>
      </c>
      <c r="V3332" s="1" t="b">
        <v>0</v>
      </c>
      <c r="W3332" s="1" t="s">
        <v>39</v>
      </c>
      <c r="X3332" s="1">
        <v>0.87</v>
      </c>
    </row>
    <row r="3333" spans="1:24" x14ac:dyDescent="0.35">
      <c r="A3333" s="1">
        <v>7547</v>
      </c>
      <c r="B3333" s="1">
        <v>23</v>
      </c>
      <c r="C3333" s="1" t="s">
        <v>40</v>
      </c>
      <c r="D3333" s="1" t="s">
        <v>25</v>
      </c>
      <c r="E3333" s="1">
        <v>855715</v>
      </c>
      <c r="F3333" s="1">
        <v>14661</v>
      </c>
      <c r="G3333" s="1" t="s">
        <v>26</v>
      </c>
      <c r="H3333" s="1">
        <v>153.38</v>
      </c>
      <c r="I3333" s="1">
        <v>1</v>
      </c>
      <c r="J3333" s="1">
        <v>5</v>
      </c>
      <c r="K3333" s="1" t="s">
        <v>33</v>
      </c>
      <c r="L3333" s="2">
        <v>45065.791666666664</v>
      </c>
      <c r="M3333" s="1">
        <v>5</v>
      </c>
      <c r="N3333" s="1">
        <v>4</v>
      </c>
      <c r="O3333" s="1" t="b">
        <v>0</v>
      </c>
      <c r="P3333" s="1" t="s">
        <v>34</v>
      </c>
      <c r="Q3333" s="1">
        <v>19</v>
      </c>
      <c r="R3333" s="1" t="s">
        <v>48</v>
      </c>
      <c r="S3333" s="1">
        <v>0.24</v>
      </c>
      <c r="T3333" s="1">
        <v>0</v>
      </c>
      <c r="U3333" s="1">
        <v>145.71</v>
      </c>
      <c r="V3333" s="1" t="b">
        <v>0</v>
      </c>
      <c r="W3333" s="1" t="s">
        <v>36</v>
      </c>
      <c r="X3333" s="1">
        <v>0.75</v>
      </c>
    </row>
    <row r="3334" spans="1:24" x14ac:dyDescent="0.35">
      <c r="A3334" s="1">
        <v>8196</v>
      </c>
      <c r="B3334" s="1">
        <v>52</v>
      </c>
      <c r="C3334" s="1" t="s">
        <v>30</v>
      </c>
      <c r="D3334" s="1" t="s">
        <v>25</v>
      </c>
      <c r="E3334" s="1">
        <v>130192</v>
      </c>
      <c r="F3334" s="1">
        <v>54802</v>
      </c>
      <c r="G3334" s="1" t="s">
        <v>32</v>
      </c>
      <c r="H3334" s="1">
        <v>88.05</v>
      </c>
      <c r="I3334" s="1">
        <v>4</v>
      </c>
      <c r="J3334" s="1">
        <v>15</v>
      </c>
      <c r="K3334" s="1" t="s">
        <v>47</v>
      </c>
      <c r="L3334" s="2">
        <v>45065.833333333336</v>
      </c>
      <c r="M3334" s="1">
        <v>3</v>
      </c>
      <c r="N3334" s="1">
        <v>3.6</v>
      </c>
      <c r="O3334" s="1" t="b">
        <v>0</v>
      </c>
      <c r="P3334" s="1" t="s">
        <v>42</v>
      </c>
      <c r="Q3334" s="1">
        <v>0</v>
      </c>
      <c r="R3334" s="1" t="s">
        <v>35</v>
      </c>
      <c r="S3334" s="1">
        <v>0.97</v>
      </c>
      <c r="T3334" s="1">
        <v>6</v>
      </c>
      <c r="U3334" s="1">
        <v>299.37</v>
      </c>
      <c r="V3334" s="1" t="b">
        <v>1</v>
      </c>
      <c r="W3334" t="s">
        <v>49</v>
      </c>
      <c r="X3334" s="1">
        <v>0.06</v>
      </c>
    </row>
    <row r="3335" spans="1:24" x14ac:dyDescent="0.35">
      <c r="A3335" s="1">
        <v>6911</v>
      </c>
      <c r="B3335" s="1">
        <v>59</v>
      </c>
      <c r="C3335" s="1" t="s">
        <v>24</v>
      </c>
      <c r="D3335" s="1" t="s">
        <v>37</v>
      </c>
      <c r="E3335" s="1">
        <v>300229</v>
      </c>
      <c r="F3335" s="1">
        <v>28782</v>
      </c>
      <c r="G3335" s="1" t="s">
        <v>43</v>
      </c>
      <c r="H3335" s="1">
        <v>132.9</v>
      </c>
      <c r="I3335" s="1">
        <v>1</v>
      </c>
      <c r="J3335" s="1">
        <v>20</v>
      </c>
      <c r="K3335" s="1" t="s">
        <v>47</v>
      </c>
      <c r="L3335" s="2">
        <v>45065.875</v>
      </c>
      <c r="M3335" s="1">
        <v>4</v>
      </c>
      <c r="N3335">
        <v>3</v>
      </c>
      <c r="O3335" s="1" t="b">
        <v>0</v>
      </c>
      <c r="P3335" s="1" t="s">
        <v>34</v>
      </c>
      <c r="Q3335" s="1">
        <v>11</v>
      </c>
      <c r="R3335" s="1" t="s">
        <v>48</v>
      </c>
      <c r="S3335" s="1">
        <v>0.86</v>
      </c>
      <c r="T3335" s="1">
        <v>11</v>
      </c>
      <c r="U3335" s="1">
        <v>106.32</v>
      </c>
      <c r="V3335" s="1" t="b">
        <v>0</v>
      </c>
      <c r="W3335" t="s">
        <v>49</v>
      </c>
      <c r="X3335" s="1">
        <v>0.92</v>
      </c>
    </row>
    <row r="3336" spans="1:24" x14ac:dyDescent="0.35">
      <c r="A3336" s="1">
        <v>7481</v>
      </c>
      <c r="B3336" s="1">
        <v>18</v>
      </c>
      <c r="C3336" s="1" t="s">
        <v>30</v>
      </c>
      <c r="D3336" s="1" t="s">
        <v>31</v>
      </c>
      <c r="E3336" s="1">
        <v>704229</v>
      </c>
      <c r="F3336" s="1">
        <v>59179</v>
      </c>
      <c r="G3336" s="1" t="s">
        <v>44</v>
      </c>
      <c r="H3336" s="1">
        <v>202.09</v>
      </c>
      <c r="I3336" s="1">
        <v>2</v>
      </c>
      <c r="J3336" s="1">
        <v>20</v>
      </c>
      <c r="K3336" s="1" t="s">
        <v>33</v>
      </c>
      <c r="L3336" s="2">
        <v>45065.916666666664</v>
      </c>
      <c r="M3336" s="1">
        <v>4</v>
      </c>
      <c r="N3336" s="1">
        <v>2.4</v>
      </c>
      <c r="O3336" s="1" t="b">
        <v>0</v>
      </c>
      <c r="P3336" s="1" t="s">
        <v>42</v>
      </c>
      <c r="Q3336" s="1">
        <v>34</v>
      </c>
      <c r="R3336" s="1" t="s">
        <v>48</v>
      </c>
      <c r="S3336" s="1">
        <v>0.74</v>
      </c>
      <c r="T3336" s="1">
        <v>7</v>
      </c>
      <c r="U3336" s="1">
        <v>323.33999999999997</v>
      </c>
      <c r="V3336" s="1" t="b">
        <v>0</v>
      </c>
      <c r="W3336" s="1" t="s">
        <v>39</v>
      </c>
      <c r="X3336" s="1">
        <v>0.16</v>
      </c>
    </row>
    <row r="3337" spans="1:24" x14ac:dyDescent="0.35">
      <c r="A3337" s="1">
        <v>3761</v>
      </c>
      <c r="B3337" s="1">
        <v>63</v>
      </c>
      <c r="C3337" s="1" t="s">
        <v>40</v>
      </c>
      <c r="D3337" s="1" t="s">
        <v>37</v>
      </c>
      <c r="E3337" s="1">
        <v>943976</v>
      </c>
      <c r="F3337" s="1">
        <v>11898</v>
      </c>
      <c r="G3337" s="1" t="s">
        <v>43</v>
      </c>
      <c r="H3337" s="1">
        <v>152.22999999999999</v>
      </c>
      <c r="I3337" s="1">
        <v>3</v>
      </c>
      <c r="J3337" s="1">
        <v>0</v>
      </c>
      <c r="K3337" s="1" t="s">
        <v>33</v>
      </c>
      <c r="L3337" s="2">
        <v>45065.958333333336</v>
      </c>
      <c r="M3337" s="1">
        <v>4</v>
      </c>
      <c r="N3337" s="1">
        <v>2.2000000000000002</v>
      </c>
      <c r="O3337" s="1" t="b">
        <v>0</v>
      </c>
      <c r="P3337" s="1" t="s">
        <v>42</v>
      </c>
      <c r="Q3337" s="1">
        <v>19</v>
      </c>
      <c r="R3337" s="1" t="s">
        <v>48</v>
      </c>
      <c r="S3337" s="1">
        <v>0.34</v>
      </c>
      <c r="T3337" s="1">
        <v>4</v>
      </c>
      <c r="U3337" s="1">
        <v>456.69</v>
      </c>
      <c r="V3337" s="1" t="b">
        <v>0</v>
      </c>
      <c r="W3337" s="1" t="s">
        <v>46</v>
      </c>
      <c r="X3337" s="1">
        <v>0.73</v>
      </c>
    </row>
    <row r="3338" spans="1:24" x14ac:dyDescent="0.35">
      <c r="A3338" s="1">
        <v>5456</v>
      </c>
      <c r="B3338" s="1">
        <v>53</v>
      </c>
      <c r="C3338" s="1" t="s">
        <v>24</v>
      </c>
      <c r="D3338" s="1" t="s">
        <v>25</v>
      </c>
      <c r="E3338" s="1">
        <v>759763</v>
      </c>
      <c r="F3338" s="1">
        <v>88455</v>
      </c>
      <c r="G3338" s="1" t="s">
        <v>32</v>
      </c>
      <c r="H3338" s="1">
        <v>132.6</v>
      </c>
      <c r="I3338" s="1">
        <v>4</v>
      </c>
      <c r="J3338" s="1">
        <v>15</v>
      </c>
      <c r="K3338" s="1" t="s">
        <v>41</v>
      </c>
      <c r="L3338" s="2">
        <v>45066</v>
      </c>
      <c r="M3338" s="1">
        <v>3</v>
      </c>
      <c r="N3338" s="1">
        <v>5.9</v>
      </c>
      <c r="O3338" s="1" t="b">
        <v>0</v>
      </c>
      <c r="P3338" s="1" t="s">
        <v>34</v>
      </c>
      <c r="Q3338" s="1">
        <v>11</v>
      </c>
      <c r="R3338" s="1" t="s">
        <v>48</v>
      </c>
      <c r="S3338" s="1">
        <v>0.06</v>
      </c>
      <c r="T3338" s="1">
        <v>6</v>
      </c>
      <c r="U3338" s="1">
        <v>450.84</v>
      </c>
      <c r="V3338" s="1" t="b">
        <v>0</v>
      </c>
      <c r="W3338" s="1" t="s">
        <v>39</v>
      </c>
      <c r="X3338" s="1">
        <v>0.73</v>
      </c>
    </row>
    <row r="3339" spans="1:24" x14ac:dyDescent="0.35">
      <c r="A3339" s="1">
        <v>7361</v>
      </c>
      <c r="B3339">
        <v>43</v>
      </c>
      <c r="C3339" s="1" t="s">
        <v>24</v>
      </c>
      <c r="D3339" s="1" t="s">
        <v>25</v>
      </c>
      <c r="E3339" s="1">
        <v>807870</v>
      </c>
      <c r="F3339" s="1">
        <v>50068</v>
      </c>
      <c r="G3339" s="1" t="s">
        <v>26</v>
      </c>
      <c r="H3339" s="1">
        <v>164.77</v>
      </c>
      <c r="I3339" s="1">
        <v>2</v>
      </c>
      <c r="J3339" s="1">
        <v>20</v>
      </c>
      <c r="K3339" s="1" t="s">
        <v>47</v>
      </c>
      <c r="L3339" s="2">
        <v>45066.041666666664</v>
      </c>
      <c r="M3339" s="1">
        <v>2</v>
      </c>
      <c r="N3339" s="1">
        <v>3.4</v>
      </c>
      <c r="O3339" s="1" t="b">
        <v>0</v>
      </c>
      <c r="P3339" s="1" t="s">
        <v>42</v>
      </c>
      <c r="Q3339" s="1">
        <v>49</v>
      </c>
      <c r="R3339" s="1" t="s">
        <v>29</v>
      </c>
      <c r="S3339" s="1">
        <v>0.34</v>
      </c>
      <c r="T3339" s="1">
        <v>5</v>
      </c>
      <c r="U3339" s="1">
        <v>263.63</v>
      </c>
      <c r="V3339" s="1" t="b">
        <v>0</v>
      </c>
      <c r="W3339" s="1" t="s">
        <v>39</v>
      </c>
      <c r="X3339" s="1">
        <v>0.45</v>
      </c>
    </row>
    <row r="3340" spans="1:24" x14ac:dyDescent="0.35">
      <c r="A3340" s="1">
        <v>6693</v>
      </c>
      <c r="B3340" s="1">
        <v>55</v>
      </c>
      <c r="C3340" s="1" t="s">
        <v>24</v>
      </c>
      <c r="D3340" s="1" t="s">
        <v>37</v>
      </c>
      <c r="E3340" s="1">
        <v>105017</v>
      </c>
      <c r="F3340" s="1">
        <v>77963</v>
      </c>
      <c r="G3340" s="1" t="s">
        <v>26</v>
      </c>
      <c r="H3340" s="1">
        <v>184.04</v>
      </c>
      <c r="I3340" s="1">
        <v>4</v>
      </c>
      <c r="J3340" s="1">
        <v>10</v>
      </c>
      <c r="K3340" s="1" t="s">
        <v>33</v>
      </c>
      <c r="L3340" s="2">
        <v>45066.083333333336</v>
      </c>
      <c r="M3340" s="1">
        <v>3</v>
      </c>
      <c r="N3340" s="1">
        <v>1.4</v>
      </c>
      <c r="O3340" s="1" t="b">
        <v>1</v>
      </c>
      <c r="P3340" s="1" t="s">
        <v>42</v>
      </c>
      <c r="Q3340" s="1">
        <v>11</v>
      </c>
      <c r="R3340" s="1" t="s">
        <v>48</v>
      </c>
      <c r="S3340" s="1">
        <v>0.38</v>
      </c>
      <c r="T3340" s="1">
        <v>5</v>
      </c>
      <c r="U3340" s="1">
        <v>662.54</v>
      </c>
      <c r="V3340" s="1" t="b">
        <v>0</v>
      </c>
      <c r="W3340" s="1" t="s">
        <v>39</v>
      </c>
      <c r="X3340" s="1">
        <v>0.56000000000000005</v>
      </c>
    </row>
    <row r="3341" spans="1:24" x14ac:dyDescent="0.35">
      <c r="A3341" s="1">
        <v>6788</v>
      </c>
      <c r="B3341" s="1">
        <v>28</v>
      </c>
      <c r="C3341" s="1" t="s">
        <v>24</v>
      </c>
      <c r="D3341" s="1" t="s">
        <v>31</v>
      </c>
      <c r="E3341" s="1">
        <v>270275</v>
      </c>
      <c r="F3341" s="1">
        <v>86303</v>
      </c>
      <c r="G3341" s="1" t="s">
        <v>26</v>
      </c>
      <c r="H3341" s="1">
        <v>175.9</v>
      </c>
      <c r="I3341" s="1">
        <v>2</v>
      </c>
      <c r="J3341" s="1">
        <v>20</v>
      </c>
      <c r="K3341" s="1" t="s">
        <v>41</v>
      </c>
      <c r="L3341" s="2">
        <v>45066.125</v>
      </c>
      <c r="M3341" s="1">
        <v>5</v>
      </c>
      <c r="N3341" s="1">
        <v>1.8</v>
      </c>
      <c r="O3341" s="1" t="b">
        <v>0</v>
      </c>
      <c r="P3341" s="1" t="s">
        <v>34</v>
      </c>
      <c r="Q3341" s="1">
        <v>38</v>
      </c>
      <c r="R3341" s="1" t="s">
        <v>29</v>
      </c>
      <c r="S3341" s="1">
        <v>0.13</v>
      </c>
      <c r="T3341" s="1">
        <v>4</v>
      </c>
      <c r="U3341" s="1">
        <v>281.44</v>
      </c>
      <c r="V3341" s="1" t="b">
        <v>0</v>
      </c>
      <c r="W3341" s="1" t="s">
        <v>39</v>
      </c>
      <c r="X3341" s="1">
        <v>0.1</v>
      </c>
    </row>
    <row r="3342" spans="1:24" x14ac:dyDescent="0.35">
      <c r="A3342" s="1">
        <v>1201</v>
      </c>
      <c r="B3342" s="1">
        <v>29</v>
      </c>
      <c r="C3342" s="1" t="s">
        <v>30</v>
      </c>
      <c r="D3342" s="1" t="s">
        <v>31</v>
      </c>
      <c r="E3342" s="1">
        <v>811833</v>
      </c>
      <c r="F3342" s="1">
        <v>93956</v>
      </c>
      <c r="G3342" s="1" t="s">
        <v>32</v>
      </c>
      <c r="H3342" s="1">
        <v>96.4</v>
      </c>
      <c r="I3342" s="1">
        <v>4</v>
      </c>
      <c r="J3342" s="1">
        <v>20</v>
      </c>
      <c r="K3342" s="1" t="s">
        <v>27</v>
      </c>
      <c r="L3342" s="2">
        <v>45066.166666666664</v>
      </c>
      <c r="M3342" s="1">
        <v>5</v>
      </c>
      <c r="N3342" s="1">
        <v>2.4</v>
      </c>
      <c r="O3342" s="1" t="b">
        <v>0</v>
      </c>
      <c r="P3342" s="1" t="s">
        <v>34</v>
      </c>
      <c r="Q3342" s="1">
        <v>28</v>
      </c>
      <c r="R3342" s="1" t="s">
        <v>48</v>
      </c>
      <c r="S3342" s="1">
        <v>0.12</v>
      </c>
      <c r="T3342" s="1">
        <v>5</v>
      </c>
      <c r="U3342" s="1">
        <v>308.48</v>
      </c>
      <c r="V3342" s="1" t="b">
        <v>0</v>
      </c>
      <c r="W3342" s="1" t="s">
        <v>36</v>
      </c>
      <c r="X3342" s="1">
        <v>0.97</v>
      </c>
    </row>
    <row r="3343" spans="1:24" x14ac:dyDescent="0.35">
      <c r="A3343" s="1">
        <v>7160</v>
      </c>
      <c r="B3343" s="1">
        <v>59</v>
      </c>
      <c r="C3343" s="1" t="s">
        <v>40</v>
      </c>
      <c r="D3343" s="1" t="s">
        <v>25</v>
      </c>
      <c r="E3343" s="1">
        <v>283195</v>
      </c>
      <c r="F3343" s="1">
        <v>68654</v>
      </c>
      <c r="G3343" s="1" t="s">
        <v>43</v>
      </c>
      <c r="H3343" s="1">
        <v>145.11000000000001</v>
      </c>
      <c r="I3343" s="1">
        <v>2</v>
      </c>
      <c r="J3343" s="1">
        <v>15</v>
      </c>
      <c r="K3343" s="1" t="s">
        <v>47</v>
      </c>
      <c r="L3343" s="2">
        <v>45066.208333333336</v>
      </c>
      <c r="M3343" s="1">
        <v>2</v>
      </c>
      <c r="N3343" s="1">
        <v>3.5</v>
      </c>
      <c r="O3343" s="1" t="b">
        <v>0</v>
      </c>
      <c r="P3343" s="1" t="s">
        <v>34</v>
      </c>
      <c r="Q3343" s="1">
        <v>57</v>
      </c>
      <c r="R3343" s="1" t="s">
        <v>29</v>
      </c>
      <c r="S3343" s="1">
        <v>0.67</v>
      </c>
      <c r="T3343" s="1">
        <v>5</v>
      </c>
      <c r="U3343" s="1">
        <v>246.69</v>
      </c>
      <c r="V3343" s="1" t="b">
        <v>0</v>
      </c>
      <c r="W3343" s="1" t="s">
        <v>36</v>
      </c>
      <c r="X3343" s="1">
        <v>0.06</v>
      </c>
    </row>
    <row r="3344" spans="1:24" x14ac:dyDescent="0.35">
      <c r="A3344" s="1">
        <v>1517</v>
      </c>
      <c r="B3344" s="1">
        <v>67</v>
      </c>
      <c r="C3344" s="1" t="s">
        <v>40</v>
      </c>
      <c r="D3344" s="1" t="s">
        <v>25</v>
      </c>
      <c r="E3344" s="1">
        <v>410404</v>
      </c>
      <c r="F3344" s="1">
        <v>46123</v>
      </c>
      <c r="G3344" s="1" t="s">
        <v>32</v>
      </c>
      <c r="H3344" s="1">
        <v>85.1</v>
      </c>
      <c r="I3344" s="1">
        <v>2</v>
      </c>
      <c r="J3344" s="1">
        <v>20</v>
      </c>
      <c r="K3344" s="1" t="s">
        <v>27</v>
      </c>
      <c r="L3344" s="2">
        <v>45066.25</v>
      </c>
      <c r="M3344" s="1">
        <v>3</v>
      </c>
      <c r="N3344" s="1">
        <v>3.7</v>
      </c>
      <c r="O3344" s="1" t="b">
        <v>0</v>
      </c>
      <c r="P3344" s="1" t="s">
        <v>34</v>
      </c>
      <c r="Q3344" s="1">
        <v>2</v>
      </c>
      <c r="R3344" s="1" t="s">
        <v>48</v>
      </c>
      <c r="S3344" s="1">
        <v>0.23</v>
      </c>
      <c r="T3344" s="1">
        <v>6</v>
      </c>
      <c r="U3344" s="1">
        <v>136.16</v>
      </c>
      <c r="V3344" s="1" t="b">
        <v>0</v>
      </c>
      <c r="W3344" s="1" t="s">
        <v>39</v>
      </c>
      <c r="X3344" s="1">
        <v>0.91</v>
      </c>
    </row>
    <row r="3345" spans="1:24" x14ac:dyDescent="0.35">
      <c r="A3345" s="1">
        <v>8737</v>
      </c>
      <c r="B3345" s="1">
        <v>56</v>
      </c>
      <c r="C3345" s="1" t="s">
        <v>24</v>
      </c>
      <c r="D3345" s="1" t="s">
        <v>25</v>
      </c>
      <c r="E3345" s="1">
        <v>145938</v>
      </c>
      <c r="F3345" s="1">
        <v>66198</v>
      </c>
      <c r="G3345" s="1" t="s">
        <v>32</v>
      </c>
      <c r="H3345" s="1">
        <v>97.28</v>
      </c>
      <c r="I3345" s="1">
        <v>4</v>
      </c>
      <c r="J3345" s="1">
        <v>5</v>
      </c>
      <c r="K3345" s="1" t="s">
        <v>33</v>
      </c>
      <c r="L3345" s="2">
        <v>45066.291666666664</v>
      </c>
      <c r="M3345" s="1">
        <v>2</v>
      </c>
      <c r="N3345" s="1">
        <v>3.3</v>
      </c>
      <c r="O3345" s="1" t="b">
        <v>0</v>
      </c>
      <c r="P3345" s="1" t="s">
        <v>42</v>
      </c>
      <c r="Q3345" s="1">
        <v>6</v>
      </c>
      <c r="R3345" s="1" t="s">
        <v>35</v>
      </c>
      <c r="S3345" s="1">
        <v>0.68</v>
      </c>
      <c r="T3345" s="1">
        <v>5</v>
      </c>
      <c r="U3345" s="1">
        <v>369.66</v>
      </c>
      <c r="V3345" s="1" t="b">
        <v>0</v>
      </c>
      <c r="W3345" s="1" t="s">
        <v>39</v>
      </c>
      <c r="X3345" s="1">
        <v>0.25</v>
      </c>
    </row>
    <row r="3346" spans="1:24" x14ac:dyDescent="0.35">
      <c r="A3346" s="1">
        <v>2988</v>
      </c>
      <c r="B3346" s="1">
        <v>24</v>
      </c>
      <c r="C3346" s="1" t="s">
        <v>40</v>
      </c>
      <c r="D3346" s="1" t="s">
        <v>25</v>
      </c>
      <c r="E3346" s="1">
        <v>289001</v>
      </c>
      <c r="F3346" s="1">
        <v>62872</v>
      </c>
      <c r="G3346" s="1" t="s">
        <v>43</v>
      </c>
      <c r="H3346" s="1">
        <v>123.96</v>
      </c>
      <c r="I3346" s="1">
        <v>2</v>
      </c>
      <c r="J3346" s="1">
        <v>20</v>
      </c>
      <c r="K3346" s="1" t="s">
        <v>33</v>
      </c>
      <c r="L3346" s="2">
        <v>45066.333333333336</v>
      </c>
      <c r="M3346" s="1">
        <v>2</v>
      </c>
      <c r="N3346" s="1">
        <v>2.7</v>
      </c>
      <c r="O3346" s="1" t="b">
        <v>0</v>
      </c>
      <c r="P3346" s="1" t="s">
        <v>42</v>
      </c>
      <c r="Q3346" s="1">
        <v>22</v>
      </c>
      <c r="R3346" s="1" t="s">
        <v>29</v>
      </c>
      <c r="S3346" s="1">
        <v>0.55000000000000004</v>
      </c>
      <c r="T3346" s="1">
        <v>5</v>
      </c>
      <c r="U3346" s="1">
        <v>198.34</v>
      </c>
      <c r="V3346" s="1" t="b">
        <v>0</v>
      </c>
      <c r="W3346" t="s">
        <v>49</v>
      </c>
      <c r="X3346" s="1">
        <v>0.39</v>
      </c>
    </row>
    <row r="3347" spans="1:24" x14ac:dyDescent="0.35">
      <c r="A3347" s="1">
        <v>4802</v>
      </c>
      <c r="B3347" s="1">
        <v>28</v>
      </c>
      <c r="C3347" s="1" t="s">
        <v>30</v>
      </c>
      <c r="D3347" s="1" t="s">
        <v>31</v>
      </c>
      <c r="E3347" s="1">
        <v>185265</v>
      </c>
      <c r="F3347" s="1">
        <v>14902</v>
      </c>
      <c r="G3347" s="1" t="s">
        <v>38</v>
      </c>
      <c r="H3347" s="1">
        <v>27.58</v>
      </c>
      <c r="I3347" s="1">
        <v>3</v>
      </c>
      <c r="J3347" s="1">
        <v>10</v>
      </c>
      <c r="K3347" s="1" t="s">
        <v>47</v>
      </c>
      <c r="L3347" s="2">
        <v>45066.375</v>
      </c>
      <c r="M3347" s="1">
        <v>3</v>
      </c>
      <c r="N3347" s="1">
        <v>2.8</v>
      </c>
      <c r="O3347" s="1" t="b">
        <v>0</v>
      </c>
      <c r="P3347" s="1" t="s">
        <v>45</v>
      </c>
      <c r="Q3347" s="1">
        <v>12</v>
      </c>
      <c r="R3347" s="1" t="s">
        <v>29</v>
      </c>
      <c r="S3347" s="1">
        <v>0.9</v>
      </c>
      <c r="T3347" s="1">
        <v>3</v>
      </c>
      <c r="U3347" s="1">
        <v>74.47</v>
      </c>
      <c r="V3347" s="1" t="b">
        <v>1</v>
      </c>
      <c r="W3347" s="1" t="s">
        <v>24</v>
      </c>
      <c r="X3347" s="1">
        <v>0.76</v>
      </c>
    </row>
    <row r="3348" spans="1:24" x14ac:dyDescent="0.35">
      <c r="A3348" s="1">
        <v>6808</v>
      </c>
      <c r="B3348" s="1">
        <v>53</v>
      </c>
      <c r="C3348" s="1" t="s">
        <v>40</v>
      </c>
      <c r="D3348" s="1" t="s">
        <v>37</v>
      </c>
      <c r="E3348" s="1">
        <v>587182</v>
      </c>
      <c r="F3348" s="1">
        <v>36850</v>
      </c>
      <c r="G3348" s="1" t="s">
        <v>26</v>
      </c>
      <c r="H3348" s="1">
        <v>118.43</v>
      </c>
      <c r="I3348" s="1">
        <v>3</v>
      </c>
      <c r="J3348" s="1">
        <v>20</v>
      </c>
      <c r="K3348" s="1" t="s">
        <v>27</v>
      </c>
      <c r="L3348" s="2">
        <v>45066.416666666664</v>
      </c>
      <c r="M3348" s="1">
        <v>5</v>
      </c>
      <c r="N3348" s="1">
        <v>2.8</v>
      </c>
      <c r="O3348" s="1" t="b">
        <v>0</v>
      </c>
      <c r="P3348" s="1" t="s">
        <v>42</v>
      </c>
      <c r="Q3348" s="1">
        <v>10</v>
      </c>
      <c r="R3348" s="1" t="s">
        <v>48</v>
      </c>
      <c r="S3348" s="1">
        <v>0.8</v>
      </c>
      <c r="T3348" s="1">
        <v>11</v>
      </c>
      <c r="U3348" s="1">
        <v>284.23</v>
      </c>
      <c r="V3348" s="1" t="b">
        <v>0</v>
      </c>
      <c r="W3348" s="1" t="s">
        <v>36</v>
      </c>
      <c r="X3348" s="1">
        <v>0.88</v>
      </c>
    </row>
    <row r="3349" spans="1:24" x14ac:dyDescent="0.35">
      <c r="A3349" s="1">
        <v>8162</v>
      </c>
      <c r="B3349" s="1">
        <v>69</v>
      </c>
      <c r="C3349" s="1" t="s">
        <v>30</v>
      </c>
      <c r="D3349" s="1" t="s">
        <v>31</v>
      </c>
      <c r="E3349" s="1">
        <v>990552</v>
      </c>
      <c r="F3349" s="1">
        <v>58554</v>
      </c>
      <c r="G3349" s="1" t="s">
        <v>44</v>
      </c>
      <c r="H3349" s="1">
        <v>65.430000000000007</v>
      </c>
      <c r="I3349" s="1">
        <v>3</v>
      </c>
      <c r="J3349" s="1">
        <v>0</v>
      </c>
      <c r="K3349" s="1" t="s">
        <v>33</v>
      </c>
      <c r="L3349" s="2">
        <v>45066.458333333336</v>
      </c>
      <c r="M3349" s="1">
        <v>3</v>
      </c>
      <c r="N3349" s="1">
        <v>0.3</v>
      </c>
      <c r="O3349" s="1" t="b">
        <v>0</v>
      </c>
      <c r="P3349" s="1" t="s">
        <v>28</v>
      </c>
      <c r="Q3349" s="1">
        <v>24</v>
      </c>
      <c r="R3349" s="1" t="s">
        <v>29</v>
      </c>
      <c r="S3349" s="1">
        <v>0.15</v>
      </c>
      <c r="T3349" s="1">
        <v>7</v>
      </c>
      <c r="U3349" s="1">
        <v>196.29</v>
      </c>
      <c r="V3349" s="1" t="b">
        <v>0</v>
      </c>
      <c r="W3349" s="1" t="s">
        <v>46</v>
      </c>
      <c r="X3349" s="1">
        <v>0.7</v>
      </c>
    </row>
    <row r="3350" spans="1:24" x14ac:dyDescent="0.35">
      <c r="A3350" s="1">
        <v>7241</v>
      </c>
      <c r="B3350" s="1">
        <v>48</v>
      </c>
      <c r="C3350" s="1" t="s">
        <v>30</v>
      </c>
      <c r="D3350" s="1" t="s">
        <v>37</v>
      </c>
      <c r="E3350" s="1">
        <v>268444</v>
      </c>
      <c r="F3350" s="1">
        <v>53034</v>
      </c>
      <c r="G3350" s="1" t="s">
        <v>44</v>
      </c>
      <c r="H3350" s="1">
        <v>40.69</v>
      </c>
      <c r="I3350" s="1">
        <v>3</v>
      </c>
      <c r="J3350" s="1">
        <v>15</v>
      </c>
      <c r="K3350" s="1" t="s">
        <v>47</v>
      </c>
      <c r="L3350" s="2">
        <v>45066.5</v>
      </c>
      <c r="M3350" s="1">
        <v>5</v>
      </c>
      <c r="N3350" s="1">
        <v>2.9</v>
      </c>
      <c r="O3350" s="1" t="b">
        <v>0</v>
      </c>
      <c r="P3350" s="1" t="s">
        <v>28</v>
      </c>
      <c r="Q3350" s="1">
        <v>51</v>
      </c>
      <c r="R3350" s="1" t="s">
        <v>29</v>
      </c>
      <c r="S3350" s="1">
        <v>0.61</v>
      </c>
      <c r="T3350" s="1">
        <v>2</v>
      </c>
      <c r="U3350" s="1">
        <v>103.76</v>
      </c>
      <c r="V3350" s="1" t="b">
        <v>0</v>
      </c>
      <c r="W3350" s="1" t="s">
        <v>46</v>
      </c>
      <c r="X3350" s="1">
        <v>0.12</v>
      </c>
    </row>
    <row r="3351" spans="1:24" x14ac:dyDescent="0.35">
      <c r="A3351" s="1">
        <v>9399</v>
      </c>
      <c r="B3351" s="1">
        <v>50</v>
      </c>
      <c r="C3351" s="1" t="s">
        <v>40</v>
      </c>
      <c r="D3351" s="1" t="s">
        <v>25</v>
      </c>
      <c r="E3351" s="1">
        <v>988160</v>
      </c>
      <c r="F3351" s="1">
        <v>74843</v>
      </c>
      <c r="G3351" s="1" t="s">
        <v>43</v>
      </c>
      <c r="H3351" s="1">
        <v>139.75</v>
      </c>
      <c r="I3351" s="1">
        <v>1</v>
      </c>
      <c r="J3351" s="1">
        <v>10</v>
      </c>
      <c r="K3351" s="1" t="s">
        <v>47</v>
      </c>
      <c r="L3351" s="2">
        <v>45066.541666666664</v>
      </c>
      <c r="M3351" s="1">
        <v>1</v>
      </c>
      <c r="N3351" s="1">
        <v>2.1</v>
      </c>
      <c r="O3351" s="1" t="b">
        <v>1</v>
      </c>
      <c r="P3351" s="1" t="s">
        <v>28</v>
      </c>
      <c r="Q3351" s="1">
        <v>19</v>
      </c>
      <c r="R3351" s="1" t="s">
        <v>29</v>
      </c>
      <c r="S3351" s="1">
        <v>0.65</v>
      </c>
      <c r="T3351" s="1">
        <v>5</v>
      </c>
      <c r="U3351" s="1">
        <v>125.78</v>
      </c>
      <c r="V3351" s="1" t="b">
        <v>1</v>
      </c>
      <c r="W3351" s="1" t="s">
        <v>46</v>
      </c>
      <c r="X3351" s="1">
        <v>0.35</v>
      </c>
    </row>
    <row r="3352" spans="1:24" x14ac:dyDescent="0.35">
      <c r="A3352" s="1">
        <v>6633</v>
      </c>
      <c r="B3352" s="1">
        <v>30</v>
      </c>
      <c r="C3352" s="1" t="s">
        <v>30</v>
      </c>
      <c r="D3352" s="1" t="s">
        <v>25</v>
      </c>
      <c r="E3352" s="1">
        <v>808612</v>
      </c>
      <c r="F3352" s="1">
        <v>97156</v>
      </c>
      <c r="G3352" s="1" t="s">
        <v>44</v>
      </c>
      <c r="H3352" s="1">
        <v>86.96</v>
      </c>
      <c r="I3352" s="1">
        <v>4</v>
      </c>
      <c r="J3352" s="1">
        <v>5</v>
      </c>
      <c r="K3352" s="1" t="s">
        <v>47</v>
      </c>
      <c r="L3352" s="2">
        <v>45066.583333333336</v>
      </c>
      <c r="M3352" s="1">
        <v>1</v>
      </c>
      <c r="N3352" s="1">
        <v>0.5</v>
      </c>
      <c r="O3352" s="1" t="b">
        <v>0</v>
      </c>
      <c r="P3352" s="1" t="s">
        <v>42</v>
      </c>
      <c r="Q3352" s="1">
        <v>48</v>
      </c>
      <c r="R3352" s="1" t="s">
        <v>35</v>
      </c>
      <c r="S3352" s="1">
        <v>0.86</v>
      </c>
      <c r="T3352" s="1">
        <v>7</v>
      </c>
      <c r="U3352" s="1">
        <v>330.45</v>
      </c>
      <c r="V3352" s="1" t="b">
        <v>0</v>
      </c>
      <c r="W3352" s="1" t="s">
        <v>24</v>
      </c>
      <c r="X3352" s="1">
        <v>0.61</v>
      </c>
    </row>
    <row r="3353" spans="1:24" x14ac:dyDescent="0.35">
      <c r="A3353" s="1">
        <v>6755</v>
      </c>
      <c r="B3353" s="1">
        <v>35</v>
      </c>
      <c r="C3353" s="1" t="s">
        <v>30</v>
      </c>
      <c r="D3353" s="1" t="s">
        <v>37</v>
      </c>
      <c r="E3353" s="1">
        <v>376772</v>
      </c>
      <c r="F3353" s="1">
        <v>18280</v>
      </c>
      <c r="G3353" s="1" t="s">
        <v>38</v>
      </c>
      <c r="H3353" s="1">
        <v>111</v>
      </c>
      <c r="I3353" s="1">
        <v>3</v>
      </c>
      <c r="J3353" s="1">
        <v>20</v>
      </c>
      <c r="K3353" s="1" t="s">
        <v>33</v>
      </c>
      <c r="L3353" s="2">
        <v>45066.625</v>
      </c>
      <c r="M3353" s="1">
        <v>1</v>
      </c>
      <c r="N3353" s="1">
        <v>6.6</v>
      </c>
      <c r="O3353" s="1" t="b">
        <v>0</v>
      </c>
      <c r="P3353" s="1" t="s">
        <v>28</v>
      </c>
      <c r="Q3353" s="1">
        <v>46</v>
      </c>
      <c r="R3353" s="1" t="s">
        <v>48</v>
      </c>
      <c r="S3353" s="1">
        <v>0.64</v>
      </c>
      <c r="T3353" s="1">
        <v>3</v>
      </c>
      <c r="U3353" s="1">
        <v>266.39999999999998</v>
      </c>
      <c r="V3353" s="1" t="b">
        <v>0</v>
      </c>
      <c r="W3353" t="s">
        <v>49</v>
      </c>
      <c r="X3353" s="1">
        <v>0.99</v>
      </c>
    </row>
    <row r="3354" spans="1:24" x14ac:dyDescent="0.35">
      <c r="A3354" s="1">
        <v>7309</v>
      </c>
      <c r="B3354" s="1">
        <v>58</v>
      </c>
      <c r="C3354" s="1" t="s">
        <v>30</v>
      </c>
      <c r="D3354" s="1" t="s">
        <v>25</v>
      </c>
      <c r="E3354" s="1">
        <v>485383</v>
      </c>
      <c r="F3354" s="1">
        <v>90490</v>
      </c>
      <c r="G3354" s="1" t="s">
        <v>32</v>
      </c>
      <c r="H3354" s="1">
        <v>88.18</v>
      </c>
      <c r="I3354" s="1">
        <v>3</v>
      </c>
      <c r="J3354" s="1">
        <v>20</v>
      </c>
      <c r="K3354" s="1" t="s">
        <v>33</v>
      </c>
      <c r="L3354" s="2">
        <v>45066.666666666664</v>
      </c>
      <c r="M3354" s="1">
        <v>4</v>
      </c>
      <c r="N3354" s="1">
        <v>3.5</v>
      </c>
      <c r="O3354" s="1" t="b">
        <v>0</v>
      </c>
      <c r="P3354" s="1" t="s">
        <v>42</v>
      </c>
      <c r="Q3354" s="1">
        <v>26</v>
      </c>
      <c r="R3354" s="1" t="s">
        <v>35</v>
      </c>
      <c r="S3354" s="1">
        <v>0.14000000000000001</v>
      </c>
      <c r="T3354" s="1">
        <v>9</v>
      </c>
      <c r="U3354" s="1">
        <v>211.63</v>
      </c>
      <c r="V3354" s="1" t="b">
        <v>0</v>
      </c>
      <c r="W3354" s="1" t="s">
        <v>24</v>
      </c>
      <c r="X3354" s="1">
        <v>0.41</v>
      </c>
    </row>
    <row r="3355" spans="1:24" x14ac:dyDescent="0.35">
      <c r="A3355" s="1">
        <v>5117</v>
      </c>
      <c r="B3355" s="1">
        <v>41</v>
      </c>
      <c r="C3355" s="1" t="s">
        <v>30</v>
      </c>
      <c r="D3355" s="1" t="s">
        <v>31</v>
      </c>
      <c r="E3355" s="1">
        <v>243573</v>
      </c>
      <c r="F3355" s="1">
        <v>56814</v>
      </c>
      <c r="G3355" s="1" t="s">
        <v>26</v>
      </c>
      <c r="H3355" s="1">
        <v>69.17</v>
      </c>
      <c r="I3355" s="1">
        <v>3</v>
      </c>
      <c r="J3355" s="1">
        <v>5</v>
      </c>
      <c r="K3355" s="1" t="s">
        <v>47</v>
      </c>
      <c r="L3355" s="2">
        <v>45066.708333333336</v>
      </c>
      <c r="M3355" s="1">
        <v>5</v>
      </c>
      <c r="N3355" s="1">
        <v>3</v>
      </c>
      <c r="O3355" s="1" t="b">
        <v>1</v>
      </c>
      <c r="P3355" s="1" t="s">
        <v>34</v>
      </c>
      <c r="Q3355" s="1">
        <v>5</v>
      </c>
      <c r="R3355" s="1" t="s">
        <v>35</v>
      </c>
      <c r="S3355" s="1">
        <v>0.26</v>
      </c>
      <c r="T3355" s="1">
        <v>6</v>
      </c>
      <c r="U3355" s="1">
        <v>197.13</v>
      </c>
      <c r="V3355" s="1" t="b">
        <v>0</v>
      </c>
      <c r="W3355" s="1" t="s">
        <v>39</v>
      </c>
      <c r="X3355" s="1">
        <v>0.3</v>
      </c>
    </row>
    <row r="3356" spans="1:24" x14ac:dyDescent="0.35">
      <c r="A3356" s="1">
        <v>9345</v>
      </c>
      <c r="B3356" s="1">
        <v>26</v>
      </c>
      <c r="C3356" s="1" t="s">
        <v>24</v>
      </c>
      <c r="D3356" s="1" t="s">
        <v>25</v>
      </c>
      <c r="E3356" s="1">
        <v>742453</v>
      </c>
      <c r="F3356" s="1">
        <v>67465</v>
      </c>
      <c r="G3356" s="1" t="s">
        <v>44</v>
      </c>
      <c r="H3356" s="1">
        <v>105.88</v>
      </c>
      <c r="I3356" s="1">
        <v>1</v>
      </c>
      <c r="J3356" s="1">
        <v>20</v>
      </c>
      <c r="K3356" s="1" t="s">
        <v>41</v>
      </c>
      <c r="L3356" s="2">
        <v>45066.75</v>
      </c>
      <c r="M3356" s="1">
        <v>5</v>
      </c>
      <c r="N3356" s="1">
        <v>2.4</v>
      </c>
      <c r="O3356" s="1" t="b">
        <v>0</v>
      </c>
      <c r="P3356" s="1" t="s">
        <v>42</v>
      </c>
      <c r="Q3356" s="1">
        <v>5</v>
      </c>
      <c r="R3356" s="1" t="s">
        <v>48</v>
      </c>
      <c r="S3356" s="1">
        <v>0.64</v>
      </c>
      <c r="T3356" s="1">
        <v>3</v>
      </c>
      <c r="U3356" s="1">
        <v>84.7</v>
      </c>
      <c r="V3356" s="1" t="b">
        <v>0</v>
      </c>
      <c r="W3356" t="s">
        <v>49</v>
      </c>
      <c r="X3356" s="1">
        <v>0.28000000000000003</v>
      </c>
    </row>
    <row r="3357" spans="1:24" x14ac:dyDescent="0.35">
      <c r="A3357" s="1">
        <v>2518</v>
      </c>
      <c r="B3357" s="1">
        <v>48</v>
      </c>
      <c r="C3357" s="1" t="s">
        <v>40</v>
      </c>
      <c r="D3357" s="1" t="s">
        <v>25</v>
      </c>
      <c r="E3357" s="1">
        <v>975534</v>
      </c>
      <c r="F3357" s="1">
        <v>56973</v>
      </c>
      <c r="G3357" s="1" t="s">
        <v>44</v>
      </c>
      <c r="H3357" s="1">
        <v>31.89</v>
      </c>
      <c r="I3357" s="1">
        <v>4</v>
      </c>
      <c r="J3357" s="1">
        <v>0</v>
      </c>
      <c r="K3357" s="1" t="s">
        <v>47</v>
      </c>
      <c r="L3357" s="2">
        <v>45066.791666666664</v>
      </c>
      <c r="M3357" s="1">
        <v>3</v>
      </c>
      <c r="N3357" s="1">
        <v>4.0999999999999996</v>
      </c>
      <c r="O3357" s="1" t="b">
        <v>0</v>
      </c>
      <c r="P3357" s="1" t="s">
        <v>45</v>
      </c>
      <c r="Q3357" s="1">
        <v>38</v>
      </c>
      <c r="R3357" s="1" t="s">
        <v>35</v>
      </c>
      <c r="S3357" s="1">
        <v>0.91</v>
      </c>
      <c r="T3357" s="1">
        <v>4</v>
      </c>
      <c r="U3357" s="1">
        <v>127.56</v>
      </c>
      <c r="V3357" s="1" t="b">
        <v>0</v>
      </c>
      <c r="W3357" t="s">
        <v>49</v>
      </c>
      <c r="X3357" s="1">
        <v>0.85</v>
      </c>
    </row>
    <row r="3358" spans="1:24" x14ac:dyDescent="0.35">
      <c r="A3358" s="1">
        <v>7163</v>
      </c>
      <c r="B3358" s="1">
        <v>58</v>
      </c>
      <c r="C3358" s="1" t="s">
        <v>24</v>
      </c>
      <c r="D3358" s="1" t="s">
        <v>25</v>
      </c>
      <c r="E3358" s="1">
        <v>975792</v>
      </c>
      <c r="F3358" s="1">
        <v>47729</v>
      </c>
      <c r="G3358" s="1" t="s">
        <v>43</v>
      </c>
      <c r="H3358" s="1">
        <v>95.19</v>
      </c>
      <c r="I3358" s="1">
        <v>2</v>
      </c>
      <c r="J3358" s="1">
        <v>10</v>
      </c>
      <c r="K3358" s="1" t="s">
        <v>47</v>
      </c>
      <c r="L3358" s="2">
        <v>45066.833333333336</v>
      </c>
      <c r="M3358" s="1">
        <v>5</v>
      </c>
      <c r="N3358" s="1">
        <v>1.3</v>
      </c>
      <c r="O3358" s="1" t="b">
        <v>0</v>
      </c>
      <c r="P3358" s="1" t="s">
        <v>42</v>
      </c>
      <c r="Q3358" s="1">
        <v>40</v>
      </c>
      <c r="R3358" s="1" t="s">
        <v>35</v>
      </c>
      <c r="S3358" s="1">
        <v>0.89</v>
      </c>
      <c r="T3358" s="1">
        <v>9</v>
      </c>
      <c r="U3358" s="1">
        <v>171.34</v>
      </c>
      <c r="V3358" s="1" t="b">
        <v>0</v>
      </c>
      <c r="W3358" s="1" t="s">
        <v>39</v>
      </c>
      <c r="X3358" s="1">
        <v>0.17</v>
      </c>
    </row>
    <row r="3359" spans="1:24" x14ac:dyDescent="0.35">
      <c r="A3359" s="1">
        <v>3600</v>
      </c>
      <c r="B3359" s="1">
        <v>27</v>
      </c>
      <c r="C3359" s="1" t="s">
        <v>30</v>
      </c>
      <c r="D3359" s="1" t="s">
        <v>25</v>
      </c>
      <c r="E3359" s="1">
        <v>743634</v>
      </c>
      <c r="F3359" s="1">
        <v>42800</v>
      </c>
      <c r="G3359" s="1" t="s">
        <v>43</v>
      </c>
      <c r="H3359" s="1">
        <v>199.04</v>
      </c>
      <c r="I3359" s="1">
        <v>1</v>
      </c>
      <c r="J3359" s="1">
        <v>20</v>
      </c>
      <c r="K3359" s="1" t="s">
        <v>47</v>
      </c>
      <c r="L3359" s="2">
        <v>45066.875</v>
      </c>
      <c r="M3359" s="1">
        <v>3</v>
      </c>
      <c r="N3359" s="1">
        <v>2.5</v>
      </c>
      <c r="O3359" s="1" t="b">
        <v>0</v>
      </c>
      <c r="P3359" s="1" t="s">
        <v>28</v>
      </c>
      <c r="Q3359" s="1">
        <v>57</v>
      </c>
      <c r="R3359" s="1" t="s">
        <v>29</v>
      </c>
      <c r="S3359" s="1">
        <v>0.36</v>
      </c>
      <c r="T3359" s="1">
        <v>7</v>
      </c>
      <c r="U3359" s="1">
        <v>159.22999999999999</v>
      </c>
      <c r="V3359" s="1" t="b">
        <v>0</v>
      </c>
      <c r="W3359" s="1" t="s">
        <v>46</v>
      </c>
      <c r="X3359" s="1">
        <v>0.64</v>
      </c>
    </row>
    <row r="3360" spans="1:24" x14ac:dyDescent="0.35">
      <c r="A3360" s="1">
        <v>3195</v>
      </c>
      <c r="B3360" s="1">
        <v>19</v>
      </c>
      <c r="C3360" s="1" t="s">
        <v>40</v>
      </c>
      <c r="D3360" s="1" t="s">
        <v>31</v>
      </c>
      <c r="E3360" s="1">
        <v>430492</v>
      </c>
      <c r="F3360" s="1">
        <v>84423</v>
      </c>
      <c r="G3360" s="1" t="s">
        <v>32</v>
      </c>
      <c r="H3360" s="1">
        <v>40.03</v>
      </c>
      <c r="I3360" s="1">
        <v>3</v>
      </c>
      <c r="J3360" s="1">
        <v>5</v>
      </c>
      <c r="K3360" s="1" t="s">
        <v>41</v>
      </c>
      <c r="L3360" s="2">
        <v>45066.916666666664</v>
      </c>
      <c r="M3360" s="1">
        <v>4</v>
      </c>
      <c r="N3360" s="1">
        <v>1.6</v>
      </c>
      <c r="O3360" s="1" t="b">
        <v>0</v>
      </c>
      <c r="P3360" s="1" t="s">
        <v>34</v>
      </c>
      <c r="Q3360" s="1">
        <v>57</v>
      </c>
      <c r="R3360" s="1" t="s">
        <v>29</v>
      </c>
      <c r="S3360" s="1">
        <v>0.83</v>
      </c>
      <c r="T3360" s="1">
        <v>5</v>
      </c>
      <c r="U3360" s="1">
        <v>114.09</v>
      </c>
      <c r="V3360" s="1" t="b">
        <v>0</v>
      </c>
      <c r="W3360" s="1" t="s">
        <v>46</v>
      </c>
      <c r="X3360" s="1">
        <v>0.85</v>
      </c>
    </row>
    <row r="3361" spans="1:24" x14ac:dyDescent="0.35">
      <c r="A3361" s="1">
        <v>4554</v>
      </c>
      <c r="B3361" s="1">
        <v>55</v>
      </c>
      <c r="C3361" s="1" t="s">
        <v>30</v>
      </c>
      <c r="D3361" s="1" t="s">
        <v>37</v>
      </c>
      <c r="E3361" s="1">
        <v>460492</v>
      </c>
      <c r="F3361" s="1">
        <v>88871</v>
      </c>
      <c r="G3361" s="1" t="s">
        <v>26</v>
      </c>
      <c r="H3361" s="1">
        <v>171.31</v>
      </c>
      <c r="I3361" s="1">
        <v>3</v>
      </c>
      <c r="J3361" s="1">
        <v>5</v>
      </c>
      <c r="K3361" s="1" t="s">
        <v>27</v>
      </c>
      <c r="L3361" s="2">
        <v>45066.958333333336</v>
      </c>
      <c r="M3361" s="1">
        <v>3</v>
      </c>
      <c r="N3361" s="1">
        <v>4.0999999999999996</v>
      </c>
      <c r="O3361" s="1" t="b">
        <v>0</v>
      </c>
      <c r="P3361" s="1" t="s">
        <v>34</v>
      </c>
      <c r="Q3361" s="1">
        <v>57</v>
      </c>
      <c r="R3361" s="1" t="s">
        <v>48</v>
      </c>
      <c r="S3361" s="1">
        <v>0.51</v>
      </c>
      <c r="T3361" s="1">
        <v>2</v>
      </c>
      <c r="U3361" s="1">
        <v>488.23</v>
      </c>
      <c r="V3361" s="1" t="b">
        <v>0</v>
      </c>
      <c r="W3361" s="1" t="s">
        <v>36</v>
      </c>
      <c r="X3361" s="1">
        <v>0.85</v>
      </c>
    </row>
    <row r="3362" spans="1:24" x14ac:dyDescent="0.35">
      <c r="A3362" s="1">
        <v>3849</v>
      </c>
      <c r="B3362" s="1">
        <v>32</v>
      </c>
      <c r="C3362" s="1" t="s">
        <v>40</v>
      </c>
      <c r="D3362" s="1" t="s">
        <v>25</v>
      </c>
      <c r="E3362" s="1">
        <v>192862</v>
      </c>
      <c r="F3362" s="1">
        <v>81713</v>
      </c>
      <c r="G3362" s="1" t="s">
        <v>44</v>
      </c>
      <c r="H3362" s="1">
        <v>204.34</v>
      </c>
      <c r="I3362" s="1">
        <v>1</v>
      </c>
      <c r="J3362" s="1">
        <v>10</v>
      </c>
      <c r="K3362" s="1" t="s">
        <v>33</v>
      </c>
      <c r="L3362" s="2">
        <v>45067</v>
      </c>
      <c r="M3362" s="1">
        <v>1</v>
      </c>
      <c r="N3362" s="1">
        <v>1.8</v>
      </c>
      <c r="O3362" s="1" t="b">
        <v>0</v>
      </c>
      <c r="P3362" s="1" t="s">
        <v>34</v>
      </c>
      <c r="Q3362" s="1">
        <v>8</v>
      </c>
      <c r="R3362" s="1" t="s">
        <v>48</v>
      </c>
      <c r="S3362" s="1">
        <v>0.46</v>
      </c>
      <c r="T3362" s="1">
        <v>6</v>
      </c>
      <c r="U3362" s="1">
        <v>183.91</v>
      </c>
      <c r="V3362" s="1" t="b">
        <v>0</v>
      </c>
      <c r="W3362" s="1" t="s">
        <v>46</v>
      </c>
      <c r="X3362" s="1">
        <v>0.13</v>
      </c>
    </row>
    <row r="3363" spans="1:24" x14ac:dyDescent="0.35">
      <c r="A3363" s="1">
        <v>2742</v>
      </c>
      <c r="B3363" s="1">
        <v>20</v>
      </c>
      <c r="C3363" s="1" t="s">
        <v>24</v>
      </c>
      <c r="D3363" s="1" t="s">
        <v>25</v>
      </c>
      <c r="E3363" s="1">
        <v>346393</v>
      </c>
      <c r="F3363" s="1">
        <v>51206</v>
      </c>
      <c r="G3363" s="1" t="s">
        <v>32</v>
      </c>
      <c r="H3363" s="1">
        <v>60.72</v>
      </c>
      <c r="I3363" s="1">
        <v>4</v>
      </c>
      <c r="J3363" s="1">
        <v>0</v>
      </c>
      <c r="K3363" s="1" t="s">
        <v>33</v>
      </c>
      <c r="L3363" s="2">
        <v>45067.041666666664</v>
      </c>
      <c r="M3363" s="1">
        <v>3</v>
      </c>
      <c r="N3363" s="1">
        <v>4.7</v>
      </c>
      <c r="O3363" s="1" t="b">
        <v>0</v>
      </c>
      <c r="P3363" s="1" t="s">
        <v>45</v>
      </c>
      <c r="Q3363" s="1">
        <v>20</v>
      </c>
      <c r="R3363" s="1" t="s">
        <v>35</v>
      </c>
      <c r="S3363" s="1">
        <v>0.35</v>
      </c>
      <c r="T3363" s="1">
        <v>3</v>
      </c>
      <c r="U3363" s="1">
        <v>242.88</v>
      </c>
      <c r="V3363" s="1" t="b">
        <v>0</v>
      </c>
      <c r="W3363" s="1" t="s">
        <v>24</v>
      </c>
      <c r="X3363" s="1">
        <v>0.79</v>
      </c>
    </row>
    <row r="3364" spans="1:24" x14ac:dyDescent="0.35">
      <c r="A3364" s="1">
        <v>2306</v>
      </c>
      <c r="B3364" s="1">
        <v>60</v>
      </c>
      <c r="C3364" s="1" t="s">
        <v>40</v>
      </c>
      <c r="D3364" s="1" t="s">
        <v>31</v>
      </c>
      <c r="E3364" s="1">
        <v>621627</v>
      </c>
      <c r="F3364" s="1">
        <v>13926</v>
      </c>
      <c r="G3364" s="1" t="s">
        <v>26</v>
      </c>
      <c r="H3364" s="1">
        <v>116.38</v>
      </c>
      <c r="I3364" s="1">
        <v>4</v>
      </c>
      <c r="J3364" s="1">
        <v>10</v>
      </c>
      <c r="K3364" s="1" t="s">
        <v>27</v>
      </c>
      <c r="L3364" s="2">
        <v>45067.083333333336</v>
      </c>
      <c r="M3364" s="1">
        <v>3</v>
      </c>
      <c r="N3364" s="1">
        <v>2.9</v>
      </c>
      <c r="O3364" s="1" t="b">
        <v>0</v>
      </c>
      <c r="P3364" s="1" t="s">
        <v>45</v>
      </c>
      <c r="Q3364" s="1">
        <v>17</v>
      </c>
      <c r="R3364" s="1" t="s">
        <v>48</v>
      </c>
      <c r="S3364" s="1">
        <v>0.68</v>
      </c>
      <c r="T3364" s="1">
        <v>3</v>
      </c>
      <c r="U3364" s="1">
        <v>418.97</v>
      </c>
      <c r="V3364" s="1" t="b">
        <v>0</v>
      </c>
      <c r="W3364" t="s">
        <v>49</v>
      </c>
      <c r="X3364" s="1">
        <v>0.92</v>
      </c>
    </row>
    <row r="3365" spans="1:24" x14ac:dyDescent="0.35">
      <c r="A3365" s="1">
        <v>4849</v>
      </c>
      <c r="B3365" s="1">
        <v>48</v>
      </c>
      <c r="C3365" s="1" t="s">
        <v>30</v>
      </c>
      <c r="D3365" s="1" t="s">
        <v>31</v>
      </c>
      <c r="E3365" s="1">
        <v>109402</v>
      </c>
      <c r="F3365" s="1">
        <v>70445</v>
      </c>
      <c r="G3365" s="1" t="s">
        <v>32</v>
      </c>
      <c r="H3365" s="1">
        <v>35.01</v>
      </c>
      <c r="I3365" s="1">
        <v>2</v>
      </c>
      <c r="J3365" s="1">
        <v>20</v>
      </c>
      <c r="K3365" s="1" t="s">
        <v>47</v>
      </c>
      <c r="L3365" s="2">
        <v>45067.125</v>
      </c>
      <c r="M3365" s="1">
        <v>3</v>
      </c>
      <c r="N3365" s="1">
        <v>4.2</v>
      </c>
      <c r="O3365" s="1" t="b">
        <v>0</v>
      </c>
      <c r="P3365" s="1" t="s">
        <v>45</v>
      </c>
      <c r="Q3365" s="1">
        <v>0</v>
      </c>
      <c r="R3365" s="1" t="s">
        <v>48</v>
      </c>
      <c r="S3365" s="1">
        <v>0.6</v>
      </c>
      <c r="T3365" s="1">
        <v>5</v>
      </c>
      <c r="U3365" s="1">
        <v>56.02</v>
      </c>
      <c r="V3365" s="1" t="b">
        <v>0</v>
      </c>
      <c r="W3365" s="1" t="s">
        <v>36</v>
      </c>
      <c r="X3365" s="1">
        <v>0.78</v>
      </c>
    </row>
    <row r="3366" spans="1:24" x14ac:dyDescent="0.35">
      <c r="A3366" s="1">
        <v>8519</v>
      </c>
      <c r="B3366" s="1">
        <v>23</v>
      </c>
      <c r="C3366" s="1" t="s">
        <v>40</v>
      </c>
      <c r="D3366" s="1" t="s">
        <v>31</v>
      </c>
      <c r="E3366" s="1">
        <v>716149</v>
      </c>
      <c r="F3366" s="1">
        <v>53056</v>
      </c>
      <c r="G3366" s="1" t="s">
        <v>44</v>
      </c>
      <c r="H3366" s="1">
        <v>27.53</v>
      </c>
      <c r="I3366" s="1">
        <v>1</v>
      </c>
      <c r="J3366" s="1">
        <v>0</v>
      </c>
      <c r="K3366" s="1" t="s">
        <v>47</v>
      </c>
      <c r="L3366" s="2">
        <v>45067.166666666664</v>
      </c>
      <c r="M3366" s="1">
        <v>5</v>
      </c>
      <c r="N3366" s="1">
        <v>3.6</v>
      </c>
      <c r="O3366" s="1" t="b">
        <v>0</v>
      </c>
      <c r="P3366" s="1" t="s">
        <v>28</v>
      </c>
      <c r="Q3366" s="1">
        <v>49</v>
      </c>
      <c r="R3366" s="1" t="s">
        <v>29</v>
      </c>
      <c r="S3366" s="1">
        <v>0.37</v>
      </c>
      <c r="T3366" s="1">
        <v>3</v>
      </c>
      <c r="U3366" s="1">
        <v>27.53</v>
      </c>
      <c r="V3366" s="1" t="b">
        <v>0</v>
      </c>
      <c r="W3366" s="1" t="s">
        <v>36</v>
      </c>
      <c r="X3366" s="1">
        <v>0.7</v>
      </c>
    </row>
    <row r="3367" spans="1:24" x14ac:dyDescent="0.35">
      <c r="A3367" s="1">
        <v>5195</v>
      </c>
      <c r="B3367" s="1">
        <v>20</v>
      </c>
      <c r="C3367" s="1" t="s">
        <v>40</v>
      </c>
      <c r="D3367" s="1" t="s">
        <v>25</v>
      </c>
      <c r="E3367" s="1">
        <v>282992</v>
      </c>
      <c r="F3367" s="1">
        <v>85690</v>
      </c>
      <c r="G3367" s="1" t="s">
        <v>43</v>
      </c>
      <c r="H3367" s="1">
        <v>108.36</v>
      </c>
      <c r="I3367" s="1">
        <v>4</v>
      </c>
      <c r="J3367" s="1">
        <v>0</v>
      </c>
      <c r="K3367" s="1" t="s">
        <v>33</v>
      </c>
      <c r="L3367" s="2">
        <v>45067.208333333336</v>
      </c>
      <c r="M3367" s="1">
        <v>2</v>
      </c>
      <c r="N3367" s="1">
        <v>4.5999999999999996</v>
      </c>
      <c r="O3367" s="1" t="b">
        <v>1</v>
      </c>
      <c r="P3367" s="1" t="s">
        <v>28</v>
      </c>
      <c r="Q3367" s="1">
        <v>49</v>
      </c>
      <c r="R3367" s="1" t="s">
        <v>35</v>
      </c>
      <c r="S3367" s="1">
        <v>0.76</v>
      </c>
      <c r="T3367" s="1">
        <v>6</v>
      </c>
      <c r="U3367" s="1">
        <v>433.44</v>
      </c>
      <c r="V3367" s="1" t="b">
        <v>1</v>
      </c>
      <c r="W3367" s="1" t="s">
        <v>46</v>
      </c>
      <c r="X3367" s="1">
        <v>0.52</v>
      </c>
    </row>
    <row r="3368" spans="1:24" x14ac:dyDescent="0.35">
      <c r="A3368" s="1">
        <v>6178</v>
      </c>
      <c r="B3368" s="1">
        <v>28</v>
      </c>
      <c r="C3368" s="1" t="s">
        <v>24</v>
      </c>
      <c r="D3368" s="1" t="s">
        <v>37</v>
      </c>
      <c r="E3368" s="1">
        <v>362084</v>
      </c>
      <c r="F3368" s="1">
        <v>78495</v>
      </c>
      <c r="G3368" s="1" t="s">
        <v>43</v>
      </c>
      <c r="H3368" s="1">
        <v>120.46</v>
      </c>
      <c r="I3368" s="1">
        <v>1</v>
      </c>
      <c r="J3368" s="1">
        <v>5</v>
      </c>
      <c r="K3368" s="1" t="s">
        <v>47</v>
      </c>
      <c r="L3368" s="2">
        <v>45067.25</v>
      </c>
      <c r="M3368" s="1">
        <v>2</v>
      </c>
      <c r="N3368" s="1">
        <v>1.6</v>
      </c>
      <c r="O3368" s="1" t="b">
        <v>0</v>
      </c>
      <c r="P3368" s="1" t="s">
        <v>45</v>
      </c>
      <c r="Q3368" s="1">
        <v>11</v>
      </c>
      <c r="R3368" s="1" t="s">
        <v>29</v>
      </c>
      <c r="S3368" s="1">
        <v>0.38</v>
      </c>
      <c r="T3368" s="1">
        <v>5</v>
      </c>
      <c r="U3368" s="1">
        <v>114.44</v>
      </c>
      <c r="V3368" s="1" t="b">
        <v>0</v>
      </c>
      <c r="W3368" s="1" t="s">
        <v>36</v>
      </c>
      <c r="X3368" s="1">
        <v>0.77</v>
      </c>
    </row>
    <row r="3369" spans="1:24" x14ac:dyDescent="0.35">
      <c r="A3369" s="1">
        <v>3555</v>
      </c>
      <c r="B3369" s="1">
        <v>32</v>
      </c>
      <c r="C3369" s="1" t="s">
        <v>30</v>
      </c>
      <c r="D3369" s="1" t="s">
        <v>31</v>
      </c>
      <c r="E3369" s="1">
        <v>731377</v>
      </c>
      <c r="F3369" s="1">
        <v>94147</v>
      </c>
      <c r="G3369" s="1" t="s">
        <v>43</v>
      </c>
      <c r="H3369" s="1">
        <v>71.650000000000006</v>
      </c>
      <c r="I3369" s="1">
        <v>4</v>
      </c>
      <c r="J3369" s="1">
        <v>0</v>
      </c>
      <c r="K3369" s="1" t="s">
        <v>27</v>
      </c>
      <c r="L3369" s="2">
        <v>45067.291666666664</v>
      </c>
      <c r="M3369" s="1">
        <v>2</v>
      </c>
      <c r="N3369" s="1">
        <v>4.4000000000000004</v>
      </c>
      <c r="O3369" s="1" t="b">
        <v>1</v>
      </c>
      <c r="P3369" s="1" t="s">
        <v>42</v>
      </c>
      <c r="Q3369" s="1">
        <v>0</v>
      </c>
      <c r="R3369" s="1" t="s">
        <v>29</v>
      </c>
      <c r="S3369" s="1">
        <v>0.57999999999999996</v>
      </c>
      <c r="T3369" s="1">
        <v>8</v>
      </c>
      <c r="U3369" s="1">
        <v>286.60000000000002</v>
      </c>
      <c r="V3369" s="1" t="b">
        <v>0</v>
      </c>
      <c r="W3369" s="1" t="s">
        <v>36</v>
      </c>
      <c r="X3369" s="1">
        <v>0.57999999999999996</v>
      </c>
    </row>
    <row r="3370" spans="1:24" x14ac:dyDescent="0.35">
      <c r="A3370" s="1">
        <v>3305</v>
      </c>
      <c r="B3370" s="1">
        <v>62</v>
      </c>
      <c r="C3370" s="1" t="s">
        <v>40</v>
      </c>
      <c r="D3370" s="1" t="s">
        <v>31</v>
      </c>
      <c r="E3370" s="1">
        <v>650288</v>
      </c>
      <c r="F3370" s="1">
        <v>44161</v>
      </c>
      <c r="G3370" s="1" t="s">
        <v>38</v>
      </c>
      <c r="H3370" s="1">
        <v>43.45</v>
      </c>
      <c r="I3370" s="1">
        <v>4</v>
      </c>
      <c r="J3370" s="1">
        <v>20</v>
      </c>
      <c r="K3370" s="1" t="s">
        <v>33</v>
      </c>
      <c r="L3370" s="2">
        <v>45067.333333333336</v>
      </c>
      <c r="M3370" s="1">
        <v>5</v>
      </c>
      <c r="N3370" s="1">
        <v>0.2</v>
      </c>
      <c r="O3370" s="1" t="b">
        <v>0</v>
      </c>
      <c r="P3370" s="1" t="s">
        <v>45</v>
      </c>
      <c r="Q3370" s="1">
        <v>27</v>
      </c>
      <c r="R3370" s="1" t="s">
        <v>29</v>
      </c>
      <c r="S3370" s="1">
        <v>0.39</v>
      </c>
      <c r="T3370" s="1">
        <v>5</v>
      </c>
      <c r="U3370" s="1">
        <v>139.04</v>
      </c>
      <c r="V3370" s="1" t="b">
        <v>0</v>
      </c>
      <c r="W3370" s="1" t="s">
        <v>39</v>
      </c>
      <c r="X3370" s="1">
        <v>0.41</v>
      </c>
    </row>
    <row r="3371" spans="1:24" x14ac:dyDescent="0.35">
      <c r="A3371" s="1">
        <v>8619</v>
      </c>
      <c r="B3371" s="1">
        <v>69</v>
      </c>
      <c r="C3371" s="1" t="s">
        <v>24</v>
      </c>
      <c r="D3371" s="1" t="s">
        <v>31</v>
      </c>
      <c r="E3371" s="1">
        <v>976227</v>
      </c>
      <c r="F3371" s="1">
        <v>69251</v>
      </c>
      <c r="G3371" s="1" t="s">
        <v>32</v>
      </c>
      <c r="H3371" s="1">
        <v>60.8</v>
      </c>
      <c r="I3371" s="1">
        <v>3</v>
      </c>
      <c r="J3371" s="1">
        <v>20</v>
      </c>
      <c r="K3371" s="1" t="s">
        <v>41</v>
      </c>
      <c r="L3371" s="2">
        <v>45067.375</v>
      </c>
      <c r="M3371" s="1">
        <v>1</v>
      </c>
      <c r="N3371" s="1">
        <v>3.1</v>
      </c>
      <c r="O3371" s="1" t="b">
        <v>0</v>
      </c>
      <c r="P3371" s="1" t="s">
        <v>45</v>
      </c>
      <c r="Q3371" s="1">
        <v>23</v>
      </c>
      <c r="R3371" s="1" t="s">
        <v>35</v>
      </c>
      <c r="S3371" s="1">
        <v>0.12</v>
      </c>
      <c r="T3371" s="1">
        <v>7</v>
      </c>
      <c r="U3371" s="1">
        <v>145.91999999999999</v>
      </c>
      <c r="V3371" s="1" t="b">
        <v>0</v>
      </c>
      <c r="W3371" s="1" t="s">
        <v>46</v>
      </c>
      <c r="X3371" s="1">
        <v>0.49</v>
      </c>
    </row>
    <row r="3372" spans="1:24" x14ac:dyDescent="0.35">
      <c r="A3372" s="1">
        <v>3642</v>
      </c>
      <c r="B3372" s="1">
        <v>45</v>
      </c>
      <c r="C3372" s="1" t="s">
        <v>40</v>
      </c>
      <c r="D3372" s="1" t="s">
        <v>37</v>
      </c>
      <c r="E3372" s="1">
        <v>737173</v>
      </c>
      <c r="F3372" s="1">
        <v>28407</v>
      </c>
      <c r="G3372" s="1" t="s">
        <v>44</v>
      </c>
      <c r="H3372" s="1">
        <v>144.55000000000001</v>
      </c>
      <c r="I3372" s="1">
        <v>4</v>
      </c>
      <c r="J3372" s="1">
        <v>20</v>
      </c>
      <c r="K3372" s="1" t="s">
        <v>47</v>
      </c>
      <c r="L3372" s="2">
        <v>45067.416666666664</v>
      </c>
      <c r="M3372" s="1">
        <v>2</v>
      </c>
      <c r="N3372" s="1">
        <v>2.2000000000000002</v>
      </c>
      <c r="O3372" s="1" t="b">
        <v>0</v>
      </c>
      <c r="P3372" s="1" t="s">
        <v>45</v>
      </c>
      <c r="Q3372" s="1">
        <v>18</v>
      </c>
      <c r="R3372" s="1" t="s">
        <v>35</v>
      </c>
      <c r="S3372" s="1">
        <v>0.16</v>
      </c>
      <c r="T3372" s="1">
        <v>1</v>
      </c>
      <c r="U3372" s="1">
        <v>462.56</v>
      </c>
      <c r="V3372" s="1" t="b">
        <v>0</v>
      </c>
      <c r="W3372" s="1" t="s">
        <v>46</v>
      </c>
      <c r="X3372" s="1">
        <v>0.65</v>
      </c>
    </row>
    <row r="3373" spans="1:24" x14ac:dyDescent="0.35">
      <c r="A3373" s="1">
        <v>7409</v>
      </c>
      <c r="B3373" s="1">
        <v>27</v>
      </c>
      <c r="C3373" s="1" t="s">
        <v>30</v>
      </c>
      <c r="D3373" s="1" t="s">
        <v>25</v>
      </c>
      <c r="E3373" s="1">
        <v>822822</v>
      </c>
      <c r="F3373" s="1">
        <v>88561</v>
      </c>
      <c r="G3373" s="1" t="s">
        <v>32</v>
      </c>
      <c r="H3373" s="1">
        <v>144.9</v>
      </c>
      <c r="I3373" s="1">
        <v>4</v>
      </c>
      <c r="J3373" s="1">
        <v>15</v>
      </c>
      <c r="K3373" s="1" t="s">
        <v>27</v>
      </c>
      <c r="L3373" s="2">
        <v>45067.458333333336</v>
      </c>
      <c r="M3373" s="1">
        <v>2</v>
      </c>
      <c r="N3373" s="1">
        <v>0.9</v>
      </c>
      <c r="O3373" s="1" t="b">
        <v>1</v>
      </c>
      <c r="P3373" s="1" t="s">
        <v>34</v>
      </c>
      <c r="Q3373" s="1">
        <v>57</v>
      </c>
      <c r="R3373" s="1" t="s">
        <v>35</v>
      </c>
      <c r="S3373" s="1">
        <v>0.66</v>
      </c>
      <c r="T3373" s="1">
        <v>5</v>
      </c>
      <c r="U3373" s="1">
        <v>492.66</v>
      </c>
      <c r="V3373" s="1" t="b">
        <v>0</v>
      </c>
      <c r="W3373" t="s">
        <v>49</v>
      </c>
      <c r="X3373" s="1">
        <v>0.56000000000000005</v>
      </c>
    </row>
    <row r="3374" spans="1:24" x14ac:dyDescent="0.35">
      <c r="A3374" s="1">
        <v>5757</v>
      </c>
      <c r="B3374" s="1">
        <v>55</v>
      </c>
      <c r="C3374" s="1" t="s">
        <v>40</v>
      </c>
      <c r="D3374" s="1" t="s">
        <v>25</v>
      </c>
      <c r="E3374" s="1">
        <v>892420</v>
      </c>
      <c r="F3374" s="1">
        <v>81600</v>
      </c>
      <c r="G3374" s="1" t="s">
        <v>43</v>
      </c>
      <c r="H3374" s="1">
        <v>132.13</v>
      </c>
      <c r="I3374" s="1">
        <v>1</v>
      </c>
      <c r="J3374" s="1">
        <v>0</v>
      </c>
      <c r="K3374" s="1" t="s">
        <v>33</v>
      </c>
      <c r="L3374" s="2">
        <v>45067.5</v>
      </c>
      <c r="M3374" s="1">
        <v>4</v>
      </c>
      <c r="N3374" s="1">
        <v>1.7</v>
      </c>
      <c r="O3374" s="1" t="b">
        <v>0</v>
      </c>
      <c r="P3374" s="1" t="s">
        <v>28</v>
      </c>
      <c r="Q3374" s="1">
        <v>13</v>
      </c>
      <c r="R3374" s="1" t="s">
        <v>29</v>
      </c>
      <c r="S3374" s="1">
        <v>0.81</v>
      </c>
      <c r="T3374" s="1">
        <v>3</v>
      </c>
      <c r="U3374" s="1">
        <v>132.13</v>
      </c>
      <c r="V3374" s="1" t="b">
        <v>0</v>
      </c>
      <c r="W3374" s="1" t="s">
        <v>24</v>
      </c>
      <c r="X3374" s="1">
        <v>0.67</v>
      </c>
    </row>
    <row r="3375" spans="1:24" x14ac:dyDescent="0.35">
      <c r="A3375" s="1">
        <v>3994</v>
      </c>
      <c r="B3375" s="1">
        <v>64</v>
      </c>
      <c r="C3375" s="1" t="s">
        <v>40</v>
      </c>
      <c r="D3375" s="1" t="s">
        <v>25</v>
      </c>
      <c r="E3375" s="1">
        <v>305351</v>
      </c>
      <c r="F3375" s="1">
        <v>66714</v>
      </c>
      <c r="G3375" s="1" t="s">
        <v>32</v>
      </c>
      <c r="H3375" s="1">
        <v>80.72</v>
      </c>
      <c r="I3375" s="1">
        <v>4</v>
      </c>
      <c r="J3375" s="1">
        <v>0</v>
      </c>
      <c r="K3375" s="1" t="s">
        <v>33</v>
      </c>
      <c r="L3375" s="2">
        <v>45067.541666666664</v>
      </c>
      <c r="M3375" s="1">
        <v>4</v>
      </c>
      <c r="N3375" s="1">
        <v>2</v>
      </c>
      <c r="O3375" s="1" t="b">
        <v>0</v>
      </c>
      <c r="P3375" s="1" t="s">
        <v>34</v>
      </c>
      <c r="Q3375" s="1">
        <v>13</v>
      </c>
      <c r="R3375" s="1" t="s">
        <v>48</v>
      </c>
      <c r="S3375" s="1">
        <v>0.47</v>
      </c>
      <c r="T3375" s="1">
        <v>3</v>
      </c>
      <c r="U3375" s="1">
        <v>322.88</v>
      </c>
      <c r="V3375" s="1" t="b">
        <v>0</v>
      </c>
      <c r="W3375" s="1" t="s">
        <v>36</v>
      </c>
      <c r="X3375" s="1">
        <v>0.98</v>
      </c>
    </row>
    <row r="3376" spans="1:24" x14ac:dyDescent="0.35">
      <c r="A3376" s="1">
        <v>9751</v>
      </c>
      <c r="B3376" s="1">
        <v>67</v>
      </c>
      <c r="C3376" s="1" t="s">
        <v>40</v>
      </c>
      <c r="D3376" s="1" t="s">
        <v>31</v>
      </c>
      <c r="E3376" s="1">
        <v>943431</v>
      </c>
      <c r="F3376" s="1">
        <v>16639</v>
      </c>
      <c r="G3376" s="1" t="s">
        <v>26</v>
      </c>
      <c r="H3376" s="1">
        <v>46.22</v>
      </c>
      <c r="I3376" s="1">
        <v>4</v>
      </c>
      <c r="J3376" s="1">
        <v>20</v>
      </c>
      <c r="K3376" s="1" t="s">
        <v>41</v>
      </c>
      <c r="L3376" s="2">
        <v>45067.583333333336</v>
      </c>
      <c r="M3376" s="1">
        <v>1</v>
      </c>
      <c r="N3376" s="1">
        <v>2.7</v>
      </c>
      <c r="O3376" s="1" t="b">
        <v>0</v>
      </c>
      <c r="P3376" s="1" t="s">
        <v>42</v>
      </c>
      <c r="Q3376" s="1">
        <v>25</v>
      </c>
      <c r="R3376" s="1" t="s">
        <v>35</v>
      </c>
      <c r="S3376" s="1">
        <v>0.33</v>
      </c>
      <c r="T3376" s="1">
        <v>2</v>
      </c>
      <c r="U3376" s="1">
        <v>147.9</v>
      </c>
      <c r="V3376" s="1" t="b">
        <v>0</v>
      </c>
      <c r="W3376" s="1" t="s">
        <v>36</v>
      </c>
      <c r="X3376" s="1">
        <v>0.26</v>
      </c>
    </row>
    <row r="3377" spans="1:24" x14ac:dyDescent="0.35">
      <c r="A3377" s="1">
        <v>2271</v>
      </c>
      <c r="B3377" s="1">
        <v>67</v>
      </c>
      <c r="C3377" s="1" t="s">
        <v>40</v>
      </c>
      <c r="D3377" s="1" t="s">
        <v>25</v>
      </c>
      <c r="E3377" s="1">
        <v>340456</v>
      </c>
      <c r="F3377" s="1">
        <v>12478</v>
      </c>
      <c r="G3377" s="1" t="s">
        <v>32</v>
      </c>
      <c r="H3377" s="1">
        <v>165.64</v>
      </c>
      <c r="I3377" s="1">
        <v>1</v>
      </c>
      <c r="J3377" s="1">
        <v>5</v>
      </c>
      <c r="K3377" s="1" t="s">
        <v>47</v>
      </c>
      <c r="L3377" s="2">
        <v>45067.625</v>
      </c>
      <c r="M3377" s="1">
        <v>3</v>
      </c>
      <c r="N3377" s="1">
        <v>2.2000000000000002</v>
      </c>
      <c r="O3377" s="1" t="b">
        <v>0</v>
      </c>
      <c r="P3377" s="1" t="s">
        <v>42</v>
      </c>
      <c r="Q3377" s="1">
        <v>15</v>
      </c>
      <c r="R3377" s="1" t="s">
        <v>48</v>
      </c>
      <c r="S3377" s="1">
        <v>0.34</v>
      </c>
      <c r="T3377" s="1">
        <v>3</v>
      </c>
      <c r="U3377" s="1">
        <v>157.36000000000001</v>
      </c>
      <c r="V3377" s="1" t="b">
        <v>0</v>
      </c>
      <c r="W3377" s="1" t="s">
        <v>24</v>
      </c>
      <c r="X3377" s="1">
        <v>1</v>
      </c>
    </row>
    <row r="3378" spans="1:24" x14ac:dyDescent="0.35">
      <c r="A3378" s="1">
        <v>2813</v>
      </c>
      <c r="B3378" s="1">
        <v>24</v>
      </c>
      <c r="C3378" s="1" t="s">
        <v>30</v>
      </c>
      <c r="D3378" s="1" t="s">
        <v>31</v>
      </c>
      <c r="E3378" s="1">
        <v>312690</v>
      </c>
      <c r="F3378" s="1">
        <v>74546</v>
      </c>
      <c r="G3378" s="1" t="s">
        <v>38</v>
      </c>
      <c r="H3378" s="1">
        <v>182.06</v>
      </c>
      <c r="I3378" s="1">
        <v>4</v>
      </c>
      <c r="J3378" s="1">
        <v>0</v>
      </c>
      <c r="K3378" s="1" t="s">
        <v>41</v>
      </c>
      <c r="L3378" s="2">
        <v>45067.666666666664</v>
      </c>
      <c r="M3378" s="1">
        <v>3</v>
      </c>
      <c r="N3378" s="1">
        <v>3.1</v>
      </c>
      <c r="O3378" s="1" t="b">
        <v>1</v>
      </c>
      <c r="P3378" s="1" t="s">
        <v>28</v>
      </c>
      <c r="Q3378" s="1">
        <v>59</v>
      </c>
      <c r="R3378" s="1" t="s">
        <v>29</v>
      </c>
      <c r="S3378" s="1">
        <v>0.6</v>
      </c>
      <c r="T3378" s="1">
        <v>6</v>
      </c>
      <c r="U3378" s="1">
        <v>728.24</v>
      </c>
      <c r="V3378" s="1" t="b">
        <v>0</v>
      </c>
      <c r="W3378" t="s">
        <v>49</v>
      </c>
      <c r="X3378" s="1">
        <v>0.05</v>
      </c>
    </row>
    <row r="3379" spans="1:24" x14ac:dyDescent="0.35">
      <c r="A3379" s="1">
        <v>9801</v>
      </c>
      <c r="B3379" s="1">
        <v>32</v>
      </c>
      <c r="C3379" s="1" t="s">
        <v>24</v>
      </c>
      <c r="D3379" s="1" t="s">
        <v>37</v>
      </c>
      <c r="E3379" s="1">
        <v>546642</v>
      </c>
      <c r="F3379" s="1">
        <v>83465</v>
      </c>
      <c r="G3379" s="1" t="s">
        <v>38</v>
      </c>
      <c r="H3379" s="1">
        <v>73.75</v>
      </c>
      <c r="I3379" s="1">
        <v>1</v>
      </c>
      <c r="J3379" s="1">
        <v>15</v>
      </c>
      <c r="K3379" s="1" t="s">
        <v>27</v>
      </c>
      <c r="L3379" s="2">
        <v>45067.708333333336</v>
      </c>
      <c r="M3379" s="1">
        <v>4</v>
      </c>
      <c r="N3379" s="1">
        <v>1.8</v>
      </c>
      <c r="O3379" s="1" t="b">
        <v>1</v>
      </c>
      <c r="P3379" s="1" t="s">
        <v>42</v>
      </c>
      <c r="Q3379" s="1">
        <v>23</v>
      </c>
      <c r="R3379" s="1" t="s">
        <v>35</v>
      </c>
      <c r="S3379" s="1">
        <v>0.47</v>
      </c>
      <c r="T3379" s="1">
        <v>3</v>
      </c>
      <c r="U3379" s="1">
        <v>62.69</v>
      </c>
      <c r="V3379" s="1" t="b">
        <v>0</v>
      </c>
      <c r="W3379" s="1" t="s">
        <v>36</v>
      </c>
      <c r="X3379" s="1">
        <v>0.61</v>
      </c>
    </row>
    <row r="3380" spans="1:24" x14ac:dyDescent="0.35">
      <c r="A3380" s="1">
        <v>3461</v>
      </c>
      <c r="B3380" s="1">
        <v>35</v>
      </c>
      <c r="C3380" s="1" t="s">
        <v>24</v>
      </c>
      <c r="D3380" s="1" t="s">
        <v>37</v>
      </c>
      <c r="E3380" s="1">
        <v>213174</v>
      </c>
      <c r="F3380" s="1">
        <v>72876</v>
      </c>
      <c r="G3380" s="1" t="s">
        <v>43</v>
      </c>
      <c r="H3380" s="1">
        <v>92.05</v>
      </c>
      <c r="I3380" s="1">
        <v>1</v>
      </c>
      <c r="J3380" s="1">
        <v>0</v>
      </c>
      <c r="K3380" s="1" t="s">
        <v>33</v>
      </c>
      <c r="L3380" s="2">
        <v>45067.75</v>
      </c>
      <c r="M3380" s="1">
        <v>4</v>
      </c>
      <c r="N3380" s="1">
        <v>2.2999999999999998</v>
      </c>
      <c r="O3380" s="1" t="b">
        <v>0</v>
      </c>
      <c r="P3380" s="1" t="s">
        <v>34</v>
      </c>
      <c r="Q3380" s="1">
        <v>31</v>
      </c>
      <c r="R3380" s="1" t="s">
        <v>48</v>
      </c>
      <c r="S3380" s="1">
        <v>0</v>
      </c>
      <c r="T3380" s="1">
        <v>4</v>
      </c>
      <c r="U3380" s="1">
        <v>92.05</v>
      </c>
      <c r="V3380" s="1" t="b">
        <v>0</v>
      </c>
      <c r="W3380" s="1" t="s">
        <v>24</v>
      </c>
      <c r="X3380" s="1">
        <v>0.93</v>
      </c>
    </row>
    <row r="3381" spans="1:24" x14ac:dyDescent="0.35">
      <c r="A3381" s="1">
        <v>5120</v>
      </c>
      <c r="B3381" s="1">
        <v>35</v>
      </c>
      <c r="C3381" s="1" t="s">
        <v>40</v>
      </c>
      <c r="D3381" s="1" t="s">
        <v>25</v>
      </c>
      <c r="E3381" s="1">
        <v>854270</v>
      </c>
      <c r="F3381" s="1">
        <v>98373</v>
      </c>
      <c r="G3381" s="1" t="s">
        <v>44</v>
      </c>
      <c r="H3381" s="1">
        <v>26.65</v>
      </c>
      <c r="I3381" s="1">
        <v>1</v>
      </c>
      <c r="J3381" s="1">
        <v>10</v>
      </c>
      <c r="K3381" s="1" t="s">
        <v>33</v>
      </c>
      <c r="L3381" s="2">
        <v>45067.791666666664</v>
      </c>
      <c r="M3381" s="1">
        <v>1</v>
      </c>
      <c r="N3381">
        <v>3</v>
      </c>
      <c r="O3381" s="1" t="b">
        <v>0</v>
      </c>
      <c r="P3381" s="1" t="s">
        <v>34</v>
      </c>
      <c r="Q3381" s="1">
        <v>5</v>
      </c>
      <c r="R3381" s="1" t="s">
        <v>35</v>
      </c>
      <c r="S3381" s="1">
        <v>0.77</v>
      </c>
      <c r="T3381" s="1">
        <v>3</v>
      </c>
      <c r="U3381" s="1">
        <v>23.98</v>
      </c>
      <c r="V3381" s="1" t="b">
        <v>0</v>
      </c>
      <c r="W3381" s="1" t="s">
        <v>39</v>
      </c>
      <c r="X3381" s="1">
        <v>0.1</v>
      </c>
    </row>
    <row r="3382" spans="1:24" x14ac:dyDescent="0.35">
      <c r="A3382" s="1">
        <v>7124</v>
      </c>
      <c r="B3382" s="1">
        <v>69</v>
      </c>
      <c r="C3382" s="1" t="s">
        <v>30</v>
      </c>
      <c r="D3382" s="1" t="s">
        <v>31</v>
      </c>
      <c r="E3382" s="1">
        <v>305471</v>
      </c>
      <c r="F3382" s="1">
        <v>51941</v>
      </c>
      <c r="G3382" s="1" t="s">
        <v>26</v>
      </c>
      <c r="H3382" s="1">
        <v>126.7</v>
      </c>
      <c r="I3382" s="1">
        <v>1</v>
      </c>
      <c r="J3382" s="1">
        <v>15</v>
      </c>
      <c r="K3382" s="1" t="s">
        <v>41</v>
      </c>
      <c r="L3382" s="2">
        <v>45067.833333333336</v>
      </c>
      <c r="M3382" s="1">
        <v>1</v>
      </c>
      <c r="N3382" s="1">
        <v>3.3</v>
      </c>
      <c r="O3382" s="1" t="b">
        <v>1</v>
      </c>
      <c r="P3382" s="1" t="s">
        <v>34</v>
      </c>
      <c r="Q3382" s="1">
        <v>48</v>
      </c>
      <c r="R3382" s="1" t="s">
        <v>29</v>
      </c>
      <c r="S3382" s="1">
        <v>0.14000000000000001</v>
      </c>
      <c r="T3382" s="1">
        <v>8</v>
      </c>
      <c r="U3382" s="1">
        <v>107.7</v>
      </c>
      <c r="V3382" s="1" t="b">
        <v>0</v>
      </c>
      <c r="W3382" s="1" t="s">
        <v>24</v>
      </c>
      <c r="X3382" s="1">
        <v>0.99</v>
      </c>
    </row>
    <row r="3383" spans="1:24" x14ac:dyDescent="0.35">
      <c r="A3383" s="1">
        <v>9475</v>
      </c>
      <c r="B3383" s="1">
        <v>58</v>
      </c>
      <c r="C3383" s="1" t="s">
        <v>30</v>
      </c>
      <c r="D3383" s="1" t="s">
        <v>31</v>
      </c>
      <c r="E3383" s="1">
        <v>684947</v>
      </c>
      <c r="F3383" s="1">
        <v>39974</v>
      </c>
      <c r="G3383" s="1" t="s">
        <v>44</v>
      </c>
      <c r="H3383" s="1">
        <v>203.79</v>
      </c>
      <c r="I3383" s="1">
        <v>3</v>
      </c>
      <c r="J3383" s="1">
        <v>5</v>
      </c>
      <c r="K3383" s="1" t="s">
        <v>41</v>
      </c>
      <c r="L3383" s="2">
        <v>45067.875</v>
      </c>
      <c r="M3383" s="1">
        <v>5</v>
      </c>
      <c r="N3383" s="1">
        <v>4.3</v>
      </c>
      <c r="O3383" s="1" t="b">
        <v>0</v>
      </c>
      <c r="P3383" s="1" t="s">
        <v>42</v>
      </c>
      <c r="Q3383" s="1">
        <v>44</v>
      </c>
      <c r="R3383" s="1" t="s">
        <v>35</v>
      </c>
      <c r="S3383" s="1">
        <v>0.67</v>
      </c>
      <c r="T3383" s="1">
        <v>6</v>
      </c>
      <c r="U3383" s="1">
        <v>580.79999999999995</v>
      </c>
      <c r="V3383" s="1" t="b">
        <v>0</v>
      </c>
      <c r="W3383" s="1" t="s">
        <v>46</v>
      </c>
      <c r="X3383" s="1">
        <v>0.92</v>
      </c>
    </row>
    <row r="3384" spans="1:24" x14ac:dyDescent="0.35">
      <c r="A3384" s="1">
        <v>5396</v>
      </c>
      <c r="B3384" s="1">
        <v>41</v>
      </c>
      <c r="C3384" s="1" t="s">
        <v>30</v>
      </c>
      <c r="D3384" s="1" t="s">
        <v>25</v>
      </c>
      <c r="E3384" s="1">
        <v>870064</v>
      </c>
      <c r="F3384" s="1">
        <v>54183</v>
      </c>
      <c r="G3384" s="1" t="s">
        <v>44</v>
      </c>
      <c r="H3384" s="1">
        <v>147.18</v>
      </c>
      <c r="I3384" s="1">
        <v>3</v>
      </c>
      <c r="J3384" s="1">
        <v>15</v>
      </c>
      <c r="K3384" s="1" t="s">
        <v>41</v>
      </c>
      <c r="L3384" s="2">
        <v>45067.916666666664</v>
      </c>
      <c r="M3384" s="1">
        <v>3</v>
      </c>
      <c r="N3384" s="1">
        <v>4.3</v>
      </c>
      <c r="O3384" s="1" t="b">
        <v>0</v>
      </c>
      <c r="P3384" s="1" t="s">
        <v>45</v>
      </c>
      <c r="Q3384" s="1">
        <v>29</v>
      </c>
      <c r="R3384" s="1" t="s">
        <v>29</v>
      </c>
      <c r="S3384" s="1">
        <v>0.34</v>
      </c>
      <c r="T3384" s="1">
        <v>3</v>
      </c>
      <c r="U3384" s="1">
        <v>375.31</v>
      </c>
      <c r="V3384" s="1" t="b">
        <v>0</v>
      </c>
      <c r="W3384" s="1" t="s">
        <v>36</v>
      </c>
      <c r="X3384" s="1">
        <v>0.85</v>
      </c>
    </row>
    <row r="3385" spans="1:24" x14ac:dyDescent="0.35">
      <c r="A3385" s="1">
        <v>1816</v>
      </c>
      <c r="B3385" s="1">
        <v>19</v>
      </c>
      <c r="C3385" s="1" t="s">
        <v>30</v>
      </c>
      <c r="D3385" s="1" t="s">
        <v>37</v>
      </c>
      <c r="E3385" s="1">
        <v>195343</v>
      </c>
      <c r="F3385" s="1">
        <v>18418</v>
      </c>
      <c r="G3385" s="1" t="s">
        <v>26</v>
      </c>
      <c r="H3385" s="1">
        <v>210.6</v>
      </c>
      <c r="I3385" s="1">
        <v>3</v>
      </c>
      <c r="J3385" s="1">
        <v>15</v>
      </c>
      <c r="K3385" s="1" t="s">
        <v>47</v>
      </c>
      <c r="L3385" s="2">
        <v>45067.958333333336</v>
      </c>
      <c r="M3385" s="1">
        <v>5</v>
      </c>
      <c r="N3385" s="1">
        <v>3.4</v>
      </c>
      <c r="O3385" s="1" t="b">
        <v>0</v>
      </c>
      <c r="P3385" s="1" t="s">
        <v>34</v>
      </c>
      <c r="Q3385" s="1">
        <v>22</v>
      </c>
      <c r="R3385" s="1" t="s">
        <v>29</v>
      </c>
      <c r="S3385" s="1">
        <v>0.57999999999999996</v>
      </c>
      <c r="T3385" s="1">
        <v>6</v>
      </c>
      <c r="U3385" s="1">
        <v>537.03</v>
      </c>
      <c r="V3385" s="1" t="b">
        <v>0</v>
      </c>
      <c r="W3385" s="1" t="s">
        <v>36</v>
      </c>
      <c r="X3385" s="1">
        <v>0.53</v>
      </c>
    </row>
    <row r="3386" spans="1:24" x14ac:dyDescent="0.35">
      <c r="A3386" s="1">
        <v>8304</v>
      </c>
      <c r="B3386" s="1">
        <v>57</v>
      </c>
      <c r="C3386" s="1" t="s">
        <v>30</v>
      </c>
      <c r="D3386" s="1" t="s">
        <v>37</v>
      </c>
      <c r="E3386" s="1">
        <v>515334</v>
      </c>
      <c r="F3386" s="1">
        <v>93186</v>
      </c>
      <c r="G3386" s="1" t="s">
        <v>38</v>
      </c>
      <c r="H3386" s="1">
        <v>80.48</v>
      </c>
      <c r="I3386" s="1">
        <v>3</v>
      </c>
      <c r="J3386" s="1">
        <v>0</v>
      </c>
      <c r="K3386" s="1" t="s">
        <v>33</v>
      </c>
      <c r="L3386" s="2">
        <v>45068</v>
      </c>
      <c r="M3386" s="1">
        <v>2</v>
      </c>
      <c r="N3386" s="1">
        <v>3.6</v>
      </c>
      <c r="O3386" s="1" t="b">
        <v>0</v>
      </c>
      <c r="P3386" s="1" t="s">
        <v>34</v>
      </c>
      <c r="Q3386" s="1">
        <v>18</v>
      </c>
      <c r="R3386" s="1" t="s">
        <v>48</v>
      </c>
      <c r="S3386" s="1">
        <v>0.86</v>
      </c>
      <c r="T3386" s="1">
        <v>1</v>
      </c>
      <c r="U3386" s="1">
        <v>241.44</v>
      </c>
      <c r="V3386" s="1" t="b">
        <v>0</v>
      </c>
      <c r="W3386" s="1" t="s">
        <v>24</v>
      </c>
      <c r="X3386" s="1">
        <v>0.21</v>
      </c>
    </row>
    <row r="3387" spans="1:24" x14ac:dyDescent="0.35">
      <c r="A3387" s="1">
        <v>8331</v>
      </c>
      <c r="B3387" s="1">
        <v>37</v>
      </c>
      <c r="C3387" s="1" t="s">
        <v>30</v>
      </c>
      <c r="D3387" s="1" t="s">
        <v>37</v>
      </c>
      <c r="E3387" s="1">
        <v>283097</v>
      </c>
      <c r="F3387" s="1">
        <v>67148</v>
      </c>
      <c r="G3387" s="1" t="s">
        <v>43</v>
      </c>
      <c r="H3387" s="1">
        <v>34.619999999999997</v>
      </c>
      <c r="I3387" s="1">
        <v>1</v>
      </c>
      <c r="J3387" s="1">
        <v>15</v>
      </c>
      <c r="K3387" s="1" t="s">
        <v>47</v>
      </c>
      <c r="L3387" s="2">
        <v>45068.041666666664</v>
      </c>
      <c r="M3387" s="1">
        <v>1</v>
      </c>
      <c r="N3387" s="1">
        <v>3.5</v>
      </c>
      <c r="O3387" s="1" t="b">
        <v>1</v>
      </c>
      <c r="P3387" s="1" t="s">
        <v>45</v>
      </c>
      <c r="Q3387" s="1">
        <v>24</v>
      </c>
      <c r="R3387" s="1" t="s">
        <v>29</v>
      </c>
      <c r="S3387" s="1">
        <v>0.15</v>
      </c>
      <c r="T3387" s="1">
        <v>5</v>
      </c>
      <c r="U3387" s="1">
        <v>29.43</v>
      </c>
      <c r="V3387" s="1" t="b">
        <v>0</v>
      </c>
      <c r="W3387" t="s">
        <v>49</v>
      </c>
      <c r="X3387" s="1">
        <v>0.09</v>
      </c>
    </row>
    <row r="3388" spans="1:24" x14ac:dyDescent="0.35">
      <c r="A3388" s="1">
        <v>1082</v>
      </c>
      <c r="B3388" s="1">
        <v>51</v>
      </c>
      <c r="C3388" s="1" t="s">
        <v>40</v>
      </c>
      <c r="D3388" s="1" t="s">
        <v>37</v>
      </c>
      <c r="E3388" s="1">
        <v>159938</v>
      </c>
      <c r="F3388" s="1">
        <v>89919</v>
      </c>
      <c r="G3388" s="1" t="s">
        <v>32</v>
      </c>
      <c r="H3388" s="1">
        <v>175.22</v>
      </c>
      <c r="I3388" s="1">
        <v>1</v>
      </c>
      <c r="J3388" s="1">
        <v>20</v>
      </c>
      <c r="K3388" s="1" t="s">
        <v>27</v>
      </c>
      <c r="L3388" s="2">
        <v>45068.083333333336</v>
      </c>
      <c r="M3388" s="1">
        <v>3</v>
      </c>
      <c r="N3388" s="1">
        <v>2.5</v>
      </c>
      <c r="O3388" s="1" t="b">
        <v>0</v>
      </c>
      <c r="P3388" s="1" t="s">
        <v>45</v>
      </c>
      <c r="Q3388" s="1">
        <v>24</v>
      </c>
      <c r="R3388" s="1" t="s">
        <v>29</v>
      </c>
      <c r="S3388" s="1">
        <v>0.78</v>
      </c>
      <c r="T3388" s="1">
        <v>5</v>
      </c>
      <c r="U3388" s="1">
        <v>140.18</v>
      </c>
      <c r="V3388" s="1" t="b">
        <v>0</v>
      </c>
      <c r="W3388" s="1" t="s">
        <v>39</v>
      </c>
      <c r="X3388" s="1">
        <v>0.06</v>
      </c>
    </row>
    <row r="3389" spans="1:24" x14ac:dyDescent="0.35">
      <c r="A3389" s="1">
        <v>2920</v>
      </c>
      <c r="B3389" s="1">
        <v>60</v>
      </c>
      <c r="C3389" s="1" t="s">
        <v>24</v>
      </c>
      <c r="D3389" s="1" t="s">
        <v>37</v>
      </c>
      <c r="E3389" s="1">
        <v>105149</v>
      </c>
      <c r="F3389" s="1">
        <v>41708</v>
      </c>
      <c r="G3389" s="1" t="s">
        <v>38</v>
      </c>
      <c r="H3389" s="1">
        <v>108.59</v>
      </c>
      <c r="I3389" s="1">
        <v>1</v>
      </c>
      <c r="J3389" s="1">
        <v>15</v>
      </c>
      <c r="K3389" s="1" t="s">
        <v>47</v>
      </c>
      <c r="L3389" s="2">
        <v>45068.125</v>
      </c>
      <c r="M3389" s="1">
        <v>3</v>
      </c>
      <c r="N3389" s="1">
        <v>4.4000000000000004</v>
      </c>
      <c r="O3389" s="1" t="b">
        <v>0</v>
      </c>
      <c r="P3389" s="1" t="s">
        <v>28</v>
      </c>
      <c r="Q3389" s="1">
        <v>51</v>
      </c>
      <c r="R3389" s="1" t="s">
        <v>35</v>
      </c>
      <c r="S3389" s="1">
        <v>0.04</v>
      </c>
      <c r="T3389" s="1">
        <v>8</v>
      </c>
      <c r="U3389" s="1">
        <v>92.3</v>
      </c>
      <c r="V3389" s="1" t="b">
        <v>0</v>
      </c>
      <c r="W3389" s="1" t="s">
        <v>46</v>
      </c>
      <c r="X3389" s="1">
        <v>0.59</v>
      </c>
    </row>
    <row r="3390" spans="1:24" x14ac:dyDescent="0.35">
      <c r="A3390" s="1">
        <v>8817</v>
      </c>
      <c r="B3390" s="1">
        <v>43</v>
      </c>
      <c r="C3390" s="1" t="s">
        <v>24</v>
      </c>
      <c r="D3390" s="1" t="s">
        <v>25</v>
      </c>
      <c r="E3390" s="1">
        <v>662367</v>
      </c>
      <c r="F3390" s="1">
        <v>42924</v>
      </c>
      <c r="G3390" s="1" t="s">
        <v>43</v>
      </c>
      <c r="H3390" s="1">
        <v>55.35</v>
      </c>
      <c r="I3390" s="1">
        <v>1</v>
      </c>
      <c r="J3390" s="1">
        <v>0</v>
      </c>
      <c r="K3390" s="1" t="s">
        <v>41</v>
      </c>
      <c r="L3390" s="2">
        <v>45068.166666666664</v>
      </c>
      <c r="M3390" s="1">
        <v>5</v>
      </c>
      <c r="N3390" s="1">
        <v>1.6</v>
      </c>
      <c r="O3390" s="1" t="b">
        <v>0</v>
      </c>
      <c r="P3390" s="1" t="s">
        <v>42</v>
      </c>
      <c r="Q3390" s="1">
        <v>1</v>
      </c>
      <c r="R3390" s="1" t="s">
        <v>29</v>
      </c>
      <c r="S3390" s="1">
        <v>0.92</v>
      </c>
      <c r="T3390" s="1">
        <v>3</v>
      </c>
      <c r="U3390" s="1">
        <v>55.35</v>
      </c>
      <c r="V3390" s="1" t="b">
        <v>1</v>
      </c>
      <c r="W3390" s="1" t="s">
        <v>24</v>
      </c>
      <c r="X3390" s="1">
        <v>0.7</v>
      </c>
    </row>
    <row r="3391" spans="1:24" x14ac:dyDescent="0.35">
      <c r="A3391" s="1">
        <v>3093</v>
      </c>
      <c r="B3391" s="1">
        <v>24</v>
      </c>
      <c r="C3391" s="1" t="s">
        <v>40</v>
      </c>
      <c r="D3391" s="1" t="s">
        <v>25</v>
      </c>
      <c r="E3391" s="1">
        <v>757844</v>
      </c>
      <c r="F3391" s="1">
        <v>33382</v>
      </c>
      <c r="G3391" s="1" t="s">
        <v>38</v>
      </c>
      <c r="H3391" s="1">
        <v>193.62</v>
      </c>
      <c r="I3391" s="1">
        <v>3</v>
      </c>
      <c r="J3391" s="1">
        <v>20</v>
      </c>
      <c r="K3391" s="1" t="s">
        <v>27</v>
      </c>
      <c r="L3391" s="2">
        <v>45068.208333333336</v>
      </c>
      <c r="M3391" s="1">
        <v>4</v>
      </c>
      <c r="N3391" s="1">
        <v>-0.1</v>
      </c>
      <c r="O3391" s="1" t="b">
        <v>0</v>
      </c>
      <c r="P3391" s="1" t="s">
        <v>34</v>
      </c>
      <c r="Q3391" s="1">
        <v>9</v>
      </c>
      <c r="R3391" s="1" t="s">
        <v>29</v>
      </c>
      <c r="S3391" s="1">
        <v>0.2</v>
      </c>
      <c r="T3391" s="1">
        <v>5</v>
      </c>
      <c r="U3391" s="1">
        <v>464.69</v>
      </c>
      <c r="V3391" s="1" t="b">
        <v>0</v>
      </c>
      <c r="W3391" t="s">
        <v>49</v>
      </c>
      <c r="X3391" s="1">
        <v>0.22</v>
      </c>
    </row>
    <row r="3392" spans="1:24" x14ac:dyDescent="0.35">
      <c r="A3392" s="1">
        <v>8071</v>
      </c>
      <c r="B3392" s="1">
        <v>55</v>
      </c>
      <c r="C3392" s="1" t="s">
        <v>24</v>
      </c>
      <c r="D3392" s="1" t="s">
        <v>25</v>
      </c>
      <c r="E3392" s="1">
        <v>583943</v>
      </c>
      <c r="F3392" s="1">
        <v>36649</v>
      </c>
      <c r="G3392" s="1" t="s">
        <v>26</v>
      </c>
      <c r="H3392" s="1">
        <v>69.7</v>
      </c>
      <c r="I3392" s="1">
        <v>4</v>
      </c>
      <c r="J3392" s="1">
        <v>5</v>
      </c>
      <c r="K3392" s="1" t="s">
        <v>27</v>
      </c>
      <c r="L3392" s="2">
        <v>45068.25</v>
      </c>
      <c r="M3392" s="1">
        <v>4</v>
      </c>
      <c r="N3392" s="1">
        <v>1.4</v>
      </c>
      <c r="O3392" s="1" t="b">
        <v>0</v>
      </c>
      <c r="P3392" s="1" t="s">
        <v>28</v>
      </c>
      <c r="Q3392" s="1">
        <v>40</v>
      </c>
      <c r="R3392" s="1" t="s">
        <v>29</v>
      </c>
      <c r="S3392" s="1">
        <v>0.79</v>
      </c>
      <c r="T3392" s="1">
        <v>4</v>
      </c>
      <c r="U3392" s="1">
        <v>264.86</v>
      </c>
      <c r="V3392" s="1" t="b">
        <v>0</v>
      </c>
      <c r="W3392" s="1" t="s">
        <v>24</v>
      </c>
      <c r="X3392" s="1">
        <v>0.49</v>
      </c>
    </row>
    <row r="3393" spans="1:24" x14ac:dyDescent="0.35">
      <c r="A3393" s="1">
        <v>8967</v>
      </c>
      <c r="B3393" s="1">
        <v>47</v>
      </c>
      <c r="C3393" s="1" t="s">
        <v>30</v>
      </c>
      <c r="D3393" s="1" t="s">
        <v>37</v>
      </c>
      <c r="E3393" s="1">
        <v>475460</v>
      </c>
      <c r="F3393" s="1">
        <v>40373</v>
      </c>
      <c r="G3393" s="1" t="s">
        <v>44</v>
      </c>
      <c r="H3393" s="1">
        <v>44.01</v>
      </c>
      <c r="I3393" s="1">
        <v>3</v>
      </c>
      <c r="J3393" s="1">
        <v>10</v>
      </c>
      <c r="K3393" s="1" t="s">
        <v>47</v>
      </c>
      <c r="L3393" s="2">
        <v>45068.291666666664</v>
      </c>
      <c r="M3393" s="1">
        <v>1</v>
      </c>
      <c r="N3393" s="1">
        <v>5.0999999999999996</v>
      </c>
      <c r="O3393" s="1" t="b">
        <v>0</v>
      </c>
      <c r="P3393" s="1" t="s">
        <v>42</v>
      </c>
      <c r="Q3393" s="1">
        <v>52</v>
      </c>
      <c r="R3393" s="1" t="s">
        <v>29</v>
      </c>
      <c r="S3393" s="1">
        <v>7.0000000000000007E-2</v>
      </c>
      <c r="T3393" s="1">
        <v>4</v>
      </c>
      <c r="U3393" s="1">
        <v>118.83</v>
      </c>
      <c r="V3393" s="1" t="b">
        <v>1</v>
      </c>
      <c r="W3393" t="s">
        <v>49</v>
      </c>
      <c r="X3393" s="1">
        <v>0.53</v>
      </c>
    </row>
    <row r="3394" spans="1:24" x14ac:dyDescent="0.35">
      <c r="A3394" s="1">
        <v>9367</v>
      </c>
      <c r="B3394" s="1">
        <v>59</v>
      </c>
      <c r="C3394" s="1" t="s">
        <v>30</v>
      </c>
      <c r="D3394" s="1" t="s">
        <v>37</v>
      </c>
      <c r="E3394" s="1">
        <v>410745</v>
      </c>
      <c r="F3394" s="1">
        <v>92680</v>
      </c>
      <c r="G3394" s="1" t="s">
        <v>26</v>
      </c>
      <c r="H3394" s="1">
        <v>130.08000000000001</v>
      </c>
      <c r="I3394" s="1">
        <v>1</v>
      </c>
      <c r="J3394" s="1">
        <v>15</v>
      </c>
      <c r="K3394" s="1" t="s">
        <v>47</v>
      </c>
      <c r="L3394" s="2">
        <v>45068.333333333336</v>
      </c>
      <c r="M3394" s="1">
        <v>4</v>
      </c>
      <c r="N3394" s="1">
        <v>2.6</v>
      </c>
      <c r="O3394" s="1" t="b">
        <v>0</v>
      </c>
      <c r="P3394" s="1" t="s">
        <v>28</v>
      </c>
      <c r="Q3394" s="1">
        <v>26</v>
      </c>
      <c r="R3394" s="1" t="s">
        <v>48</v>
      </c>
      <c r="S3394" s="1">
        <v>0.33</v>
      </c>
      <c r="T3394" s="1">
        <v>3</v>
      </c>
      <c r="U3394" s="1">
        <v>110.57</v>
      </c>
      <c r="V3394" s="1" t="b">
        <v>0</v>
      </c>
      <c r="W3394" s="1" t="s">
        <v>46</v>
      </c>
      <c r="X3394" s="1">
        <v>0.9</v>
      </c>
    </row>
    <row r="3395" spans="1:24" x14ac:dyDescent="0.35">
      <c r="A3395" s="1">
        <v>6285</v>
      </c>
      <c r="B3395" s="1">
        <v>22</v>
      </c>
      <c r="C3395" s="1" t="s">
        <v>24</v>
      </c>
      <c r="D3395" s="1" t="s">
        <v>25</v>
      </c>
      <c r="E3395" s="1">
        <v>614681</v>
      </c>
      <c r="F3395" s="1">
        <v>84501</v>
      </c>
      <c r="G3395" s="1" t="s">
        <v>32</v>
      </c>
      <c r="H3395" s="1">
        <v>34.909999999999997</v>
      </c>
      <c r="I3395" s="1">
        <v>1</v>
      </c>
      <c r="J3395" s="1">
        <v>20</v>
      </c>
      <c r="K3395" s="1" t="s">
        <v>41</v>
      </c>
      <c r="L3395" s="2">
        <v>45068.375</v>
      </c>
      <c r="M3395" s="1">
        <v>2</v>
      </c>
      <c r="N3395" s="1">
        <v>3.4</v>
      </c>
      <c r="O3395" s="1" t="b">
        <v>1</v>
      </c>
      <c r="P3395" s="1" t="s">
        <v>42</v>
      </c>
      <c r="Q3395" s="1">
        <v>43</v>
      </c>
      <c r="R3395" s="1" t="s">
        <v>35</v>
      </c>
      <c r="S3395" s="1">
        <v>0.63</v>
      </c>
      <c r="T3395" s="1">
        <v>7</v>
      </c>
      <c r="U3395" s="1">
        <v>27.93</v>
      </c>
      <c r="V3395" s="1" t="b">
        <v>0</v>
      </c>
      <c r="W3395" s="1" t="s">
        <v>24</v>
      </c>
      <c r="X3395" s="1">
        <v>0.13</v>
      </c>
    </row>
    <row r="3396" spans="1:24" x14ac:dyDescent="0.35">
      <c r="A3396" s="1">
        <v>5937</v>
      </c>
      <c r="B3396" s="1">
        <v>28</v>
      </c>
      <c r="C3396" s="1" t="s">
        <v>30</v>
      </c>
      <c r="D3396" s="1" t="s">
        <v>25</v>
      </c>
      <c r="E3396" s="1">
        <v>873253</v>
      </c>
      <c r="F3396" s="1">
        <v>32791</v>
      </c>
      <c r="G3396" s="1" t="s">
        <v>26</v>
      </c>
      <c r="H3396" s="1">
        <v>151.12</v>
      </c>
      <c r="I3396" s="1">
        <v>4</v>
      </c>
      <c r="J3396" s="1">
        <v>20</v>
      </c>
      <c r="K3396" s="1" t="s">
        <v>41</v>
      </c>
      <c r="L3396" s="2">
        <v>45068.416666666664</v>
      </c>
      <c r="M3396" s="1">
        <v>3</v>
      </c>
      <c r="N3396" s="1">
        <v>2.6</v>
      </c>
      <c r="O3396" s="1" t="b">
        <v>1</v>
      </c>
      <c r="P3396" s="1" t="s">
        <v>34</v>
      </c>
      <c r="Q3396" s="1">
        <v>7</v>
      </c>
      <c r="R3396" s="1" t="s">
        <v>35</v>
      </c>
      <c r="S3396" s="1">
        <v>0.66</v>
      </c>
      <c r="T3396" s="1">
        <v>9</v>
      </c>
      <c r="U3396" s="1">
        <v>483.58</v>
      </c>
      <c r="V3396" s="1" t="b">
        <v>0</v>
      </c>
      <c r="W3396" s="1" t="s">
        <v>36</v>
      </c>
      <c r="X3396" s="1">
        <v>0.8</v>
      </c>
    </row>
    <row r="3397" spans="1:24" x14ac:dyDescent="0.35">
      <c r="A3397" s="1">
        <v>1369</v>
      </c>
      <c r="B3397" s="1">
        <v>18</v>
      </c>
      <c r="C3397" s="1" t="s">
        <v>30</v>
      </c>
      <c r="D3397" s="1" t="s">
        <v>37</v>
      </c>
      <c r="E3397" s="1">
        <v>930241</v>
      </c>
      <c r="F3397" s="1">
        <v>68896</v>
      </c>
      <c r="G3397" s="1" t="s">
        <v>44</v>
      </c>
      <c r="H3397" s="1">
        <v>42.38</v>
      </c>
      <c r="I3397" s="1">
        <v>1</v>
      </c>
      <c r="J3397" s="1">
        <v>5</v>
      </c>
      <c r="K3397" s="1" t="s">
        <v>27</v>
      </c>
      <c r="L3397" s="2">
        <v>45068.458333333336</v>
      </c>
      <c r="M3397" s="1">
        <v>4</v>
      </c>
      <c r="N3397">
        <v>3</v>
      </c>
      <c r="O3397" s="1" t="b">
        <v>0</v>
      </c>
      <c r="P3397" s="1" t="s">
        <v>28</v>
      </c>
      <c r="Q3397" s="1">
        <v>40</v>
      </c>
      <c r="R3397" s="1" t="s">
        <v>29</v>
      </c>
      <c r="S3397" s="1">
        <v>0.7</v>
      </c>
      <c r="T3397" s="1">
        <v>4</v>
      </c>
      <c r="U3397" s="1">
        <v>40.26</v>
      </c>
      <c r="V3397" s="1" t="b">
        <v>0</v>
      </c>
      <c r="W3397" s="1" t="s">
        <v>39</v>
      </c>
      <c r="X3397" s="1">
        <v>0.77</v>
      </c>
    </row>
    <row r="3398" spans="1:24" x14ac:dyDescent="0.35">
      <c r="A3398" s="1">
        <v>2818</v>
      </c>
      <c r="B3398" s="1">
        <v>51</v>
      </c>
      <c r="C3398" s="1" t="s">
        <v>24</v>
      </c>
      <c r="D3398" s="1" t="s">
        <v>31</v>
      </c>
      <c r="E3398" s="1">
        <v>251863</v>
      </c>
      <c r="F3398" s="1">
        <v>33115</v>
      </c>
      <c r="G3398" s="1" t="s">
        <v>38</v>
      </c>
      <c r="H3398" s="1">
        <v>112.57</v>
      </c>
      <c r="I3398" s="1">
        <v>4</v>
      </c>
      <c r="J3398" s="1">
        <v>5</v>
      </c>
      <c r="K3398" s="1" t="s">
        <v>41</v>
      </c>
      <c r="L3398" s="2">
        <v>45068.5</v>
      </c>
      <c r="M3398" s="1">
        <v>1</v>
      </c>
      <c r="N3398" s="1">
        <v>3.1</v>
      </c>
      <c r="O3398" s="1" t="b">
        <v>1</v>
      </c>
      <c r="P3398" s="1" t="s">
        <v>42</v>
      </c>
      <c r="Q3398" s="1">
        <v>42</v>
      </c>
      <c r="R3398" s="1" t="s">
        <v>48</v>
      </c>
      <c r="S3398" s="1">
        <v>0.35</v>
      </c>
      <c r="T3398" s="1">
        <v>7</v>
      </c>
      <c r="U3398" s="1">
        <v>427.77</v>
      </c>
      <c r="V3398" s="1" t="b">
        <v>0</v>
      </c>
      <c r="W3398" s="1" t="s">
        <v>36</v>
      </c>
      <c r="X3398" s="1">
        <v>0.68</v>
      </c>
    </row>
    <row r="3399" spans="1:24" x14ac:dyDescent="0.35">
      <c r="A3399" s="1">
        <v>3101</v>
      </c>
      <c r="B3399" s="1">
        <v>18</v>
      </c>
      <c r="C3399" s="1" t="s">
        <v>40</v>
      </c>
      <c r="D3399" s="1" t="s">
        <v>25</v>
      </c>
      <c r="E3399" s="1">
        <v>824703</v>
      </c>
      <c r="F3399" s="1">
        <v>27341</v>
      </c>
      <c r="G3399" s="1" t="s">
        <v>43</v>
      </c>
      <c r="H3399" s="1">
        <v>115.83</v>
      </c>
      <c r="I3399" s="1">
        <v>1</v>
      </c>
      <c r="J3399" s="1">
        <v>10</v>
      </c>
      <c r="K3399" s="1" t="s">
        <v>33</v>
      </c>
      <c r="L3399" s="2">
        <v>45068.541666666664</v>
      </c>
      <c r="M3399" s="1">
        <v>2</v>
      </c>
      <c r="N3399" s="1">
        <v>2.9</v>
      </c>
      <c r="O3399" s="1" t="b">
        <v>0</v>
      </c>
      <c r="P3399" s="1" t="s">
        <v>42</v>
      </c>
      <c r="Q3399" s="1">
        <v>32</v>
      </c>
      <c r="R3399" s="1" t="s">
        <v>48</v>
      </c>
      <c r="S3399" s="1">
        <v>0.67</v>
      </c>
      <c r="T3399" s="1">
        <v>7</v>
      </c>
      <c r="U3399" s="1">
        <v>104.25</v>
      </c>
      <c r="V3399" s="1" t="b">
        <v>0</v>
      </c>
      <c r="W3399" s="1" t="s">
        <v>24</v>
      </c>
      <c r="X3399" s="1">
        <v>0.25</v>
      </c>
    </row>
    <row r="3400" spans="1:24" x14ac:dyDescent="0.35">
      <c r="A3400" s="1">
        <v>4490</v>
      </c>
      <c r="B3400" s="1">
        <v>36</v>
      </c>
      <c r="C3400" s="1" t="s">
        <v>24</v>
      </c>
      <c r="D3400" s="1" t="s">
        <v>37</v>
      </c>
      <c r="E3400" s="1">
        <v>257720</v>
      </c>
      <c r="F3400" s="1">
        <v>26637</v>
      </c>
      <c r="G3400" s="1" t="s">
        <v>32</v>
      </c>
      <c r="H3400" s="1">
        <v>113.25</v>
      </c>
      <c r="I3400" s="1">
        <v>4</v>
      </c>
      <c r="J3400" s="1">
        <v>10</v>
      </c>
      <c r="K3400" s="1" t="s">
        <v>33</v>
      </c>
      <c r="L3400" s="2">
        <v>45068.583333333336</v>
      </c>
      <c r="M3400" s="1">
        <v>5</v>
      </c>
      <c r="N3400" s="1">
        <v>3.9</v>
      </c>
      <c r="O3400" s="1" t="b">
        <v>1</v>
      </c>
      <c r="P3400" s="1" t="s">
        <v>42</v>
      </c>
      <c r="Q3400" s="1">
        <v>42</v>
      </c>
      <c r="R3400" s="1" t="s">
        <v>29</v>
      </c>
      <c r="S3400" s="1">
        <v>0.43</v>
      </c>
      <c r="T3400" s="1">
        <v>5</v>
      </c>
      <c r="U3400" s="1">
        <v>407.7</v>
      </c>
      <c r="V3400" s="1" t="b">
        <v>0</v>
      </c>
      <c r="W3400" s="1" t="s">
        <v>24</v>
      </c>
      <c r="X3400" s="1">
        <v>0.05</v>
      </c>
    </row>
    <row r="3401" spans="1:24" x14ac:dyDescent="0.35">
      <c r="A3401" s="1">
        <v>2779</v>
      </c>
      <c r="B3401" s="1">
        <v>19</v>
      </c>
      <c r="C3401" s="1" t="s">
        <v>24</v>
      </c>
      <c r="D3401" s="1" t="s">
        <v>37</v>
      </c>
      <c r="E3401" s="1">
        <v>524306</v>
      </c>
      <c r="F3401" s="1">
        <v>34269</v>
      </c>
      <c r="G3401" s="1" t="s">
        <v>38</v>
      </c>
      <c r="H3401" s="1">
        <v>35.619999999999997</v>
      </c>
      <c r="I3401" s="1">
        <v>2</v>
      </c>
      <c r="J3401" s="1">
        <v>0</v>
      </c>
      <c r="K3401" s="1" t="s">
        <v>27</v>
      </c>
      <c r="L3401" s="2">
        <v>45068.625</v>
      </c>
      <c r="M3401" s="1">
        <v>5</v>
      </c>
      <c r="N3401" s="1">
        <v>2.2999999999999998</v>
      </c>
      <c r="O3401" s="1" t="b">
        <v>0</v>
      </c>
      <c r="P3401" s="1" t="s">
        <v>45</v>
      </c>
      <c r="Q3401" s="1">
        <v>18</v>
      </c>
      <c r="R3401" s="1" t="s">
        <v>29</v>
      </c>
      <c r="S3401" s="1">
        <v>0.56999999999999995</v>
      </c>
      <c r="T3401" s="1">
        <v>4</v>
      </c>
      <c r="U3401" s="1">
        <v>71.239999999999995</v>
      </c>
      <c r="V3401" s="1" t="b">
        <v>0</v>
      </c>
      <c r="W3401" s="1" t="s">
        <v>39</v>
      </c>
      <c r="X3401" s="1">
        <v>0.78</v>
      </c>
    </row>
    <row r="3402" spans="1:24" x14ac:dyDescent="0.35">
      <c r="A3402" s="1">
        <v>8674</v>
      </c>
      <c r="B3402" s="1">
        <v>38</v>
      </c>
      <c r="C3402" s="1" t="s">
        <v>24</v>
      </c>
      <c r="D3402" s="1" t="s">
        <v>25</v>
      </c>
      <c r="E3402" s="1">
        <v>452780</v>
      </c>
      <c r="F3402" s="1">
        <v>93489</v>
      </c>
      <c r="G3402" s="1" t="s">
        <v>43</v>
      </c>
      <c r="H3402" s="1">
        <v>90.27</v>
      </c>
      <c r="I3402" s="1">
        <v>2</v>
      </c>
      <c r="J3402" s="1">
        <v>10</v>
      </c>
      <c r="K3402" s="1" t="s">
        <v>47</v>
      </c>
      <c r="L3402" s="2">
        <v>45068.666666666664</v>
      </c>
      <c r="M3402" s="1">
        <v>2</v>
      </c>
      <c r="N3402">
        <v>3</v>
      </c>
      <c r="O3402" s="1" t="b">
        <v>0</v>
      </c>
      <c r="P3402" s="1" t="s">
        <v>42</v>
      </c>
      <c r="Q3402" s="1">
        <v>54</v>
      </c>
      <c r="R3402" s="1" t="s">
        <v>35</v>
      </c>
      <c r="S3402" s="1">
        <v>0.55000000000000004</v>
      </c>
      <c r="T3402" s="1">
        <v>6</v>
      </c>
      <c r="U3402" s="1">
        <v>162.49</v>
      </c>
      <c r="V3402" s="1" t="b">
        <v>0</v>
      </c>
      <c r="W3402" s="1" t="s">
        <v>24</v>
      </c>
      <c r="X3402" s="1">
        <v>0.56000000000000005</v>
      </c>
    </row>
    <row r="3403" spans="1:24" x14ac:dyDescent="0.35">
      <c r="A3403" s="1">
        <v>2364</v>
      </c>
      <c r="B3403" s="1">
        <v>37</v>
      </c>
      <c r="C3403" s="1" t="s">
        <v>24</v>
      </c>
      <c r="D3403" s="1" t="s">
        <v>31</v>
      </c>
      <c r="E3403" s="1">
        <v>754654</v>
      </c>
      <c r="F3403" s="1">
        <v>33877</v>
      </c>
      <c r="G3403" s="1" t="s">
        <v>44</v>
      </c>
      <c r="H3403" s="1">
        <v>168.68</v>
      </c>
      <c r="I3403" s="1">
        <v>2</v>
      </c>
      <c r="J3403" s="1">
        <v>10</v>
      </c>
      <c r="K3403" s="1" t="s">
        <v>47</v>
      </c>
      <c r="L3403" s="2">
        <v>45068.708333333336</v>
      </c>
      <c r="M3403" s="1">
        <v>1</v>
      </c>
      <c r="N3403" s="1">
        <v>2.7</v>
      </c>
      <c r="O3403" s="1" t="b">
        <v>1</v>
      </c>
      <c r="P3403" s="1" t="s">
        <v>45</v>
      </c>
      <c r="Q3403" s="1">
        <v>29</v>
      </c>
      <c r="R3403" s="1" t="s">
        <v>35</v>
      </c>
      <c r="S3403" s="1">
        <v>0.17</v>
      </c>
      <c r="T3403" s="1">
        <v>6</v>
      </c>
      <c r="U3403" s="1">
        <v>303.62</v>
      </c>
      <c r="V3403" s="1" t="b">
        <v>0</v>
      </c>
      <c r="W3403" t="s">
        <v>49</v>
      </c>
      <c r="X3403" s="1">
        <v>0.63</v>
      </c>
    </row>
    <row r="3404" spans="1:24" x14ac:dyDescent="0.35">
      <c r="A3404" s="1">
        <v>8294</v>
      </c>
      <c r="B3404" s="1">
        <v>40</v>
      </c>
      <c r="C3404" s="1" t="s">
        <v>40</v>
      </c>
      <c r="D3404" s="1" t="s">
        <v>37</v>
      </c>
      <c r="E3404" s="1">
        <v>327557</v>
      </c>
      <c r="F3404" s="1">
        <v>50273</v>
      </c>
      <c r="G3404" s="1" t="s">
        <v>26</v>
      </c>
      <c r="H3404" s="1">
        <v>89.9</v>
      </c>
      <c r="I3404" s="1">
        <v>2</v>
      </c>
      <c r="J3404" s="1">
        <v>20</v>
      </c>
      <c r="K3404" s="1" t="s">
        <v>33</v>
      </c>
      <c r="L3404" s="2">
        <v>45068.75</v>
      </c>
      <c r="M3404" s="1">
        <v>5</v>
      </c>
      <c r="N3404" s="1">
        <v>2.8</v>
      </c>
      <c r="O3404" s="1" t="b">
        <v>0</v>
      </c>
      <c r="P3404" s="1" t="s">
        <v>34</v>
      </c>
      <c r="Q3404" s="1">
        <v>33</v>
      </c>
      <c r="R3404" s="1" t="s">
        <v>35</v>
      </c>
      <c r="S3404" s="1">
        <v>0.85</v>
      </c>
      <c r="T3404" s="1">
        <v>4</v>
      </c>
      <c r="U3404" s="1">
        <v>143.84</v>
      </c>
      <c r="V3404" s="1" t="b">
        <v>0</v>
      </c>
      <c r="W3404" s="1" t="s">
        <v>39</v>
      </c>
      <c r="X3404" s="1">
        <v>0.85</v>
      </c>
    </row>
    <row r="3405" spans="1:24" x14ac:dyDescent="0.35">
      <c r="A3405" s="1">
        <v>4676</v>
      </c>
      <c r="B3405" s="1">
        <v>38</v>
      </c>
      <c r="C3405" s="1" t="s">
        <v>40</v>
      </c>
      <c r="D3405" s="1" t="s">
        <v>25</v>
      </c>
      <c r="E3405" s="1">
        <v>201477</v>
      </c>
      <c r="F3405" s="1">
        <v>66035</v>
      </c>
      <c r="G3405" s="1" t="s">
        <v>38</v>
      </c>
      <c r="H3405" s="1">
        <v>42.46</v>
      </c>
      <c r="I3405" s="1">
        <v>1</v>
      </c>
      <c r="J3405" s="1">
        <v>15</v>
      </c>
      <c r="K3405" s="1" t="s">
        <v>47</v>
      </c>
      <c r="L3405" s="2">
        <v>45068.791666666664</v>
      </c>
      <c r="M3405" s="1">
        <v>3</v>
      </c>
      <c r="N3405" s="1">
        <v>1.8</v>
      </c>
      <c r="O3405" s="1" t="b">
        <v>0</v>
      </c>
      <c r="P3405" s="1" t="s">
        <v>28</v>
      </c>
      <c r="Q3405" s="1">
        <v>13</v>
      </c>
      <c r="R3405" s="1" t="s">
        <v>35</v>
      </c>
      <c r="S3405" s="1">
        <v>0.87</v>
      </c>
      <c r="T3405" s="1">
        <v>4</v>
      </c>
      <c r="U3405" s="1">
        <v>36.090000000000003</v>
      </c>
      <c r="V3405" s="1" t="b">
        <v>0</v>
      </c>
      <c r="W3405" s="1" t="s">
        <v>46</v>
      </c>
      <c r="X3405" s="1">
        <v>0.13</v>
      </c>
    </row>
    <row r="3406" spans="1:24" x14ac:dyDescent="0.35">
      <c r="A3406" s="1">
        <v>3426</v>
      </c>
      <c r="B3406" s="1">
        <v>41</v>
      </c>
      <c r="C3406" s="1" t="s">
        <v>30</v>
      </c>
      <c r="D3406" s="1" t="s">
        <v>37</v>
      </c>
      <c r="E3406" s="1">
        <v>117857</v>
      </c>
      <c r="F3406" s="1">
        <v>22405</v>
      </c>
      <c r="G3406" s="1" t="s">
        <v>43</v>
      </c>
      <c r="H3406" s="1">
        <v>77.75</v>
      </c>
      <c r="I3406" s="1">
        <v>1</v>
      </c>
      <c r="J3406" s="1">
        <v>15</v>
      </c>
      <c r="K3406" s="1" t="s">
        <v>41</v>
      </c>
      <c r="L3406" s="2">
        <v>45068.833333333336</v>
      </c>
      <c r="M3406" s="1">
        <v>3</v>
      </c>
      <c r="N3406" s="1">
        <v>2.7</v>
      </c>
      <c r="O3406" s="1" t="b">
        <v>1</v>
      </c>
      <c r="P3406" s="1" t="s">
        <v>34</v>
      </c>
      <c r="Q3406" s="1">
        <v>35</v>
      </c>
      <c r="R3406" s="1" t="s">
        <v>29</v>
      </c>
      <c r="S3406" s="1">
        <v>0.2</v>
      </c>
      <c r="T3406" s="1">
        <v>4</v>
      </c>
      <c r="U3406" s="1">
        <v>66.09</v>
      </c>
      <c r="V3406" s="1" t="b">
        <v>0</v>
      </c>
      <c r="W3406" s="1" t="s">
        <v>36</v>
      </c>
      <c r="X3406" s="1">
        <v>0.21</v>
      </c>
    </row>
    <row r="3407" spans="1:24" x14ac:dyDescent="0.35">
      <c r="A3407" s="1">
        <v>9264</v>
      </c>
      <c r="B3407" s="1">
        <v>21</v>
      </c>
      <c r="C3407" s="1" t="s">
        <v>30</v>
      </c>
      <c r="D3407" s="1" t="s">
        <v>37</v>
      </c>
      <c r="E3407" s="1">
        <v>293399</v>
      </c>
      <c r="F3407" s="1">
        <v>72309</v>
      </c>
      <c r="G3407" s="1" t="s">
        <v>43</v>
      </c>
      <c r="H3407" s="1">
        <v>37.090000000000003</v>
      </c>
      <c r="I3407" s="1">
        <v>1</v>
      </c>
      <c r="J3407" s="1">
        <v>10</v>
      </c>
      <c r="K3407" s="1" t="s">
        <v>33</v>
      </c>
      <c r="L3407" s="2">
        <v>45068.875</v>
      </c>
      <c r="M3407" s="1">
        <v>1</v>
      </c>
      <c r="N3407" s="1">
        <v>2.2000000000000002</v>
      </c>
      <c r="O3407" s="1" t="b">
        <v>0</v>
      </c>
      <c r="P3407" s="1" t="s">
        <v>45</v>
      </c>
      <c r="Q3407" s="1">
        <v>19</v>
      </c>
      <c r="R3407" s="1" t="s">
        <v>29</v>
      </c>
      <c r="S3407" s="1">
        <v>0.42</v>
      </c>
      <c r="T3407" s="1">
        <v>8</v>
      </c>
      <c r="U3407" s="1">
        <v>33.380000000000003</v>
      </c>
      <c r="V3407" s="1" t="b">
        <v>0</v>
      </c>
      <c r="W3407" t="s">
        <v>49</v>
      </c>
      <c r="X3407" s="1">
        <v>0.42</v>
      </c>
    </row>
    <row r="3408" spans="1:24" x14ac:dyDescent="0.35">
      <c r="A3408" s="1">
        <v>9089</v>
      </c>
      <c r="B3408" s="1">
        <v>29</v>
      </c>
      <c r="C3408" s="1" t="s">
        <v>24</v>
      </c>
      <c r="D3408" s="1" t="s">
        <v>37</v>
      </c>
      <c r="E3408" s="1">
        <v>867876</v>
      </c>
      <c r="F3408" s="1">
        <v>51767</v>
      </c>
      <c r="G3408" s="1" t="s">
        <v>26</v>
      </c>
      <c r="H3408" s="1">
        <v>-9.09</v>
      </c>
      <c r="I3408" s="1">
        <v>2</v>
      </c>
      <c r="J3408" s="1">
        <v>0</v>
      </c>
      <c r="K3408" s="1" t="s">
        <v>27</v>
      </c>
      <c r="L3408" s="2">
        <v>45068.916666666664</v>
      </c>
      <c r="M3408" s="1">
        <v>1</v>
      </c>
      <c r="N3408" s="1">
        <v>4.7</v>
      </c>
      <c r="O3408" s="1" t="b">
        <v>0</v>
      </c>
      <c r="P3408" s="1" t="s">
        <v>34</v>
      </c>
      <c r="Q3408" s="1">
        <v>22</v>
      </c>
      <c r="R3408" s="1" t="s">
        <v>35</v>
      </c>
      <c r="S3408" s="1">
        <v>0.46</v>
      </c>
      <c r="T3408" s="1">
        <v>3</v>
      </c>
      <c r="U3408" s="1">
        <v>-18.18</v>
      </c>
      <c r="V3408" s="1" t="b">
        <v>0</v>
      </c>
      <c r="W3408" s="1" t="s">
        <v>39</v>
      </c>
      <c r="X3408" s="1">
        <v>0.35</v>
      </c>
    </row>
    <row r="3409" spans="1:24" x14ac:dyDescent="0.35">
      <c r="A3409" s="1">
        <v>3962</v>
      </c>
      <c r="B3409" s="1">
        <v>39</v>
      </c>
      <c r="C3409" s="1" t="s">
        <v>30</v>
      </c>
      <c r="D3409" s="1" t="s">
        <v>37</v>
      </c>
      <c r="E3409" s="1">
        <v>324458</v>
      </c>
      <c r="F3409" s="1">
        <v>19973</v>
      </c>
      <c r="G3409" s="1" t="s">
        <v>38</v>
      </c>
      <c r="H3409" s="1">
        <v>91.18</v>
      </c>
      <c r="I3409" s="1">
        <v>4</v>
      </c>
      <c r="J3409" s="1">
        <v>0</v>
      </c>
      <c r="K3409" s="1" t="s">
        <v>47</v>
      </c>
      <c r="L3409" s="2">
        <v>45068.958333333336</v>
      </c>
      <c r="M3409" s="1">
        <v>3</v>
      </c>
      <c r="N3409" s="1">
        <v>0.5</v>
      </c>
      <c r="O3409" s="1" t="b">
        <v>0</v>
      </c>
      <c r="P3409" s="1" t="s">
        <v>45</v>
      </c>
      <c r="Q3409" s="1">
        <v>14</v>
      </c>
      <c r="R3409" s="1" t="s">
        <v>35</v>
      </c>
      <c r="S3409" s="1">
        <v>0.55000000000000004</v>
      </c>
      <c r="T3409" s="1">
        <v>1</v>
      </c>
      <c r="U3409" s="1">
        <v>364.72</v>
      </c>
      <c r="V3409" s="1" t="b">
        <v>0</v>
      </c>
      <c r="W3409" t="s">
        <v>49</v>
      </c>
      <c r="X3409" s="1">
        <v>0.95</v>
      </c>
    </row>
    <row r="3410" spans="1:24" x14ac:dyDescent="0.35">
      <c r="A3410" s="1">
        <v>1859</v>
      </c>
      <c r="B3410" s="1">
        <v>37</v>
      </c>
      <c r="C3410" s="1" t="s">
        <v>40</v>
      </c>
      <c r="D3410" s="1" t="s">
        <v>31</v>
      </c>
      <c r="E3410" s="1">
        <v>873386</v>
      </c>
      <c r="F3410" s="1">
        <v>68565</v>
      </c>
      <c r="G3410" s="1" t="s">
        <v>38</v>
      </c>
      <c r="H3410" s="1">
        <v>1050</v>
      </c>
      <c r="I3410" s="1">
        <v>4</v>
      </c>
      <c r="J3410" s="1">
        <v>15</v>
      </c>
      <c r="K3410" s="1" t="s">
        <v>27</v>
      </c>
      <c r="L3410" s="2">
        <v>45069</v>
      </c>
      <c r="M3410" s="1">
        <v>1</v>
      </c>
      <c r="N3410" s="1">
        <v>4.3</v>
      </c>
      <c r="O3410" s="1" t="b">
        <v>0</v>
      </c>
      <c r="P3410" s="1" t="s">
        <v>45</v>
      </c>
      <c r="Q3410" s="1">
        <v>1</v>
      </c>
      <c r="R3410" s="1" t="s">
        <v>29</v>
      </c>
      <c r="S3410" s="1">
        <v>0.02</v>
      </c>
      <c r="T3410" s="1">
        <v>4</v>
      </c>
      <c r="U3410" s="1">
        <v>357</v>
      </c>
      <c r="V3410" s="1" t="b">
        <v>0</v>
      </c>
      <c r="W3410" s="1" t="s">
        <v>39</v>
      </c>
      <c r="X3410" s="1">
        <v>0.32</v>
      </c>
    </row>
    <row r="3411" spans="1:24" x14ac:dyDescent="0.35">
      <c r="A3411" s="1">
        <v>5138</v>
      </c>
      <c r="B3411" s="1">
        <v>35</v>
      </c>
      <c r="C3411" s="1" t="s">
        <v>30</v>
      </c>
      <c r="D3411" s="1" t="s">
        <v>25</v>
      </c>
      <c r="E3411" s="1">
        <v>274039</v>
      </c>
      <c r="F3411" s="1">
        <v>99461</v>
      </c>
      <c r="G3411" s="1" t="s">
        <v>44</v>
      </c>
      <c r="H3411" s="1">
        <v>134.94</v>
      </c>
      <c r="I3411" s="1">
        <v>2</v>
      </c>
      <c r="J3411" s="1">
        <v>5</v>
      </c>
      <c r="K3411" s="1" t="s">
        <v>27</v>
      </c>
      <c r="L3411" s="2">
        <v>45069.041666666664</v>
      </c>
      <c r="M3411" s="1">
        <v>2</v>
      </c>
      <c r="N3411" s="1">
        <v>0.4</v>
      </c>
      <c r="O3411" s="1" t="b">
        <v>0</v>
      </c>
      <c r="P3411" s="1" t="s">
        <v>42</v>
      </c>
      <c r="Q3411" s="1">
        <v>23</v>
      </c>
      <c r="R3411" s="1" t="s">
        <v>35</v>
      </c>
      <c r="S3411" s="1">
        <v>0.76</v>
      </c>
      <c r="T3411" s="1">
        <v>2</v>
      </c>
      <c r="U3411" s="1">
        <v>256.39</v>
      </c>
      <c r="V3411" s="1" t="b">
        <v>0</v>
      </c>
      <c r="W3411" t="s">
        <v>49</v>
      </c>
      <c r="X3411" s="1">
        <v>0.9</v>
      </c>
    </row>
    <row r="3412" spans="1:24" x14ac:dyDescent="0.35">
      <c r="A3412" s="1">
        <v>3424</v>
      </c>
      <c r="B3412" s="1">
        <v>18</v>
      </c>
      <c r="C3412" s="1" t="s">
        <v>30</v>
      </c>
      <c r="D3412" s="1" t="s">
        <v>25</v>
      </c>
      <c r="E3412" s="1">
        <v>940141</v>
      </c>
      <c r="F3412" s="1">
        <v>33091</v>
      </c>
      <c r="G3412" s="1" t="s">
        <v>38</v>
      </c>
      <c r="H3412" s="1">
        <v>123.37</v>
      </c>
      <c r="I3412" s="1">
        <v>1</v>
      </c>
      <c r="J3412" s="1">
        <v>20</v>
      </c>
      <c r="K3412" s="1" t="s">
        <v>47</v>
      </c>
      <c r="L3412" s="2">
        <v>45069.083333333336</v>
      </c>
      <c r="M3412" s="1">
        <v>1</v>
      </c>
      <c r="N3412" s="1">
        <v>3.8</v>
      </c>
      <c r="O3412" s="1" t="b">
        <v>0</v>
      </c>
      <c r="P3412" s="1" t="s">
        <v>45</v>
      </c>
      <c r="Q3412" s="1">
        <v>23</v>
      </c>
      <c r="R3412" s="1" t="s">
        <v>29</v>
      </c>
      <c r="S3412" s="1">
        <v>0.86</v>
      </c>
      <c r="T3412" s="1">
        <v>4</v>
      </c>
      <c r="U3412" s="1">
        <v>98.7</v>
      </c>
      <c r="V3412" s="1" t="b">
        <v>0</v>
      </c>
      <c r="W3412" s="1" t="s">
        <v>24</v>
      </c>
      <c r="X3412" s="1">
        <v>0.53</v>
      </c>
    </row>
    <row r="3413" spans="1:24" x14ac:dyDescent="0.35">
      <c r="A3413" s="1">
        <v>5017</v>
      </c>
      <c r="B3413" s="1">
        <v>47</v>
      </c>
      <c r="C3413" s="1" t="s">
        <v>30</v>
      </c>
      <c r="D3413" s="1" t="s">
        <v>25</v>
      </c>
      <c r="E3413" s="1">
        <v>279933</v>
      </c>
      <c r="F3413" s="1">
        <v>29584</v>
      </c>
      <c r="G3413" s="1" t="s">
        <v>26</v>
      </c>
      <c r="H3413" s="1">
        <v>130.72999999999999</v>
      </c>
      <c r="I3413" s="1">
        <v>2</v>
      </c>
      <c r="J3413" s="1">
        <v>10</v>
      </c>
      <c r="K3413" s="1" t="s">
        <v>47</v>
      </c>
      <c r="L3413" s="2">
        <v>45069.125</v>
      </c>
      <c r="M3413" s="1">
        <v>3</v>
      </c>
      <c r="N3413" s="1">
        <v>1.7</v>
      </c>
      <c r="O3413" s="1" t="b">
        <v>1</v>
      </c>
      <c r="P3413" s="1" t="s">
        <v>42</v>
      </c>
      <c r="Q3413" s="1">
        <v>30</v>
      </c>
      <c r="R3413" s="1" t="s">
        <v>35</v>
      </c>
      <c r="S3413" s="1">
        <v>0.14000000000000001</v>
      </c>
      <c r="T3413" s="1">
        <v>6</v>
      </c>
      <c r="U3413" s="1">
        <v>235.31</v>
      </c>
      <c r="V3413" s="1" t="b">
        <v>0</v>
      </c>
      <c r="W3413" s="1" t="s">
        <v>39</v>
      </c>
      <c r="X3413" s="1">
        <v>0.1</v>
      </c>
    </row>
    <row r="3414" spans="1:24" x14ac:dyDescent="0.35">
      <c r="A3414" s="1">
        <v>9560</v>
      </c>
      <c r="B3414" s="1">
        <v>50</v>
      </c>
      <c r="C3414" s="1" t="s">
        <v>24</v>
      </c>
      <c r="D3414" s="1" t="s">
        <v>25</v>
      </c>
      <c r="E3414" s="1">
        <v>741127</v>
      </c>
      <c r="F3414" s="1">
        <v>84607</v>
      </c>
      <c r="G3414" s="1" t="s">
        <v>38</v>
      </c>
      <c r="H3414" s="1">
        <v>97.95</v>
      </c>
      <c r="I3414" s="1">
        <v>3</v>
      </c>
      <c r="J3414" s="1">
        <v>20</v>
      </c>
      <c r="K3414" s="1" t="s">
        <v>33</v>
      </c>
      <c r="L3414" s="2">
        <v>45069.166666666664</v>
      </c>
      <c r="M3414" s="1">
        <v>4</v>
      </c>
      <c r="N3414" s="1">
        <v>3.8</v>
      </c>
      <c r="O3414" s="1" t="b">
        <v>0</v>
      </c>
      <c r="P3414" s="1" t="s">
        <v>28</v>
      </c>
      <c r="Q3414" s="1">
        <v>15</v>
      </c>
      <c r="R3414" s="1" t="s">
        <v>29</v>
      </c>
      <c r="S3414" s="1">
        <v>0.9</v>
      </c>
      <c r="T3414" s="1">
        <v>5</v>
      </c>
      <c r="U3414" s="1">
        <v>235.08</v>
      </c>
      <c r="V3414" s="1" t="b">
        <v>0</v>
      </c>
      <c r="W3414" s="1" t="s">
        <v>46</v>
      </c>
      <c r="X3414" s="1">
        <v>0.67</v>
      </c>
    </row>
    <row r="3415" spans="1:24" x14ac:dyDescent="0.35">
      <c r="A3415" s="1">
        <v>9342</v>
      </c>
      <c r="B3415" s="1">
        <v>41</v>
      </c>
      <c r="C3415" s="1" t="s">
        <v>30</v>
      </c>
      <c r="D3415" s="1" t="s">
        <v>25</v>
      </c>
      <c r="E3415" s="1">
        <v>824078</v>
      </c>
      <c r="F3415" s="1">
        <v>80624</v>
      </c>
      <c r="G3415" s="1" t="s">
        <v>44</v>
      </c>
      <c r="H3415" s="1">
        <v>206.37</v>
      </c>
      <c r="I3415" s="1">
        <v>4</v>
      </c>
      <c r="J3415" s="1">
        <v>10</v>
      </c>
      <c r="K3415" s="1" t="s">
        <v>33</v>
      </c>
      <c r="L3415" s="2">
        <v>45069.208333333336</v>
      </c>
      <c r="M3415" s="1">
        <v>1</v>
      </c>
      <c r="N3415" s="1">
        <v>2.8</v>
      </c>
      <c r="O3415" s="1" t="b">
        <v>0</v>
      </c>
      <c r="P3415" s="1" t="s">
        <v>42</v>
      </c>
      <c r="Q3415" s="1">
        <v>53</v>
      </c>
      <c r="R3415" s="1" t="s">
        <v>48</v>
      </c>
      <c r="S3415" s="1">
        <v>0.85</v>
      </c>
      <c r="T3415" s="1">
        <v>7</v>
      </c>
      <c r="U3415" s="1">
        <v>742.93</v>
      </c>
      <c r="V3415" s="1" t="b">
        <v>0</v>
      </c>
      <c r="W3415" s="1" t="s">
        <v>36</v>
      </c>
      <c r="X3415" s="1">
        <v>0.75</v>
      </c>
    </row>
    <row r="3416" spans="1:24" x14ac:dyDescent="0.35">
      <c r="A3416" s="1">
        <v>2134</v>
      </c>
      <c r="B3416" s="1">
        <v>31</v>
      </c>
      <c r="C3416" s="1" t="s">
        <v>40</v>
      </c>
      <c r="D3416" s="1" t="s">
        <v>31</v>
      </c>
      <c r="E3416" s="1">
        <v>223307</v>
      </c>
      <c r="F3416" s="1">
        <v>26550</v>
      </c>
      <c r="G3416" s="1" t="s">
        <v>43</v>
      </c>
      <c r="H3416" s="1">
        <v>57.92</v>
      </c>
      <c r="I3416" s="1">
        <v>2</v>
      </c>
      <c r="J3416" s="1">
        <v>10</v>
      </c>
      <c r="K3416" s="1" t="s">
        <v>27</v>
      </c>
      <c r="L3416" s="2">
        <v>45069.25</v>
      </c>
      <c r="M3416" s="1">
        <v>5</v>
      </c>
      <c r="N3416" s="1">
        <v>0.9</v>
      </c>
      <c r="O3416" s="1" t="b">
        <v>0</v>
      </c>
      <c r="P3416" s="1" t="s">
        <v>42</v>
      </c>
      <c r="Q3416" s="1">
        <v>3</v>
      </c>
      <c r="R3416" s="1" t="s">
        <v>29</v>
      </c>
      <c r="S3416" s="1">
        <v>0.54</v>
      </c>
      <c r="T3416" s="1">
        <v>8</v>
      </c>
      <c r="U3416" s="1">
        <v>104.26</v>
      </c>
      <c r="V3416" s="1" t="b">
        <v>0</v>
      </c>
      <c r="W3416" s="1" t="s">
        <v>39</v>
      </c>
      <c r="X3416" s="1">
        <v>0.16</v>
      </c>
    </row>
    <row r="3417" spans="1:24" x14ac:dyDescent="0.35">
      <c r="A3417" s="1">
        <v>6166</v>
      </c>
      <c r="B3417" s="1">
        <v>53</v>
      </c>
      <c r="C3417" s="1" t="s">
        <v>40</v>
      </c>
      <c r="D3417" s="1" t="s">
        <v>37</v>
      </c>
      <c r="E3417" s="1">
        <v>222850</v>
      </c>
      <c r="F3417" s="1">
        <v>12063</v>
      </c>
      <c r="G3417" s="1" t="s">
        <v>38</v>
      </c>
      <c r="H3417" s="1">
        <v>84.14</v>
      </c>
      <c r="I3417" s="1">
        <v>2</v>
      </c>
      <c r="J3417" s="1">
        <v>15</v>
      </c>
      <c r="K3417" s="1" t="s">
        <v>27</v>
      </c>
      <c r="L3417" s="2">
        <v>45069.291666666664</v>
      </c>
      <c r="M3417" s="1">
        <v>2</v>
      </c>
      <c r="N3417" s="1">
        <v>5</v>
      </c>
      <c r="O3417" s="1" t="b">
        <v>0</v>
      </c>
      <c r="P3417" s="1" t="s">
        <v>42</v>
      </c>
      <c r="Q3417" s="1">
        <v>33</v>
      </c>
      <c r="R3417" s="1" t="s">
        <v>48</v>
      </c>
      <c r="S3417" s="1">
        <v>0.27</v>
      </c>
      <c r="T3417" s="1">
        <v>5</v>
      </c>
      <c r="U3417" s="1">
        <v>143.04</v>
      </c>
      <c r="V3417" s="1" t="b">
        <v>0</v>
      </c>
      <c r="W3417" t="s">
        <v>49</v>
      </c>
      <c r="X3417" s="1">
        <v>0.42</v>
      </c>
    </row>
    <row r="3418" spans="1:24" x14ac:dyDescent="0.35">
      <c r="A3418" s="1">
        <v>6119</v>
      </c>
      <c r="B3418" s="1">
        <v>22</v>
      </c>
      <c r="C3418" s="1" t="s">
        <v>40</v>
      </c>
      <c r="D3418" s="1" t="s">
        <v>37</v>
      </c>
      <c r="E3418" s="1">
        <v>120948</v>
      </c>
      <c r="F3418" s="1">
        <v>83839</v>
      </c>
      <c r="G3418" s="1" t="s">
        <v>26</v>
      </c>
      <c r="H3418" s="1">
        <v>182.93</v>
      </c>
      <c r="I3418" s="1">
        <v>2</v>
      </c>
      <c r="J3418" s="1">
        <v>20</v>
      </c>
      <c r="K3418" s="1" t="s">
        <v>33</v>
      </c>
      <c r="L3418" s="2">
        <v>45069.333333333336</v>
      </c>
      <c r="M3418">
        <v>3</v>
      </c>
      <c r="N3418" s="1">
        <v>4.2</v>
      </c>
      <c r="O3418" s="1" t="b">
        <v>0</v>
      </c>
      <c r="P3418" s="1" t="s">
        <v>42</v>
      </c>
      <c r="Q3418" s="1">
        <v>14</v>
      </c>
      <c r="R3418" s="1" t="s">
        <v>48</v>
      </c>
      <c r="S3418" s="1">
        <v>0.21</v>
      </c>
      <c r="T3418" s="1">
        <v>4</v>
      </c>
      <c r="U3418" s="1">
        <v>292.69</v>
      </c>
      <c r="V3418" s="1" t="b">
        <v>0</v>
      </c>
      <c r="W3418" s="1" t="s">
        <v>39</v>
      </c>
      <c r="X3418" s="1">
        <v>0.15</v>
      </c>
    </row>
    <row r="3419" spans="1:24" x14ac:dyDescent="0.35">
      <c r="A3419" s="1">
        <v>6694</v>
      </c>
      <c r="B3419" s="1">
        <v>28</v>
      </c>
      <c r="C3419" s="1" t="s">
        <v>40</v>
      </c>
      <c r="D3419" s="1" t="s">
        <v>25</v>
      </c>
      <c r="E3419" s="1">
        <v>395926</v>
      </c>
      <c r="F3419" s="1">
        <v>21631</v>
      </c>
      <c r="G3419" s="1" t="s">
        <v>38</v>
      </c>
      <c r="H3419" s="1">
        <v>80.5</v>
      </c>
      <c r="I3419" s="1">
        <v>2</v>
      </c>
      <c r="J3419" s="1">
        <v>20</v>
      </c>
      <c r="K3419" s="1" t="s">
        <v>27</v>
      </c>
      <c r="L3419" s="2">
        <v>45069.375</v>
      </c>
      <c r="M3419" s="1">
        <v>2</v>
      </c>
      <c r="N3419" s="1">
        <v>3.8</v>
      </c>
      <c r="O3419" s="1" t="b">
        <v>0</v>
      </c>
      <c r="P3419" s="1" t="s">
        <v>28</v>
      </c>
      <c r="Q3419" s="1">
        <v>18</v>
      </c>
      <c r="R3419" s="1" t="s">
        <v>35</v>
      </c>
      <c r="S3419" s="1">
        <v>0.49</v>
      </c>
      <c r="T3419" s="1">
        <v>3</v>
      </c>
      <c r="U3419" s="1">
        <v>128.80000000000001</v>
      </c>
      <c r="V3419" s="1" t="b">
        <v>1</v>
      </c>
      <c r="W3419" s="1" t="s">
        <v>39</v>
      </c>
      <c r="X3419" s="1">
        <v>0.18</v>
      </c>
    </row>
    <row r="3420" spans="1:24" x14ac:dyDescent="0.35">
      <c r="A3420" s="1">
        <v>7136</v>
      </c>
      <c r="B3420" s="1">
        <v>41</v>
      </c>
      <c r="C3420" s="1" t="s">
        <v>30</v>
      </c>
      <c r="D3420" s="1" t="s">
        <v>37</v>
      </c>
      <c r="E3420" s="1">
        <v>806116</v>
      </c>
      <c r="F3420" s="1">
        <v>11125</v>
      </c>
      <c r="G3420" s="1" t="s">
        <v>32</v>
      </c>
      <c r="H3420" s="1">
        <v>94.49</v>
      </c>
      <c r="I3420" s="1">
        <v>1</v>
      </c>
      <c r="J3420" s="1">
        <v>5</v>
      </c>
      <c r="K3420" s="1" t="s">
        <v>41</v>
      </c>
      <c r="L3420" s="2">
        <v>45069.416666666664</v>
      </c>
      <c r="M3420" s="1">
        <v>5</v>
      </c>
      <c r="N3420" s="1">
        <v>2</v>
      </c>
      <c r="O3420" s="1" t="b">
        <v>0</v>
      </c>
      <c r="P3420" s="1" t="s">
        <v>28</v>
      </c>
      <c r="Q3420" s="1">
        <v>18</v>
      </c>
      <c r="R3420" s="1" t="s">
        <v>48</v>
      </c>
      <c r="S3420" s="1">
        <v>0.51</v>
      </c>
      <c r="T3420" s="1">
        <v>4</v>
      </c>
      <c r="U3420" s="1">
        <v>89.77</v>
      </c>
      <c r="V3420" s="1" t="b">
        <v>0</v>
      </c>
      <c r="W3420" s="1" t="s">
        <v>39</v>
      </c>
      <c r="X3420" s="1">
        <v>0.69</v>
      </c>
    </row>
    <row r="3421" spans="1:24" x14ac:dyDescent="0.35">
      <c r="A3421" s="1">
        <v>6485</v>
      </c>
      <c r="B3421">
        <v>43</v>
      </c>
      <c r="C3421" s="1" t="s">
        <v>24</v>
      </c>
      <c r="D3421" s="1" t="s">
        <v>37</v>
      </c>
      <c r="E3421" s="1">
        <v>969221</v>
      </c>
      <c r="F3421" s="1">
        <v>45409</v>
      </c>
      <c r="G3421" s="1" t="s">
        <v>44</v>
      </c>
      <c r="H3421" s="1">
        <v>120.21</v>
      </c>
      <c r="I3421" s="1">
        <v>4</v>
      </c>
      <c r="J3421" s="1">
        <v>5</v>
      </c>
      <c r="K3421" s="1" t="s">
        <v>47</v>
      </c>
      <c r="L3421" s="2">
        <v>45069.458333333336</v>
      </c>
      <c r="M3421" s="1">
        <v>5</v>
      </c>
      <c r="N3421" s="1">
        <v>4.2</v>
      </c>
      <c r="O3421" s="1" t="b">
        <v>0</v>
      </c>
      <c r="P3421" s="1" t="s">
        <v>28</v>
      </c>
      <c r="Q3421" s="1">
        <v>47</v>
      </c>
      <c r="R3421" s="1" t="s">
        <v>35</v>
      </c>
      <c r="S3421" s="1">
        <v>0.65</v>
      </c>
      <c r="T3421" s="1">
        <v>8</v>
      </c>
      <c r="U3421" s="1">
        <v>456.8</v>
      </c>
      <c r="V3421" s="1" t="b">
        <v>0</v>
      </c>
      <c r="W3421" s="1" t="s">
        <v>24</v>
      </c>
      <c r="X3421" s="1">
        <v>0.5</v>
      </c>
    </row>
    <row r="3422" spans="1:24" x14ac:dyDescent="0.35">
      <c r="A3422" s="1">
        <v>5164</v>
      </c>
      <c r="B3422" s="1">
        <v>30</v>
      </c>
      <c r="C3422" s="1" t="s">
        <v>40</v>
      </c>
      <c r="D3422" s="1" t="s">
        <v>37</v>
      </c>
      <c r="E3422" s="1">
        <v>729505</v>
      </c>
      <c r="F3422" s="1">
        <v>60581</v>
      </c>
      <c r="G3422" s="1" t="s">
        <v>43</v>
      </c>
      <c r="H3422" s="1">
        <v>158.37</v>
      </c>
      <c r="I3422" s="1">
        <v>3</v>
      </c>
      <c r="J3422" s="1">
        <v>20</v>
      </c>
      <c r="K3422" s="1" t="s">
        <v>47</v>
      </c>
      <c r="L3422" s="2">
        <v>45069.5</v>
      </c>
      <c r="M3422">
        <v>3</v>
      </c>
      <c r="N3422" s="1">
        <v>1.1000000000000001</v>
      </c>
      <c r="O3422" s="1" t="b">
        <v>0</v>
      </c>
      <c r="P3422" s="1" t="s">
        <v>45</v>
      </c>
      <c r="Q3422" s="1">
        <v>43</v>
      </c>
      <c r="R3422" s="1" t="s">
        <v>48</v>
      </c>
      <c r="S3422" s="1">
        <v>0.8</v>
      </c>
      <c r="T3422" s="1">
        <v>5</v>
      </c>
      <c r="U3422" s="1">
        <v>380.09</v>
      </c>
      <c r="V3422" s="1" t="b">
        <v>0</v>
      </c>
      <c r="W3422" s="1" t="s">
        <v>46</v>
      </c>
      <c r="X3422" s="1">
        <v>0.03</v>
      </c>
    </row>
    <row r="3423" spans="1:24" x14ac:dyDescent="0.35">
      <c r="A3423" s="1">
        <v>3346</v>
      </c>
      <c r="B3423" s="1">
        <v>33</v>
      </c>
      <c r="C3423" s="1" t="s">
        <v>40</v>
      </c>
      <c r="D3423" s="1" t="s">
        <v>25</v>
      </c>
      <c r="E3423" s="1">
        <v>856391</v>
      </c>
      <c r="F3423" s="1">
        <v>32485</v>
      </c>
      <c r="G3423" s="1" t="s">
        <v>32</v>
      </c>
      <c r="H3423" s="1">
        <v>107.1</v>
      </c>
      <c r="I3423" s="1">
        <v>1</v>
      </c>
      <c r="J3423" s="1">
        <v>5</v>
      </c>
      <c r="K3423" s="1" t="s">
        <v>41</v>
      </c>
      <c r="L3423" s="2">
        <v>45069.541666666664</v>
      </c>
      <c r="M3423" s="1">
        <v>2</v>
      </c>
      <c r="N3423" s="1">
        <v>-0.3</v>
      </c>
      <c r="O3423" s="1" t="b">
        <v>0</v>
      </c>
      <c r="P3423" s="1" t="s">
        <v>45</v>
      </c>
      <c r="Q3423" s="1">
        <v>34</v>
      </c>
      <c r="R3423" s="1" t="s">
        <v>48</v>
      </c>
      <c r="S3423" s="1">
        <v>0.93</v>
      </c>
      <c r="T3423" s="1">
        <v>9</v>
      </c>
      <c r="U3423" s="1">
        <v>101.74</v>
      </c>
      <c r="V3423" s="1" t="b">
        <v>0</v>
      </c>
      <c r="W3423" s="1" t="s">
        <v>24</v>
      </c>
      <c r="X3423" s="1">
        <v>0.93</v>
      </c>
    </row>
    <row r="3424" spans="1:24" x14ac:dyDescent="0.35">
      <c r="A3424" s="1">
        <v>6039</v>
      </c>
      <c r="B3424">
        <v>43</v>
      </c>
      <c r="C3424" s="1" t="s">
        <v>24</v>
      </c>
      <c r="D3424" s="1" t="s">
        <v>25</v>
      </c>
      <c r="E3424" s="1">
        <v>299460</v>
      </c>
      <c r="F3424" s="1">
        <v>88330</v>
      </c>
      <c r="G3424" s="1" t="s">
        <v>26</v>
      </c>
      <c r="H3424" s="1">
        <v>55.81</v>
      </c>
      <c r="I3424" s="1">
        <v>2</v>
      </c>
      <c r="J3424" s="1">
        <v>5</v>
      </c>
      <c r="K3424" s="1" t="s">
        <v>33</v>
      </c>
      <c r="L3424" s="2">
        <v>45069.583333333336</v>
      </c>
      <c r="M3424" s="1">
        <v>2</v>
      </c>
      <c r="N3424" s="1">
        <v>0.7</v>
      </c>
      <c r="O3424" s="1" t="b">
        <v>0</v>
      </c>
      <c r="P3424" s="1" t="s">
        <v>42</v>
      </c>
      <c r="Q3424" s="1">
        <v>19</v>
      </c>
      <c r="R3424" s="1" t="s">
        <v>35</v>
      </c>
      <c r="S3424" s="1">
        <v>0.8</v>
      </c>
      <c r="T3424" s="1">
        <v>2</v>
      </c>
      <c r="U3424" s="1">
        <v>106.04</v>
      </c>
      <c r="V3424" s="1" t="b">
        <v>1</v>
      </c>
      <c r="W3424" s="1" t="s">
        <v>46</v>
      </c>
      <c r="X3424" s="1">
        <v>0.69</v>
      </c>
    </row>
    <row r="3425" spans="1:24" x14ac:dyDescent="0.35">
      <c r="A3425" s="1">
        <v>5897</v>
      </c>
      <c r="B3425" s="1">
        <v>30</v>
      </c>
      <c r="C3425" s="1" t="s">
        <v>24</v>
      </c>
      <c r="D3425" s="1" t="s">
        <v>31</v>
      </c>
      <c r="E3425" s="1">
        <v>577744</v>
      </c>
      <c r="F3425" s="1">
        <v>93554</v>
      </c>
      <c r="G3425" s="1" t="s">
        <v>38</v>
      </c>
      <c r="H3425" s="1">
        <v>79.5</v>
      </c>
      <c r="I3425" s="1">
        <v>2</v>
      </c>
      <c r="J3425" s="1">
        <v>10</v>
      </c>
      <c r="K3425" s="1" t="s">
        <v>33</v>
      </c>
      <c r="L3425" s="2">
        <v>45069.625</v>
      </c>
      <c r="M3425" s="1">
        <v>1</v>
      </c>
      <c r="N3425" s="1">
        <v>1.6</v>
      </c>
      <c r="O3425" s="1" t="b">
        <v>0</v>
      </c>
      <c r="P3425" s="1" t="s">
        <v>42</v>
      </c>
      <c r="Q3425" s="1">
        <v>46</v>
      </c>
      <c r="R3425" s="1" t="s">
        <v>29</v>
      </c>
      <c r="S3425" s="1">
        <v>0.91</v>
      </c>
      <c r="T3425" s="1">
        <v>3</v>
      </c>
      <c r="U3425" s="1">
        <v>143.1</v>
      </c>
      <c r="V3425" s="1" t="b">
        <v>0</v>
      </c>
      <c r="W3425" s="1" t="s">
        <v>36</v>
      </c>
      <c r="X3425" s="1">
        <v>0.05</v>
      </c>
    </row>
    <row r="3426" spans="1:24" x14ac:dyDescent="0.35">
      <c r="A3426" s="1">
        <v>9252</v>
      </c>
      <c r="B3426" s="1">
        <v>41</v>
      </c>
      <c r="C3426" s="1" t="s">
        <v>40</v>
      </c>
      <c r="D3426" s="1" t="s">
        <v>25</v>
      </c>
      <c r="E3426" s="1">
        <v>238721</v>
      </c>
      <c r="F3426" s="1">
        <v>84398</v>
      </c>
      <c r="G3426" s="1" t="s">
        <v>44</v>
      </c>
      <c r="H3426" s="1">
        <v>127</v>
      </c>
      <c r="I3426" s="1">
        <v>2</v>
      </c>
      <c r="J3426" s="1">
        <v>15</v>
      </c>
      <c r="K3426" s="1" t="s">
        <v>27</v>
      </c>
      <c r="L3426" s="2">
        <v>45069.666666666664</v>
      </c>
      <c r="M3426" s="1">
        <v>5</v>
      </c>
      <c r="N3426" s="1">
        <v>1.9</v>
      </c>
      <c r="O3426" s="1" t="b">
        <v>0</v>
      </c>
      <c r="P3426" s="1" t="s">
        <v>45</v>
      </c>
      <c r="Q3426" s="1">
        <v>38</v>
      </c>
      <c r="R3426" s="1" t="s">
        <v>35</v>
      </c>
      <c r="S3426" s="1">
        <v>0.5</v>
      </c>
      <c r="T3426" s="1">
        <v>6</v>
      </c>
      <c r="U3426" s="1">
        <v>215.9</v>
      </c>
      <c r="V3426" s="1" t="b">
        <v>0</v>
      </c>
      <c r="W3426" s="1" t="s">
        <v>24</v>
      </c>
      <c r="X3426" s="1">
        <v>0.72</v>
      </c>
    </row>
    <row r="3427" spans="1:24" x14ac:dyDescent="0.35">
      <c r="A3427" s="1">
        <v>6041</v>
      </c>
      <c r="B3427" s="1">
        <v>43</v>
      </c>
      <c r="C3427" s="1" t="s">
        <v>40</v>
      </c>
      <c r="D3427" s="1" t="s">
        <v>31</v>
      </c>
      <c r="E3427" s="1">
        <v>784362</v>
      </c>
      <c r="F3427" s="1">
        <v>11690</v>
      </c>
      <c r="G3427" s="1" t="s">
        <v>38</v>
      </c>
      <c r="H3427" s="1">
        <v>85.24</v>
      </c>
      <c r="I3427" s="1">
        <v>2</v>
      </c>
      <c r="J3427" s="1">
        <v>10</v>
      </c>
      <c r="K3427" s="1" t="s">
        <v>27</v>
      </c>
      <c r="L3427" s="2">
        <v>45069.708333333336</v>
      </c>
      <c r="M3427" s="1">
        <v>3</v>
      </c>
      <c r="N3427" s="1">
        <v>2.2999999999999998</v>
      </c>
      <c r="O3427" s="1" t="b">
        <v>0</v>
      </c>
      <c r="P3427" s="1" t="s">
        <v>42</v>
      </c>
      <c r="Q3427" s="1">
        <v>40</v>
      </c>
      <c r="R3427" s="1" t="s">
        <v>48</v>
      </c>
      <c r="S3427" s="1">
        <v>0.04</v>
      </c>
      <c r="T3427" s="1">
        <v>5</v>
      </c>
      <c r="U3427" s="1">
        <v>153.43</v>
      </c>
      <c r="V3427" s="1" t="b">
        <v>0</v>
      </c>
      <c r="W3427" s="1" t="s">
        <v>36</v>
      </c>
      <c r="X3427" s="1">
        <v>0.84</v>
      </c>
    </row>
    <row r="3428" spans="1:24" x14ac:dyDescent="0.35">
      <c r="A3428" s="1">
        <v>4901</v>
      </c>
      <c r="B3428" s="1">
        <v>19</v>
      </c>
      <c r="C3428" s="1" t="s">
        <v>24</v>
      </c>
      <c r="D3428" s="1" t="s">
        <v>25</v>
      </c>
      <c r="E3428" s="1">
        <v>659011</v>
      </c>
      <c r="F3428" s="1">
        <v>25740</v>
      </c>
      <c r="G3428" s="1" t="s">
        <v>38</v>
      </c>
      <c r="H3428" s="1">
        <v>76.63</v>
      </c>
      <c r="I3428" s="1">
        <v>4</v>
      </c>
      <c r="J3428" s="1">
        <v>5</v>
      </c>
      <c r="K3428" s="1" t="s">
        <v>33</v>
      </c>
      <c r="L3428" s="2">
        <v>45069.75</v>
      </c>
      <c r="M3428" s="1">
        <v>1</v>
      </c>
      <c r="N3428" s="1">
        <v>2.4</v>
      </c>
      <c r="O3428" s="1" t="b">
        <v>0</v>
      </c>
      <c r="P3428" s="1" t="s">
        <v>28</v>
      </c>
      <c r="Q3428" s="1">
        <v>57</v>
      </c>
      <c r="R3428" s="1" t="s">
        <v>35</v>
      </c>
      <c r="S3428" s="1">
        <v>0.05</v>
      </c>
      <c r="T3428" s="1">
        <v>5</v>
      </c>
      <c r="U3428" s="1">
        <v>291.19</v>
      </c>
      <c r="V3428" s="1" t="b">
        <v>0</v>
      </c>
      <c r="W3428" t="s">
        <v>49</v>
      </c>
      <c r="X3428" s="1">
        <v>0.41</v>
      </c>
    </row>
    <row r="3429" spans="1:24" x14ac:dyDescent="0.35">
      <c r="A3429" s="1">
        <v>2337</v>
      </c>
      <c r="B3429" s="1">
        <v>33</v>
      </c>
      <c r="C3429" s="1" t="s">
        <v>40</v>
      </c>
      <c r="D3429" s="1" t="s">
        <v>37</v>
      </c>
      <c r="E3429" s="1">
        <v>174314</v>
      </c>
      <c r="F3429" s="1">
        <v>58643</v>
      </c>
      <c r="G3429" s="1" t="s">
        <v>38</v>
      </c>
      <c r="H3429" s="1">
        <v>53.4</v>
      </c>
      <c r="I3429" s="1">
        <v>2</v>
      </c>
      <c r="J3429" s="1">
        <v>10</v>
      </c>
      <c r="K3429" s="1" t="s">
        <v>27</v>
      </c>
      <c r="L3429" s="2">
        <v>45069.791666666664</v>
      </c>
      <c r="M3429" s="1">
        <v>3</v>
      </c>
      <c r="N3429" s="1">
        <v>2</v>
      </c>
      <c r="O3429" s="1" t="b">
        <v>0</v>
      </c>
      <c r="P3429" s="1" t="s">
        <v>34</v>
      </c>
      <c r="Q3429" s="1">
        <v>28</v>
      </c>
      <c r="R3429" s="1" t="s">
        <v>35</v>
      </c>
      <c r="S3429" s="1">
        <v>0.27</v>
      </c>
      <c r="T3429" s="1">
        <v>4</v>
      </c>
      <c r="U3429" s="1">
        <v>96.12</v>
      </c>
      <c r="V3429" s="1" t="b">
        <v>1</v>
      </c>
      <c r="W3429" s="1" t="s">
        <v>24</v>
      </c>
      <c r="X3429" s="1">
        <v>0.75</v>
      </c>
    </row>
    <row r="3430" spans="1:24" x14ac:dyDescent="0.35">
      <c r="A3430" s="1">
        <v>2184</v>
      </c>
      <c r="B3430" s="1">
        <v>55</v>
      </c>
      <c r="C3430" s="1" t="s">
        <v>40</v>
      </c>
      <c r="D3430" s="1" t="s">
        <v>31</v>
      </c>
      <c r="E3430" s="1">
        <v>976744</v>
      </c>
      <c r="F3430" s="1">
        <v>98560</v>
      </c>
      <c r="G3430" s="1" t="s">
        <v>38</v>
      </c>
      <c r="H3430" s="1">
        <v>159.66999999999999</v>
      </c>
      <c r="I3430" s="1">
        <v>3</v>
      </c>
      <c r="J3430" s="1">
        <v>10</v>
      </c>
      <c r="K3430" s="1" t="s">
        <v>41</v>
      </c>
      <c r="L3430" s="2">
        <v>45069.833333333336</v>
      </c>
      <c r="M3430" s="1">
        <v>1</v>
      </c>
      <c r="N3430" s="1">
        <v>-0.2</v>
      </c>
      <c r="O3430" s="1" t="b">
        <v>0</v>
      </c>
      <c r="P3430" s="1" t="s">
        <v>42</v>
      </c>
      <c r="Q3430" s="1">
        <v>14</v>
      </c>
      <c r="R3430" s="1" t="s">
        <v>48</v>
      </c>
      <c r="S3430" s="1">
        <v>0.61</v>
      </c>
      <c r="T3430" s="1">
        <v>7</v>
      </c>
      <c r="U3430" s="1">
        <v>431.11</v>
      </c>
      <c r="V3430" s="1" t="b">
        <v>0</v>
      </c>
      <c r="W3430" s="1" t="s">
        <v>24</v>
      </c>
      <c r="X3430" s="1">
        <v>0.28999999999999998</v>
      </c>
    </row>
    <row r="3431" spans="1:24" x14ac:dyDescent="0.35">
      <c r="A3431" s="1">
        <v>5426</v>
      </c>
      <c r="B3431" s="1">
        <v>63</v>
      </c>
      <c r="C3431" s="1" t="s">
        <v>30</v>
      </c>
      <c r="D3431" s="1" t="s">
        <v>31</v>
      </c>
      <c r="E3431" s="1">
        <v>301157</v>
      </c>
      <c r="F3431" s="1">
        <v>95877</v>
      </c>
      <c r="G3431" s="1" t="s">
        <v>44</v>
      </c>
      <c r="H3431" s="1">
        <v>93.92</v>
      </c>
      <c r="I3431" s="1">
        <v>1</v>
      </c>
      <c r="J3431" s="1">
        <v>0</v>
      </c>
      <c r="K3431" s="1" t="s">
        <v>47</v>
      </c>
      <c r="L3431" s="2">
        <v>45069.875</v>
      </c>
      <c r="M3431">
        <v>3</v>
      </c>
      <c r="N3431" s="1">
        <v>3.3</v>
      </c>
      <c r="O3431" s="1" t="b">
        <v>0</v>
      </c>
      <c r="P3431" s="1" t="s">
        <v>34</v>
      </c>
      <c r="Q3431" s="1">
        <v>19</v>
      </c>
      <c r="R3431" s="1" t="s">
        <v>48</v>
      </c>
      <c r="S3431" s="1">
        <v>0.34</v>
      </c>
      <c r="T3431" s="1">
        <v>6</v>
      </c>
      <c r="U3431" s="1">
        <v>93.92</v>
      </c>
      <c r="V3431" s="1" t="b">
        <v>0</v>
      </c>
      <c r="W3431" s="1" t="s">
        <v>39</v>
      </c>
      <c r="X3431" s="1">
        <v>0.12</v>
      </c>
    </row>
    <row r="3432" spans="1:24" x14ac:dyDescent="0.35">
      <c r="A3432" s="1">
        <v>2551</v>
      </c>
      <c r="B3432" s="1">
        <v>18</v>
      </c>
      <c r="C3432" s="1" t="s">
        <v>24</v>
      </c>
      <c r="D3432" s="1" t="s">
        <v>31</v>
      </c>
      <c r="E3432" s="1">
        <v>312471</v>
      </c>
      <c r="F3432" s="1">
        <v>19156</v>
      </c>
      <c r="G3432" s="1" t="s">
        <v>32</v>
      </c>
      <c r="H3432" s="1">
        <v>94.24</v>
      </c>
      <c r="I3432" s="1">
        <v>4</v>
      </c>
      <c r="J3432" s="1">
        <v>10</v>
      </c>
      <c r="K3432" s="1" t="s">
        <v>41</v>
      </c>
      <c r="L3432" s="2">
        <v>45069.916666666664</v>
      </c>
      <c r="M3432" s="1">
        <v>3</v>
      </c>
      <c r="N3432" s="1">
        <v>2.6</v>
      </c>
      <c r="O3432" s="1" t="b">
        <v>0</v>
      </c>
      <c r="P3432" s="1" t="s">
        <v>28</v>
      </c>
      <c r="Q3432" s="1">
        <v>31</v>
      </c>
      <c r="R3432" s="1" t="s">
        <v>48</v>
      </c>
      <c r="S3432" s="1">
        <v>0.17</v>
      </c>
      <c r="T3432" s="1">
        <v>6</v>
      </c>
      <c r="U3432" s="1">
        <v>339.26</v>
      </c>
      <c r="V3432" s="1" t="b">
        <v>0</v>
      </c>
      <c r="W3432" t="s">
        <v>49</v>
      </c>
      <c r="X3432" s="1">
        <v>0.97</v>
      </c>
    </row>
    <row r="3433" spans="1:24" x14ac:dyDescent="0.35">
      <c r="A3433" s="1">
        <v>2629</v>
      </c>
      <c r="B3433" s="1">
        <v>66</v>
      </c>
      <c r="C3433" s="1" t="s">
        <v>30</v>
      </c>
      <c r="D3433" s="1" t="s">
        <v>25</v>
      </c>
      <c r="E3433" s="1">
        <v>898241</v>
      </c>
      <c r="F3433" s="1">
        <v>47214</v>
      </c>
      <c r="G3433" s="1" t="s">
        <v>26</v>
      </c>
      <c r="H3433" s="1">
        <v>133.99</v>
      </c>
      <c r="I3433" s="1">
        <v>2</v>
      </c>
      <c r="J3433" s="1">
        <v>10</v>
      </c>
      <c r="K3433" s="1" t="s">
        <v>47</v>
      </c>
      <c r="L3433" s="2">
        <v>45069.958333333336</v>
      </c>
      <c r="M3433" s="1">
        <v>2</v>
      </c>
      <c r="N3433" s="1">
        <v>2</v>
      </c>
      <c r="O3433" s="1" t="b">
        <v>0</v>
      </c>
      <c r="P3433" s="1" t="s">
        <v>42</v>
      </c>
      <c r="Q3433" s="1">
        <v>12</v>
      </c>
      <c r="R3433" s="1" t="s">
        <v>35</v>
      </c>
      <c r="S3433" s="1">
        <v>0.85</v>
      </c>
      <c r="T3433" s="1">
        <v>9</v>
      </c>
      <c r="U3433" s="1">
        <v>241.18</v>
      </c>
      <c r="V3433" s="1" t="b">
        <v>0</v>
      </c>
      <c r="W3433" s="1" t="s">
        <v>36</v>
      </c>
      <c r="X3433" s="1">
        <v>0</v>
      </c>
    </row>
    <row r="3434" spans="1:24" x14ac:dyDescent="0.35">
      <c r="A3434" s="1">
        <v>2526</v>
      </c>
      <c r="B3434" s="1">
        <v>28</v>
      </c>
      <c r="C3434" s="1" t="s">
        <v>30</v>
      </c>
      <c r="D3434" s="1" t="s">
        <v>31</v>
      </c>
      <c r="E3434" s="1">
        <v>763662</v>
      </c>
      <c r="F3434" s="1">
        <v>73389</v>
      </c>
      <c r="G3434" s="1" t="s">
        <v>32</v>
      </c>
      <c r="H3434" s="1">
        <v>31.88</v>
      </c>
      <c r="I3434" s="1">
        <v>3</v>
      </c>
      <c r="J3434" s="1">
        <v>15</v>
      </c>
      <c r="K3434" s="1" t="s">
        <v>47</v>
      </c>
      <c r="L3434" s="2">
        <v>45070</v>
      </c>
      <c r="M3434" s="1">
        <v>3</v>
      </c>
      <c r="N3434" s="1">
        <v>5.0999999999999996</v>
      </c>
      <c r="O3434" s="1" t="b">
        <v>0</v>
      </c>
      <c r="P3434" s="1" t="s">
        <v>28</v>
      </c>
      <c r="Q3434" s="1">
        <v>6</v>
      </c>
      <c r="R3434" s="1" t="s">
        <v>35</v>
      </c>
      <c r="S3434" s="1">
        <v>0.98</v>
      </c>
      <c r="T3434" s="1">
        <v>3</v>
      </c>
      <c r="U3434" s="1">
        <v>81.290000000000006</v>
      </c>
      <c r="V3434" s="1" t="b">
        <v>0</v>
      </c>
      <c r="W3434" s="1" t="s">
        <v>46</v>
      </c>
      <c r="X3434" s="1">
        <v>0.52</v>
      </c>
    </row>
    <row r="3435" spans="1:24" x14ac:dyDescent="0.35">
      <c r="A3435" s="1">
        <v>2361</v>
      </c>
      <c r="B3435" s="1">
        <v>68</v>
      </c>
      <c r="C3435" s="1" t="s">
        <v>24</v>
      </c>
      <c r="D3435" s="1" t="s">
        <v>25</v>
      </c>
      <c r="E3435" s="1">
        <v>370244</v>
      </c>
      <c r="F3435" s="1">
        <v>85694</v>
      </c>
      <c r="G3435" s="1" t="s">
        <v>44</v>
      </c>
      <c r="H3435" s="1">
        <v>102.1</v>
      </c>
      <c r="I3435" s="1">
        <v>1</v>
      </c>
      <c r="J3435" s="1">
        <v>20</v>
      </c>
      <c r="K3435" s="1" t="s">
        <v>27</v>
      </c>
      <c r="L3435" s="2">
        <v>45070.041666666664</v>
      </c>
      <c r="M3435" s="1">
        <v>4</v>
      </c>
      <c r="N3435" s="1">
        <v>2.6</v>
      </c>
      <c r="O3435" s="1" t="b">
        <v>0</v>
      </c>
      <c r="P3435" s="1" t="s">
        <v>28</v>
      </c>
      <c r="Q3435" s="1">
        <v>57</v>
      </c>
      <c r="R3435" s="1" t="s">
        <v>35</v>
      </c>
      <c r="S3435" s="1">
        <v>0.02</v>
      </c>
      <c r="T3435" s="1">
        <v>6</v>
      </c>
      <c r="U3435" s="1">
        <v>81.680000000000007</v>
      </c>
      <c r="V3435" s="1" t="b">
        <v>0</v>
      </c>
      <c r="W3435" s="1" t="s">
        <v>46</v>
      </c>
      <c r="X3435" s="1">
        <v>0.1</v>
      </c>
    </row>
    <row r="3436" spans="1:24" x14ac:dyDescent="0.35">
      <c r="A3436" s="1">
        <v>5370</v>
      </c>
      <c r="B3436">
        <v>43</v>
      </c>
      <c r="C3436" s="1" t="s">
        <v>30</v>
      </c>
      <c r="D3436" s="1" t="s">
        <v>31</v>
      </c>
      <c r="E3436" s="1">
        <v>823807</v>
      </c>
      <c r="F3436" s="1">
        <v>12808</v>
      </c>
      <c r="G3436" s="1" t="s">
        <v>26</v>
      </c>
      <c r="H3436" s="1">
        <v>175.27</v>
      </c>
      <c r="I3436" s="1">
        <v>1</v>
      </c>
      <c r="J3436" s="1">
        <v>0</v>
      </c>
      <c r="K3436" s="1" t="s">
        <v>27</v>
      </c>
      <c r="L3436" s="2">
        <v>45070.083333333336</v>
      </c>
      <c r="M3436" s="1">
        <v>5</v>
      </c>
      <c r="N3436" s="1">
        <v>3.1</v>
      </c>
      <c r="O3436" s="1" t="b">
        <v>1</v>
      </c>
      <c r="P3436" s="1" t="s">
        <v>28</v>
      </c>
      <c r="Q3436" s="1">
        <v>53</v>
      </c>
      <c r="R3436" s="1" t="s">
        <v>29</v>
      </c>
      <c r="S3436" s="1">
        <v>0.09</v>
      </c>
      <c r="T3436" s="1">
        <v>7</v>
      </c>
      <c r="U3436" s="1">
        <v>175.27</v>
      </c>
      <c r="V3436" s="1" t="b">
        <v>0</v>
      </c>
      <c r="W3436" s="1" t="s">
        <v>46</v>
      </c>
      <c r="X3436" s="1">
        <v>0.6</v>
      </c>
    </row>
    <row r="3437" spans="1:24" x14ac:dyDescent="0.35">
      <c r="A3437" s="1">
        <v>6283</v>
      </c>
      <c r="B3437" s="1">
        <v>60</v>
      </c>
      <c r="C3437" s="1" t="s">
        <v>40</v>
      </c>
      <c r="D3437" s="1" t="s">
        <v>25</v>
      </c>
      <c r="E3437" s="1">
        <v>439771</v>
      </c>
      <c r="F3437" s="1">
        <v>72987</v>
      </c>
      <c r="G3437" s="1" t="s">
        <v>43</v>
      </c>
      <c r="H3437" s="1">
        <v>96.81</v>
      </c>
      <c r="I3437" s="1">
        <v>4</v>
      </c>
      <c r="J3437" s="1">
        <v>0</v>
      </c>
      <c r="K3437" s="1" t="s">
        <v>47</v>
      </c>
      <c r="L3437" s="2">
        <v>45070.125</v>
      </c>
      <c r="M3437" s="1">
        <v>4</v>
      </c>
      <c r="N3437" s="1">
        <v>4.2</v>
      </c>
      <c r="O3437" s="1" t="b">
        <v>1</v>
      </c>
      <c r="P3437" s="1" t="s">
        <v>45</v>
      </c>
      <c r="Q3437" s="1">
        <v>15</v>
      </c>
      <c r="R3437" s="1" t="s">
        <v>35</v>
      </c>
      <c r="S3437" s="1">
        <v>0.5</v>
      </c>
      <c r="T3437" s="1">
        <v>7</v>
      </c>
      <c r="U3437" s="1">
        <v>387.24</v>
      </c>
      <c r="V3437" s="1" t="b">
        <v>0</v>
      </c>
      <c r="W3437" s="1" t="s">
        <v>24</v>
      </c>
      <c r="X3437" s="1">
        <v>0</v>
      </c>
    </row>
    <row r="3438" spans="1:24" x14ac:dyDescent="0.35">
      <c r="A3438" s="1">
        <v>8610</v>
      </c>
      <c r="B3438" s="1">
        <v>46</v>
      </c>
      <c r="C3438" s="1" t="s">
        <v>30</v>
      </c>
      <c r="D3438" s="1" t="s">
        <v>31</v>
      </c>
      <c r="E3438" s="1">
        <v>698923</v>
      </c>
      <c r="F3438" s="1">
        <v>80938</v>
      </c>
      <c r="G3438" s="1" t="s">
        <v>32</v>
      </c>
      <c r="H3438" s="1">
        <v>110.98</v>
      </c>
      <c r="I3438" s="1">
        <v>1</v>
      </c>
      <c r="J3438" s="1">
        <v>0</v>
      </c>
      <c r="K3438" s="1" t="s">
        <v>27</v>
      </c>
      <c r="L3438" s="2">
        <v>45070.166666666664</v>
      </c>
      <c r="M3438" s="1">
        <v>1</v>
      </c>
      <c r="N3438" s="1">
        <v>0.8</v>
      </c>
      <c r="O3438" s="1" t="b">
        <v>0</v>
      </c>
      <c r="P3438" s="1" t="s">
        <v>42</v>
      </c>
      <c r="Q3438" s="1">
        <v>9</v>
      </c>
      <c r="R3438" s="1" t="s">
        <v>29</v>
      </c>
      <c r="S3438" s="1">
        <v>0.34</v>
      </c>
      <c r="T3438" s="1">
        <v>6</v>
      </c>
      <c r="U3438" s="1">
        <v>110.98</v>
      </c>
      <c r="V3438" s="1" t="b">
        <v>0</v>
      </c>
      <c r="W3438" s="1" t="s">
        <v>46</v>
      </c>
      <c r="X3438" s="1">
        <v>0.06</v>
      </c>
    </row>
    <row r="3439" spans="1:24" x14ac:dyDescent="0.35">
      <c r="A3439" s="1">
        <v>2993</v>
      </c>
      <c r="B3439" s="1">
        <v>54</v>
      </c>
      <c r="C3439" s="1" t="s">
        <v>24</v>
      </c>
      <c r="D3439" s="1" t="s">
        <v>37</v>
      </c>
      <c r="E3439" s="1">
        <v>417164</v>
      </c>
      <c r="F3439" s="1">
        <v>77500</v>
      </c>
      <c r="G3439" s="1" t="s">
        <v>44</v>
      </c>
      <c r="H3439" s="1">
        <v>109.86</v>
      </c>
      <c r="I3439" s="1">
        <v>2</v>
      </c>
      <c r="J3439" s="1">
        <v>0</v>
      </c>
      <c r="K3439" s="1" t="s">
        <v>41</v>
      </c>
      <c r="L3439" s="2">
        <v>45070.208333333336</v>
      </c>
      <c r="M3439" s="1">
        <v>3</v>
      </c>
      <c r="N3439">
        <v>3</v>
      </c>
      <c r="O3439" s="1" t="b">
        <v>0</v>
      </c>
      <c r="P3439" s="1" t="s">
        <v>28</v>
      </c>
      <c r="Q3439" s="1">
        <v>56</v>
      </c>
      <c r="R3439" s="1" t="s">
        <v>48</v>
      </c>
      <c r="S3439" s="1">
        <v>0.78</v>
      </c>
      <c r="T3439" s="1">
        <v>3</v>
      </c>
      <c r="U3439" s="1">
        <v>219.72</v>
      </c>
      <c r="V3439" s="1" t="b">
        <v>0</v>
      </c>
      <c r="W3439" s="1" t="s">
        <v>46</v>
      </c>
      <c r="X3439" s="1">
        <v>0.71</v>
      </c>
    </row>
    <row r="3440" spans="1:24" x14ac:dyDescent="0.35">
      <c r="A3440" s="1">
        <v>1869</v>
      </c>
      <c r="B3440" s="1">
        <v>34</v>
      </c>
      <c r="C3440" s="1" t="s">
        <v>40</v>
      </c>
      <c r="D3440" s="1" t="s">
        <v>37</v>
      </c>
      <c r="E3440" s="1">
        <v>629951</v>
      </c>
      <c r="F3440" s="1">
        <v>72167</v>
      </c>
      <c r="G3440" s="1" t="s">
        <v>44</v>
      </c>
      <c r="H3440" s="1">
        <v>153.07</v>
      </c>
      <c r="I3440" s="1">
        <v>2</v>
      </c>
      <c r="J3440" s="1">
        <v>15</v>
      </c>
      <c r="K3440" s="1" t="s">
        <v>33</v>
      </c>
      <c r="L3440" s="2">
        <v>45070.25</v>
      </c>
      <c r="M3440" s="1">
        <v>2</v>
      </c>
      <c r="N3440" s="1">
        <v>4.2</v>
      </c>
      <c r="O3440" s="1" t="b">
        <v>0</v>
      </c>
      <c r="P3440" s="1" t="s">
        <v>45</v>
      </c>
      <c r="Q3440" s="1">
        <v>55</v>
      </c>
      <c r="R3440" s="1" t="s">
        <v>29</v>
      </c>
      <c r="S3440" s="1">
        <v>0.65</v>
      </c>
      <c r="T3440" s="1">
        <v>4</v>
      </c>
      <c r="U3440" s="1">
        <v>260.22000000000003</v>
      </c>
      <c r="V3440" s="1" t="b">
        <v>0</v>
      </c>
      <c r="W3440" s="1" t="s">
        <v>39</v>
      </c>
      <c r="X3440" s="1">
        <v>0.81</v>
      </c>
    </row>
    <row r="3441" spans="1:24" x14ac:dyDescent="0.35">
      <c r="A3441" s="1">
        <v>2014</v>
      </c>
      <c r="B3441" s="1">
        <v>56</v>
      </c>
      <c r="C3441" s="1" t="s">
        <v>40</v>
      </c>
      <c r="D3441" s="1" t="s">
        <v>31</v>
      </c>
      <c r="E3441" s="1">
        <v>981872</v>
      </c>
      <c r="F3441" s="1">
        <v>70734</v>
      </c>
      <c r="G3441" s="1" t="s">
        <v>44</v>
      </c>
      <c r="H3441" s="1">
        <v>110.06</v>
      </c>
      <c r="I3441" s="1">
        <v>3</v>
      </c>
      <c r="J3441" s="1">
        <v>20</v>
      </c>
      <c r="K3441" s="1" t="s">
        <v>27</v>
      </c>
      <c r="L3441" s="2">
        <v>45070.291666666664</v>
      </c>
      <c r="M3441" s="1">
        <v>2</v>
      </c>
      <c r="N3441" s="1">
        <v>2.9</v>
      </c>
      <c r="O3441" s="1" t="b">
        <v>0</v>
      </c>
      <c r="P3441" s="1" t="s">
        <v>42</v>
      </c>
      <c r="Q3441" s="1">
        <v>1</v>
      </c>
      <c r="R3441" s="1" t="s">
        <v>35</v>
      </c>
      <c r="S3441" s="1">
        <v>7.0000000000000007E-2</v>
      </c>
      <c r="T3441" s="1">
        <v>4</v>
      </c>
      <c r="U3441" s="1">
        <v>264.14</v>
      </c>
      <c r="V3441" s="1" t="b">
        <v>0</v>
      </c>
      <c r="W3441" s="1" t="s">
        <v>36</v>
      </c>
      <c r="X3441" s="1">
        <v>0.79</v>
      </c>
    </row>
    <row r="3442" spans="1:24" x14ac:dyDescent="0.35">
      <c r="A3442" s="1">
        <v>1602</v>
      </c>
      <c r="B3442" s="1">
        <v>59</v>
      </c>
      <c r="C3442" s="1" t="s">
        <v>40</v>
      </c>
      <c r="D3442" s="1" t="s">
        <v>25</v>
      </c>
      <c r="E3442" s="1">
        <v>587043</v>
      </c>
      <c r="F3442" s="1">
        <v>27206</v>
      </c>
      <c r="G3442" s="1" t="s">
        <v>26</v>
      </c>
      <c r="H3442" s="1">
        <v>223.43</v>
      </c>
      <c r="I3442" s="1">
        <v>3</v>
      </c>
      <c r="J3442" s="1">
        <v>15</v>
      </c>
      <c r="K3442" s="1" t="s">
        <v>27</v>
      </c>
      <c r="L3442" s="2">
        <v>45070.333333333336</v>
      </c>
      <c r="M3442" s="1">
        <v>4</v>
      </c>
      <c r="N3442" s="1">
        <v>1</v>
      </c>
      <c r="O3442" s="1" t="b">
        <v>0</v>
      </c>
      <c r="P3442" s="1" t="s">
        <v>28</v>
      </c>
      <c r="Q3442" s="1">
        <v>50</v>
      </c>
      <c r="R3442" s="1" t="s">
        <v>48</v>
      </c>
      <c r="S3442" s="1">
        <v>0.54</v>
      </c>
      <c r="T3442" s="1">
        <v>6</v>
      </c>
      <c r="U3442" s="1">
        <v>569.75</v>
      </c>
      <c r="V3442" s="1" t="b">
        <v>0</v>
      </c>
      <c r="W3442" s="1" t="s">
        <v>24</v>
      </c>
      <c r="X3442" s="1">
        <v>0.17</v>
      </c>
    </row>
    <row r="3443" spans="1:24" x14ac:dyDescent="0.35">
      <c r="A3443" s="1">
        <v>1690</v>
      </c>
      <c r="B3443" s="1">
        <v>45</v>
      </c>
      <c r="C3443" s="1" t="s">
        <v>40</v>
      </c>
      <c r="D3443" s="1" t="s">
        <v>25</v>
      </c>
      <c r="E3443" s="1">
        <v>800009</v>
      </c>
      <c r="F3443" s="1">
        <v>19629</v>
      </c>
      <c r="G3443" s="1" t="s">
        <v>38</v>
      </c>
      <c r="H3443" s="1">
        <v>111.56</v>
      </c>
      <c r="I3443" s="1">
        <v>1</v>
      </c>
      <c r="J3443" s="1">
        <v>0</v>
      </c>
      <c r="K3443" s="1" t="s">
        <v>27</v>
      </c>
      <c r="L3443" s="2">
        <v>45070.375</v>
      </c>
      <c r="M3443" s="1">
        <v>4</v>
      </c>
      <c r="N3443" s="1">
        <v>2.2999999999999998</v>
      </c>
      <c r="O3443" s="1" t="b">
        <v>0</v>
      </c>
      <c r="P3443" s="1" t="s">
        <v>42</v>
      </c>
      <c r="Q3443" s="1">
        <v>37</v>
      </c>
      <c r="R3443" s="1" t="s">
        <v>29</v>
      </c>
      <c r="S3443" s="1">
        <v>0.34</v>
      </c>
      <c r="T3443" s="1">
        <v>1</v>
      </c>
      <c r="U3443" s="1">
        <v>111.56</v>
      </c>
      <c r="V3443" s="1" t="b">
        <v>0</v>
      </c>
      <c r="W3443" s="1" t="s">
        <v>39</v>
      </c>
      <c r="X3443" s="1">
        <v>0.01</v>
      </c>
    </row>
    <row r="3444" spans="1:24" x14ac:dyDescent="0.35">
      <c r="A3444" s="1">
        <v>9685</v>
      </c>
      <c r="B3444" s="1">
        <v>46</v>
      </c>
      <c r="C3444" s="1" t="s">
        <v>30</v>
      </c>
      <c r="D3444" s="1" t="s">
        <v>25</v>
      </c>
      <c r="E3444" s="1">
        <v>933568</v>
      </c>
      <c r="F3444" s="1">
        <v>42337</v>
      </c>
      <c r="G3444" s="1" t="s">
        <v>43</v>
      </c>
      <c r="H3444" s="1">
        <v>78.209999999999994</v>
      </c>
      <c r="I3444" s="1">
        <v>4</v>
      </c>
      <c r="J3444" s="1">
        <v>20</v>
      </c>
      <c r="K3444" s="1" t="s">
        <v>33</v>
      </c>
      <c r="L3444" s="2">
        <v>45070.416666666664</v>
      </c>
      <c r="M3444" s="1">
        <v>1</v>
      </c>
      <c r="N3444" s="1">
        <v>3.3</v>
      </c>
      <c r="O3444" s="1" t="b">
        <v>0</v>
      </c>
      <c r="P3444" s="1" t="s">
        <v>45</v>
      </c>
      <c r="Q3444" s="1">
        <v>52</v>
      </c>
      <c r="R3444" s="1" t="s">
        <v>48</v>
      </c>
      <c r="S3444" s="1">
        <v>0.97</v>
      </c>
      <c r="T3444" s="1">
        <v>5</v>
      </c>
      <c r="U3444" s="1">
        <v>250.27</v>
      </c>
      <c r="V3444" s="1" t="b">
        <v>0</v>
      </c>
      <c r="W3444" s="1" t="s">
        <v>39</v>
      </c>
      <c r="X3444" s="1">
        <v>0.75</v>
      </c>
    </row>
    <row r="3445" spans="1:24" x14ac:dyDescent="0.35">
      <c r="A3445" s="1">
        <v>1489</v>
      </c>
      <c r="B3445" s="1">
        <v>60</v>
      </c>
      <c r="C3445" s="1" t="s">
        <v>30</v>
      </c>
      <c r="D3445" s="1" t="s">
        <v>37</v>
      </c>
      <c r="E3445" s="1">
        <v>870602</v>
      </c>
      <c r="F3445" s="1">
        <v>97095</v>
      </c>
      <c r="G3445" s="1" t="s">
        <v>26</v>
      </c>
      <c r="H3445" s="1">
        <v>175.6</v>
      </c>
      <c r="I3445" s="1">
        <v>2</v>
      </c>
      <c r="J3445" s="1">
        <v>15</v>
      </c>
      <c r="K3445" s="1" t="s">
        <v>41</v>
      </c>
      <c r="L3445" s="2">
        <v>45070.458333333336</v>
      </c>
      <c r="M3445" s="1">
        <v>5</v>
      </c>
      <c r="N3445" s="1">
        <v>-0.2</v>
      </c>
      <c r="O3445" s="1" t="b">
        <v>0</v>
      </c>
      <c r="P3445" s="1" t="s">
        <v>45</v>
      </c>
      <c r="Q3445" s="1">
        <v>17</v>
      </c>
      <c r="R3445" s="1" t="s">
        <v>48</v>
      </c>
      <c r="S3445" s="1">
        <v>0.48</v>
      </c>
      <c r="T3445" s="1">
        <v>6</v>
      </c>
      <c r="U3445" s="1">
        <v>298.52</v>
      </c>
      <c r="V3445" s="1" t="b">
        <v>0</v>
      </c>
      <c r="W3445" s="1" t="s">
        <v>24</v>
      </c>
      <c r="X3445" s="1">
        <v>0.18</v>
      </c>
    </row>
    <row r="3446" spans="1:24" x14ac:dyDescent="0.35">
      <c r="A3446" s="1">
        <v>7864</v>
      </c>
      <c r="B3446" s="1">
        <v>20</v>
      </c>
      <c r="C3446" s="1" t="s">
        <v>40</v>
      </c>
      <c r="D3446" s="1" t="s">
        <v>37</v>
      </c>
      <c r="E3446" s="1">
        <v>880143</v>
      </c>
      <c r="F3446" s="1">
        <v>73829</v>
      </c>
      <c r="G3446" s="1" t="s">
        <v>26</v>
      </c>
      <c r="H3446" s="1">
        <v>89.47</v>
      </c>
      <c r="I3446" s="1">
        <v>1</v>
      </c>
      <c r="J3446" s="1">
        <v>20</v>
      </c>
      <c r="K3446" s="1" t="s">
        <v>47</v>
      </c>
      <c r="L3446" s="2">
        <v>45070.5</v>
      </c>
      <c r="M3446" s="1">
        <v>1</v>
      </c>
      <c r="N3446" s="1">
        <v>1</v>
      </c>
      <c r="O3446" s="1" t="b">
        <v>1</v>
      </c>
      <c r="P3446" s="1" t="s">
        <v>42</v>
      </c>
      <c r="Q3446" s="1">
        <v>33</v>
      </c>
      <c r="R3446" s="1" t="s">
        <v>29</v>
      </c>
      <c r="S3446" s="1">
        <v>0.93</v>
      </c>
      <c r="T3446" s="1">
        <v>7</v>
      </c>
      <c r="U3446" s="1">
        <v>71.58</v>
      </c>
      <c r="V3446" s="1" t="b">
        <v>0</v>
      </c>
      <c r="W3446" s="1" t="s">
        <v>39</v>
      </c>
      <c r="X3446" s="1">
        <v>0.32</v>
      </c>
    </row>
    <row r="3447" spans="1:24" x14ac:dyDescent="0.35">
      <c r="A3447" s="1">
        <v>8240</v>
      </c>
      <c r="B3447" s="1">
        <v>69</v>
      </c>
      <c r="C3447" s="1" t="s">
        <v>24</v>
      </c>
      <c r="D3447" s="1" t="s">
        <v>37</v>
      </c>
      <c r="E3447" s="1">
        <v>993034</v>
      </c>
      <c r="F3447" s="1">
        <v>79401</v>
      </c>
      <c r="G3447" s="1" t="s">
        <v>32</v>
      </c>
      <c r="H3447" s="1">
        <v>70.02</v>
      </c>
      <c r="I3447" s="1">
        <v>4</v>
      </c>
      <c r="J3447" s="1">
        <v>15</v>
      </c>
      <c r="K3447" s="1" t="s">
        <v>41</v>
      </c>
      <c r="L3447" s="2">
        <v>45070.541666666664</v>
      </c>
      <c r="M3447" s="1">
        <v>2</v>
      </c>
      <c r="N3447" s="1">
        <v>6</v>
      </c>
      <c r="O3447" s="1" t="b">
        <v>1</v>
      </c>
      <c r="P3447" s="1" t="s">
        <v>42</v>
      </c>
      <c r="Q3447" s="1">
        <v>20</v>
      </c>
      <c r="R3447" s="1" t="s">
        <v>48</v>
      </c>
      <c r="S3447" s="1">
        <v>0.03</v>
      </c>
      <c r="T3447" s="1">
        <v>2</v>
      </c>
      <c r="U3447" s="1">
        <v>238.07</v>
      </c>
      <c r="V3447" s="1" t="b">
        <v>0</v>
      </c>
      <c r="W3447" t="s">
        <v>49</v>
      </c>
      <c r="X3447" s="1">
        <v>0.27</v>
      </c>
    </row>
    <row r="3448" spans="1:24" x14ac:dyDescent="0.35">
      <c r="A3448" s="1">
        <v>8786</v>
      </c>
      <c r="B3448" s="1">
        <v>27</v>
      </c>
      <c r="C3448" s="1" t="s">
        <v>40</v>
      </c>
      <c r="D3448" s="1" t="s">
        <v>25</v>
      </c>
      <c r="E3448" s="1">
        <v>660392</v>
      </c>
      <c r="F3448" s="1">
        <v>79830</v>
      </c>
      <c r="G3448" s="1" t="s">
        <v>43</v>
      </c>
      <c r="H3448" s="1">
        <v>40.58</v>
      </c>
      <c r="I3448" s="1">
        <v>1</v>
      </c>
      <c r="J3448" s="1">
        <v>20</v>
      </c>
      <c r="K3448" s="1" t="s">
        <v>27</v>
      </c>
      <c r="L3448" s="2">
        <v>45070.583333333336</v>
      </c>
      <c r="M3448" s="1">
        <v>3</v>
      </c>
      <c r="N3448" s="1">
        <v>3.7</v>
      </c>
      <c r="O3448" s="1" t="b">
        <v>0</v>
      </c>
      <c r="P3448" s="1" t="s">
        <v>45</v>
      </c>
      <c r="Q3448" s="1">
        <v>20</v>
      </c>
      <c r="R3448" s="1" t="s">
        <v>48</v>
      </c>
      <c r="S3448" s="1">
        <v>0.1</v>
      </c>
      <c r="T3448" s="1">
        <v>3</v>
      </c>
      <c r="U3448" s="1">
        <v>32.46</v>
      </c>
      <c r="V3448" s="1" t="b">
        <v>1</v>
      </c>
      <c r="W3448" s="1" t="s">
        <v>24</v>
      </c>
      <c r="X3448" s="1">
        <v>0.93</v>
      </c>
    </row>
    <row r="3449" spans="1:24" x14ac:dyDescent="0.35">
      <c r="A3449" s="1">
        <v>9024</v>
      </c>
      <c r="B3449" s="1">
        <v>59</v>
      </c>
      <c r="C3449" s="1" t="s">
        <v>30</v>
      </c>
      <c r="D3449" s="1" t="s">
        <v>25</v>
      </c>
      <c r="E3449" s="1">
        <v>663425</v>
      </c>
      <c r="F3449" s="1">
        <v>56939</v>
      </c>
      <c r="G3449" s="1" t="s">
        <v>44</v>
      </c>
      <c r="H3449" s="1">
        <v>123.94</v>
      </c>
      <c r="I3449" s="1">
        <v>4</v>
      </c>
      <c r="J3449" s="1">
        <v>15</v>
      </c>
      <c r="K3449" s="1" t="s">
        <v>33</v>
      </c>
      <c r="L3449" s="2">
        <v>45070.625</v>
      </c>
      <c r="M3449" s="1">
        <v>4</v>
      </c>
      <c r="N3449" s="1">
        <v>5.2</v>
      </c>
      <c r="O3449" s="1" t="b">
        <v>0</v>
      </c>
      <c r="P3449" s="1" t="s">
        <v>28</v>
      </c>
      <c r="Q3449" s="1">
        <v>0</v>
      </c>
      <c r="R3449" s="1" t="s">
        <v>35</v>
      </c>
      <c r="S3449" s="1">
        <v>0.39</v>
      </c>
      <c r="T3449" s="1">
        <v>1</v>
      </c>
      <c r="U3449" s="1">
        <v>421.4</v>
      </c>
      <c r="V3449" s="1" t="b">
        <v>1</v>
      </c>
      <c r="W3449" s="1" t="s">
        <v>36</v>
      </c>
      <c r="X3449" s="1">
        <v>0.88</v>
      </c>
    </row>
    <row r="3450" spans="1:24" x14ac:dyDescent="0.35">
      <c r="A3450" s="1">
        <v>1294</v>
      </c>
      <c r="B3450" s="1">
        <v>31</v>
      </c>
      <c r="C3450" s="1" t="s">
        <v>40</v>
      </c>
      <c r="D3450" s="1" t="s">
        <v>25</v>
      </c>
      <c r="E3450" s="1">
        <v>495750</v>
      </c>
      <c r="F3450" s="1">
        <v>22965</v>
      </c>
      <c r="G3450" s="1" t="s">
        <v>26</v>
      </c>
      <c r="H3450" s="1">
        <v>77.13</v>
      </c>
      <c r="I3450" s="1">
        <v>3</v>
      </c>
      <c r="J3450" s="1">
        <v>0</v>
      </c>
      <c r="K3450" s="1" t="s">
        <v>41</v>
      </c>
      <c r="L3450" s="2">
        <v>45070.666666666664</v>
      </c>
      <c r="M3450" s="1">
        <v>2</v>
      </c>
      <c r="N3450" s="1">
        <v>4.3</v>
      </c>
      <c r="O3450" s="1" t="b">
        <v>1</v>
      </c>
      <c r="P3450" s="1" t="s">
        <v>45</v>
      </c>
      <c r="Q3450" s="1">
        <v>14</v>
      </c>
      <c r="R3450" s="1" t="s">
        <v>48</v>
      </c>
      <c r="S3450" s="1">
        <v>0.89</v>
      </c>
      <c r="T3450" s="1">
        <v>4</v>
      </c>
      <c r="U3450" s="1">
        <v>231.39</v>
      </c>
      <c r="V3450" s="1" t="b">
        <v>0</v>
      </c>
      <c r="W3450" s="1" t="s">
        <v>24</v>
      </c>
      <c r="X3450" s="1">
        <v>0.45</v>
      </c>
    </row>
    <row r="3451" spans="1:24" x14ac:dyDescent="0.35">
      <c r="A3451" s="1">
        <v>6488</v>
      </c>
      <c r="B3451" s="1">
        <v>29</v>
      </c>
      <c r="C3451" s="1" t="s">
        <v>30</v>
      </c>
      <c r="D3451" s="1" t="s">
        <v>31</v>
      </c>
      <c r="E3451" s="1">
        <v>954194</v>
      </c>
      <c r="F3451" s="1">
        <v>22228</v>
      </c>
      <c r="G3451" s="1" t="s">
        <v>43</v>
      </c>
      <c r="H3451" s="1">
        <v>61.13</v>
      </c>
      <c r="I3451" s="1">
        <v>2</v>
      </c>
      <c r="J3451" s="1">
        <v>0</v>
      </c>
      <c r="K3451" s="1" t="s">
        <v>27</v>
      </c>
      <c r="L3451" s="2">
        <v>45070.708333333336</v>
      </c>
      <c r="M3451" s="1">
        <v>1</v>
      </c>
      <c r="N3451" s="1">
        <v>3.6</v>
      </c>
      <c r="O3451" s="1" t="b">
        <v>0</v>
      </c>
      <c r="P3451" s="1" t="s">
        <v>28</v>
      </c>
      <c r="Q3451" s="1">
        <v>9</v>
      </c>
      <c r="R3451" s="1" t="s">
        <v>29</v>
      </c>
      <c r="S3451" s="1">
        <v>0.54</v>
      </c>
      <c r="T3451" s="1">
        <v>10</v>
      </c>
      <c r="U3451" s="1">
        <v>122.26</v>
      </c>
      <c r="V3451" s="1" t="b">
        <v>1</v>
      </c>
      <c r="W3451" s="1" t="s">
        <v>39</v>
      </c>
      <c r="X3451" s="1">
        <v>0.79</v>
      </c>
    </row>
    <row r="3452" spans="1:24" x14ac:dyDescent="0.35">
      <c r="A3452" s="1">
        <v>5027</v>
      </c>
      <c r="B3452" s="1">
        <v>64</v>
      </c>
      <c r="C3452" s="1" t="s">
        <v>40</v>
      </c>
      <c r="D3452" s="1" t="s">
        <v>31</v>
      </c>
      <c r="E3452" s="1">
        <v>545661</v>
      </c>
      <c r="F3452" s="1">
        <v>58419</v>
      </c>
      <c r="G3452" s="1" t="s">
        <v>32</v>
      </c>
      <c r="H3452" s="1">
        <v>71.709999999999994</v>
      </c>
      <c r="I3452" s="1">
        <v>3</v>
      </c>
      <c r="J3452" s="1">
        <v>0</v>
      </c>
      <c r="K3452" s="1" t="s">
        <v>27</v>
      </c>
      <c r="L3452" s="2">
        <v>45070.75</v>
      </c>
      <c r="M3452" s="1">
        <v>5</v>
      </c>
      <c r="N3452" s="1">
        <v>2.5</v>
      </c>
      <c r="O3452" s="1" t="b">
        <v>0</v>
      </c>
      <c r="P3452" s="1" t="s">
        <v>45</v>
      </c>
      <c r="Q3452" s="1">
        <v>58</v>
      </c>
      <c r="R3452" s="1" t="s">
        <v>29</v>
      </c>
      <c r="S3452" s="1">
        <v>0.82</v>
      </c>
      <c r="T3452" s="1">
        <v>3</v>
      </c>
      <c r="U3452" s="1">
        <v>215.13</v>
      </c>
      <c r="V3452" s="1" t="b">
        <v>0</v>
      </c>
      <c r="W3452" s="1" t="s">
        <v>39</v>
      </c>
      <c r="X3452" s="1">
        <v>0.75</v>
      </c>
    </row>
    <row r="3453" spans="1:24" x14ac:dyDescent="0.35">
      <c r="A3453" s="1">
        <v>3912</v>
      </c>
      <c r="B3453" s="1">
        <v>59</v>
      </c>
      <c r="C3453" s="1" t="s">
        <v>24</v>
      </c>
      <c r="D3453" s="1" t="s">
        <v>31</v>
      </c>
      <c r="E3453" s="1">
        <v>764945</v>
      </c>
      <c r="F3453" s="1">
        <v>59229</v>
      </c>
      <c r="G3453" s="1" t="s">
        <v>38</v>
      </c>
      <c r="H3453" s="1">
        <v>81.83</v>
      </c>
      <c r="I3453" s="1">
        <v>2</v>
      </c>
      <c r="J3453" s="1">
        <v>15</v>
      </c>
      <c r="K3453" s="1" t="s">
        <v>47</v>
      </c>
      <c r="L3453" s="2">
        <v>45070.791666666664</v>
      </c>
      <c r="M3453" s="1">
        <v>3</v>
      </c>
      <c r="N3453" s="1">
        <v>3.6</v>
      </c>
      <c r="O3453" s="1" t="b">
        <v>1</v>
      </c>
      <c r="P3453" s="1" t="s">
        <v>45</v>
      </c>
      <c r="Q3453" s="1">
        <v>34</v>
      </c>
      <c r="R3453" s="1" t="s">
        <v>35</v>
      </c>
      <c r="S3453" s="1">
        <v>0.28000000000000003</v>
      </c>
      <c r="T3453" s="1">
        <v>2</v>
      </c>
      <c r="U3453" s="1">
        <v>139.11000000000001</v>
      </c>
      <c r="V3453" s="1" t="b">
        <v>0</v>
      </c>
      <c r="W3453" s="1" t="s">
        <v>36</v>
      </c>
      <c r="X3453" s="1">
        <v>0.47</v>
      </c>
    </row>
    <row r="3454" spans="1:24" x14ac:dyDescent="0.35">
      <c r="A3454" s="1">
        <v>5744</v>
      </c>
      <c r="B3454" s="1">
        <v>47</v>
      </c>
      <c r="C3454" s="1" t="s">
        <v>40</v>
      </c>
      <c r="D3454" s="1" t="s">
        <v>37</v>
      </c>
      <c r="E3454" s="1">
        <v>586163</v>
      </c>
      <c r="F3454" s="1">
        <v>22822</v>
      </c>
      <c r="G3454" s="1" t="s">
        <v>43</v>
      </c>
      <c r="H3454" s="1">
        <v>141.63999999999999</v>
      </c>
      <c r="I3454" s="1">
        <v>4</v>
      </c>
      <c r="J3454" s="1">
        <v>20</v>
      </c>
      <c r="K3454" s="1" t="s">
        <v>33</v>
      </c>
      <c r="L3454" s="2">
        <v>45070.833333333336</v>
      </c>
      <c r="M3454">
        <v>3</v>
      </c>
      <c r="N3454" s="1">
        <v>5.2</v>
      </c>
      <c r="O3454" s="1" t="b">
        <v>0</v>
      </c>
      <c r="P3454" s="1" t="s">
        <v>28</v>
      </c>
      <c r="Q3454" s="1">
        <v>24</v>
      </c>
      <c r="R3454" s="1" t="s">
        <v>35</v>
      </c>
      <c r="S3454" s="1">
        <v>0.11</v>
      </c>
      <c r="T3454" s="1">
        <v>2</v>
      </c>
      <c r="U3454" s="1">
        <v>453.25</v>
      </c>
      <c r="V3454" s="1" t="b">
        <v>1</v>
      </c>
      <c r="W3454" s="1" t="s">
        <v>36</v>
      </c>
      <c r="X3454" s="1">
        <v>0.1</v>
      </c>
    </row>
    <row r="3455" spans="1:24" x14ac:dyDescent="0.35">
      <c r="A3455" s="1">
        <v>2873</v>
      </c>
      <c r="B3455" s="1">
        <v>49</v>
      </c>
      <c r="C3455" s="1" t="s">
        <v>24</v>
      </c>
      <c r="D3455" s="1" t="s">
        <v>37</v>
      </c>
      <c r="E3455" s="1">
        <v>853830</v>
      </c>
      <c r="F3455" s="1">
        <v>40070</v>
      </c>
      <c r="G3455" s="1" t="s">
        <v>44</v>
      </c>
      <c r="H3455" s="1">
        <v>124.18</v>
      </c>
      <c r="I3455" s="1">
        <v>4</v>
      </c>
      <c r="J3455" s="1">
        <v>20</v>
      </c>
      <c r="K3455" s="1" t="s">
        <v>47</v>
      </c>
      <c r="L3455" s="2">
        <v>45070.875</v>
      </c>
      <c r="M3455" s="1">
        <v>1</v>
      </c>
      <c r="N3455" s="1">
        <v>4.2</v>
      </c>
      <c r="O3455" s="1" t="b">
        <v>0</v>
      </c>
      <c r="P3455" s="1" t="s">
        <v>34</v>
      </c>
      <c r="Q3455" s="1">
        <v>31</v>
      </c>
      <c r="R3455" s="1" t="s">
        <v>29</v>
      </c>
      <c r="S3455" s="1">
        <v>0.25</v>
      </c>
      <c r="T3455" s="1">
        <v>4</v>
      </c>
      <c r="U3455" s="1">
        <v>397.38</v>
      </c>
      <c r="V3455" s="1" t="b">
        <v>0</v>
      </c>
      <c r="W3455" t="s">
        <v>49</v>
      </c>
      <c r="X3455" s="1">
        <v>0.77</v>
      </c>
    </row>
    <row r="3456" spans="1:24" x14ac:dyDescent="0.35">
      <c r="A3456" s="1">
        <v>4258</v>
      </c>
      <c r="B3456" s="1">
        <v>49</v>
      </c>
      <c r="C3456" s="1" t="s">
        <v>24</v>
      </c>
      <c r="D3456" s="1" t="s">
        <v>25</v>
      </c>
      <c r="E3456" s="1">
        <v>438582</v>
      </c>
      <c r="F3456" s="1">
        <v>78723</v>
      </c>
      <c r="G3456" s="1" t="s">
        <v>26</v>
      </c>
      <c r="H3456" s="1">
        <v>92.77</v>
      </c>
      <c r="I3456" s="1">
        <v>1</v>
      </c>
      <c r="J3456" s="1">
        <v>5</v>
      </c>
      <c r="K3456" s="1" t="s">
        <v>41</v>
      </c>
      <c r="L3456" s="2">
        <v>45070.916666666664</v>
      </c>
      <c r="M3456" s="1">
        <v>1</v>
      </c>
      <c r="N3456" s="1">
        <v>3.3</v>
      </c>
      <c r="O3456" s="1" t="b">
        <v>0</v>
      </c>
      <c r="P3456" s="1" t="s">
        <v>28</v>
      </c>
      <c r="Q3456" s="1">
        <v>30</v>
      </c>
      <c r="R3456" s="1" t="s">
        <v>29</v>
      </c>
      <c r="S3456" s="1">
        <v>0.65</v>
      </c>
      <c r="T3456" s="1">
        <v>7</v>
      </c>
      <c r="U3456" s="1">
        <v>88.13</v>
      </c>
      <c r="V3456" s="1" t="b">
        <v>0</v>
      </c>
      <c r="W3456" s="1" t="s">
        <v>24</v>
      </c>
      <c r="X3456" s="1">
        <v>0.68</v>
      </c>
    </row>
    <row r="3457" spans="1:24" x14ac:dyDescent="0.35">
      <c r="A3457" s="1">
        <v>3817</v>
      </c>
      <c r="B3457" s="1">
        <v>59</v>
      </c>
      <c r="C3457" s="1" t="s">
        <v>40</v>
      </c>
      <c r="D3457" s="1" t="s">
        <v>31</v>
      </c>
      <c r="E3457" s="1">
        <v>136392</v>
      </c>
      <c r="F3457" s="1">
        <v>17135</v>
      </c>
      <c r="G3457" s="1" t="s">
        <v>38</v>
      </c>
      <c r="H3457" s="1">
        <v>128.04</v>
      </c>
      <c r="I3457" s="1">
        <v>4</v>
      </c>
      <c r="J3457" s="1">
        <v>10</v>
      </c>
      <c r="K3457" s="1" t="s">
        <v>47</v>
      </c>
      <c r="L3457" s="2">
        <v>45070.958333333336</v>
      </c>
      <c r="M3457" s="1">
        <v>2</v>
      </c>
      <c r="N3457" s="1">
        <v>2.7</v>
      </c>
      <c r="O3457" s="1" t="b">
        <v>0</v>
      </c>
      <c r="P3457" s="1" t="s">
        <v>34</v>
      </c>
      <c r="Q3457" s="1">
        <v>9</v>
      </c>
      <c r="R3457" s="1" t="s">
        <v>35</v>
      </c>
      <c r="S3457" s="1">
        <v>0.87</v>
      </c>
      <c r="T3457" s="1">
        <v>4</v>
      </c>
      <c r="U3457" s="1">
        <v>460.94</v>
      </c>
      <c r="V3457" s="1" t="b">
        <v>0</v>
      </c>
      <c r="W3457" s="1" t="s">
        <v>46</v>
      </c>
      <c r="X3457" s="1">
        <v>0.16</v>
      </c>
    </row>
    <row r="3458" spans="1:24" x14ac:dyDescent="0.35">
      <c r="A3458" s="1">
        <v>9636</v>
      </c>
      <c r="B3458" s="1">
        <v>49</v>
      </c>
      <c r="C3458" s="1" t="s">
        <v>24</v>
      </c>
      <c r="D3458" s="1" t="s">
        <v>25</v>
      </c>
      <c r="E3458" s="1">
        <v>970699</v>
      </c>
      <c r="F3458" s="1">
        <v>89044</v>
      </c>
      <c r="G3458" s="1" t="s">
        <v>32</v>
      </c>
      <c r="H3458" s="1">
        <v>94.68</v>
      </c>
      <c r="I3458" s="1">
        <v>4</v>
      </c>
      <c r="J3458" s="1">
        <v>0</v>
      </c>
      <c r="K3458" s="1" t="s">
        <v>41</v>
      </c>
      <c r="L3458" s="2">
        <v>45071</v>
      </c>
      <c r="M3458" s="1">
        <v>3</v>
      </c>
      <c r="N3458" s="1">
        <v>3.7</v>
      </c>
      <c r="O3458" s="1" t="b">
        <v>0</v>
      </c>
      <c r="P3458" s="1" t="s">
        <v>28</v>
      </c>
      <c r="Q3458" s="1">
        <v>2</v>
      </c>
      <c r="R3458" s="1" t="s">
        <v>29</v>
      </c>
      <c r="S3458" s="1">
        <v>0.45</v>
      </c>
      <c r="T3458" s="1">
        <v>4</v>
      </c>
      <c r="U3458" s="1">
        <v>378.72</v>
      </c>
      <c r="V3458" s="1" t="b">
        <v>0</v>
      </c>
      <c r="W3458" s="1" t="s">
        <v>39</v>
      </c>
      <c r="X3458" s="1">
        <v>0.49</v>
      </c>
    </row>
    <row r="3459" spans="1:24" x14ac:dyDescent="0.35">
      <c r="A3459" s="1">
        <v>4641</v>
      </c>
      <c r="B3459" s="1">
        <v>43</v>
      </c>
      <c r="C3459" s="1" t="s">
        <v>24</v>
      </c>
      <c r="D3459" s="1" t="s">
        <v>31</v>
      </c>
      <c r="E3459" s="1">
        <v>314396</v>
      </c>
      <c r="F3459" s="1">
        <v>49441</v>
      </c>
      <c r="G3459" s="1" t="s">
        <v>44</v>
      </c>
      <c r="H3459" s="1">
        <v>110.33</v>
      </c>
      <c r="I3459" s="1">
        <v>1</v>
      </c>
      <c r="J3459" s="1">
        <v>0</v>
      </c>
      <c r="K3459" s="1" t="s">
        <v>27</v>
      </c>
      <c r="L3459" s="2">
        <v>45071.041666666664</v>
      </c>
      <c r="M3459" s="1">
        <v>1</v>
      </c>
      <c r="N3459" s="1">
        <v>2.2000000000000002</v>
      </c>
      <c r="O3459" s="1" t="b">
        <v>0</v>
      </c>
      <c r="P3459" s="1" t="s">
        <v>45</v>
      </c>
      <c r="Q3459" s="1">
        <v>21</v>
      </c>
      <c r="R3459" s="1" t="s">
        <v>48</v>
      </c>
      <c r="S3459" s="1">
        <v>0.19</v>
      </c>
      <c r="T3459" s="1">
        <v>9</v>
      </c>
      <c r="U3459" s="1">
        <v>110.33</v>
      </c>
      <c r="V3459" s="1" t="b">
        <v>0</v>
      </c>
      <c r="W3459" s="1" t="s">
        <v>46</v>
      </c>
      <c r="X3459" s="1">
        <v>0.8</v>
      </c>
    </row>
    <row r="3460" spans="1:24" x14ac:dyDescent="0.35">
      <c r="A3460" s="1">
        <v>5458</v>
      </c>
      <c r="B3460" s="1">
        <v>68</v>
      </c>
      <c r="C3460" s="1" t="s">
        <v>30</v>
      </c>
      <c r="D3460" s="1" t="s">
        <v>31</v>
      </c>
      <c r="E3460" s="1">
        <v>262198</v>
      </c>
      <c r="F3460" s="1">
        <v>49884</v>
      </c>
      <c r="G3460" s="1" t="s">
        <v>38</v>
      </c>
      <c r="H3460" s="1">
        <v>66.650000000000006</v>
      </c>
      <c r="I3460" s="1">
        <v>1</v>
      </c>
      <c r="J3460" s="1">
        <v>0</v>
      </c>
      <c r="K3460" s="1" t="s">
        <v>33</v>
      </c>
      <c r="L3460" s="2">
        <v>45071.083333333336</v>
      </c>
      <c r="M3460" s="1">
        <v>2</v>
      </c>
      <c r="N3460" s="1">
        <v>3.7</v>
      </c>
      <c r="O3460" s="1" t="b">
        <v>0</v>
      </c>
      <c r="P3460" s="1" t="s">
        <v>28</v>
      </c>
      <c r="Q3460" s="1">
        <v>37</v>
      </c>
      <c r="R3460" s="1" t="s">
        <v>35</v>
      </c>
      <c r="S3460" s="1">
        <v>0.64</v>
      </c>
      <c r="T3460" s="1">
        <v>7</v>
      </c>
      <c r="U3460" s="1">
        <v>66.650000000000006</v>
      </c>
      <c r="V3460" s="1" t="b">
        <v>0</v>
      </c>
      <c r="W3460" s="1" t="s">
        <v>39</v>
      </c>
      <c r="X3460" s="1">
        <v>0.77</v>
      </c>
    </row>
    <row r="3461" spans="1:24" x14ac:dyDescent="0.35">
      <c r="A3461" s="1">
        <v>6307</v>
      </c>
      <c r="B3461" s="1">
        <v>18</v>
      </c>
      <c r="C3461" s="1" t="s">
        <v>30</v>
      </c>
      <c r="D3461" s="1" t="s">
        <v>25</v>
      </c>
      <c r="E3461" s="1">
        <v>404629</v>
      </c>
      <c r="F3461" s="1">
        <v>28043</v>
      </c>
      <c r="G3461" s="1" t="s">
        <v>32</v>
      </c>
      <c r="H3461" s="1">
        <v>67.11</v>
      </c>
      <c r="I3461" s="1">
        <v>2</v>
      </c>
      <c r="J3461" s="1">
        <v>5</v>
      </c>
      <c r="K3461" s="1" t="s">
        <v>33</v>
      </c>
      <c r="L3461" s="2">
        <v>45071.125</v>
      </c>
      <c r="M3461" s="1">
        <v>1</v>
      </c>
      <c r="N3461" s="1">
        <v>2</v>
      </c>
      <c r="O3461" s="1" t="b">
        <v>0</v>
      </c>
      <c r="P3461" s="1" t="s">
        <v>34</v>
      </c>
      <c r="Q3461" s="1">
        <v>1</v>
      </c>
      <c r="R3461" s="1" t="s">
        <v>35</v>
      </c>
      <c r="S3461" s="1">
        <v>0.2</v>
      </c>
      <c r="T3461" s="1">
        <v>5</v>
      </c>
      <c r="U3461" s="1">
        <v>127.51</v>
      </c>
      <c r="V3461" s="1" t="b">
        <v>1</v>
      </c>
      <c r="W3461" s="1" t="s">
        <v>36</v>
      </c>
      <c r="X3461" s="1">
        <v>0.97</v>
      </c>
    </row>
    <row r="3462" spans="1:24" x14ac:dyDescent="0.35">
      <c r="A3462" s="1">
        <v>9933</v>
      </c>
      <c r="B3462" s="1">
        <v>59</v>
      </c>
      <c r="C3462" s="1" t="s">
        <v>24</v>
      </c>
      <c r="D3462" s="1" t="s">
        <v>25</v>
      </c>
      <c r="E3462" s="1">
        <v>604121</v>
      </c>
      <c r="F3462" s="1">
        <v>85043</v>
      </c>
      <c r="G3462" s="1" t="s">
        <v>44</v>
      </c>
      <c r="H3462" s="1">
        <v>107.57</v>
      </c>
      <c r="I3462" s="1">
        <v>4</v>
      </c>
      <c r="J3462" s="1">
        <v>5</v>
      </c>
      <c r="K3462" s="1" t="s">
        <v>27</v>
      </c>
      <c r="L3462" s="2">
        <v>45071.166666666664</v>
      </c>
      <c r="M3462" s="1">
        <v>2</v>
      </c>
      <c r="N3462" s="1">
        <v>2.5</v>
      </c>
      <c r="O3462" s="1" t="b">
        <v>1</v>
      </c>
      <c r="P3462" s="1" t="s">
        <v>45</v>
      </c>
      <c r="Q3462" s="1">
        <v>22</v>
      </c>
      <c r="R3462" s="1" t="s">
        <v>35</v>
      </c>
      <c r="S3462" s="1">
        <v>0.56999999999999995</v>
      </c>
      <c r="T3462" s="1">
        <v>8</v>
      </c>
      <c r="U3462" s="1">
        <v>408.77</v>
      </c>
      <c r="V3462" s="1" t="b">
        <v>0</v>
      </c>
      <c r="W3462" s="1" t="s">
        <v>46</v>
      </c>
      <c r="X3462" s="1">
        <v>0.46</v>
      </c>
    </row>
    <row r="3463" spans="1:24" x14ac:dyDescent="0.35">
      <c r="A3463" s="1">
        <v>3041</v>
      </c>
      <c r="B3463" s="1">
        <v>19</v>
      </c>
      <c r="C3463" s="1" t="s">
        <v>40</v>
      </c>
      <c r="D3463" s="1" t="s">
        <v>31</v>
      </c>
      <c r="E3463" s="1">
        <v>866767</v>
      </c>
      <c r="F3463" s="1">
        <v>13062</v>
      </c>
      <c r="G3463" s="1" t="s">
        <v>26</v>
      </c>
      <c r="H3463" s="1">
        <v>107.68</v>
      </c>
      <c r="I3463" s="1">
        <v>1</v>
      </c>
      <c r="J3463" s="1">
        <v>5</v>
      </c>
      <c r="K3463" s="1" t="s">
        <v>33</v>
      </c>
      <c r="L3463" s="2">
        <v>45071.208333333336</v>
      </c>
      <c r="M3463" s="1">
        <v>5</v>
      </c>
      <c r="N3463" s="1">
        <v>1.5</v>
      </c>
      <c r="O3463" s="1" t="b">
        <v>0</v>
      </c>
      <c r="P3463" s="1" t="s">
        <v>28</v>
      </c>
      <c r="Q3463" s="1">
        <v>56</v>
      </c>
      <c r="R3463" s="1" t="s">
        <v>35</v>
      </c>
      <c r="S3463" s="1">
        <v>0.1</v>
      </c>
      <c r="T3463" s="1">
        <v>2</v>
      </c>
      <c r="U3463" s="1">
        <v>102.3</v>
      </c>
      <c r="V3463" s="1" t="b">
        <v>0</v>
      </c>
      <c r="W3463" s="1" t="s">
        <v>39</v>
      </c>
      <c r="X3463" s="1">
        <v>0.83</v>
      </c>
    </row>
    <row r="3464" spans="1:24" x14ac:dyDescent="0.35">
      <c r="A3464" s="1">
        <v>1679</v>
      </c>
      <c r="B3464" s="1">
        <v>34</v>
      </c>
      <c r="C3464" s="1" t="s">
        <v>24</v>
      </c>
      <c r="D3464" s="1" t="s">
        <v>31</v>
      </c>
      <c r="E3464" s="1">
        <v>407942</v>
      </c>
      <c r="F3464" s="1">
        <v>62214</v>
      </c>
      <c r="G3464" s="1" t="s">
        <v>32</v>
      </c>
      <c r="H3464" s="1">
        <v>150.56</v>
      </c>
      <c r="I3464" s="1">
        <v>2</v>
      </c>
      <c r="J3464" s="1">
        <v>0</v>
      </c>
      <c r="K3464" s="1" t="s">
        <v>47</v>
      </c>
      <c r="L3464" s="2">
        <v>45071.25</v>
      </c>
      <c r="M3464" s="1">
        <v>2</v>
      </c>
      <c r="N3464" s="1">
        <v>2.2999999999999998</v>
      </c>
      <c r="O3464" s="1" t="b">
        <v>0</v>
      </c>
      <c r="P3464" s="1" t="s">
        <v>28</v>
      </c>
      <c r="Q3464" s="1">
        <v>40</v>
      </c>
      <c r="R3464" s="1" t="s">
        <v>48</v>
      </c>
      <c r="S3464" s="1">
        <v>0.81</v>
      </c>
      <c r="T3464" s="1">
        <v>3</v>
      </c>
      <c r="U3464" s="1">
        <v>301.12</v>
      </c>
      <c r="V3464" s="1" t="b">
        <v>0</v>
      </c>
      <c r="W3464" s="1" t="s">
        <v>24</v>
      </c>
      <c r="X3464" s="1">
        <v>0.01</v>
      </c>
    </row>
    <row r="3465" spans="1:24" x14ac:dyDescent="0.35">
      <c r="A3465" s="1">
        <v>6738</v>
      </c>
      <c r="B3465" s="1">
        <v>47</v>
      </c>
      <c r="C3465" s="1" t="s">
        <v>40</v>
      </c>
      <c r="D3465" s="1" t="s">
        <v>37</v>
      </c>
      <c r="E3465" s="1">
        <v>823670</v>
      </c>
      <c r="F3465" s="1">
        <v>93990</v>
      </c>
      <c r="G3465" s="1" t="s">
        <v>38</v>
      </c>
      <c r="H3465" s="1">
        <v>124.97</v>
      </c>
      <c r="I3465" s="1">
        <v>2</v>
      </c>
      <c r="J3465" s="1">
        <v>20</v>
      </c>
      <c r="K3465" s="1" t="s">
        <v>41</v>
      </c>
      <c r="L3465" s="2">
        <v>45071.291666666664</v>
      </c>
      <c r="M3465" s="1">
        <v>5</v>
      </c>
      <c r="N3465" s="1">
        <v>2</v>
      </c>
      <c r="O3465" s="1" t="b">
        <v>0</v>
      </c>
      <c r="P3465" s="1" t="s">
        <v>45</v>
      </c>
      <c r="Q3465" s="1">
        <v>39</v>
      </c>
      <c r="R3465" s="1" t="s">
        <v>35</v>
      </c>
      <c r="S3465" s="1">
        <v>0.81</v>
      </c>
      <c r="T3465" s="1">
        <v>4</v>
      </c>
      <c r="U3465" s="1">
        <v>199.95</v>
      </c>
      <c r="V3465" s="1" t="b">
        <v>0</v>
      </c>
      <c r="W3465" s="1" t="s">
        <v>24</v>
      </c>
      <c r="X3465" s="1">
        <v>0.64</v>
      </c>
    </row>
    <row r="3466" spans="1:24" x14ac:dyDescent="0.35">
      <c r="A3466" s="1">
        <v>6668</v>
      </c>
      <c r="B3466" s="1">
        <v>56</v>
      </c>
      <c r="C3466" s="1" t="s">
        <v>30</v>
      </c>
      <c r="D3466" s="1" t="s">
        <v>25</v>
      </c>
      <c r="E3466" s="1">
        <v>240089</v>
      </c>
      <c r="F3466" s="1">
        <v>63409</v>
      </c>
      <c r="G3466" s="1" t="s">
        <v>44</v>
      </c>
      <c r="H3466" s="1">
        <v>75.400000000000006</v>
      </c>
      <c r="I3466" s="1">
        <v>3</v>
      </c>
      <c r="J3466" s="1">
        <v>0</v>
      </c>
      <c r="K3466" s="1" t="s">
        <v>41</v>
      </c>
      <c r="L3466" s="2">
        <v>45071.333333333336</v>
      </c>
      <c r="M3466" s="1">
        <v>4</v>
      </c>
      <c r="N3466" s="1">
        <v>5.5</v>
      </c>
      <c r="O3466" s="1" t="b">
        <v>0</v>
      </c>
      <c r="P3466" s="1" t="s">
        <v>34</v>
      </c>
      <c r="Q3466" s="1">
        <v>52</v>
      </c>
      <c r="R3466" s="1" t="s">
        <v>35</v>
      </c>
      <c r="S3466" s="1">
        <v>0.54</v>
      </c>
      <c r="T3466" s="1">
        <v>7</v>
      </c>
      <c r="U3466" s="1">
        <v>226.2</v>
      </c>
      <c r="V3466" s="1" t="b">
        <v>0</v>
      </c>
      <c r="W3466" s="1" t="s">
        <v>24</v>
      </c>
      <c r="X3466" s="1">
        <v>0.28000000000000003</v>
      </c>
    </row>
    <row r="3467" spans="1:24" x14ac:dyDescent="0.35">
      <c r="A3467" s="1">
        <v>8697</v>
      </c>
      <c r="B3467" s="1">
        <v>24</v>
      </c>
      <c r="C3467" s="1" t="s">
        <v>40</v>
      </c>
      <c r="D3467" s="1" t="s">
        <v>25</v>
      </c>
      <c r="E3467" s="1">
        <v>781060</v>
      </c>
      <c r="F3467" s="1">
        <v>20868</v>
      </c>
      <c r="G3467" s="1" t="s">
        <v>43</v>
      </c>
      <c r="H3467" s="1">
        <v>36</v>
      </c>
      <c r="I3467" s="1">
        <v>1</v>
      </c>
      <c r="J3467" s="1">
        <v>5</v>
      </c>
      <c r="K3467" s="1" t="s">
        <v>41</v>
      </c>
      <c r="L3467" s="2">
        <v>45071.375</v>
      </c>
      <c r="M3467" s="1">
        <v>1</v>
      </c>
      <c r="N3467" s="1">
        <v>1.7</v>
      </c>
      <c r="O3467" s="1" t="b">
        <v>0</v>
      </c>
      <c r="P3467" s="1" t="s">
        <v>28</v>
      </c>
      <c r="Q3467" s="1">
        <v>23</v>
      </c>
      <c r="R3467" s="1" t="s">
        <v>29</v>
      </c>
      <c r="S3467" s="1">
        <v>0.04</v>
      </c>
      <c r="T3467" s="1">
        <v>3</v>
      </c>
      <c r="U3467" s="1">
        <v>34.200000000000003</v>
      </c>
      <c r="V3467" s="1" t="b">
        <v>0</v>
      </c>
      <c r="W3467" s="1" t="s">
        <v>39</v>
      </c>
      <c r="X3467" s="1">
        <v>0.16</v>
      </c>
    </row>
    <row r="3468" spans="1:24" x14ac:dyDescent="0.35">
      <c r="A3468" s="1">
        <v>9033</v>
      </c>
      <c r="B3468" s="1">
        <v>69</v>
      </c>
      <c r="C3468" s="1" t="s">
        <v>24</v>
      </c>
      <c r="D3468" s="1" t="s">
        <v>25</v>
      </c>
      <c r="E3468" s="1">
        <v>977112</v>
      </c>
      <c r="F3468" s="1">
        <v>78089</v>
      </c>
      <c r="G3468" s="1" t="s">
        <v>44</v>
      </c>
      <c r="H3468" s="1">
        <v>144.13</v>
      </c>
      <c r="I3468" s="1">
        <v>3</v>
      </c>
      <c r="J3468" s="1">
        <v>5</v>
      </c>
      <c r="K3468" s="1" t="s">
        <v>47</v>
      </c>
      <c r="L3468" s="2">
        <v>45071.416666666664</v>
      </c>
      <c r="M3468" s="1">
        <v>4</v>
      </c>
      <c r="N3468" s="1">
        <v>3.6</v>
      </c>
      <c r="O3468" s="1" t="b">
        <v>0</v>
      </c>
      <c r="P3468" s="1" t="s">
        <v>34</v>
      </c>
      <c r="Q3468" s="1">
        <v>31</v>
      </c>
      <c r="R3468" s="1" t="s">
        <v>35</v>
      </c>
      <c r="S3468" s="1">
        <v>0.28000000000000003</v>
      </c>
      <c r="T3468" s="1">
        <v>9</v>
      </c>
      <c r="U3468" s="1">
        <v>410.77</v>
      </c>
      <c r="V3468" s="1" t="b">
        <v>0</v>
      </c>
      <c r="W3468" s="1" t="s">
        <v>24</v>
      </c>
      <c r="X3468" s="1">
        <v>0.74</v>
      </c>
    </row>
    <row r="3469" spans="1:24" x14ac:dyDescent="0.35">
      <c r="A3469" s="1">
        <v>1062</v>
      </c>
      <c r="B3469" s="1">
        <v>44</v>
      </c>
      <c r="C3469" s="1" t="s">
        <v>24</v>
      </c>
      <c r="D3469" s="1" t="s">
        <v>25</v>
      </c>
      <c r="E3469" s="1">
        <v>195446</v>
      </c>
      <c r="F3469" s="1">
        <v>27428</v>
      </c>
      <c r="G3469" s="1" t="s">
        <v>38</v>
      </c>
      <c r="H3469" s="1">
        <v>116.58</v>
      </c>
      <c r="I3469" s="1">
        <v>2</v>
      </c>
      <c r="J3469" s="1">
        <v>10</v>
      </c>
      <c r="K3469" s="1" t="s">
        <v>41</v>
      </c>
      <c r="L3469" s="2">
        <v>45071.458333333336</v>
      </c>
      <c r="M3469" s="1">
        <v>3</v>
      </c>
      <c r="N3469" s="1">
        <v>1.6</v>
      </c>
      <c r="O3469" s="1" t="b">
        <v>1</v>
      </c>
      <c r="P3469" s="1" t="s">
        <v>28</v>
      </c>
      <c r="Q3469" s="1">
        <v>56</v>
      </c>
      <c r="R3469" s="1" t="s">
        <v>29</v>
      </c>
      <c r="S3469" s="1">
        <v>0.14000000000000001</v>
      </c>
      <c r="T3469" s="1">
        <v>4</v>
      </c>
      <c r="U3469" s="1">
        <v>209.84</v>
      </c>
      <c r="V3469" s="1" t="b">
        <v>0</v>
      </c>
      <c r="W3469" t="s">
        <v>49</v>
      </c>
      <c r="X3469" s="1">
        <v>0.37</v>
      </c>
    </row>
    <row r="3470" spans="1:24" x14ac:dyDescent="0.35">
      <c r="A3470" s="1">
        <v>8829</v>
      </c>
      <c r="B3470" s="1">
        <v>26</v>
      </c>
      <c r="C3470" s="1" t="s">
        <v>24</v>
      </c>
      <c r="D3470" s="1" t="s">
        <v>31</v>
      </c>
      <c r="E3470" s="1">
        <v>601670</v>
      </c>
      <c r="F3470" s="1">
        <v>81493</v>
      </c>
      <c r="G3470" s="1" t="s">
        <v>38</v>
      </c>
      <c r="H3470" s="1">
        <v>148.46</v>
      </c>
      <c r="I3470" s="1">
        <v>4</v>
      </c>
      <c r="J3470" s="1">
        <v>15</v>
      </c>
      <c r="K3470" s="1" t="s">
        <v>33</v>
      </c>
      <c r="L3470" s="2">
        <v>45071.5</v>
      </c>
      <c r="M3470" s="1">
        <v>4</v>
      </c>
      <c r="N3470" s="1">
        <v>3.1</v>
      </c>
      <c r="O3470" s="1" t="b">
        <v>0</v>
      </c>
      <c r="P3470" s="1" t="s">
        <v>28</v>
      </c>
      <c r="Q3470" s="1">
        <v>32</v>
      </c>
      <c r="R3470" s="1" t="s">
        <v>29</v>
      </c>
      <c r="S3470" s="1">
        <v>0.52</v>
      </c>
      <c r="T3470" s="1">
        <v>3</v>
      </c>
      <c r="U3470" s="1">
        <v>504.76</v>
      </c>
      <c r="V3470" s="1" t="b">
        <v>0</v>
      </c>
      <c r="W3470" t="s">
        <v>49</v>
      </c>
      <c r="X3470" s="1">
        <v>0.61</v>
      </c>
    </row>
    <row r="3471" spans="1:24" x14ac:dyDescent="0.35">
      <c r="A3471" s="1">
        <v>8352</v>
      </c>
      <c r="B3471" s="1">
        <v>39</v>
      </c>
      <c r="C3471" s="1" t="s">
        <v>24</v>
      </c>
      <c r="D3471" s="1" t="s">
        <v>37</v>
      </c>
      <c r="E3471" s="1">
        <v>278751</v>
      </c>
      <c r="F3471" s="1">
        <v>80114</v>
      </c>
      <c r="G3471" s="1" t="s">
        <v>43</v>
      </c>
      <c r="H3471" s="1">
        <v>122.94</v>
      </c>
      <c r="I3471" s="1">
        <v>1</v>
      </c>
      <c r="J3471" s="1">
        <v>10</v>
      </c>
      <c r="K3471" s="1" t="s">
        <v>41</v>
      </c>
      <c r="L3471" s="2">
        <v>45071.541666666664</v>
      </c>
      <c r="M3471" s="1">
        <v>2</v>
      </c>
      <c r="N3471" s="1">
        <v>3.4</v>
      </c>
      <c r="O3471" s="1" t="b">
        <v>0</v>
      </c>
      <c r="P3471" s="1" t="s">
        <v>42</v>
      </c>
      <c r="Q3471" s="1">
        <v>48</v>
      </c>
      <c r="R3471" s="1" t="s">
        <v>29</v>
      </c>
      <c r="S3471" s="1">
        <v>0.1</v>
      </c>
      <c r="T3471" s="1">
        <v>6</v>
      </c>
      <c r="U3471" s="1">
        <v>110.65</v>
      </c>
      <c r="V3471" s="1" t="b">
        <v>0</v>
      </c>
      <c r="W3471" s="1" t="s">
        <v>36</v>
      </c>
      <c r="X3471" s="1">
        <v>0.83</v>
      </c>
    </row>
    <row r="3472" spans="1:24" x14ac:dyDescent="0.35">
      <c r="A3472" s="1">
        <v>7915</v>
      </c>
      <c r="B3472" s="1">
        <v>51</v>
      </c>
      <c r="C3472" s="1" t="s">
        <v>24</v>
      </c>
      <c r="D3472" s="1" t="s">
        <v>25</v>
      </c>
      <c r="E3472" s="1">
        <v>323293</v>
      </c>
      <c r="F3472" s="1">
        <v>48389</v>
      </c>
      <c r="G3472" s="1" t="s">
        <v>38</v>
      </c>
      <c r="H3472" s="1">
        <v>190.25</v>
      </c>
      <c r="I3472" s="1">
        <v>1</v>
      </c>
      <c r="J3472" s="1">
        <v>10</v>
      </c>
      <c r="K3472" s="1" t="s">
        <v>47</v>
      </c>
      <c r="L3472" s="2">
        <v>45071.583333333336</v>
      </c>
      <c r="M3472" s="1">
        <v>2</v>
      </c>
      <c r="N3472" s="1">
        <v>0.2</v>
      </c>
      <c r="O3472" s="1" t="b">
        <v>1</v>
      </c>
      <c r="P3472" s="1" t="s">
        <v>42</v>
      </c>
      <c r="Q3472" s="1">
        <v>26</v>
      </c>
      <c r="R3472" s="1" t="s">
        <v>48</v>
      </c>
      <c r="S3472" s="1">
        <v>0.87</v>
      </c>
      <c r="T3472" s="1">
        <v>5</v>
      </c>
      <c r="U3472" s="1">
        <v>171.22</v>
      </c>
      <c r="V3472" s="1" t="b">
        <v>0</v>
      </c>
      <c r="W3472" s="1" t="s">
        <v>46</v>
      </c>
      <c r="X3472" s="1">
        <v>0.54</v>
      </c>
    </row>
    <row r="3473" spans="1:24" x14ac:dyDescent="0.35">
      <c r="A3473" s="1">
        <v>9326</v>
      </c>
      <c r="B3473" s="1">
        <v>63</v>
      </c>
      <c r="C3473" s="1" t="s">
        <v>40</v>
      </c>
      <c r="D3473" s="1" t="s">
        <v>31</v>
      </c>
      <c r="E3473" s="1">
        <v>189938</v>
      </c>
      <c r="F3473" s="1">
        <v>44734</v>
      </c>
      <c r="G3473" s="1" t="s">
        <v>44</v>
      </c>
      <c r="H3473" s="1">
        <v>891.8</v>
      </c>
      <c r="I3473" s="1">
        <v>2</v>
      </c>
      <c r="J3473" s="1">
        <v>0</v>
      </c>
      <c r="K3473" s="1" t="s">
        <v>33</v>
      </c>
      <c r="L3473" s="2">
        <v>45071.625</v>
      </c>
      <c r="M3473" s="1">
        <v>3</v>
      </c>
      <c r="N3473" s="1">
        <v>0.9</v>
      </c>
      <c r="O3473" s="1" t="b">
        <v>0</v>
      </c>
      <c r="P3473" s="1" t="s">
        <v>28</v>
      </c>
      <c r="Q3473" s="1">
        <v>12</v>
      </c>
      <c r="R3473" s="1" t="s">
        <v>35</v>
      </c>
      <c r="S3473" s="1">
        <v>0.85</v>
      </c>
      <c r="T3473" s="1">
        <v>4</v>
      </c>
      <c r="U3473" s="1">
        <v>178.36</v>
      </c>
      <c r="V3473" s="1" t="b">
        <v>0</v>
      </c>
      <c r="W3473" s="1" t="s">
        <v>39</v>
      </c>
      <c r="X3473" s="1">
        <v>0.44</v>
      </c>
    </row>
    <row r="3474" spans="1:24" x14ac:dyDescent="0.35">
      <c r="A3474" s="1">
        <v>4644</v>
      </c>
      <c r="B3474" s="1">
        <v>66</v>
      </c>
      <c r="C3474" s="1" t="s">
        <v>24</v>
      </c>
      <c r="D3474" s="1" t="s">
        <v>31</v>
      </c>
      <c r="E3474" s="1">
        <v>137232</v>
      </c>
      <c r="F3474" s="1">
        <v>86084</v>
      </c>
      <c r="G3474" s="1" t="s">
        <v>32</v>
      </c>
      <c r="H3474" s="1">
        <v>102.07</v>
      </c>
      <c r="I3474" s="1">
        <v>1</v>
      </c>
      <c r="J3474" s="1">
        <v>15</v>
      </c>
      <c r="K3474" s="1" t="s">
        <v>27</v>
      </c>
      <c r="L3474" s="2">
        <v>45071.666666666664</v>
      </c>
      <c r="M3474" s="1">
        <v>3</v>
      </c>
      <c r="N3474" s="1">
        <v>1.6</v>
      </c>
      <c r="O3474" s="1" t="b">
        <v>0</v>
      </c>
      <c r="P3474" s="1" t="s">
        <v>42</v>
      </c>
      <c r="Q3474" s="1">
        <v>36</v>
      </c>
      <c r="R3474" s="1" t="s">
        <v>35</v>
      </c>
      <c r="S3474" s="1">
        <v>0.16</v>
      </c>
      <c r="T3474" s="1">
        <v>9</v>
      </c>
      <c r="U3474" s="1">
        <v>86.76</v>
      </c>
      <c r="V3474" s="1" t="b">
        <v>0</v>
      </c>
      <c r="W3474" s="1" t="s">
        <v>24</v>
      </c>
      <c r="X3474" s="1">
        <v>0.62</v>
      </c>
    </row>
    <row r="3475" spans="1:24" x14ac:dyDescent="0.35">
      <c r="A3475" s="1">
        <v>5970</v>
      </c>
      <c r="B3475" s="1">
        <v>18</v>
      </c>
      <c r="C3475" s="1" t="s">
        <v>30</v>
      </c>
      <c r="D3475" s="1" t="s">
        <v>31</v>
      </c>
      <c r="E3475" s="1">
        <v>850959</v>
      </c>
      <c r="F3475" s="1">
        <v>75107</v>
      </c>
      <c r="G3475" s="1" t="s">
        <v>44</v>
      </c>
      <c r="H3475" s="1">
        <v>139.52000000000001</v>
      </c>
      <c r="I3475" s="1">
        <v>2</v>
      </c>
      <c r="J3475" s="1">
        <v>15</v>
      </c>
      <c r="K3475" s="1" t="s">
        <v>33</v>
      </c>
      <c r="L3475" s="2">
        <v>45071.708333333336</v>
      </c>
      <c r="M3475">
        <v>3</v>
      </c>
      <c r="N3475" s="1">
        <v>1</v>
      </c>
      <c r="O3475" s="1" t="b">
        <v>0</v>
      </c>
      <c r="P3475" s="1" t="s">
        <v>34</v>
      </c>
      <c r="Q3475" s="1">
        <v>38</v>
      </c>
      <c r="R3475" s="1" t="s">
        <v>29</v>
      </c>
      <c r="S3475" s="1">
        <v>0.69</v>
      </c>
      <c r="T3475" s="1">
        <v>2</v>
      </c>
      <c r="U3475" s="1">
        <v>237.18</v>
      </c>
      <c r="V3475" s="1" t="b">
        <v>0</v>
      </c>
      <c r="W3475" s="1" t="s">
        <v>24</v>
      </c>
      <c r="X3475" s="1">
        <v>1</v>
      </c>
    </row>
    <row r="3476" spans="1:24" x14ac:dyDescent="0.35">
      <c r="A3476" s="1">
        <v>9003</v>
      </c>
      <c r="B3476" s="1">
        <v>26</v>
      </c>
      <c r="C3476" s="1" t="s">
        <v>24</v>
      </c>
      <c r="D3476" s="1" t="s">
        <v>31</v>
      </c>
      <c r="E3476" s="1">
        <v>582877</v>
      </c>
      <c r="F3476" s="1">
        <v>96889</v>
      </c>
      <c r="G3476" s="1" t="s">
        <v>38</v>
      </c>
      <c r="H3476" s="1">
        <v>143.15</v>
      </c>
      <c r="I3476" s="1">
        <v>1</v>
      </c>
      <c r="J3476" s="1">
        <v>0</v>
      </c>
      <c r="K3476" s="1" t="s">
        <v>47</v>
      </c>
      <c r="L3476" s="2">
        <v>45071.75</v>
      </c>
      <c r="M3476" s="1">
        <v>2</v>
      </c>
      <c r="N3476" s="1">
        <v>3.1</v>
      </c>
      <c r="O3476" s="1" t="b">
        <v>0</v>
      </c>
      <c r="P3476" s="1" t="s">
        <v>42</v>
      </c>
      <c r="Q3476" s="1">
        <v>28</v>
      </c>
      <c r="R3476" s="1" t="s">
        <v>35</v>
      </c>
      <c r="S3476" s="1">
        <v>0.7</v>
      </c>
      <c r="T3476" s="1">
        <v>3</v>
      </c>
      <c r="U3476" s="1">
        <v>143.15</v>
      </c>
      <c r="V3476" s="1" t="b">
        <v>1</v>
      </c>
      <c r="W3476" s="1" t="s">
        <v>36</v>
      </c>
      <c r="X3476" s="1">
        <v>0.13</v>
      </c>
    </row>
    <row r="3477" spans="1:24" x14ac:dyDescent="0.35">
      <c r="A3477" s="1">
        <v>4278</v>
      </c>
      <c r="B3477">
        <v>43</v>
      </c>
      <c r="C3477" s="1" t="s">
        <v>40</v>
      </c>
      <c r="D3477" s="1" t="s">
        <v>31</v>
      </c>
      <c r="E3477" s="1">
        <v>517236</v>
      </c>
      <c r="F3477" s="1">
        <v>94170</v>
      </c>
      <c r="G3477" s="1" t="s">
        <v>43</v>
      </c>
      <c r="H3477" s="1">
        <v>116.35</v>
      </c>
      <c r="I3477" s="1">
        <v>1</v>
      </c>
      <c r="J3477" s="1">
        <v>20</v>
      </c>
      <c r="K3477" s="1" t="s">
        <v>33</v>
      </c>
      <c r="L3477" s="2">
        <v>45071.791666666664</v>
      </c>
      <c r="M3477" s="1">
        <v>3</v>
      </c>
      <c r="N3477" s="1">
        <v>3.4</v>
      </c>
      <c r="O3477" s="1" t="b">
        <v>0</v>
      </c>
      <c r="P3477" s="1" t="s">
        <v>45</v>
      </c>
      <c r="Q3477" s="1">
        <v>40</v>
      </c>
      <c r="R3477" s="1" t="s">
        <v>29</v>
      </c>
      <c r="S3477" s="1">
        <v>0.4</v>
      </c>
      <c r="T3477" s="1">
        <v>6</v>
      </c>
      <c r="U3477" s="1">
        <v>93.08</v>
      </c>
      <c r="V3477" s="1" t="b">
        <v>0</v>
      </c>
      <c r="W3477" s="1" t="s">
        <v>39</v>
      </c>
      <c r="X3477" s="1">
        <v>0.27</v>
      </c>
    </row>
    <row r="3478" spans="1:24" x14ac:dyDescent="0.35">
      <c r="A3478" s="1">
        <v>8296</v>
      </c>
      <c r="B3478" s="1">
        <v>36</v>
      </c>
      <c r="C3478" s="1" t="s">
        <v>24</v>
      </c>
      <c r="D3478" s="1" t="s">
        <v>25</v>
      </c>
      <c r="E3478" s="1">
        <v>983671</v>
      </c>
      <c r="F3478" s="1">
        <v>21679</v>
      </c>
      <c r="G3478" s="1" t="s">
        <v>43</v>
      </c>
      <c r="H3478" s="1">
        <v>20.45</v>
      </c>
      <c r="I3478" s="1">
        <v>4</v>
      </c>
      <c r="J3478" s="1">
        <v>0</v>
      </c>
      <c r="K3478" s="1" t="s">
        <v>41</v>
      </c>
      <c r="L3478" s="2">
        <v>45071.833333333336</v>
      </c>
      <c r="M3478" s="1">
        <v>4</v>
      </c>
      <c r="N3478" s="1">
        <v>1.4</v>
      </c>
      <c r="O3478" s="1" t="b">
        <v>0</v>
      </c>
      <c r="P3478" s="1" t="s">
        <v>42</v>
      </c>
      <c r="Q3478" s="1">
        <v>24</v>
      </c>
      <c r="R3478" s="1" t="s">
        <v>35</v>
      </c>
      <c r="S3478" s="1">
        <v>0.15</v>
      </c>
      <c r="T3478" s="1">
        <v>5</v>
      </c>
      <c r="U3478" s="1">
        <v>81.8</v>
      </c>
      <c r="V3478" s="1" t="b">
        <v>0</v>
      </c>
      <c r="W3478" s="1" t="s">
        <v>39</v>
      </c>
      <c r="X3478" s="1">
        <v>0.93</v>
      </c>
    </row>
    <row r="3479" spans="1:24" x14ac:dyDescent="0.35">
      <c r="A3479" s="1">
        <v>4074</v>
      </c>
      <c r="B3479" s="1">
        <v>53</v>
      </c>
      <c r="C3479" s="1" t="s">
        <v>24</v>
      </c>
      <c r="D3479" s="1" t="s">
        <v>25</v>
      </c>
      <c r="E3479" s="1">
        <v>157172</v>
      </c>
      <c r="F3479" s="1">
        <v>57743</v>
      </c>
      <c r="G3479" s="1" t="s">
        <v>26</v>
      </c>
      <c r="H3479" s="1">
        <v>11.6</v>
      </c>
      <c r="I3479" s="1">
        <v>2</v>
      </c>
      <c r="J3479" s="1">
        <v>20</v>
      </c>
      <c r="K3479" s="1" t="s">
        <v>47</v>
      </c>
      <c r="L3479" s="2">
        <v>45071.875</v>
      </c>
      <c r="M3479" s="1">
        <v>2</v>
      </c>
      <c r="N3479">
        <v>3</v>
      </c>
      <c r="O3479" s="1" t="b">
        <v>0</v>
      </c>
      <c r="P3479" s="1" t="s">
        <v>28</v>
      </c>
      <c r="Q3479" s="1">
        <v>45</v>
      </c>
      <c r="R3479" s="1" t="s">
        <v>29</v>
      </c>
      <c r="S3479" s="1">
        <v>0.13</v>
      </c>
      <c r="T3479" s="1">
        <v>1</v>
      </c>
      <c r="U3479" s="1">
        <v>18.559999999999999</v>
      </c>
      <c r="V3479" s="1" t="b">
        <v>0</v>
      </c>
      <c r="W3479" s="1" t="s">
        <v>24</v>
      </c>
      <c r="X3479" s="1">
        <v>0.99</v>
      </c>
    </row>
    <row r="3480" spans="1:24" x14ac:dyDescent="0.35">
      <c r="A3480" s="1">
        <v>9312</v>
      </c>
      <c r="B3480" s="1">
        <v>57</v>
      </c>
      <c r="C3480" s="1" t="s">
        <v>40</v>
      </c>
      <c r="D3480" s="1" t="s">
        <v>37</v>
      </c>
      <c r="E3480" s="1">
        <v>459449</v>
      </c>
      <c r="F3480" s="1">
        <v>34717</v>
      </c>
      <c r="G3480" s="1" t="s">
        <v>43</v>
      </c>
      <c r="H3480" s="1">
        <v>80.7</v>
      </c>
      <c r="I3480" s="1">
        <v>3</v>
      </c>
      <c r="J3480" s="1">
        <v>20</v>
      </c>
      <c r="K3480" s="1" t="s">
        <v>27</v>
      </c>
      <c r="L3480" s="2">
        <v>45071.916666666664</v>
      </c>
      <c r="M3480" s="1">
        <v>3</v>
      </c>
      <c r="N3480" s="1">
        <v>2.4</v>
      </c>
      <c r="O3480" s="1" t="b">
        <v>1</v>
      </c>
      <c r="P3480" s="1" t="s">
        <v>45</v>
      </c>
      <c r="Q3480" s="1">
        <v>18</v>
      </c>
      <c r="R3480" s="1" t="s">
        <v>29</v>
      </c>
      <c r="S3480" s="1">
        <v>0.74</v>
      </c>
      <c r="T3480" s="1">
        <v>6</v>
      </c>
      <c r="U3480" s="1">
        <v>193.68</v>
      </c>
      <c r="V3480" s="1" t="b">
        <v>0</v>
      </c>
      <c r="W3480" s="1" t="s">
        <v>39</v>
      </c>
      <c r="X3480" s="1">
        <v>0.56000000000000005</v>
      </c>
    </row>
    <row r="3481" spans="1:24" x14ac:dyDescent="0.35">
      <c r="A3481" s="1">
        <v>8552</v>
      </c>
      <c r="B3481">
        <v>43</v>
      </c>
      <c r="C3481" s="1" t="s">
        <v>24</v>
      </c>
      <c r="D3481" s="1" t="s">
        <v>25</v>
      </c>
      <c r="E3481" s="1">
        <v>244818</v>
      </c>
      <c r="F3481" s="1">
        <v>35579</v>
      </c>
      <c r="G3481" s="1" t="s">
        <v>43</v>
      </c>
      <c r="H3481" s="1">
        <v>101.09</v>
      </c>
      <c r="I3481" s="1">
        <v>4</v>
      </c>
      <c r="J3481" s="1">
        <v>15</v>
      </c>
      <c r="K3481" s="1" t="s">
        <v>41</v>
      </c>
      <c r="L3481" s="2">
        <v>45071.958333333336</v>
      </c>
      <c r="M3481" s="1">
        <v>1</v>
      </c>
      <c r="N3481" s="1">
        <v>2.9</v>
      </c>
      <c r="O3481" s="1" t="b">
        <v>0</v>
      </c>
      <c r="P3481" s="1" t="s">
        <v>28</v>
      </c>
      <c r="Q3481" s="1">
        <v>0</v>
      </c>
      <c r="R3481" s="1" t="s">
        <v>29</v>
      </c>
      <c r="S3481" s="1">
        <v>0.22</v>
      </c>
      <c r="T3481" s="1">
        <v>7</v>
      </c>
      <c r="U3481" s="1">
        <v>343.71</v>
      </c>
      <c r="V3481" s="1" t="b">
        <v>1</v>
      </c>
      <c r="W3481" s="1" t="s">
        <v>24</v>
      </c>
      <c r="X3481" s="1">
        <v>0.02</v>
      </c>
    </row>
    <row r="3482" spans="1:24" x14ac:dyDescent="0.35">
      <c r="A3482" s="1">
        <v>2637</v>
      </c>
      <c r="B3482" s="1">
        <v>21</v>
      </c>
      <c r="C3482" s="1" t="s">
        <v>40</v>
      </c>
      <c r="D3482" s="1" t="s">
        <v>31</v>
      </c>
      <c r="E3482" s="1">
        <v>353048</v>
      </c>
      <c r="F3482" s="1">
        <v>74102</v>
      </c>
      <c r="G3482" s="1" t="s">
        <v>38</v>
      </c>
      <c r="H3482" s="1">
        <v>6.6</v>
      </c>
      <c r="I3482" s="1">
        <v>2</v>
      </c>
      <c r="J3482" s="1">
        <v>0</v>
      </c>
      <c r="K3482" s="1" t="s">
        <v>47</v>
      </c>
      <c r="L3482" s="2">
        <v>45072</v>
      </c>
      <c r="M3482" s="1">
        <v>5</v>
      </c>
      <c r="N3482" s="1">
        <v>2.1</v>
      </c>
      <c r="O3482" s="1" t="b">
        <v>0</v>
      </c>
      <c r="P3482" s="1" t="s">
        <v>42</v>
      </c>
      <c r="Q3482" s="1">
        <v>34</v>
      </c>
      <c r="R3482" s="1" t="s">
        <v>48</v>
      </c>
      <c r="S3482" s="1">
        <v>0.6</v>
      </c>
      <c r="T3482" s="1">
        <v>6</v>
      </c>
      <c r="U3482" s="1">
        <v>13.2</v>
      </c>
      <c r="V3482" s="1" t="b">
        <v>0</v>
      </c>
      <c r="W3482" t="s">
        <v>49</v>
      </c>
      <c r="X3482" s="1">
        <v>0.83</v>
      </c>
    </row>
    <row r="3483" spans="1:24" x14ac:dyDescent="0.35">
      <c r="A3483" s="1">
        <v>6103</v>
      </c>
      <c r="B3483" s="1">
        <v>26</v>
      </c>
      <c r="C3483" s="1" t="s">
        <v>24</v>
      </c>
      <c r="D3483" s="1" t="s">
        <v>37</v>
      </c>
      <c r="E3483" s="1">
        <v>628382</v>
      </c>
      <c r="F3483" s="1">
        <v>44782</v>
      </c>
      <c r="G3483" s="1" t="s">
        <v>32</v>
      </c>
      <c r="H3483" s="1">
        <v>98.51</v>
      </c>
      <c r="I3483" s="1">
        <v>1</v>
      </c>
      <c r="J3483" s="1">
        <v>0</v>
      </c>
      <c r="K3483" s="1" t="s">
        <v>47</v>
      </c>
      <c r="L3483" s="2">
        <v>45072.041666666664</v>
      </c>
      <c r="M3483" s="1">
        <v>2</v>
      </c>
      <c r="N3483" s="1">
        <v>3.7</v>
      </c>
      <c r="O3483" s="1" t="b">
        <v>0</v>
      </c>
      <c r="P3483" s="1" t="s">
        <v>28</v>
      </c>
      <c r="Q3483" s="1">
        <v>15</v>
      </c>
      <c r="R3483" s="1" t="s">
        <v>29</v>
      </c>
      <c r="S3483" s="1">
        <v>0.87</v>
      </c>
      <c r="T3483" s="1">
        <v>3</v>
      </c>
      <c r="U3483" s="1">
        <v>98.51</v>
      </c>
      <c r="V3483" s="1" t="b">
        <v>0</v>
      </c>
      <c r="W3483" s="1" t="s">
        <v>24</v>
      </c>
      <c r="X3483" s="1">
        <v>0.63</v>
      </c>
    </row>
    <row r="3484" spans="1:24" x14ac:dyDescent="0.35">
      <c r="A3484" s="1">
        <v>1644</v>
      </c>
      <c r="B3484" s="1">
        <v>58</v>
      </c>
      <c r="C3484" s="1" t="s">
        <v>30</v>
      </c>
      <c r="D3484" s="1" t="s">
        <v>31</v>
      </c>
      <c r="E3484" s="1">
        <v>168466</v>
      </c>
      <c r="F3484" s="1">
        <v>80160</v>
      </c>
      <c r="G3484" s="1" t="s">
        <v>32</v>
      </c>
      <c r="H3484" s="1">
        <v>132.56</v>
      </c>
      <c r="I3484" s="1">
        <v>2</v>
      </c>
      <c r="J3484" s="1">
        <v>15</v>
      </c>
      <c r="K3484" s="1" t="s">
        <v>27</v>
      </c>
      <c r="L3484" s="2">
        <v>45072.083333333336</v>
      </c>
      <c r="M3484" s="1">
        <v>2</v>
      </c>
      <c r="N3484" s="1">
        <v>5.5</v>
      </c>
      <c r="O3484" s="1" t="b">
        <v>0</v>
      </c>
      <c r="P3484" s="1" t="s">
        <v>42</v>
      </c>
      <c r="Q3484" s="1">
        <v>7</v>
      </c>
      <c r="R3484" s="1" t="s">
        <v>48</v>
      </c>
      <c r="S3484" s="1">
        <v>0.59</v>
      </c>
      <c r="T3484" s="1">
        <v>3</v>
      </c>
      <c r="U3484" s="1">
        <v>225.35</v>
      </c>
      <c r="V3484" s="1" t="b">
        <v>0</v>
      </c>
      <c r="W3484" s="1" t="s">
        <v>36</v>
      </c>
      <c r="X3484" s="1">
        <v>0.53</v>
      </c>
    </row>
    <row r="3485" spans="1:24" x14ac:dyDescent="0.35">
      <c r="A3485" s="1">
        <v>3032</v>
      </c>
      <c r="B3485" s="1">
        <v>39</v>
      </c>
      <c r="C3485" s="1" t="s">
        <v>24</v>
      </c>
      <c r="D3485" s="1" t="s">
        <v>31</v>
      </c>
      <c r="E3485" s="1">
        <v>985499</v>
      </c>
      <c r="F3485" s="1">
        <v>33103</v>
      </c>
      <c r="G3485" s="1" t="s">
        <v>38</v>
      </c>
      <c r="H3485" s="1">
        <v>97.04</v>
      </c>
      <c r="I3485" s="1">
        <v>2</v>
      </c>
      <c r="J3485" s="1">
        <v>10</v>
      </c>
      <c r="K3485" s="1" t="s">
        <v>27</v>
      </c>
      <c r="L3485" s="2">
        <v>45072.125</v>
      </c>
      <c r="M3485" s="1">
        <v>2</v>
      </c>
      <c r="N3485" s="1">
        <v>4.2</v>
      </c>
      <c r="O3485" s="1" t="b">
        <v>0</v>
      </c>
      <c r="P3485" s="1" t="s">
        <v>34</v>
      </c>
      <c r="Q3485" s="1">
        <v>6</v>
      </c>
      <c r="R3485" s="1" t="s">
        <v>48</v>
      </c>
      <c r="S3485" s="1">
        <v>0.97</v>
      </c>
      <c r="T3485" s="1">
        <v>7</v>
      </c>
      <c r="U3485" s="1">
        <v>174.67</v>
      </c>
      <c r="V3485" s="1" t="b">
        <v>0</v>
      </c>
      <c r="W3485" s="1" t="s">
        <v>36</v>
      </c>
      <c r="X3485" s="1">
        <v>0.97</v>
      </c>
    </row>
    <row r="3486" spans="1:24" x14ac:dyDescent="0.35">
      <c r="A3486" s="1">
        <v>3761</v>
      </c>
      <c r="B3486" s="1">
        <v>35</v>
      </c>
      <c r="C3486" s="1" t="s">
        <v>40</v>
      </c>
      <c r="D3486" s="1" t="s">
        <v>25</v>
      </c>
      <c r="E3486" s="1">
        <v>392899</v>
      </c>
      <c r="F3486" s="1">
        <v>63077</v>
      </c>
      <c r="G3486" s="1" t="s">
        <v>43</v>
      </c>
      <c r="H3486" s="1">
        <v>114.76</v>
      </c>
      <c r="I3486" s="1">
        <v>4</v>
      </c>
      <c r="J3486" s="1">
        <v>0</v>
      </c>
      <c r="K3486" s="1" t="s">
        <v>47</v>
      </c>
      <c r="L3486" s="2">
        <v>45072.166666666664</v>
      </c>
      <c r="M3486" s="1">
        <v>2</v>
      </c>
      <c r="N3486" s="1">
        <v>5.0999999999999996</v>
      </c>
      <c r="O3486" s="1" t="b">
        <v>1</v>
      </c>
      <c r="P3486" s="1" t="s">
        <v>45</v>
      </c>
      <c r="Q3486" s="1">
        <v>20</v>
      </c>
      <c r="R3486" s="1" t="s">
        <v>29</v>
      </c>
      <c r="S3486" s="1">
        <v>0.65</v>
      </c>
      <c r="T3486" s="1">
        <v>3</v>
      </c>
      <c r="U3486" s="1">
        <v>459.04</v>
      </c>
      <c r="V3486" s="1" t="b">
        <v>0</v>
      </c>
      <c r="W3486" s="1" t="s">
        <v>24</v>
      </c>
      <c r="X3486" s="1">
        <v>0.13</v>
      </c>
    </row>
    <row r="3487" spans="1:24" x14ac:dyDescent="0.35">
      <c r="A3487" s="1">
        <v>3068</v>
      </c>
      <c r="B3487" s="1">
        <v>29</v>
      </c>
      <c r="C3487" s="1" t="s">
        <v>30</v>
      </c>
      <c r="D3487" s="1" t="s">
        <v>31</v>
      </c>
      <c r="E3487" s="1">
        <v>326713</v>
      </c>
      <c r="F3487" s="1">
        <v>38534</v>
      </c>
      <c r="G3487" s="1" t="s">
        <v>44</v>
      </c>
      <c r="H3487" s="1">
        <v>129.38999999999999</v>
      </c>
      <c r="I3487" s="1">
        <v>2</v>
      </c>
      <c r="J3487" s="1">
        <v>5</v>
      </c>
      <c r="K3487" s="1" t="s">
        <v>27</v>
      </c>
      <c r="L3487" s="2">
        <v>45072.208333333336</v>
      </c>
      <c r="M3487" s="1">
        <v>5</v>
      </c>
      <c r="N3487" s="1">
        <v>0.9</v>
      </c>
      <c r="O3487" s="1" t="b">
        <v>0</v>
      </c>
      <c r="P3487" s="1" t="s">
        <v>45</v>
      </c>
      <c r="Q3487" s="1">
        <v>10</v>
      </c>
      <c r="R3487" s="1" t="s">
        <v>48</v>
      </c>
      <c r="S3487" s="1">
        <v>0.31</v>
      </c>
      <c r="T3487" s="1">
        <v>1</v>
      </c>
      <c r="U3487" s="1">
        <v>245.84</v>
      </c>
      <c r="V3487" s="1" t="b">
        <v>0</v>
      </c>
      <c r="W3487" s="1" t="s">
        <v>39</v>
      </c>
      <c r="X3487" s="1">
        <v>0.34</v>
      </c>
    </row>
    <row r="3488" spans="1:24" x14ac:dyDescent="0.35">
      <c r="A3488" s="1">
        <v>1241</v>
      </c>
      <c r="B3488" s="1">
        <v>59</v>
      </c>
      <c r="C3488" s="1" t="s">
        <v>40</v>
      </c>
      <c r="D3488" s="1" t="s">
        <v>25</v>
      </c>
      <c r="E3488" s="1">
        <v>242624</v>
      </c>
      <c r="F3488" s="1">
        <v>48636</v>
      </c>
      <c r="G3488" s="1" t="s">
        <v>32</v>
      </c>
      <c r="H3488" s="1">
        <v>19.940000000000001</v>
      </c>
      <c r="I3488" s="1">
        <v>1</v>
      </c>
      <c r="J3488" s="1">
        <v>5</v>
      </c>
      <c r="K3488" s="1" t="s">
        <v>27</v>
      </c>
      <c r="L3488" s="2">
        <v>45072.25</v>
      </c>
      <c r="M3488" s="1">
        <v>5</v>
      </c>
      <c r="N3488" s="1">
        <v>2</v>
      </c>
      <c r="O3488" s="1" t="b">
        <v>0</v>
      </c>
      <c r="P3488" s="1" t="s">
        <v>34</v>
      </c>
      <c r="Q3488" s="1">
        <v>25</v>
      </c>
      <c r="R3488" s="1" t="s">
        <v>35</v>
      </c>
      <c r="S3488" s="1">
        <v>0.85</v>
      </c>
      <c r="T3488" s="1">
        <v>7</v>
      </c>
      <c r="U3488" s="1">
        <v>18.940000000000001</v>
      </c>
      <c r="V3488" s="1" t="b">
        <v>0</v>
      </c>
      <c r="W3488" s="1" t="s">
        <v>46</v>
      </c>
      <c r="X3488" s="1">
        <v>0.63</v>
      </c>
    </row>
    <row r="3489" spans="1:24" x14ac:dyDescent="0.35">
      <c r="A3489" s="1">
        <v>3668</v>
      </c>
      <c r="B3489" s="1">
        <v>60</v>
      </c>
      <c r="C3489" s="1" t="s">
        <v>24</v>
      </c>
      <c r="D3489" s="1" t="s">
        <v>31</v>
      </c>
      <c r="E3489" s="1">
        <v>594970</v>
      </c>
      <c r="F3489" s="1">
        <v>60486</v>
      </c>
      <c r="G3489" s="1" t="s">
        <v>38</v>
      </c>
      <c r="H3489" s="1">
        <v>132.63</v>
      </c>
      <c r="I3489" s="1">
        <v>3</v>
      </c>
      <c r="J3489" s="1">
        <v>0</v>
      </c>
      <c r="K3489" s="1" t="s">
        <v>41</v>
      </c>
      <c r="L3489" s="2">
        <v>45072.291666666664</v>
      </c>
      <c r="M3489" s="1">
        <v>1</v>
      </c>
      <c r="N3489" s="1">
        <v>3.8</v>
      </c>
      <c r="O3489" s="1" t="b">
        <v>0</v>
      </c>
      <c r="P3489" s="1" t="s">
        <v>45</v>
      </c>
      <c r="Q3489" s="1">
        <v>59</v>
      </c>
      <c r="R3489" s="1" t="s">
        <v>48</v>
      </c>
      <c r="S3489" s="1">
        <v>0.31</v>
      </c>
      <c r="T3489" s="1">
        <v>4</v>
      </c>
      <c r="U3489" s="1">
        <v>397.89</v>
      </c>
      <c r="V3489" s="1" t="b">
        <v>0</v>
      </c>
      <c r="W3489" t="s">
        <v>49</v>
      </c>
      <c r="X3489" s="1">
        <v>0</v>
      </c>
    </row>
    <row r="3490" spans="1:24" x14ac:dyDescent="0.35">
      <c r="A3490" s="1">
        <v>1802</v>
      </c>
      <c r="B3490" s="1">
        <v>56</v>
      </c>
      <c r="C3490" s="1" t="s">
        <v>30</v>
      </c>
      <c r="D3490" s="1" t="s">
        <v>37</v>
      </c>
      <c r="E3490" s="1">
        <v>290563</v>
      </c>
      <c r="F3490" s="1">
        <v>43435</v>
      </c>
      <c r="G3490" s="1" t="s">
        <v>44</v>
      </c>
      <c r="H3490" s="1">
        <v>63.32</v>
      </c>
      <c r="I3490" s="1">
        <v>3</v>
      </c>
      <c r="J3490" s="1">
        <v>20</v>
      </c>
      <c r="K3490" s="1" t="s">
        <v>47</v>
      </c>
      <c r="L3490" s="2">
        <v>45072.333333333336</v>
      </c>
      <c r="M3490" s="1">
        <v>2</v>
      </c>
      <c r="N3490" s="1">
        <v>5.3</v>
      </c>
      <c r="O3490" s="1" t="b">
        <v>0</v>
      </c>
      <c r="P3490" s="1" t="s">
        <v>28</v>
      </c>
      <c r="Q3490" s="1">
        <v>14</v>
      </c>
      <c r="R3490" s="1" t="s">
        <v>48</v>
      </c>
      <c r="S3490" s="1">
        <v>0.97</v>
      </c>
      <c r="T3490" s="1">
        <v>7</v>
      </c>
      <c r="U3490" s="1">
        <v>151.97</v>
      </c>
      <c r="V3490" s="1" t="b">
        <v>0</v>
      </c>
      <c r="W3490" s="1" t="s">
        <v>46</v>
      </c>
      <c r="X3490" s="1">
        <v>0.87</v>
      </c>
    </row>
    <row r="3491" spans="1:24" x14ac:dyDescent="0.35">
      <c r="A3491" s="1">
        <v>6059</v>
      </c>
      <c r="B3491" s="1">
        <v>26</v>
      </c>
      <c r="C3491" s="1" t="s">
        <v>40</v>
      </c>
      <c r="D3491" s="1" t="s">
        <v>31</v>
      </c>
      <c r="E3491" s="1">
        <v>391144</v>
      </c>
      <c r="F3491" s="1">
        <v>43152</v>
      </c>
      <c r="G3491" s="1" t="s">
        <v>43</v>
      </c>
      <c r="H3491" s="1">
        <v>88.09</v>
      </c>
      <c r="I3491" s="1">
        <v>1</v>
      </c>
      <c r="J3491" s="1">
        <v>15</v>
      </c>
      <c r="K3491" s="1" t="s">
        <v>33</v>
      </c>
      <c r="L3491" s="2">
        <v>45072.375</v>
      </c>
      <c r="M3491">
        <v>3</v>
      </c>
      <c r="N3491" s="1">
        <v>4</v>
      </c>
      <c r="O3491" s="1" t="b">
        <v>1</v>
      </c>
      <c r="P3491" s="1" t="s">
        <v>28</v>
      </c>
      <c r="Q3491" s="1">
        <v>56</v>
      </c>
      <c r="R3491" s="1" t="s">
        <v>48</v>
      </c>
      <c r="S3491" s="1">
        <v>0.48</v>
      </c>
      <c r="T3491" s="1">
        <v>2</v>
      </c>
      <c r="U3491" s="1">
        <v>74.88</v>
      </c>
      <c r="V3491" s="1" t="b">
        <v>0</v>
      </c>
      <c r="W3491" t="s">
        <v>49</v>
      </c>
      <c r="X3491" s="1">
        <v>0.76</v>
      </c>
    </row>
    <row r="3492" spans="1:24" x14ac:dyDescent="0.35">
      <c r="A3492" s="1">
        <v>1195</v>
      </c>
      <c r="B3492" s="1">
        <v>23</v>
      </c>
      <c r="C3492" s="1" t="s">
        <v>30</v>
      </c>
      <c r="D3492" s="1" t="s">
        <v>25</v>
      </c>
      <c r="E3492" s="1">
        <v>840999</v>
      </c>
      <c r="F3492" s="1">
        <v>68952</v>
      </c>
      <c r="G3492" s="1" t="s">
        <v>38</v>
      </c>
      <c r="H3492" s="1">
        <v>66.95</v>
      </c>
      <c r="I3492" s="1">
        <v>3</v>
      </c>
      <c r="J3492" s="1">
        <v>20</v>
      </c>
      <c r="K3492" s="1" t="s">
        <v>41</v>
      </c>
      <c r="L3492" s="2">
        <v>45072.416666666664</v>
      </c>
      <c r="M3492">
        <v>3</v>
      </c>
      <c r="N3492" s="1">
        <v>1.5</v>
      </c>
      <c r="O3492" s="1" t="b">
        <v>0</v>
      </c>
      <c r="P3492" s="1" t="s">
        <v>42</v>
      </c>
      <c r="Q3492" s="1">
        <v>44</v>
      </c>
      <c r="R3492" s="1" t="s">
        <v>48</v>
      </c>
      <c r="S3492" s="1">
        <v>0.95</v>
      </c>
      <c r="T3492" s="1">
        <v>1</v>
      </c>
      <c r="U3492" s="1">
        <v>160.68</v>
      </c>
      <c r="V3492" s="1" t="b">
        <v>0</v>
      </c>
      <c r="W3492" t="s">
        <v>49</v>
      </c>
      <c r="X3492" s="1">
        <v>0.23</v>
      </c>
    </row>
    <row r="3493" spans="1:24" x14ac:dyDescent="0.35">
      <c r="A3493" s="1">
        <v>3187</v>
      </c>
      <c r="B3493" s="1">
        <v>36</v>
      </c>
      <c r="C3493" s="1" t="s">
        <v>30</v>
      </c>
      <c r="D3493" s="1" t="s">
        <v>31</v>
      </c>
      <c r="E3493" s="1">
        <v>157564</v>
      </c>
      <c r="F3493" s="1">
        <v>29638</v>
      </c>
      <c r="G3493" s="1" t="s">
        <v>32</v>
      </c>
      <c r="H3493" s="1">
        <v>153.69</v>
      </c>
      <c r="I3493" s="1">
        <v>4</v>
      </c>
      <c r="J3493" s="1">
        <v>5</v>
      </c>
      <c r="K3493" s="1" t="s">
        <v>47</v>
      </c>
      <c r="L3493" s="2">
        <v>45072.458333333336</v>
      </c>
      <c r="M3493" s="1">
        <v>2</v>
      </c>
      <c r="N3493" s="1">
        <v>2.2999999999999998</v>
      </c>
      <c r="O3493" s="1" t="b">
        <v>1</v>
      </c>
      <c r="P3493" s="1" t="s">
        <v>45</v>
      </c>
      <c r="Q3493" s="1">
        <v>51</v>
      </c>
      <c r="R3493" s="1" t="s">
        <v>29</v>
      </c>
      <c r="S3493" s="1">
        <v>0.18</v>
      </c>
      <c r="T3493" s="1">
        <v>2</v>
      </c>
      <c r="U3493" s="1">
        <v>584.02</v>
      </c>
      <c r="V3493" s="1" t="b">
        <v>0</v>
      </c>
      <c r="W3493" s="1" t="s">
        <v>39</v>
      </c>
      <c r="X3493" s="1">
        <v>0.31</v>
      </c>
    </row>
    <row r="3494" spans="1:24" x14ac:dyDescent="0.35">
      <c r="A3494" s="1">
        <v>3330</v>
      </c>
      <c r="B3494" s="1">
        <v>65</v>
      </c>
      <c r="C3494" s="1" t="s">
        <v>40</v>
      </c>
      <c r="D3494" s="1" t="s">
        <v>25</v>
      </c>
      <c r="E3494" s="1">
        <v>769462</v>
      </c>
      <c r="F3494" s="1">
        <v>26396</v>
      </c>
      <c r="G3494" s="1" t="s">
        <v>44</v>
      </c>
      <c r="H3494" s="1">
        <v>41.38</v>
      </c>
      <c r="I3494" s="1">
        <v>2</v>
      </c>
      <c r="J3494" s="1">
        <v>5</v>
      </c>
      <c r="K3494" s="1" t="s">
        <v>47</v>
      </c>
      <c r="L3494" s="2">
        <v>45072.5</v>
      </c>
      <c r="M3494" s="1">
        <v>5</v>
      </c>
      <c r="N3494" s="1">
        <v>3.5</v>
      </c>
      <c r="O3494" s="1" t="b">
        <v>1</v>
      </c>
      <c r="P3494" s="1" t="s">
        <v>45</v>
      </c>
      <c r="Q3494" s="1">
        <v>5</v>
      </c>
      <c r="R3494" s="1" t="s">
        <v>35</v>
      </c>
      <c r="S3494" s="1">
        <v>0.01</v>
      </c>
      <c r="T3494" s="1">
        <v>6</v>
      </c>
      <c r="U3494" s="1">
        <v>78.62</v>
      </c>
      <c r="V3494" s="1" t="b">
        <v>1</v>
      </c>
      <c r="W3494" t="s">
        <v>49</v>
      </c>
      <c r="X3494" s="1">
        <v>0.31</v>
      </c>
    </row>
    <row r="3495" spans="1:24" x14ac:dyDescent="0.35">
      <c r="A3495" s="1">
        <v>5841</v>
      </c>
      <c r="B3495" s="1">
        <v>64</v>
      </c>
      <c r="C3495" s="1" t="s">
        <v>30</v>
      </c>
      <c r="D3495" s="1" t="s">
        <v>25</v>
      </c>
      <c r="E3495" s="1">
        <v>232933</v>
      </c>
      <c r="F3495" s="1">
        <v>50494</v>
      </c>
      <c r="G3495" s="1" t="s">
        <v>44</v>
      </c>
      <c r="H3495" s="1">
        <v>169.07</v>
      </c>
      <c r="I3495" s="1">
        <v>2</v>
      </c>
      <c r="J3495" s="1">
        <v>15</v>
      </c>
      <c r="K3495" s="1" t="s">
        <v>41</v>
      </c>
      <c r="L3495" s="2">
        <v>45072.541666666664</v>
      </c>
      <c r="M3495">
        <v>3</v>
      </c>
      <c r="N3495" s="1">
        <v>2.8</v>
      </c>
      <c r="O3495" s="1" t="b">
        <v>0</v>
      </c>
      <c r="P3495" s="1" t="s">
        <v>45</v>
      </c>
      <c r="Q3495" s="1">
        <v>59</v>
      </c>
      <c r="R3495" s="1" t="s">
        <v>35</v>
      </c>
      <c r="S3495" s="1">
        <v>0.2</v>
      </c>
      <c r="T3495" s="1">
        <v>5</v>
      </c>
      <c r="U3495" s="1">
        <v>287.42</v>
      </c>
      <c r="V3495" s="1" t="b">
        <v>0</v>
      </c>
      <c r="W3495" s="1" t="s">
        <v>36</v>
      </c>
      <c r="X3495" s="1">
        <v>0.86</v>
      </c>
    </row>
    <row r="3496" spans="1:24" x14ac:dyDescent="0.35">
      <c r="A3496" s="1">
        <v>4606</v>
      </c>
      <c r="B3496" s="1">
        <v>24</v>
      </c>
      <c r="C3496" s="1" t="s">
        <v>40</v>
      </c>
      <c r="D3496" s="1" t="s">
        <v>37</v>
      </c>
      <c r="E3496" s="1">
        <v>405718</v>
      </c>
      <c r="F3496" s="1">
        <v>36783</v>
      </c>
      <c r="G3496" s="1" t="s">
        <v>32</v>
      </c>
      <c r="H3496" s="1">
        <v>219.59</v>
      </c>
      <c r="I3496" s="1">
        <v>3</v>
      </c>
      <c r="J3496" s="1">
        <v>5</v>
      </c>
      <c r="K3496" s="1" t="s">
        <v>27</v>
      </c>
      <c r="L3496" s="2">
        <v>45072.583333333336</v>
      </c>
      <c r="M3496" s="1">
        <v>2</v>
      </c>
      <c r="N3496" s="1">
        <v>1.8</v>
      </c>
      <c r="O3496" s="1" t="b">
        <v>0</v>
      </c>
      <c r="P3496" s="1" t="s">
        <v>34</v>
      </c>
      <c r="Q3496" s="1">
        <v>36</v>
      </c>
      <c r="R3496" s="1" t="s">
        <v>48</v>
      </c>
      <c r="S3496" s="1">
        <v>0.1</v>
      </c>
      <c r="T3496" s="1">
        <v>4</v>
      </c>
      <c r="U3496" s="1">
        <v>625.83000000000004</v>
      </c>
      <c r="V3496" s="1" t="b">
        <v>0</v>
      </c>
      <c r="W3496" s="1" t="s">
        <v>36</v>
      </c>
      <c r="X3496" s="1">
        <v>0.32</v>
      </c>
    </row>
    <row r="3497" spans="1:24" x14ac:dyDescent="0.35">
      <c r="A3497" s="1">
        <v>9468</v>
      </c>
      <c r="B3497" s="1">
        <v>33</v>
      </c>
      <c r="C3497" s="1" t="s">
        <v>30</v>
      </c>
      <c r="D3497" s="1" t="s">
        <v>25</v>
      </c>
      <c r="E3497" s="1">
        <v>263754</v>
      </c>
      <c r="F3497" s="1">
        <v>15403</v>
      </c>
      <c r="G3497" s="1" t="s">
        <v>44</v>
      </c>
      <c r="H3497" s="1">
        <v>22.44</v>
      </c>
      <c r="I3497" s="1">
        <v>3</v>
      </c>
      <c r="J3497" s="1">
        <v>10</v>
      </c>
      <c r="K3497" s="1" t="s">
        <v>33</v>
      </c>
      <c r="L3497" s="2">
        <v>45072.625</v>
      </c>
      <c r="M3497" s="1">
        <v>1</v>
      </c>
      <c r="N3497" s="1">
        <v>2.6</v>
      </c>
      <c r="O3497" s="1" t="b">
        <v>0</v>
      </c>
      <c r="P3497" s="1" t="s">
        <v>42</v>
      </c>
      <c r="Q3497" s="1">
        <v>53</v>
      </c>
      <c r="R3497" s="1" t="s">
        <v>35</v>
      </c>
      <c r="S3497" s="1">
        <v>0.73</v>
      </c>
      <c r="T3497" s="1">
        <v>5</v>
      </c>
      <c r="U3497" s="1">
        <v>60.59</v>
      </c>
      <c r="V3497" s="1" t="b">
        <v>0</v>
      </c>
      <c r="W3497" t="s">
        <v>49</v>
      </c>
      <c r="X3497" s="1">
        <v>0.28000000000000003</v>
      </c>
    </row>
    <row r="3498" spans="1:24" x14ac:dyDescent="0.35">
      <c r="A3498" s="1">
        <v>1060</v>
      </c>
      <c r="B3498" s="1">
        <v>22</v>
      </c>
      <c r="C3498" s="1" t="s">
        <v>30</v>
      </c>
      <c r="D3498" s="1" t="s">
        <v>37</v>
      </c>
      <c r="E3498" s="1">
        <v>703107</v>
      </c>
      <c r="F3498" s="1">
        <v>74052</v>
      </c>
      <c r="G3498" s="1" t="s">
        <v>32</v>
      </c>
      <c r="H3498" s="1">
        <v>70.7</v>
      </c>
      <c r="I3498" s="1">
        <v>3</v>
      </c>
      <c r="J3498" s="1">
        <v>5</v>
      </c>
      <c r="K3498" s="1" t="s">
        <v>33</v>
      </c>
      <c r="L3498" s="2">
        <v>45072.666666666664</v>
      </c>
      <c r="M3498" s="1">
        <v>3</v>
      </c>
      <c r="N3498" s="1">
        <v>3</v>
      </c>
      <c r="O3498" s="1" t="b">
        <v>0</v>
      </c>
      <c r="P3498" s="1" t="s">
        <v>45</v>
      </c>
      <c r="Q3498" s="1">
        <v>3</v>
      </c>
      <c r="R3498" s="1" t="s">
        <v>29</v>
      </c>
      <c r="S3498" s="1">
        <v>0.26</v>
      </c>
      <c r="T3498" s="1">
        <v>6</v>
      </c>
      <c r="U3498" s="1">
        <v>201.5</v>
      </c>
      <c r="V3498" s="1" t="b">
        <v>0</v>
      </c>
      <c r="W3498" s="1" t="s">
        <v>24</v>
      </c>
      <c r="X3498" s="1">
        <v>0.74</v>
      </c>
    </row>
    <row r="3499" spans="1:24" x14ac:dyDescent="0.35">
      <c r="A3499" s="1">
        <v>4927</v>
      </c>
      <c r="B3499" s="1">
        <v>33</v>
      </c>
      <c r="C3499" s="1" t="s">
        <v>30</v>
      </c>
      <c r="D3499" s="1" t="s">
        <v>37</v>
      </c>
      <c r="E3499" s="1">
        <v>453277</v>
      </c>
      <c r="F3499" s="1">
        <v>33838</v>
      </c>
      <c r="G3499" s="1" t="s">
        <v>38</v>
      </c>
      <c r="H3499" s="1">
        <v>130.62</v>
      </c>
      <c r="I3499" s="1">
        <v>4</v>
      </c>
      <c r="J3499" s="1">
        <v>20</v>
      </c>
      <c r="K3499" s="1" t="s">
        <v>47</v>
      </c>
      <c r="L3499" s="2">
        <v>45072.708333333336</v>
      </c>
      <c r="M3499" s="1">
        <v>3</v>
      </c>
      <c r="N3499" s="1">
        <v>1.4</v>
      </c>
      <c r="O3499" s="1" t="b">
        <v>0</v>
      </c>
      <c r="P3499" s="1" t="s">
        <v>45</v>
      </c>
      <c r="Q3499" s="1">
        <v>18</v>
      </c>
      <c r="R3499" s="1" t="s">
        <v>48</v>
      </c>
      <c r="S3499" s="1">
        <v>0.64</v>
      </c>
      <c r="T3499" s="1">
        <v>4</v>
      </c>
      <c r="U3499" s="1">
        <v>417.98</v>
      </c>
      <c r="V3499" s="1" t="b">
        <v>0</v>
      </c>
      <c r="W3499" s="1" t="s">
        <v>46</v>
      </c>
      <c r="X3499" s="1">
        <v>0.57999999999999996</v>
      </c>
    </row>
    <row r="3500" spans="1:24" x14ac:dyDescent="0.35">
      <c r="A3500" s="1">
        <v>7296</v>
      </c>
      <c r="B3500" s="1">
        <v>18</v>
      </c>
      <c r="C3500" s="1" t="s">
        <v>24</v>
      </c>
      <c r="D3500" s="1" t="s">
        <v>31</v>
      </c>
      <c r="E3500" s="1">
        <v>345869</v>
      </c>
      <c r="F3500" s="1">
        <v>48919</v>
      </c>
      <c r="G3500" s="1" t="s">
        <v>26</v>
      </c>
      <c r="H3500" s="1">
        <v>50.33</v>
      </c>
      <c r="I3500" s="1">
        <v>2</v>
      </c>
      <c r="J3500" s="1">
        <v>20</v>
      </c>
      <c r="K3500" s="1" t="s">
        <v>47</v>
      </c>
      <c r="L3500" s="2">
        <v>45072.75</v>
      </c>
      <c r="M3500" s="1">
        <v>3</v>
      </c>
      <c r="N3500" s="1">
        <v>4.5</v>
      </c>
      <c r="O3500" s="1" t="b">
        <v>0</v>
      </c>
      <c r="P3500" s="1" t="s">
        <v>28</v>
      </c>
      <c r="Q3500" s="1">
        <v>46</v>
      </c>
      <c r="R3500" s="1" t="s">
        <v>48</v>
      </c>
      <c r="S3500" s="1">
        <v>0.67</v>
      </c>
      <c r="T3500" s="1">
        <v>3</v>
      </c>
      <c r="U3500" s="1">
        <v>80.53</v>
      </c>
      <c r="V3500" s="1" t="b">
        <v>0</v>
      </c>
      <c r="W3500" s="1" t="s">
        <v>39</v>
      </c>
      <c r="X3500" s="1">
        <v>0.36</v>
      </c>
    </row>
    <row r="3501" spans="1:24" x14ac:dyDescent="0.35">
      <c r="A3501" s="1">
        <v>3591</v>
      </c>
      <c r="B3501" s="1">
        <v>68</v>
      </c>
      <c r="C3501" s="1" t="s">
        <v>24</v>
      </c>
      <c r="D3501" s="1" t="s">
        <v>37</v>
      </c>
      <c r="E3501" s="1">
        <v>702260</v>
      </c>
      <c r="F3501" s="1">
        <v>87895</v>
      </c>
      <c r="G3501" s="1" t="s">
        <v>43</v>
      </c>
      <c r="H3501" s="1">
        <v>86.41</v>
      </c>
      <c r="I3501" s="1">
        <v>2</v>
      </c>
      <c r="J3501" s="1">
        <v>10</v>
      </c>
      <c r="K3501" s="1" t="s">
        <v>33</v>
      </c>
      <c r="L3501" s="2">
        <v>45072.791666666664</v>
      </c>
      <c r="M3501" s="1">
        <v>3</v>
      </c>
      <c r="N3501" s="1">
        <v>2.2999999999999998</v>
      </c>
      <c r="O3501" s="1" t="b">
        <v>1</v>
      </c>
      <c r="P3501" s="1" t="s">
        <v>34</v>
      </c>
      <c r="Q3501" s="1">
        <v>20</v>
      </c>
      <c r="R3501" s="1" t="s">
        <v>48</v>
      </c>
      <c r="S3501" s="1">
        <v>0.69</v>
      </c>
      <c r="T3501" s="1">
        <v>4</v>
      </c>
      <c r="U3501" s="1">
        <v>155.54</v>
      </c>
      <c r="V3501" s="1" t="b">
        <v>0</v>
      </c>
      <c r="W3501" t="s">
        <v>49</v>
      </c>
      <c r="X3501" s="1">
        <v>0.57999999999999996</v>
      </c>
    </row>
    <row r="3502" spans="1:24" x14ac:dyDescent="0.35">
      <c r="A3502" s="1">
        <v>9758</v>
      </c>
      <c r="B3502" s="1">
        <v>54</v>
      </c>
      <c r="C3502" s="1" t="s">
        <v>40</v>
      </c>
      <c r="D3502" s="1" t="s">
        <v>25</v>
      </c>
      <c r="E3502" s="1">
        <v>980392</v>
      </c>
      <c r="F3502" s="1">
        <v>57995</v>
      </c>
      <c r="G3502" s="1" t="s">
        <v>38</v>
      </c>
      <c r="H3502" s="1">
        <v>108.79</v>
      </c>
      <c r="I3502" s="1">
        <v>1</v>
      </c>
      <c r="J3502" s="1">
        <v>20</v>
      </c>
      <c r="K3502" s="1" t="s">
        <v>47</v>
      </c>
      <c r="L3502" s="2">
        <v>45072.833333333336</v>
      </c>
      <c r="M3502" s="1">
        <v>4</v>
      </c>
      <c r="N3502" s="1">
        <v>2.9</v>
      </c>
      <c r="O3502" s="1" t="b">
        <v>0</v>
      </c>
      <c r="P3502" s="1" t="s">
        <v>45</v>
      </c>
      <c r="Q3502" s="1">
        <v>36</v>
      </c>
      <c r="R3502" s="1" t="s">
        <v>35</v>
      </c>
      <c r="S3502" s="1">
        <v>0.83</v>
      </c>
      <c r="T3502" s="1">
        <v>3</v>
      </c>
      <c r="U3502" s="1">
        <v>87.03</v>
      </c>
      <c r="V3502" s="1" t="b">
        <v>0</v>
      </c>
      <c r="W3502" t="s">
        <v>49</v>
      </c>
      <c r="X3502" s="1">
        <v>0.92</v>
      </c>
    </row>
    <row r="3503" spans="1:24" x14ac:dyDescent="0.35">
      <c r="A3503" s="1">
        <v>7121</v>
      </c>
      <c r="B3503" s="1">
        <v>56</v>
      </c>
      <c r="C3503" s="1" t="s">
        <v>30</v>
      </c>
      <c r="D3503" s="1" t="s">
        <v>25</v>
      </c>
      <c r="E3503" s="1">
        <v>820545</v>
      </c>
      <c r="F3503" s="1">
        <v>32614</v>
      </c>
      <c r="G3503" s="1" t="s">
        <v>43</v>
      </c>
      <c r="H3503" s="1">
        <v>64.36</v>
      </c>
      <c r="I3503" s="1">
        <v>1</v>
      </c>
      <c r="J3503" s="1">
        <v>20</v>
      </c>
      <c r="K3503" s="1" t="s">
        <v>33</v>
      </c>
      <c r="L3503" s="2">
        <v>45072.875</v>
      </c>
      <c r="M3503" s="1">
        <v>1</v>
      </c>
      <c r="N3503" s="1">
        <v>4.5999999999999996</v>
      </c>
      <c r="O3503" s="1" t="b">
        <v>0</v>
      </c>
      <c r="P3503" s="1" t="s">
        <v>45</v>
      </c>
      <c r="Q3503" s="1">
        <v>42</v>
      </c>
      <c r="R3503" s="1" t="s">
        <v>48</v>
      </c>
      <c r="S3503" s="1">
        <v>0.15</v>
      </c>
      <c r="T3503" s="1">
        <v>6</v>
      </c>
      <c r="U3503" s="1">
        <v>51.49</v>
      </c>
      <c r="V3503" s="1" t="b">
        <v>0</v>
      </c>
      <c r="W3503" t="s">
        <v>49</v>
      </c>
      <c r="X3503" s="1">
        <v>0.45</v>
      </c>
    </row>
    <row r="3504" spans="1:24" x14ac:dyDescent="0.35">
      <c r="A3504" s="1">
        <v>2200</v>
      </c>
      <c r="B3504" s="1">
        <v>36</v>
      </c>
      <c r="C3504" s="1" t="s">
        <v>40</v>
      </c>
      <c r="D3504" s="1" t="s">
        <v>37</v>
      </c>
      <c r="E3504" s="1">
        <v>960858</v>
      </c>
      <c r="F3504" s="1">
        <v>85593</v>
      </c>
      <c r="G3504" s="1" t="s">
        <v>43</v>
      </c>
      <c r="H3504" s="1">
        <v>104.1</v>
      </c>
      <c r="I3504" s="1">
        <v>4</v>
      </c>
      <c r="J3504" s="1">
        <v>20</v>
      </c>
      <c r="K3504" s="1" t="s">
        <v>27</v>
      </c>
      <c r="L3504" s="2">
        <v>45072.916666666664</v>
      </c>
      <c r="M3504" s="1">
        <v>2</v>
      </c>
      <c r="N3504" s="1">
        <v>2.8</v>
      </c>
      <c r="O3504" s="1" t="b">
        <v>0</v>
      </c>
      <c r="P3504" s="1" t="s">
        <v>34</v>
      </c>
      <c r="Q3504" s="1">
        <v>17</v>
      </c>
      <c r="R3504" s="1" t="s">
        <v>48</v>
      </c>
      <c r="S3504" s="1">
        <v>0.05</v>
      </c>
      <c r="T3504" s="1">
        <v>5</v>
      </c>
      <c r="U3504" s="1">
        <v>333.12</v>
      </c>
      <c r="V3504" s="1" t="b">
        <v>0</v>
      </c>
      <c r="W3504" s="1" t="s">
        <v>36</v>
      </c>
      <c r="X3504" s="1">
        <v>0</v>
      </c>
    </row>
    <row r="3505" spans="1:24" x14ac:dyDescent="0.35">
      <c r="A3505" s="1">
        <v>3854</v>
      </c>
      <c r="B3505" s="1">
        <v>54</v>
      </c>
      <c r="C3505" s="1" t="s">
        <v>24</v>
      </c>
      <c r="D3505" s="1" t="s">
        <v>31</v>
      </c>
      <c r="E3505" s="1">
        <v>662585</v>
      </c>
      <c r="F3505" s="1">
        <v>10100</v>
      </c>
      <c r="G3505" s="1" t="s">
        <v>32</v>
      </c>
      <c r="H3505" s="1">
        <v>147.44</v>
      </c>
      <c r="I3505" s="1">
        <v>2</v>
      </c>
      <c r="J3505" s="1">
        <v>0</v>
      </c>
      <c r="K3505" s="1" t="s">
        <v>33</v>
      </c>
      <c r="L3505" s="2">
        <v>45072.958333333336</v>
      </c>
      <c r="M3505">
        <v>3</v>
      </c>
      <c r="N3505" s="1">
        <v>4.5</v>
      </c>
      <c r="O3505" s="1" t="b">
        <v>1</v>
      </c>
      <c r="P3505" s="1" t="s">
        <v>28</v>
      </c>
      <c r="Q3505" s="1">
        <v>41</v>
      </c>
      <c r="R3505" s="1" t="s">
        <v>35</v>
      </c>
      <c r="S3505" s="1">
        <v>0.03</v>
      </c>
      <c r="T3505" s="1">
        <v>5</v>
      </c>
      <c r="U3505" s="1">
        <v>294.88</v>
      </c>
      <c r="V3505" s="1" t="b">
        <v>0</v>
      </c>
      <c r="W3505" s="1" t="s">
        <v>36</v>
      </c>
      <c r="X3505" s="1">
        <v>0.73</v>
      </c>
    </row>
    <row r="3506" spans="1:24" x14ac:dyDescent="0.35">
      <c r="A3506" s="1">
        <v>8024</v>
      </c>
      <c r="B3506" s="1">
        <v>34</v>
      </c>
      <c r="C3506" s="1" t="s">
        <v>24</v>
      </c>
      <c r="D3506" s="1" t="s">
        <v>37</v>
      </c>
      <c r="E3506" s="1">
        <v>623392</v>
      </c>
      <c r="F3506" s="1">
        <v>71720</v>
      </c>
      <c r="G3506" s="1" t="s">
        <v>26</v>
      </c>
      <c r="H3506" s="1">
        <v>96.08</v>
      </c>
      <c r="I3506" s="1">
        <v>2</v>
      </c>
      <c r="J3506" s="1">
        <v>10</v>
      </c>
      <c r="K3506" s="1" t="s">
        <v>33</v>
      </c>
      <c r="L3506" s="2">
        <v>45073</v>
      </c>
      <c r="M3506">
        <v>3</v>
      </c>
      <c r="N3506" s="1">
        <v>1.5</v>
      </c>
      <c r="O3506" s="1" t="b">
        <v>1</v>
      </c>
      <c r="P3506" s="1" t="s">
        <v>34</v>
      </c>
      <c r="Q3506" s="1">
        <v>47</v>
      </c>
      <c r="R3506" s="1" t="s">
        <v>29</v>
      </c>
      <c r="S3506" s="1">
        <v>0.1</v>
      </c>
      <c r="T3506" s="1">
        <v>2</v>
      </c>
      <c r="U3506" s="1">
        <v>172.94</v>
      </c>
      <c r="V3506" s="1" t="b">
        <v>0</v>
      </c>
      <c r="W3506" s="1" t="s">
        <v>46</v>
      </c>
      <c r="X3506" s="1">
        <v>1</v>
      </c>
    </row>
    <row r="3507" spans="1:24" x14ac:dyDescent="0.35">
      <c r="A3507" s="1">
        <v>7972</v>
      </c>
      <c r="B3507">
        <v>43</v>
      </c>
      <c r="C3507" s="1" t="s">
        <v>24</v>
      </c>
      <c r="D3507" s="1" t="s">
        <v>37</v>
      </c>
      <c r="E3507" s="1">
        <v>738435</v>
      </c>
      <c r="F3507" s="1">
        <v>80514</v>
      </c>
      <c r="G3507" s="1" t="s">
        <v>43</v>
      </c>
      <c r="H3507" s="1">
        <v>48.07</v>
      </c>
      <c r="I3507" s="1">
        <v>1</v>
      </c>
      <c r="J3507" s="1">
        <v>10</v>
      </c>
      <c r="K3507" s="1" t="s">
        <v>33</v>
      </c>
      <c r="L3507" s="2">
        <v>45073.041666666664</v>
      </c>
      <c r="M3507" s="1">
        <v>5</v>
      </c>
      <c r="N3507" s="1">
        <v>3.6</v>
      </c>
      <c r="O3507" s="1" t="b">
        <v>0</v>
      </c>
      <c r="P3507" s="1" t="s">
        <v>42</v>
      </c>
      <c r="Q3507" s="1">
        <v>35</v>
      </c>
      <c r="R3507" s="1" t="s">
        <v>35</v>
      </c>
      <c r="S3507" s="1">
        <v>0.38</v>
      </c>
      <c r="T3507" s="1">
        <v>3</v>
      </c>
      <c r="U3507" s="1">
        <v>43.26</v>
      </c>
      <c r="V3507" s="1" t="b">
        <v>0</v>
      </c>
      <c r="W3507" s="1" t="s">
        <v>39</v>
      </c>
      <c r="X3507" s="1">
        <v>0.05</v>
      </c>
    </row>
    <row r="3508" spans="1:24" x14ac:dyDescent="0.35">
      <c r="A3508" s="1">
        <v>1136</v>
      </c>
      <c r="B3508" s="1">
        <v>39</v>
      </c>
      <c r="C3508" s="1" t="s">
        <v>24</v>
      </c>
      <c r="D3508" s="1" t="s">
        <v>25</v>
      </c>
      <c r="E3508" s="1">
        <v>632587</v>
      </c>
      <c r="F3508" s="1">
        <v>20988</v>
      </c>
      <c r="G3508" s="1" t="s">
        <v>43</v>
      </c>
      <c r="H3508" s="1">
        <v>158.24</v>
      </c>
      <c r="I3508" s="1">
        <v>1</v>
      </c>
      <c r="J3508" s="1">
        <v>5</v>
      </c>
      <c r="K3508" s="1" t="s">
        <v>47</v>
      </c>
      <c r="L3508" s="2">
        <v>45073.083333333336</v>
      </c>
      <c r="M3508" s="1">
        <v>4</v>
      </c>
      <c r="N3508" s="1">
        <v>4.3</v>
      </c>
      <c r="O3508" s="1" t="b">
        <v>0</v>
      </c>
      <c r="P3508" s="1" t="s">
        <v>28</v>
      </c>
      <c r="Q3508" s="1">
        <v>50</v>
      </c>
      <c r="R3508" s="1" t="s">
        <v>29</v>
      </c>
      <c r="S3508" s="1">
        <v>0.97</v>
      </c>
      <c r="T3508" s="1">
        <v>6</v>
      </c>
      <c r="U3508" s="1">
        <v>150.33000000000001</v>
      </c>
      <c r="V3508" s="1" t="b">
        <v>0</v>
      </c>
      <c r="W3508" t="s">
        <v>49</v>
      </c>
      <c r="X3508" s="1">
        <v>0.61</v>
      </c>
    </row>
    <row r="3509" spans="1:24" x14ac:dyDescent="0.35">
      <c r="A3509" s="1">
        <v>2029</v>
      </c>
      <c r="B3509" s="1">
        <v>25</v>
      </c>
      <c r="C3509" s="1" t="s">
        <v>40</v>
      </c>
      <c r="D3509" s="1" t="s">
        <v>31</v>
      </c>
      <c r="E3509" s="1">
        <v>665672</v>
      </c>
      <c r="F3509" s="1">
        <v>90067</v>
      </c>
      <c r="G3509" s="1" t="s">
        <v>38</v>
      </c>
      <c r="H3509" s="1">
        <v>169.45</v>
      </c>
      <c r="I3509" s="1">
        <v>2</v>
      </c>
      <c r="J3509" s="1">
        <v>10</v>
      </c>
      <c r="K3509" s="1" t="s">
        <v>27</v>
      </c>
      <c r="L3509" s="2">
        <v>45073.125</v>
      </c>
      <c r="M3509" s="1">
        <v>4</v>
      </c>
      <c r="N3509" s="1">
        <v>1.8</v>
      </c>
      <c r="O3509" s="1" t="b">
        <v>0</v>
      </c>
      <c r="P3509" s="1" t="s">
        <v>45</v>
      </c>
      <c r="Q3509" s="1">
        <v>54</v>
      </c>
      <c r="R3509" s="1" t="s">
        <v>29</v>
      </c>
      <c r="S3509" s="1">
        <v>0.35</v>
      </c>
      <c r="T3509" s="1">
        <v>4</v>
      </c>
      <c r="U3509" s="1">
        <v>305.01</v>
      </c>
      <c r="V3509" s="1" t="b">
        <v>0</v>
      </c>
      <c r="W3509" s="1" t="s">
        <v>36</v>
      </c>
      <c r="X3509" s="1">
        <v>0.4</v>
      </c>
    </row>
    <row r="3510" spans="1:24" x14ac:dyDescent="0.35">
      <c r="A3510" s="1">
        <v>3594</v>
      </c>
      <c r="B3510" s="1">
        <v>50</v>
      </c>
      <c r="C3510" s="1" t="s">
        <v>30</v>
      </c>
      <c r="D3510" s="1" t="s">
        <v>31</v>
      </c>
      <c r="E3510" s="1">
        <v>479326</v>
      </c>
      <c r="F3510" s="1">
        <v>87167</v>
      </c>
      <c r="G3510" s="1" t="s">
        <v>26</v>
      </c>
      <c r="H3510" s="1">
        <v>118.43</v>
      </c>
      <c r="I3510" s="1">
        <v>4</v>
      </c>
      <c r="J3510" s="1">
        <v>15</v>
      </c>
      <c r="K3510" s="1" t="s">
        <v>41</v>
      </c>
      <c r="L3510" s="2">
        <v>45073.166666666664</v>
      </c>
      <c r="M3510" s="1">
        <v>5</v>
      </c>
      <c r="N3510" s="1">
        <v>2.7</v>
      </c>
      <c r="O3510" s="1" t="b">
        <v>0</v>
      </c>
      <c r="P3510" s="1" t="s">
        <v>45</v>
      </c>
      <c r="Q3510" s="1">
        <v>36</v>
      </c>
      <c r="R3510" s="1" t="s">
        <v>29</v>
      </c>
      <c r="S3510" s="1">
        <v>0.45</v>
      </c>
      <c r="T3510" s="1">
        <v>4</v>
      </c>
      <c r="U3510" s="1">
        <v>402.66</v>
      </c>
      <c r="V3510" s="1" t="b">
        <v>1</v>
      </c>
      <c r="W3510" s="1" t="s">
        <v>36</v>
      </c>
      <c r="X3510" s="1">
        <v>0.56000000000000005</v>
      </c>
    </row>
    <row r="3511" spans="1:24" x14ac:dyDescent="0.35">
      <c r="A3511" s="1">
        <v>8206</v>
      </c>
      <c r="B3511" s="1">
        <v>19</v>
      </c>
      <c r="C3511" s="1" t="s">
        <v>40</v>
      </c>
      <c r="D3511" s="1" t="s">
        <v>31</v>
      </c>
      <c r="E3511" s="1">
        <v>438837</v>
      </c>
      <c r="F3511" s="1">
        <v>87229</v>
      </c>
      <c r="G3511" s="1" t="s">
        <v>26</v>
      </c>
      <c r="H3511" s="1">
        <v>50.91</v>
      </c>
      <c r="I3511" s="1">
        <v>3</v>
      </c>
      <c r="J3511" s="1">
        <v>10</v>
      </c>
      <c r="K3511" s="1" t="s">
        <v>41</v>
      </c>
      <c r="L3511" s="2">
        <v>45073.208333333336</v>
      </c>
      <c r="M3511" s="1">
        <v>4</v>
      </c>
      <c r="N3511" s="1">
        <v>2.8</v>
      </c>
      <c r="O3511" s="1" t="b">
        <v>1</v>
      </c>
      <c r="P3511" s="1" t="s">
        <v>42</v>
      </c>
      <c r="Q3511" s="1">
        <v>14</v>
      </c>
      <c r="R3511" s="1" t="s">
        <v>48</v>
      </c>
      <c r="S3511" s="1">
        <v>0.81</v>
      </c>
      <c r="T3511" s="1">
        <v>5</v>
      </c>
      <c r="U3511" s="1">
        <v>137.46</v>
      </c>
      <c r="V3511" s="1" t="b">
        <v>0</v>
      </c>
      <c r="W3511" s="1" t="s">
        <v>24</v>
      </c>
      <c r="X3511" s="1">
        <v>0.31</v>
      </c>
    </row>
    <row r="3512" spans="1:24" x14ac:dyDescent="0.35">
      <c r="A3512" s="1">
        <v>1661</v>
      </c>
      <c r="B3512" s="1">
        <v>47</v>
      </c>
      <c r="C3512" s="1" t="s">
        <v>30</v>
      </c>
      <c r="D3512" s="1" t="s">
        <v>31</v>
      </c>
      <c r="E3512" s="1">
        <v>850659</v>
      </c>
      <c r="F3512" s="1">
        <v>48148</v>
      </c>
      <c r="G3512" s="1" t="s">
        <v>43</v>
      </c>
      <c r="H3512" s="1">
        <v>56.11</v>
      </c>
      <c r="I3512" s="1">
        <v>4</v>
      </c>
      <c r="J3512" s="1">
        <v>15</v>
      </c>
      <c r="K3512" s="1" t="s">
        <v>33</v>
      </c>
      <c r="L3512" s="2">
        <v>45073.25</v>
      </c>
      <c r="M3512" s="1">
        <v>1</v>
      </c>
      <c r="N3512" s="1">
        <v>3.3</v>
      </c>
      <c r="O3512" s="1" t="b">
        <v>0</v>
      </c>
      <c r="P3512" s="1" t="s">
        <v>34</v>
      </c>
      <c r="Q3512" s="1">
        <v>37</v>
      </c>
      <c r="R3512" s="1" t="s">
        <v>29</v>
      </c>
      <c r="S3512" s="1">
        <v>0.92</v>
      </c>
      <c r="T3512" s="1">
        <v>8</v>
      </c>
      <c r="U3512" s="1">
        <v>190.77</v>
      </c>
      <c r="V3512" s="1" t="b">
        <v>0</v>
      </c>
      <c r="W3512" t="s">
        <v>49</v>
      </c>
      <c r="X3512" s="1">
        <v>0.75</v>
      </c>
    </row>
    <row r="3513" spans="1:24" x14ac:dyDescent="0.35">
      <c r="A3513" s="1">
        <v>3472</v>
      </c>
      <c r="B3513" s="1">
        <v>64</v>
      </c>
      <c r="C3513" s="1" t="s">
        <v>24</v>
      </c>
      <c r="D3513" s="1" t="s">
        <v>25</v>
      </c>
      <c r="E3513" s="1">
        <v>919119</v>
      </c>
      <c r="F3513" s="1">
        <v>23823</v>
      </c>
      <c r="G3513" s="1" t="s">
        <v>26</v>
      </c>
      <c r="H3513" s="1">
        <v>-18.420000000000002</v>
      </c>
      <c r="I3513" s="1">
        <v>2</v>
      </c>
      <c r="J3513" s="1">
        <v>20</v>
      </c>
      <c r="K3513" s="1" t="s">
        <v>47</v>
      </c>
      <c r="L3513" s="2">
        <v>45073.291666666664</v>
      </c>
      <c r="M3513" s="1">
        <v>3</v>
      </c>
      <c r="N3513" s="1">
        <v>3.7</v>
      </c>
      <c r="O3513" s="1" t="b">
        <v>0</v>
      </c>
      <c r="P3513" s="1" t="s">
        <v>45</v>
      </c>
      <c r="Q3513" s="1">
        <v>58</v>
      </c>
      <c r="R3513" s="1" t="s">
        <v>48</v>
      </c>
      <c r="S3513" s="1">
        <v>0.97</v>
      </c>
      <c r="T3513" s="1">
        <v>3</v>
      </c>
      <c r="U3513" s="1">
        <v>-29.47</v>
      </c>
      <c r="V3513" s="1" t="b">
        <v>0</v>
      </c>
      <c r="W3513" t="s">
        <v>49</v>
      </c>
      <c r="X3513" s="1">
        <v>0.09</v>
      </c>
    </row>
    <row r="3514" spans="1:24" x14ac:dyDescent="0.35">
      <c r="A3514" s="1">
        <v>1086</v>
      </c>
      <c r="B3514">
        <v>43</v>
      </c>
      <c r="C3514" s="1" t="s">
        <v>30</v>
      </c>
      <c r="D3514" s="1" t="s">
        <v>31</v>
      </c>
      <c r="E3514" s="1">
        <v>819937</v>
      </c>
      <c r="F3514" s="1">
        <v>34696</v>
      </c>
      <c r="G3514" s="1" t="s">
        <v>38</v>
      </c>
      <c r="H3514" s="1">
        <v>70.39</v>
      </c>
      <c r="I3514" s="1">
        <v>3</v>
      </c>
      <c r="J3514" s="1">
        <v>15</v>
      </c>
      <c r="K3514" s="1" t="s">
        <v>41</v>
      </c>
      <c r="L3514" s="2">
        <v>45073.333333333336</v>
      </c>
      <c r="M3514" s="1">
        <v>2</v>
      </c>
      <c r="N3514" s="1">
        <v>1.6</v>
      </c>
      <c r="O3514" s="1" t="b">
        <v>0</v>
      </c>
      <c r="P3514" s="1" t="s">
        <v>34</v>
      </c>
      <c r="Q3514" s="1">
        <v>54</v>
      </c>
      <c r="R3514" s="1" t="s">
        <v>35</v>
      </c>
      <c r="S3514" s="1">
        <v>0.83</v>
      </c>
      <c r="T3514" s="1">
        <v>6</v>
      </c>
      <c r="U3514" s="1">
        <v>179.49</v>
      </c>
      <c r="V3514" s="1" t="b">
        <v>1</v>
      </c>
      <c r="W3514" s="1" t="s">
        <v>39</v>
      </c>
      <c r="X3514" s="1">
        <v>0.09</v>
      </c>
    </row>
    <row r="3515" spans="1:24" x14ac:dyDescent="0.35">
      <c r="A3515" s="1">
        <v>7219</v>
      </c>
      <c r="B3515" s="1">
        <v>35</v>
      </c>
      <c r="C3515" s="1" t="s">
        <v>24</v>
      </c>
      <c r="D3515" s="1" t="s">
        <v>31</v>
      </c>
      <c r="E3515" s="1">
        <v>422191</v>
      </c>
      <c r="F3515" s="1">
        <v>21629</v>
      </c>
      <c r="G3515" s="1" t="s">
        <v>32</v>
      </c>
      <c r="H3515" s="1">
        <v>153.28</v>
      </c>
      <c r="I3515" s="1">
        <v>4</v>
      </c>
      <c r="J3515" s="1">
        <v>0</v>
      </c>
      <c r="K3515" s="1" t="s">
        <v>41</v>
      </c>
      <c r="L3515" s="2">
        <v>45073.375</v>
      </c>
      <c r="M3515" s="1">
        <v>5</v>
      </c>
      <c r="N3515" s="1">
        <v>2.9</v>
      </c>
      <c r="O3515" s="1" t="b">
        <v>0</v>
      </c>
      <c r="P3515" s="1" t="s">
        <v>34</v>
      </c>
      <c r="Q3515" s="1">
        <v>1</v>
      </c>
      <c r="R3515" s="1" t="s">
        <v>29</v>
      </c>
      <c r="S3515" s="1">
        <v>0.5</v>
      </c>
      <c r="T3515" s="1">
        <v>5</v>
      </c>
      <c r="U3515" s="1">
        <v>613.12</v>
      </c>
      <c r="V3515" s="1" t="b">
        <v>0</v>
      </c>
      <c r="W3515" s="1" t="s">
        <v>24</v>
      </c>
      <c r="X3515" s="1">
        <v>0.54</v>
      </c>
    </row>
    <row r="3516" spans="1:24" x14ac:dyDescent="0.35">
      <c r="A3516" s="1">
        <v>9143</v>
      </c>
      <c r="B3516" s="1">
        <v>60</v>
      </c>
      <c r="C3516" s="1" t="s">
        <v>40</v>
      </c>
      <c r="D3516" s="1" t="s">
        <v>31</v>
      </c>
      <c r="E3516" s="1">
        <v>241263</v>
      </c>
      <c r="F3516" s="1">
        <v>13856</v>
      </c>
      <c r="G3516" s="1" t="s">
        <v>43</v>
      </c>
      <c r="H3516" s="1">
        <v>65.8</v>
      </c>
      <c r="I3516" s="1">
        <v>4</v>
      </c>
      <c r="J3516" s="1">
        <v>20</v>
      </c>
      <c r="K3516" s="1" t="s">
        <v>33</v>
      </c>
      <c r="L3516" s="2">
        <v>45073.416666666664</v>
      </c>
      <c r="M3516" s="1">
        <v>3</v>
      </c>
      <c r="N3516" s="1">
        <v>5.4</v>
      </c>
      <c r="O3516" s="1" t="b">
        <v>0</v>
      </c>
      <c r="P3516" s="1" t="s">
        <v>34</v>
      </c>
      <c r="Q3516" s="1">
        <v>41</v>
      </c>
      <c r="R3516" s="1" t="s">
        <v>48</v>
      </c>
      <c r="S3516" s="1">
        <v>0.23</v>
      </c>
      <c r="T3516" s="1">
        <v>0</v>
      </c>
      <c r="U3516" s="1">
        <v>210.56</v>
      </c>
      <c r="V3516" s="1" t="b">
        <v>1</v>
      </c>
      <c r="W3516" t="s">
        <v>49</v>
      </c>
      <c r="X3516" s="1">
        <v>0.32</v>
      </c>
    </row>
    <row r="3517" spans="1:24" x14ac:dyDescent="0.35">
      <c r="A3517" s="1">
        <v>7968</v>
      </c>
      <c r="B3517" s="1">
        <v>27</v>
      </c>
      <c r="C3517" s="1" t="s">
        <v>30</v>
      </c>
      <c r="D3517" s="1" t="s">
        <v>25</v>
      </c>
      <c r="E3517" s="1">
        <v>287956</v>
      </c>
      <c r="F3517" s="1">
        <v>41051</v>
      </c>
      <c r="G3517" s="1" t="s">
        <v>44</v>
      </c>
      <c r="H3517" s="1">
        <v>52.2</v>
      </c>
      <c r="I3517" s="1">
        <v>2</v>
      </c>
      <c r="J3517" s="1">
        <v>15</v>
      </c>
      <c r="K3517" s="1" t="s">
        <v>33</v>
      </c>
      <c r="L3517" s="2">
        <v>45073.458333333336</v>
      </c>
      <c r="M3517" s="1">
        <v>4</v>
      </c>
      <c r="N3517" s="1">
        <v>4.5999999999999996</v>
      </c>
      <c r="O3517" s="1" t="b">
        <v>0</v>
      </c>
      <c r="P3517" s="1" t="s">
        <v>45</v>
      </c>
      <c r="Q3517" s="1">
        <v>51</v>
      </c>
      <c r="R3517" s="1" t="s">
        <v>48</v>
      </c>
      <c r="S3517" s="1">
        <v>0.6</v>
      </c>
      <c r="T3517" s="1">
        <v>3</v>
      </c>
      <c r="U3517" s="1">
        <v>88.74</v>
      </c>
      <c r="V3517" s="1" t="b">
        <v>0</v>
      </c>
      <c r="W3517" s="1" t="s">
        <v>36</v>
      </c>
      <c r="X3517" s="1">
        <v>0.92</v>
      </c>
    </row>
    <row r="3518" spans="1:24" x14ac:dyDescent="0.35">
      <c r="A3518" s="1">
        <v>3773</v>
      </c>
      <c r="B3518" s="1">
        <v>41</v>
      </c>
      <c r="C3518" s="1" t="s">
        <v>40</v>
      </c>
      <c r="D3518" s="1" t="s">
        <v>25</v>
      </c>
      <c r="E3518" s="1">
        <v>417055</v>
      </c>
      <c r="F3518" s="1">
        <v>76611</v>
      </c>
      <c r="G3518" s="1" t="s">
        <v>43</v>
      </c>
      <c r="H3518" s="1">
        <v>151.13999999999999</v>
      </c>
      <c r="I3518" s="1">
        <v>1</v>
      </c>
      <c r="J3518" s="1">
        <v>20</v>
      </c>
      <c r="K3518" s="1" t="s">
        <v>47</v>
      </c>
      <c r="L3518" s="2">
        <v>45073.5</v>
      </c>
      <c r="M3518" s="1">
        <v>1</v>
      </c>
      <c r="N3518" s="1">
        <v>4.2</v>
      </c>
      <c r="O3518" s="1" t="b">
        <v>0</v>
      </c>
      <c r="P3518" s="1" t="s">
        <v>28</v>
      </c>
      <c r="Q3518" s="1">
        <v>30</v>
      </c>
      <c r="R3518" s="1" t="s">
        <v>29</v>
      </c>
      <c r="S3518" s="1">
        <v>0.2</v>
      </c>
      <c r="T3518" s="1">
        <v>11</v>
      </c>
      <c r="U3518" s="1">
        <v>120.91</v>
      </c>
      <c r="V3518" s="1" t="b">
        <v>0</v>
      </c>
      <c r="W3518" s="1" t="s">
        <v>46</v>
      </c>
      <c r="X3518" s="1">
        <v>0.19</v>
      </c>
    </row>
    <row r="3519" spans="1:24" x14ac:dyDescent="0.35">
      <c r="A3519" s="1">
        <v>2700</v>
      </c>
      <c r="B3519" s="1">
        <v>21</v>
      </c>
      <c r="C3519" s="1" t="s">
        <v>24</v>
      </c>
      <c r="D3519" s="1" t="s">
        <v>31</v>
      </c>
      <c r="E3519" s="1">
        <v>963735</v>
      </c>
      <c r="F3519" s="1">
        <v>96333</v>
      </c>
      <c r="G3519" s="1" t="s">
        <v>43</v>
      </c>
      <c r="H3519" s="1">
        <v>157.56</v>
      </c>
      <c r="I3519" s="1">
        <v>4</v>
      </c>
      <c r="J3519" s="1">
        <v>0</v>
      </c>
      <c r="K3519" s="1" t="s">
        <v>41</v>
      </c>
      <c r="L3519" s="2">
        <v>45073.541666666664</v>
      </c>
      <c r="M3519" s="1">
        <v>4</v>
      </c>
      <c r="N3519" s="1">
        <v>2.7</v>
      </c>
      <c r="O3519" s="1" t="b">
        <v>0</v>
      </c>
      <c r="P3519" s="1" t="s">
        <v>45</v>
      </c>
      <c r="Q3519" s="1">
        <v>5</v>
      </c>
      <c r="R3519" s="1" t="s">
        <v>29</v>
      </c>
      <c r="S3519" s="1">
        <v>0.06</v>
      </c>
      <c r="T3519" s="1">
        <v>2</v>
      </c>
      <c r="U3519" s="1">
        <v>630.24</v>
      </c>
      <c r="V3519" s="1" t="b">
        <v>0</v>
      </c>
      <c r="W3519" s="1" t="s">
        <v>39</v>
      </c>
      <c r="X3519" s="1">
        <v>0.78</v>
      </c>
    </row>
    <row r="3520" spans="1:24" x14ac:dyDescent="0.35">
      <c r="A3520" s="1">
        <v>3700</v>
      </c>
      <c r="B3520" s="1">
        <v>54</v>
      </c>
      <c r="C3520" s="1" t="s">
        <v>40</v>
      </c>
      <c r="D3520" s="1" t="s">
        <v>25</v>
      </c>
      <c r="E3520" s="1">
        <v>576663</v>
      </c>
      <c r="F3520" s="1">
        <v>43469</v>
      </c>
      <c r="G3520" s="1" t="s">
        <v>32</v>
      </c>
      <c r="H3520" s="1">
        <v>73.19</v>
      </c>
      <c r="I3520" s="1">
        <v>4</v>
      </c>
      <c r="J3520" s="1">
        <v>20</v>
      </c>
      <c r="K3520" s="1" t="s">
        <v>33</v>
      </c>
      <c r="L3520" s="2">
        <v>45073.583333333336</v>
      </c>
      <c r="M3520" s="1">
        <v>5</v>
      </c>
      <c r="N3520" s="1">
        <v>6.2</v>
      </c>
      <c r="O3520" s="1" t="b">
        <v>0</v>
      </c>
      <c r="P3520" s="1" t="s">
        <v>28</v>
      </c>
      <c r="Q3520" s="1">
        <v>18</v>
      </c>
      <c r="R3520" s="1" t="s">
        <v>29</v>
      </c>
      <c r="S3520" s="1">
        <v>0.92</v>
      </c>
      <c r="T3520" s="1">
        <v>4</v>
      </c>
      <c r="U3520" s="1">
        <v>234.21</v>
      </c>
      <c r="V3520" s="1" t="b">
        <v>0</v>
      </c>
      <c r="W3520" t="s">
        <v>49</v>
      </c>
      <c r="X3520" s="1">
        <v>0.97</v>
      </c>
    </row>
    <row r="3521" spans="1:24" x14ac:dyDescent="0.35">
      <c r="A3521" s="1">
        <v>7815</v>
      </c>
      <c r="B3521" s="1">
        <v>21</v>
      </c>
      <c r="C3521" s="1" t="s">
        <v>24</v>
      </c>
      <c r="D3521" s="1" t="s">
        <v>37</v>
      </c>
      <c r="E3521" s="1">
        <v>980597</v>
      </c>
      <c r="F3521" s="1">
        <v>83721</v>
      </c>
      <c r="G3521" s="1" t="s">
        <v>44</v>
      </c>
      <c r="H3521" s="1">
        <v>125.47</v>
      </c>
      <c r="I3521" s="1">
        <v>1</v>
      </c>
      <c r="J3521" s="1">
        <v>20</v>
      </c>
      <c r="K3521" s="1" t="s">
        <v>27</v>
      </c>
      <c r="L3521" s="2">
        <v>45073.625</v>
      </c>
      <c r="M3521" s="1">
        <v>4</v>
      </c>
      <c r="N3521" s="1">
        <v>4.5</v>
      </c>
      <c r="O3521" s="1" t="b">
        <v>0</v>
      </c>
      <c r="P3521" s="1" t="s">
        <v>28</v>
      </c>
      <c r="Q3521" s="1">
        <v>37</v>
      </c>
      <c r="R3521" s="1" t="s">
        <v>48</v>
      </c>
      <c r="S3521" s="1">
        <v>0.48</v>
      </c>
      <c r="T3521" s="1">
        <v>3</v>
      </c>
      <c r="U3521" s="1">
        <v>100.38</v>
      </c>
      <c r="V3521" s="1" t="b">
        <v>0</v>
      </c>
      <c r="W3521" t="s">
        <v>49</v>
      </c>
      <c r="X3521" s="1">
        <v>0.33</v>
      </c>
    </row>
    <row r="3522" spans="1:24" x14ac:dyDescent="0.35">
      <c r="A3522" s="1">
        <v>2647</v>
      </c>
      <c r="B3522" s="1">
        <v>30</v>
      </c>
      <c r="C3522" s="1" t="s">
        <v>24</v>
      </c>
      <c r="D3522" s="1" t="s">
        <v>31</v>
      </c>
      <c r="E3522" s="1">
        <v>200330</v>
      </c>
      <c r="F3522" s="1">
        <v>82372</v>
      </c>
      <c r="G3522" s="1" t="s">
        <v>44</v>
      </c>
      <c r="H3522" s="1">
        <v>56.61</v>
      </c>
      <c r="I3522" s="1">
        <v>4</v>
      </c>
      <c r="J3522" s="1">
        <v>10</v>
      </c>
      <c r="K3522" s="1" t="s">
        <v>27</v>
      </c>
      <c r="L3522" s="2">
        <v>45073.666666666664</v>
      </c>
      <c r="M3522" s="1">
        <v>1</v>
      </c>
      <c r="N3522" s="1">
        <v>3.1</v>
      </c>
      <c r="O3522" s="1" t="b">
        <v>1</v>
      </c>
      <c r="P3522" s="1" t="s">
        <v>28</v>
      </c>
      <c r="Q3522" s="1">
        <v>57</v>
      </c>
      <c r="R3522" s="1" t="s">
        <v>48</v>
      </c>
      <c r="S3522" s="1">
        <v>0.51</v>
      </c>
      <c r="T3522" s="1">
        <v>5</v>
      </c>
      <c r="U3522" s="1">
        <v>203.8</v>
      </c>
      <c r="V3522" s="1" t="b">
        <v>0</v>
      </c>
      <c r="W3522" s="1" t="s">
        <v>36</v>
      </c>
      <c r="X3522" s="1">
        <v>0.92</v>
      </c>
    </row>
    <row r="3523" spans="1:24" x14ac:dyDescent="0.35">
      <c r="A3523" s="1">
        <v>7038</v>
      </c>
      <c r="B3523" s="1">
        <v>42</v>
      </c>
      <c r="C3523" s="1" t="s">
        <v>24</v>
      </c>
      <c r="D3523" s="1" t="s">
        <v>25</v>
      </c>
      <c r="E3523" s="1">
        <v>454624</v>
      </c>
      <c r="F3523" s="1">
        <v>56072</v>
      </c>
      <c r="G3523" s="1" t="s">
        <v>44</v>
      </c>
      <c r="H3523" s="1">
        <v>82.87</v>
      </c>
      <c r="I3523" s="1">
        <v>4</v>
      </c>
      <c r="J3523" s="1">
        <v>5</v>
      </c>
      <c r="K3523" s="1" t="s">
        <v>27</v>
      </c>
      <c r="L3523" s="2">
        <v>45073.708333333336</v>
      </c>
      <c r="M3523" s="1">
        <v>4</v>
      </c>
      <c r="N3523" s="1">
        <v>3.3</v>
      </c>
      <c r="O3523" s="1" t="b">
        <v>0</v>
      </c>
      <c r="P3523" s="1" t="s">
        <v>45</v>
      </c>
      <c r="Q3523" s="1">
        <v>14</v>
      </c>
      <c r="R3523" s="1" t="s">
        <v>29</v>
      </c>
      <c r="S3523" s="1">
        <v>0.61</v>
      </c>
      <c r="T3523" s="1">
        <v>4</v>
      </c>
      <c r="U3523" s="1">
        <v>314.91000000000003</v>
      </c>
      <c r="V3523" s="1" t="b">
        <v>0</v>
      </c>
      <c r="W3523" s="1" t="s">
        <v>46</v>
      </c>
      <c r="X3523" s="1">
        <v>0.32</v>
      </c>
    </row>
    <row r="3524" spans="1:24" x14ac:dyDescent="0.35">
      <c r="A3524" s="1">
        <v>6164</v>
      </c>
      <c r="B3524" s="1">
        <v>30</v>
      </c>
      <c r="C3524" s="1" t="s">
        <v>40</v>
      </c>
      <c r="D3524" s="1" t="s">
        <v>31</v>
      </c>
      <c r="E3524" s="1">
        <v>274798</v>
      </c>
      <c r="F3524" s="1">
        <v>53406</v>
      </c>
      <c r="G3524" s="1" t="s">
        <v>32</v>
      </c>
      <c r="H3524" s="1">
        <v>8.99</v>
      </c>
      <c r="I3524" s="1">
        <v>1</v>
      </c>
      <c r="J3524" s="1">
        <v>15</v>
      </c>
      <c r="K3524" s="1" t="s">
        <v>33</v>
      </c>
      <c r="L3524" s="2">
        <v>45073.75</v>
      </c>
      <c r="M3524" s="1">
        <v>4</v>
      </c>
      <c r="N3524" s="1">
        <v>2.2999999999999998</v>
      </c>
      <c r="O3524" s="1" t="b">
        <v>1</v>
      </c>
      <c r="P3524" s="1" t="s">
        <v>42</v>
      </c>
      <c r="Q3524" s="1">
        <v>32</v>
      </c>
      <c r="R3524" s="1" t="s">
        <v>35</v>
      </c>
      <c r="S3524" s="1">
        <v>0.45</v>
      </c>
      <c r="T3524" s="1">
        <v>2</v>
      </c>
      <c r="U3524" s="1">
        <v>7.64</v>
      </c>
      <c r="V3524" s="1" t="b">
        <v>1</v>
      </c>
      <c r="W3524" s="1" t="s">
        <v>36</v>
      </c>
      <c r="X3524" s="1">
        <v>0.55000000000000004</v>
      </c>
    </row>
    <row r="3525" spans="1:24" x14ac:dyDescent="0.35">
      <c r="A3525" s="1">
        <v>6520</v>
      </c>
      <c r="B3525" s="1">
        <v>35</v>
      </c>
      <c r="C3525" s="1" t="s">
        <v>40</v>
      </c>
      <c r="D3525" s="1" t="s">
        <v>31</v>
      </c>
      <c r="E3525" s="1">
        <v>134623</v>
      </c>
      <c r="F3525" s="1">
        <v>97754</v>
      </c>
      <c r="G3525" s="1" t="s">
        <v>26</v>
      </c>
      <c r="H3525" s="1">
        <v>118.01</v>
      </c>
      <c r="I3525" s="1">
        <v>2</v>
      </c>
      <c r="J3525" s="1">
        <v>5</v>
      </c>
      <c r="K3525" s="1" t="s">
        <v>47</v>
      </c>
      <c r="L3525" s="2">
        <v>45073.791666666664</v>
      </c>
      <c r="M3525" s="1">
        <v>4</v>
      </c>
      <c r="N3525" s="1">
        <v>3.6</v>
      </c>
      <c r="O3525" s="1" t="b">
        <v>0</v>
      </c>
      <c r="P3525" s="1" t="s">
        <v>42</v>
      </c>
      <c r="Q3525" s="1">
        <v>39</v>
      </c>
      <c r="R3525" s="1" t="s">
        <v>48</v>
      </c>
      <c r="S3525" s="1">
        <v>0.44</v>
      </c>
      <c r="T3525" s="1">
        <v>2</v>
      </c>
      <c r="U3525" s="1">
        <v>224.22</v>
      </c>
      <c r="V3525" s="1" t="b">
        <v>1</v>
      </c>
      <c r="W3525" s="1" t="s">
        <v>36</v>
      </c>
      <c r="X3525" s="1">
        <v>0</v>
      </c>
    </row>
    <row r="3526" spans="1:24" x14ac:dyDescent="0.35">
      <c r="A3526" s="1">
        <v>4687</v>
      </c>
      <c r="B3526" s="1">
        <v>41</v>
      </c>
      <c r="C3526" s="1" t="s">
        <v>30</v>
      </c>
      <c r="D3526" s="1" t="s">
        <v>25</v>
      </c>
      <c r="E3526" s="1">
        <v>606583</v>
      </c>
      <c r="F3526" s="1">
        <v>45017</v>
      </c>
      <c r="G3526" s="1" t="s">
        <v>44</v>
      </c>
      <c r="H3526" s="1">
        <v>94.85</v>
      </c>
      <c r="I3526" s="1">
        <v>2</v>
      </c>
      <c r="J3526" s="1">
        <v>0</v>
      </c>
      <c r="K3526" s="1" t="s">
        <v>27</v>
      </c>
      <c r="L3526" s="2">
        <v>45073.833333333336</v>
      </c>
      <c r="M3526" s="1">
        <v>4</v>
      </c>
      <c r="N3526" s="1">
        <v>3.9</v>
      </c>
      <c r="O3526" s="1" t="b">
        <v>0</v>
      </c>
      <c r="P3526" s="1" t="s">
        <v>28</v>
      </c>
      <c r="Q3526" s="1">
        <v>25</v>
      </c>
      <c r="R3526" s="1" t="s">
        <v>48</v>
      </c>
      <c r="S3526" s="1">
        <v>0.92</v>
      </c>
      <c r="T3526" s="1">
        <v>4</v>
      </c>
      <c r="U3526" s="1">
        <v>189.7</v>
      </c>
      <c r="V3526" s="1" t="b">
        <v>1</v>
      </c>
      <c r="W3526" s="1" t="s">
        <v>46</v>
      </c>
      <c r="X3526" s="1">
        <v>0.26</v>
      </c>
    </row>
    <row r="3527" spans="1:24" x14ac:dyDescent="0.35">
      <c r="A3527" s="1">
        <v>1596</v>
      </c>
      <c r="B3527" s="1">
        <v>19</v>
      </c>
      <c r="C3527" s="1" t="s">
        <v>30</v>
      </c>
      <c r="D3527" s="1" t="s">
        <v>37</v>
      </c>
      <c r="E3527" s="1">
        <v>737507</v>
      </c>
      <c r="F3527" s="1">
        <v>20705</v>
      </c>
      <c r="G3527" s="1" t="s">
        <v>26</v>
      </c>
      <c r="H3527" s="1">
        <v>664</v>
      </c>
      <c r="I3527" s="1">
        <v>2</v>
      </c>
      <c r="J3527" s="1">
        <v>0</v>
      </c>
      <c r="K3527" s="1" t="s">
        <v>27</v>
      </c>
      <c r="L3527" s="2">
        <v>45073.875</v>
      </c>
      <c r="M3527" s="1">
        <v>1</v>
      </c>
      <c r="N3527" s="1">
        <v>4.0999999999999996</v>
      </c>
      <c r="O3527" s="1" t="b">
        <v>1</v>
      </c>
      <c r="P3527" s="1" t="s">
        <v>45</v>
      </c>
      <c r="Q3527" s="1">
        <v>52</v>
      </c>
      <c r="R3527" s="1" t="s">
        <v>35</v>
      </c>
      <c r="S3527" s="1">
        <v>0.82</v>
      </c>
      <c r="T3527" s="1">
        <v>4</v>
      </c>
      <c r="U3527" s="1">
        <v>132.80000000000001</v>
      </c>
      <c r="V3527" s="1" t="b">
        <v>0</v>
      </c>
      <c r="W3527" s="1" t="s">
        <v>36</v>
      </c>
      <c r="X3527" s="1">
        <v>0.05</v>
      </c>
    </row>
    <row r="3528" spans="1:24" x14ac:dyDescent="0.35">
      <c r="A3528" s="1">
        <v>5545</v>
      </c>
      <c r="B3528" s="1">
        <v>65</v>
      </c>
      <c r="C3528" s="1" t="s">
        <v>40</v>
      </c>
      <c r="D3528" s="1" t="s">
        <v>31</v>
      </c>
      <c r="E3528" s="1">
        <v>354398</v>
      </c>
      <c r="F3528" s="1">
        <v>29606</v>
      </c>
      <c r="G3528" s="1" t="s">
        <v>38</v>
      </c>
      <c r="H3528" s="1">
        <v>95.4</v>
      </c>
      <c r="I3528" s="1">
        <v>3</v>
      </c>
      <c r="J3528" s="1">
        <v>20</v>
      </c>
      <c r="K3528" s="1" t="s">
        <v>27</v>
      </c>
      <c r="L3528" s="2">
        <v>45073.916666666664</v>
      </c>
      <c r="M3528" s="1">
        <v>2</v>
      </c>
      <c r="N3528" s="1">
        <v>2.7</v>
      </c>
      <c r="O3528" s="1" t="b">
        <v>0</v>
      </c>
      <c r="P3528" s="1" t="s">
        <v>42</v>
      </c>
      <c r="Q3528" s="1">
        <v>29</v>
      </c>
      <c r="R3528" s="1" t="s">
        <v>35</v>
      </c>
      <c r="S3528" s="1">
        <v>0.21</v>
      </c>
      <c r="T3528" s="1">
        <v>6</v>
      </c>
      <c r="U3528" s="1">
        <v>228.96</v>
      </c>
      <c r="V3528" s="1" t="b">
        <v>0</v>
      </c>
      <c r="W3528" s="1" t="s">
        <v>36</v>
      </c>
      <c r="X3528" s="1">
        <v>0.03</v>
      </c>
    </row>
    <row r="3529" spans="1:24" x14ac:dyDescent="0.35">
      <c r="A3529" s="1">
        <v>9676</v>
      </c>
      <c r="B3529" s="1">
        <v>50</v>
      </c>
      <c r="C3529" s="1" t="s">
        <v>40</v>
      </c>
      <c r="D3529" s="1" t="s">
        <v>37</v>
      </c>
      <c r="E3529" s="1">
        <v>314589</v>
      </c>
      <c r="F3529" s="1">
        <v>96911</v>
      </c>
      <c r="G3529" s="1" t="s">
        <v>32</v>
      </c>
      <c r="H3529" s="1">
        <v>89.25</v>
      </c>
      <c r="I3529" s="1">
        <v>2</v>
      </c>
      <c r="J3529" s="1">
        <v>5</v>
      </c>
      <c r="K3529" s="1" t="s">
        <v>33</v>
      </c>
      <c r="L3529" s="2">
        <v>45073.958333333336</v>
      </c>
      <c r="M3529" s="1">
        <v>3</v>
      </c>
      <c r="N3529" s="1">
        <v>0.8</v>
      </c>
      <c r="O3529" s="1" t="b">
        <v>0</v>
      </c>
      <c r="P3529" s="1" t="s">
        <v>42</v>
      </c>
      <c r="Q3529" s="1">
        <v>10</v>
      </c>
      <c r="R3529" s="1" t="s">
        <v>35</v>
      </c>
      <c r="S3529" s="1">
        <v>0.28999999999999998</v>
      </c>
      <c r="T3529" s="1">
        <v>3</v>
      </c>
      <c r="U3529" s="1">
        <v>169.58</v>
      </c>
      <c r="V3529" s="1" t="b">
        <v>0</v>
      </c>
      <c r="W3529" s="1" t="s">
        <v>36</v>
      </c>
      <c r="X3529" s="1">
        <v>1</v>
      </c>
    </row>
    <row r="3530" spans="1:24" x14ac:dyDescent="0.35">
      <c r="A3530" s="1">
        <v>9837</v>
      </c>
      <c r="B3530" s="1">
        <v>36</v>
      </c>
      <c r="C3530" s="1" t="s">
        <v>40</v>
      </c>
      <c r="D3530" s="1" t="s">
        <v>25</v>
      </c>
      <c r="E3530" s="1">
        <v>747377</v>
      </c>
      <c r="F3530" s="1">
        <v>83654</v>
      </c>
      <c r="G3530" s="1" t="s">
        <v>26</v>
      </c>
      <c r="H3530" s="1">
        <v>58.64</v>
      </c>
      <c r="I3530" s="1">
        <v>3</v>
      </c>
      <c r="J3530" s="1">
        <v>15</v>
      </c>
      <c r="K3530" s="1" t="s">
        <v>33</v>
      </c>
      <c r="L3530" s="2">
        <v>45074</v>
      </c>
      <c r="M3530" s="1">
        <v>5</v>
      </c>
      <c r="N3530" s="1">
        <v>3.4</v>
      </c>
      <c r="O3530" s="1" t="b">
        <v>0</v>
      </c>
      <c r="P3530" s="1" t="s">
        <v>45</v>
      </c>
      <c r="Q3530" s="1">
        <v>45</v>
      </c>
      <c r="R3530" s="1" t="s">
        <v>48</v>
      </c>
      <c r="S3530" s="1">
        <v>0.66</v>
      </c>
      <c r="T3530" s="1">
        <v>4</v>
      </c>
      <c r="U3530" s="1">
        <v>149.53</v>
      </c>
      <c r="V3530" s="1" t="b">
        <v>0</v>
      </c>
      <c r="W3530" s="1" t="s">
        <v>46</v>
      </c>
      <c r="X3530" s="1">
        <v>0.76</v>
      </c>
    </row>
    <row r="3531" spans="1:24" x14ac:dyDescent="0.35">
      <c r="A3531" s="1">
        <v>5757</v>
      </c>
      <c r="B3531" s="1">
        <v>26</v>
      </c>
      <c r="C3531" s="1" t="s">
        <v>40</v>
      </c>
      <c r="D3531" s="1" t="s">
        <v>31</v>
      </c>
      <c r="E3531" s="1">
        <v>412144</v>
      </c>
      <c r="F3531" s="1">
        <v>45319</v>
      </c>
      <c r="G3531" s="1" t="s">
        <v>44</v>
      </c>
      <c r="H3531" s="1">
        <v>119.93</v>
      </c>
      <c r="I3531" s="1">
        <v>3</v>
      </c>
      <c r="J3531" s="1">
        <v>15</v>
      </c>
      <c r="K3531" s="1" t="s">
        <v>33</v>
      </c>
      <c r="L3531" s="2">
        <v>45074.041666666664</v>
      </c>
      <c r="M3531" s="1">
        <v>2</v>
      </c>
      <c r="N3531" s="1">
        <v>4.0999999999999996</v>
      </c>
      <c r="O3531" s="1" t="b">
        <v>0</v>
      </c>
      <c r="P3531" s="1" t="s">
        <v>34</v>
      </c>
      <c r="Q3531" s="1">
        <v>0</v>
      </c>
      <c r="R3531" s="1" t="s">
        <v>35</v>
      </c>
      <c r="S3531" s="1">
        <v>0.56999999999999995</v>
      </c>
      <c r="T3531" s="1">
        <v>2</v>
      </c>
      <c r="U3531" s="1">
        <v>305.82</v>
      </c>
      <c r="V3531" s="1" t="b">
        <v>0</v>
      </c>
      <c r="W3531" s="1" t="s">
        <v>36</v>
      </c>
      <c r="X3531" s="1">
        <v>0.34</v>
      </c>
    </row>
    <row r="3532" spans="1:24" x14ac:dyDescent="0.35">
      <c r="A3532" s="1">
        <v>5384</v>
      </c>
      <c r="B3532" s="1">
        <v>45</v>
      </c>
      <c r="C3532" s="1" t="s">
        <v>24</v>
      </c>
      <c r="D3532" s="1" t="s">
        <v>25</v>
      </c>
      <c r="E3532" s="1">
        <v>433638</v>
      </c>
      <c r="F3532" s="1">
        <v>67254</v>
      </c>
      <c r="G3532" s="1" t="s">
        <v>44</v>
      </c>
      <c r="H3532" s="1">
        <v>85.1</v>
      </c>
      <c r="I3532" s="1">
        <v>3</v>
      </c>
      <c r="J3532" s="1">
        <v>20</v>
      </c>
      <c r="K3532" s="1" t="s">
        <v>27</v>
      </c>
      <c r="L3532" s="2">
        <v>45074.083333333336</v>
      </c>
      <c r="M3532" s="1">
        <v>1</v>
      </c>
      <c r="N3532" s="1">
        <v>1.5</v>
      </c>
      <c r="O3532" s="1" t="b">
        <v>0</v>
      </c>
      <c r="P3532" s="1" t="s">
        <v>42</v>
      </c>
      <c r="Q3532" s="1">
        <v>13</v>
      </c>
      <c r="R3532" s="1" t="s">
        <v>35</v>
      </c>
      <c r="S3532" s="1">
        <v>0.77</v>
      </c>
      <c r="T3532" s="1">
        <v>1</v>
      </c>
      <c r="U3532" s="1">
        <v>204.24</v>
      </c>
      <c r="V3532" s="1" t="b">
        <v>0</v>
      </c>
      <c r="W3532" s="1" t="s">
        <v>46</v>
      </c>
      <c r="X3532" s="1">
        <v>0.68</v>
      </c>
    </row>
    <row r="3533" spans="1:24" x14ac:dyDescent="0.35">
      <c r="A3533" s="1">
        <v>9912</v>
      </c>
      <c r="B3533" s="1">
        <v>52</v>
      </c>
      <c r="C3533" s="1" t="s">
        <v>24</v>
      </c>
      <c r="D3533" s="1" t="s">
        <v>25</v>
      </c>
      <c r="E3533" s="1">
        <v>573457</v>
      </c>
      <c r="F3533" s="1">
        <v>55318</v>
      </c>
      <c r="G3533" s="1" t="s">
        <v>26</v>
      </c>
      <c r="H3533" s="1">
        <v>93.29</v>
      </c>
      <c r="I3533" s="1">
        <v>1</v>
      </c>
      <c r="J3533" s="1">
        <v>15</v>
      </c>
      <c r="K3533" s="1" t="s">
        <v>33</v>
      </c>
      <c r="L3533" s="2">
        <v>45074.125</v>
      </c>
      <c r="M3533" s="1">
        <v>5</v>
      </c>
      <c r="N3533" s="1">
        <v>2.9</v>
      </c>
      <c r="O3533" s="1" t="b">
        <v>1</v>
      </c>
      <c r="P3533" s="1" t="s">
        <v>42</v>
      </c>
      <c r="Q3533" s="1">
        <v>57</v>
      </c>
      <c r="R3533" s="1" t="s">
        <v>48</v>
      </c>
      <c r="S3533" s="1">
        <v>0.73</v>
      </c>
      <c r="T3533" s="1">
        <v>10</v>
      </c>
      <c r="U3533" s="1">
        <v>79.3</v>
      </c>
      <c r="V3533" s="1" t="b">
        <v>0</v>
      </c>
      <c r="W3533" t="s">
        <v>49</v>
      </c>
      <c r="X3533" s="1">
        <v>0.53</v>
      </c>
    </row>
    <row r="3534" spans="1:24" x14ac:dyDescent="0.35">
      <c r="A3534" s="1">
        <v>5733</v>
      </c>
      <c r="B3534" s="1">
        <v>56</v>
      </c>
      <c r="C3534" s="1" t="s">
        <v>24</v>
      </c>
      <c r="D3534" s="1" t="s">
        <v>25</v>
      </c>
      <c r="E3534" s="1">
        <v>458316</v>
      </c>
      <c r="F3534" s="1">
        <v>12214</v>
      </c>
      <c r="G3534" s="1" t="s">
        <v>26</v>
      </c>
      <c r="H3534" s="1">
        <v>26.97</v>
      </c>
      <c r="I3534" s="1">
        <v>3</v>
      </c>
      <c r="J3534" s="1">
        <v>10</v>
      </c>
      <c r="K3534" s="1" t="s">
        <v>33</v>
      </c>
      <c r="L3534" s="2">
        <v>45074.166666666664</v>
      </c>
      <c r="M3534" s="1">
        <v>5</v>
      </c>
      <c r="N3534" s="1">
        <v>5</v>
      </c>
      <c r="O3534" s="1" t="b">
        <v>0</v>
      </c>
      <c r="P3534" s="1" t="s">
        <v>45</v>
      </c>
      <c r="Q3534" s="1">
        <v>9</v>
      </c>
      <c r="R3534" s="1" t="s">
        <v>48</v>
      </c>
      <c r="S3534" s="1">
        <v>0.71</v>
      </c>
      <c r="T3534" s="1">
        <v>3</v>
      </c>
      <c r="U3534" s="1">
        <v>72.819999999999993</v>
      </c>
      <c r="V3534" s="1" t="b">
        <v>1</v>
      </c>
      <c r="W3534" t="s">
        <v>49</v>
      </c>
      <c r="X3534" s="1">
        <v>0.92</v>
      </c>
    </row>
    <row r="3535" spans="1:24" x14ac:dyDescent="0.35">
      <c r="A3535" s="1">
        <v>8081</v>
      </c>
      <c r="B3535" s="1">
        <v>27</v>
      </c>
      <c r="C3535" s="1" t="s">
        <v>40</v>
      </c>
      <c r="D3535" s="1" t="s">
        <v>25</v>
      </c>
      <c r="E3535" s="1">
        <v>818387</v>
      </c>
      <c r="F3535" s="1">
        <v>84070</v>
      </c>
      <c r="G3535" s="1" t="s">
        <v>38</v>
      </c>
      <c r="H3535" s="1">
        <v>93.72</v>
      </c>
      <c r="I3535" s="1">
        <v>3</v>
      </c>
      <c r="J3535" s="1">
        <v>5</v>
      </c>
      <c r="K3535" s="1" t="s">
        <v>47</v>
      </c>
      <c r="L3535" s="2">
        <v>45074.208333333336</v>
      </c>
      <c r="M3535" s="1">
        <v>4</v>
      </c>
      <c r="N3535" s="1">
        <v>1.2</v>
      </c>
      <c r="O3535" s="1" t="b">
        <v>1</v>
      </c>
      <c r="P3535" s="1" t="s">
        <v>45</v>
      </c>
      <c r="Q3535" s="1">
        <v>58</v>
      </c>
      <c r="R3535" s="1" t="s">
        <v>48</v>
      </c>
      <c r="S3535" s="1">
        <v>0.88</v>
      </c>
      <c r="T3535" s="1">
        <v>3</v>
      </c>
      <c r="U3535" s="1">
        <v>267.10000000000002</v>
      </c>
      <c r="V3535" s="1" t="b">
        <v>1</v>
      </c>
      <c r="W3535" s="1" t="s">
        <v>36</v>
      </c>
      <c r="X3535" s="1">
        <v>0.25</v>
      </c>
    </row>
    <row r="3536" spans="1:24" x14ac:dyDescent="0.35">
      <c r="A3536" s="1">
        <v>9690</v>
      </c>
      <c r="B3536" s="1">
        <v>18</v>
      </c>
      <c r="C3536" s="1" t="s">
        <v>24</v>
      </c>
      <c r="D3536" s="1" t="s">
        <v>31</v>
      </c>
      <c r="E3536" s="1">
        <v>814355</v>
      </c>
      <c r="F3536" s="1">
        <v>59869</v>
      </c>
      <c r="G3536" s="1" t="s">
        <v>32</v>
      </c>
      <c r="H3536" s="1">
        <v>91.03</v>
      </c>
      <c r="I3536" s="1">
        <v>1</v>
      </c>
      <c r="J3536" s="1">
        <v>0</v>
      </c>
      <c r="K3536" s="1" t="s">
        <v>33</v>
      </c>
      <c r="L3536" s="2">
        <v>45074.25</v>
      </c>
      <c r="M3536" s="1">
        <v>3</v>
      </c>
      <c r="N3536" s="1">
        <v>2.6</v>
      </c>
      <c r="O3536" s="1" t="b">
        <v>0</v>
      </c>
      <c r="P3536" s="1" t="s">
        <v>45</v>
      </c>
      <c r="Q3536" s="1">
        <v>16</v>
      </c>
      <c r="R3536" s="1" t="s">
        <v>35</v>
      </c>
      <c r="S3536" s="1">
        <v>0.77</v>
      </c>
      <c r="T3536" s="1">
        <v>5</v>
      </c>
      <c r="U3536" s="1">
        <v>91.03</v>
      </c>
      <c r="V3536" s="1" t="b">
        <v>0</v>
      </c>
      <c r="W3536" s="1" t="s">
        <v>24</v>
      </c>
      <c r="X3536" s="1">
        <v>0.51</v>
      </c>
    </row>
    <row r="3537" spans="1:24" x14ac:dyDescent="0.35">
      <c r="A3537" s="1">
        <v>8117</v>
      </c>
      <c r="B3537" s="1">
        <v>59</v>
      </c>
      <c r="C3537" s="1" t="s">
        <v>24</v>
      </c>
      <c r="D3537" s="1" t="s">
        <v>37</v>
      </c>
      <c r="E3537" s="1">
        <v>929308</v>
      </c>
      <c r="F3537" s="1">
        <v>45228</v>
      </c>
      <c r="G3537" s="1" t="s">
        <v>43</v>
      </c>
      <c r="H3537" s="1">
        <v>58.72</v>
      </c>
      <c r="I3537" s="1">
        <v>4</v>
      </c>
      <c r="J3537" s="1">
        <v>15</v>
      </c>
      <c r="K3537" s="1" t="s">
        <v>41</v>
      </c>
      <c r="L3537" s="2">
        <v>45074.291666666664</v>
      </c>
      <c r="M3537" s="1">
        <v>3</v>
      </c>
      <c r="N3537" s="1">
        <v>5.2</v>
      </c>
      <c r="O3537" s="1" t="b">
        <v>0</v>
      </c>
      <c r="P3537" s="1" t="s">
        <v>42</v>
      </c>
      <c r="Q3537" s="1">
        <v>10</v>
      </c>
      <c r="R3537" s="1" t="s">
        <v>29</v>
      </c>
      <c r="S3537" s="1">
        <v>0.24</v>
      </c>
      <c r="T3537" s="1">
        <v>4</v>
      </c>
      <c r="U3537" s="1">
        <v>199.65</v>
      </c>
      <c r="V3537" s="1" t="b">
        <v>0</v>
      </c>
      <c r="W3537" t="s">
        <v>49</v>
      </c>
      <c r="X3537" s="1">
        <v>0.01</v>
      </c>
    </row>
    <row r="3538" spans="1:24" x14ac:dyDescent="0.35">
      <c r="A3538" s="1">
        <v>5729</v>
      </c>
      <c r="B3538" s="1">
        <v>38</v>
      </c>
      <c r="C3538" s="1" t="s">
        <v>30</v>
      </c>
      <c r="D3538" s="1" t="s">
        <v>37</v>
      </c>
      <c r="E3538" s="1">
        <v>218217</v>
      </c>
      <c r="F3538" s="1">
        <v>54696</v>
      </c>
      <c r="G3538" s="1" t="s">
        <v>38</v>
      </c>
      <c r="H3538" s="1">
        <v>126.58</v>
      </c>
      <c r="I3538" s="1">
        <v>4</v>
      </c>
      <c r="J3538" s="1">
        <v>15</v>
      </c>
      <c r="K3538" s="1" t="s">
        <v>33</v>
      </c>
      <c r="L3538" s="2">
        <v>45074.333333333336</v>
      </c>
      <c r="M3538" s="1">
        <v>1</v>
      </c>
      <c r="N3538" s="1">
        <v>3.2</v>
      </c>
      <c r="O3538" s="1" t="b">
        <v>0</v>
      </c>
      <c r="P3538" s="1" t="s">
        <v>45</v>
      </c>
      <c r="Q3538" s="1">
        <v>41</v>
      </c>
      <c r="R3538" s="1" t="s">
        <v>29</v>
      </c>
      <c r="S3538" s="1">
        <v>0.87</v>
      </c>
      <c r="T3538" s="1">
        <v>3</v>
      </c>
      <c r="U3538" s="1">
        <v>430.37</v>
      </c>
      <c r="V3538" s="1" t="b">
        <v>0</v>
      </c>
      <c r="W3538" s="1" t="s">
        <v>46</v>
      </c>
      <c r="X3538" s="1">
        <v>0.73</v>
      </c>
    </row>
    <row r="3539" spans="1:24" x14ac:dyDescent="0.35">
      <c r="A3539" s="1">
        <v>2673</v>
      </c>
      <c r="B3539" s="1">
        <v>26</v>
      </c>
      <c r="C3539" s="1" t="s">
        <v>30</v>
      </c>
      <c r="D3539" s="1" t="s">
        <v>31</v>
      </c>
      <c r="E3539" s="1">
        <v>452832</v>
      </c>
      <c r="F3539" s="1">
        <v>13255</v>
      </c>
      <c r="G3539" s="1" t="s">
        <v>38</v>
      </c>
      <c r="H3539" s="1">
        <v>-5.39</v>
      </c>
      <c r="I3539" s="1">
        <v>3</v>
      </c>
      <c r="J3539" s="1">
        <v>15</v>
      </c>
      <c r="K3539" s="1" t="s">
        <v>33</v>
      </c>
      <c r="L3539" s="2">
        <v>45074.375</v>
      </c>
      <c r="M3539" s="1">
        <v>2</v>
      </c>
      <c r="N3539" s="1">
        <v>2.2000000000000002</v>
      </c>
      <c r="O3539" s="1" t="b">
        <v>0</v>
      </c>
      <c r="P3539" s="1" t="s">
        <v>28</v>
      </c>
      <c r="Q3539" s="1">
        <v>14</v>
      </c>
      <c r="R3539" s="1" t="s">
        <v>48</v>
      </c>
      <c r="S3539" s="1">
        <v>0.34</v>
      </c>
      <c r="T3539" s="1">
        <v>4</v>
      </c>
      <c r="U3539" s="1">
        <v>-13.74</v>
      </c>
      <c r="V3539" s="1" t="b">
        <v>0</v>
      </c>
      <c r="W3539" t="s">
        <v>49</v>
      </c>
      <c r="X3539" s="1">
        <v>0.57999999999999996</v>
      </c>
    </row>
    <row r="3540" spans="1:24" x14ac:dyDescent="0.35">
      <c r="A3540" s="1">
        <v>9306</v>
      </c>
      <c r="B3540" s="1">
        <v>64</v>
      </c>
      <c r="C3540" s="1" t="s">
        <v>24</v>
      </c>
      <c r="D3540" s="1" t="s">
        <v>31</v>
      </c>
      <c r="E3540" s="1">
        <v>990497</v>
      </c>
      <c r="F3540" s="1">
        <v>37841</v>
      </c>
      <c r="G3540" s="1" t="s">
        <v>38</v>
      </c>
      <c r="H3540" s="1">
        <v>75.89</v>
      </c>
      <c r="I3540" s="1">
        <v>2</v>
      </c>
      <c r="J3540" s="1">
        <v>20</v>
      </c>
      <c r="K3540" s="1" t="s">
        <v>41</v>
      </c>
      <c r="L3540" s="2">
        <v>45074.416666666664</v>
      </c>
      <c r="M3540" s="1">
        <v>4</v>
      </c>
      <c r="N3540" s="1">
        <v>3</v>
      </c>
      <c r="O3540" s="1" t="b">
        <v>0</v>
      </c>
      <c r="P3540" s="1" t="s">
        <v>28</v>
      </c>
      <c r="Q3540" s="1">
        <v>11</v>
      </c>
      <c r="R3540" s="1" t="s">
        <v>35</v>
      </c>
      <c r="S3540" s="1">
        <v>0.91</v>
      </c>
      <c r="T3540" s="1">
        <v>3</v>
      </c>
      <c r="U3540" s="1">
        <v>121.42</v>
      </c>
      <c r="V3540" s="1" t="b">
        <v>0</v>
      </c>
      <c r="W3540" t="s">
        <v>49</v>
      </c>
      <c r="X3540" s="1">
        <v>0.62</v>
      </c>
    </row>
    <row r="3541" spans="1:24" x14ac:dyDescent="0.35">
      <c r="A3541" s="1">
        <v>8178</v>
      </c>
      <c r="B3541" s="1">
        <v>32</v>
      </c>
      <c r="C3541" s="1" t="s">
        <v>24</v>
      </c>
      <c r="D3541" s="1" t="s">
        <v>37</v>
      </c>
      <c r="E3541" s="1">
        <v>690512</v>
      </c>
      <c r="F3541" s="1">
        <v>15334</v>
      </c>
      <c r="G3541" s="1" t="s">
        <v>44</v>
      </c>
      <c r="H3541" s="1">
        <v>115.5</v>
      </c>
      <c r="I3541" s="1">
        <v>4</v>
      </c>
      <c r="J3541" s="1">
        <v>0</v>
      </c>
      <c r="K3541" s="1" t="s">
        <v>41</v>
      </c>
      <c r="L3541" s="2">
        <v>45074.458333333336</v>
      </c>
      <c r="M3541" s="1">
        <v>3</v>
      </c>
      <c r="N3541">
        <v>3</v>
      </c>
      <c r="O3541" s="1" t="b">
        <v>0</v>
      </c>
      <c r="P3541" s="1" t="s">
        <v>45</v>
      </c>
      <c r="Q3541" s="1">
        <v>2</v>
      </c>
      <c r="R3541" s="1" t="s">
        <v>35</v>
      </c>
      <c r="S3541" s="1">
        <v>0.82</v>
      </c>
      <c r="T3541" s="1">
        <v>8</v>
      </c>
      <c r="U3541" s="1">
        <v>462</v>
      </c>
      <c r="V3541" s="1" t="b">
        <v>0</v>
      </c>
      <c r="W3541" s="1" t="s">
        <v>36</v>
      </c>
      <c r="X3541" s="1">
        <v>0.73</v>
      </c>
    </row>
    <row r="3542" spans="1:24" x14ac:dyDescent="0.35">
      <c r="A3542" s="1">
        <v>3294</v>
      </c>
      <c r="B3542" s="1">
        <v>52</v>
      </c>
      <c r="C3542" s="1" t="s">
        <v>24</v>
      </c>
      <c r="D3542" s="1" t="s">
        <v>37</v>
      </c>
      <c r="E3542" s="1">
        <v>649653</v>
      </c>
      <c r="F3542" s="1">
        <v>87817</v>
      </c>
      <c r="G3542" s="1" t="s">
        <v>26</v>
      </c>
      <c r="H3542" s="1">
        <v>204.93</v>
      </c>
      <c r="I3542" s="1">
        <v>2</v>
      </c>
      <c r="J3542" s="1">
        <v>5</v>
      </c>
      <c r="K3542" s="1" t="s">
        <v>33</v>
      </c>
      <c r="L3542" s="2">
        <v>45074.5</v>
      </c>
      <c r="M3542" s="1">
        <v>4</v>
      </c>
      <c r="N3542" s="1">
        <v>2.7</v>
      </c>
      <c r="O3542" s="1" t="b">
        <v>0</v>
      </c>
      <c r="P3542" s="1" t="s">
        <v>42</v>
      </c>
      <c r="Q3542" s="1">
        <v>21</v>
      </c>
      <c r="R3542" s="1" t="s">
        <v>35</v>
      </c>
      <c r="S3542" s="1">
        <v>7.0000000000000007E-2</v>
      </c>
      <c r="T3542" s="1">
        <v>5</v>
      </c>
      <c r="U3542" s="1">
        <v>389.37</v>
      </c>
      <c r="V3542" s="1" t="b">
        <v>0</v>
      </c>
      <c r="W3542" s="1" t="s">
        <v>46</v>
      </c>
      <c r="X3542" s="1">
        <v>0.38</v>
      </c>
    </row>
    <row r="3543" spans="1:24" x14ac:dyDescent="0.35">
      <c r="A3543" s="1">
        <v>4630</v>
      </c>
      <c r="B3543" s="1">
        <v>22</v>
      </c>
      <c r="C3543" s="1" t="s">
        <v>40</v>
      </c>
      <c r="D3543" s="1" t="s">
        <v>31</v>
      </c>
      <c r="E3543" s="1">
        <v>129663</v>
      </c>
      <c r="F3543" s="1">
        <v>50522</v>
      </c>
      <c r="G3543" s="1" t="s">
        <v>32</v>
      </c>
      <c r="H3543" s="1">
        <v>31.72</v>
      </c>
      <c r="I3543" s="1">
        <v>1</v>
      </c>
      <c r="J3543" s="1">
        <v>15</v>
      </c>
      <c r="K3543" s="1" t="s">
        <v>47</v>
      </c>
      <c r="L3543" s="2">
        <v>45074.541666666664</v>
      </c>
      <c r="M3543" s="1">
        <v>2</v>
      </c>
      <c r="N3543" s="1">
        <v>3.9</v>
      </c>
      <c r="O3543" s="1" t="b">
        <v>0</v>
      </c>
      <c r="P3543" s="1" t="s">
        <v>42</v>
      </c>
      <c r="Q3543" s="1">
        <v>49</v>
      </c>
      <c r="R3543" s="1" t="s">
        <v>48</v>
      </c>
      <c r="S3543" s="1">
        <v>0.77</v>
      </c>
      <c r="T3543" s="1">
        <v>5</v>
      </c>
      <c r="U3543" s="1">
        <v>26.96</v>
      </c>
      <c r="V3543" s="1" t="b">
        <v>0</v>
      </c>
      <c r="W3543" s="1" t="s">
        <v>24</v>
      </c>
      <c r="X3543" s="1">
        <v>0.16</v>
      </c>
    </row>
    <row r="3544" spans="1:24" x14ac:dyDescent="0.35">
      <c r="A3544" s="1">
        <v>1146</v>
      </c>
      <c r="B3544" s="1">
        <v>58</v>
      </c>
      <c r="C3544" s="1" t="s">
        <v>30</v>
      </c>
      <c r="D3544" s="1" t="s">
        <v>25</v>
      </c>
      <c r="E3544" s="1">
        <v>466754</v>
      </c>
      <c r="F3544" s="1">
        <v>49708</v>
      </c>
      <c r="G3544" s="1" t="s">
        <v>44</v>
      </c>
      <c r="H3544" s="1">
        <v>104.43</v>
      </c>
      <c r="I3544" s="1">
        <v>4</v>
      </c>
      <c r="J3544" s="1">
        <v>10</v>
      </c>
      <c r="K3544" s="1" t="s">
        <v>27</v>
      </c>
      <c r="L3544" s="2">
        <v>45074.583333333336</v>
      </c>
      <c r="M3544" s="1">
        <v>5</v>
      </c>
      <c r="N3544" s="1">
        <v>3.4</v>
      </c>
      <c r="O3544" s="1" t="b">
        <v>0</v>
      </c>
      <c r="P3544" s="1" t="s">
        <v>42</v>
      </c>
      <c r="Q3544" s="1">
        <v>55</v>
      </c>
      <c r="R3544" s="1" t="s">
        <v>29</v>
      </c>
      <c r="S3544" s="1">
        <v>0.5</v>
      </c>
      <c r="T3544" s="1">
        <v>5</v>
      </c>
      <c r="U3544" s="1">
        <v>375.95</v>
      </c>
      <c r="V3544" s="1" t="b">
        <v>0</v>
      </c>
      <c r="W3544" s="1" t="s">
        <v>46</v>
      </c>
      <c r="X3544" s="1">
        <v>0.18</v>
      </c>
    </row>
    <row r="3545" spans="1:24" x14ac:dyDescent="0.35">
      <c r="A3545" s="1">
        <v>4453</v>
      </c>
      <c r="B3545" s="1">
        <v>39</v>
      </c>
      <c r="C3545" s="1" t="s">
        <v>30</v>
      </c>
      <c r="D3545" s="1" t="s">
        <v>31</v>
      </c>
      <c r="E3545" s="1">
        <v>203376</v>
      </c>
      <c r="F3545" s="1">
        <v>75150</v>
      </c>
      <c r="G3545" s="1" t="s">
        <v>38</v>
      </c>
      <c r="H3545" s="1">
        <v>127.4</v>
      </c>
      <c r="I3545" s="1">
        <v>1</v>
      </c>
      <c r="J3545" s="1">
        <v>20</v>
      </c>
      <c r="K3545" s="1" t="s">
        <v>41</v>
      </c>
      <c r="L3545" s="2">
        <v>45074.625</v>
      </c>
      <c r="M3545" s="1">
        <v>2</v>
      </c>
      <c r="N3545" s="1">
        <v>3.5</v>
      </c>
      <c r="O3545" s="1" t="b">
        <v>0</v>
      </c>
      <c r="P3545" s="1" t="s">
        <v>45</v>
      </c>
      <c r="Q3545" s="1">
        <v>58</v>
      </c>
      <c r="R3545" s="1" t="s">
        <v>35</v>
      </c>
      <c r="S3545" s="1">
        <v>0.98</v>
      </c>
      <c r="T3545" s="1">
        <v>3</v>
      </c>
      <c r="U3545" s="1">
        <v>101.92</v>
      </c>
      <c r="V3545" s="1" t="b">
        <v>0</v>
      </c>
      <c r="W3545" t="s">
        <v>49</v>
      </c>
      <c r="X3545" s="1">
        <v>0.73</v>
      </c>
    </row>
    <row r="3546" spans="1:24" x14ac:dyDescent="0.35">
      <c r="A3546" s="1">
        <v>5507</v>
      </c>
      <c r="B3546" s="1">
        <v>58</v>
      </c>
      <c r="C3546" s="1" t="s">
        <v>30</v>
      </c>
      <c r="D3546" s="1" t="s">
        <v>37</v>
      </c>
      <c r="E3546" s="1">
        <v>707563</v>
      </c>
      <c r="F3546" s="1">
        <v>40697</v>
      </c>
      <c r="G3546" s="1" t="s">
        <v>32</v>
      </c>
      <c r="H3546" s="1">
        <v>103.17</v>
      </c>
      <c r="I3546" s="1">
        <v>3</v>
      </c>
      <c r="J3546" s="1">
        <v>5</v>
      </c>
      <c r="K3546" s="1" t="s">
        <v>47</v>
      </c>
      <c r="L3546" s="2">
        <v>45074.666666666664</v>
      </c>
      <c r="M3546" s="1">
        <v>5</v>
      </c>
      <c r="N3546">
        <v>3</v>
      </c>
      <c r="O3546" s="1" t="b">
        <v>0</v>
      </c>
      <c r="P3546" s="1" t="s">
        <v>34</v>
      </c>
      <c r="Q3546" s="1">
        <v>25</v>
      </c>
      <c r="R3546" s="1" t="s">
        <v>29</v>
      </c>
      <c r="S3546" s="1">
        <v>0.46</v>
      </c>
      <c r="T3546" s="1">
        <v>4</v>
      </c>
      <c r="U3546" s="1">
        <v>294.02999999999997</v>
      </c>
      <c r="V3546" s="1" t="b">
        <v>0</v>
      </c>
      <c r="W3546" t="s">
        <v>49</v>
      </c>
      <c r="X3546" s="1">
        <v>0.99</v>
      </c>
    </row>
    <row r="3547" spans="1:24" x14ac:dyDescent="0.35">
      <c r="A3547" s="1">
        <v>6783</v>
      </c>
      <c r="B3547" s="1">
        <v>40</v>
      </c>
      <c r="C3547" s="1" t="s">
        <v>24</v>
      </c>
      <c r="D3547" s="1" t="s">
        <v>25</v>
      </c>
      <c r="E3547" s="1">
        <v>609591</v>
      </c>
      <c r="F3547" s="1">
        <v>20722</v>
      </c>
      <c r="G3547" s="1" t="s">
        <v>44</v>
      </c>
      <c r="H3547" s="1">
        <v>38.380000000000003</v>
      </c>
      <c r="I3547" s="1">
        <v>4</v>
      </c>
      <c r="J3547" s="1">
        <v>15</v>
      </c>
      <c r="K3547" s="1" t="s">
        <v>33</v>
      </c>
      <c r="L3547" s="2">
        <v>45074.708333333336</v>
      </c>
      <c r="M3547" s="1">
        <v>2</v>
      </c>
      <c r="N3547" s="1">
        <v>2.6</v>
      </c>
      <c r="O3547" s="1" t="b">
        <v>0</v>
      </c>
      <c r="P3547" s="1" t="s">
        <v>28</v>
      </c>
      <c r="Q3547" s="1">
        <v>38</v>
      </c>
      <c r="R3547" s="1" t="s">
        <v>29</v>
      </c>
      <c r="S3547" s="1">
        <v>7.0000000000000007E-2</v>
      </c>
      <c r="T3547" s="1">
        <v>5</v>
      </c>
      <c r="U3547" s="1">
        <v>130.49</v>
      </c>
      <c r="V3547" s="1" t="b">
        <v>0</v>
      </c>
      <c r="W3547" s="1" t="s">
        <v>36</v>
      </c>
      <c r="X3547" s="1">
        <v>0.45</v>
      </c>
    </row>
    <row r="3548" spans="1:24" x14ac:dyDescent="0.35">
      <c r="A3548" s="1">
        <v>8751</v>
      </c>
      <c r="B3548" s="1">
        <v>24</v>
      </c>
      <c r="C3548" s="1" t="s">
        <v>40</v>
      </c>
      <c r="D3548" s="1" t="s">
        <v>37</v>
      </c>
      <c r="E3548" s="1">
        <v>556427</v>
      </c>
      <c r="F3548" s="1">
        <v>75480</v>
      </c>
      <c r="G3548" s="1" t="s">
        <v>43</v>
      </c>
      <c r="H3548" s="1">
        <v>75.819999999999993</v>
      </c>
      <c r="I3548" s="1">
        <v>3</v>
      </c>
      <c r="J3548" s="1">
        <v>5</v>
      </c>
      <c r="K3548" s="1" t="s">
        <v>33</v>
      </c>
      <c r="L3548" s="2">
        <v>45074.75</v>
      </c>
      <c r="M3548">
        <v>3</v>
      </c>
      <c r="N3548" s="1">
        <v>1.6</v>
      </c>
      <c r="O3548" s="1" t="b">
        <v>0</v>
      </c>
      <c r="P3548" s="1" t="s">
        <v>45</v>
      </c>
      <c r="Q3548" s="1">
        <v>42</v>
      </c>
      <c r="R3548" s="1" t="s">
        <v>35</v>
      </c>
      <c r="S3548" s="1">
        <v>0.28999999999999998</v>
      </c>
      <c r="T3548" s="1">
        <v>5</v>
      </c>
      <c r="U3548" s="1">
        <v>216.09</v>
      </c>
      <c r="V3548" s="1" t="b">
        <v>0</v>
      </c>
      <c r="W3548" s="1" t="s">
        <v>24</v>
      </c>
      <c r="X3548" s="1">
        <v>0.17</v>
      </c>
    </row>
    <row r="3549" spans="1:24" x14ac:dyDescent="0.35">
      <c r="A3549" s="1">
        <v>6628</v>
      </c>
      <c r="B3549" s="1">
        <v>40</v>
      </c>
      <c r="C3549" s="1" t="s">
        <v>30</v>
      </c>
      <c r="D3549" s="1" t="s">
        <v>25</v>
      </c>
      <c r="E3549" s="1">
        <v>241981</v>
      </c>
      <c r="F3549" s="1">
        <v>26029</v>
      </c>
      <c r="G3549" s="1" t="s">
        <v>38</v>
      </c>
      <c r="H3549" s="1">
        <v>-22.08</v>
      </c>
      <c r="I3549" s="1">
        <v>3</v>
      </c>
      <c r="J3549" s="1">
        <v>20</v>
      </c>
      <c r="K3549" s="1" t="s">
        <v>41</v>
      </c>
      <c r="L3549" s="2">
        <v>45074.791666666664</v>
      </c>
      <c r="M3549" s="1">
        <v>2</v>
      </c>
      <c r="N3549" s="1">
        <v>3.7</v>
      </c>
      <c r="O3549" s="1" t="b">
        <v>0</v>
      </c>
      <c r="P3549" s="1" t="s">
        <v>34</v>
      </c>
      <c r="Q3549" s="1">
        <v>49</v>
      </c>
      <c r="R3549" s="1" t="s">
        <v>48</v>
      </c>
      <c r="S3549" s="1">
        <v>0.43</v>
      </c>
      <c r="T3549" s="1">
        <v>4</v>
      </c>
      <c r="U3549" s="1">
        <v>-52.99</v>
      </c>
      <c r="V3549" s="1" t="b">
        <v>1</v>
      </c>
      <c r="W3549" s="1" t="s">
        <v>39</v>
      </c>
      <c r="X3549" s="1">
        <v>7.0000000000000007E-2</v>
      </c>
    </row>
    <row r="3550" spans="1:24" x14ac:dyDescent="0.35">
      <c r="A3550" s="1">
        <v>9328</v>
      </c>
      <c r="B3550" s="1">
        <v>61</v>
      </c>
      <c r="C3550" s="1" t="s">
        <v>30</v>
      </c>
      <c r="D3550" s="1" t="s">
        <v>37</v>
      </c>
      <c r="E3550" s="1">
        <v>685171</v>
      </c>
      <c r="F3550" s="1">
        <v>75550</v>
      </c>
      <c r="G3550" s="1" t="s">
        <v>44</v>
      </c>
      <c r="H3550" s="1">
        <v>100.19</v>
      </c>
      <c r="I3550" s="1">
        <v>1</v>
      </c>
      <c r="J3550" s="1">
        <v>10</v>
      </c>
      <c r="K3550" s="1" t="s">
        <v>41</v>
      </c>
      <c r="L3550" s="2">
        <v>45074.833333333336</v>
      </c>
      <c r="M3550">
        <v>3</v>
      </c>
      <c r="N3550" s="1">
        <v>2.8</v>
      </c>
      <c r="O3550" s="1" t="b">
        <v>0</v>
      </c>
      <c r="P3550" s="1" t="s">
        <v>34</v>
      </c>
      <c r="Q3550" s="1">
        <v>48</v>
      </c>
      <c r="R3550" s="1" t="s">
        <v>29</v>
      </c>
      <c r="S3550" s="1">
        <v>0.59</v>
      </c>
      <c r="T3550" s="1">
        <v>4</v>
      </c>
      <c r="U3550" s="1">
        <v>90.17</v>
      </c>
      <c r="V3550" s="1" t="b">
        <v>0</v>
      </c>
      <c r="W3550" s="1" t="s">
        <v>24</v>
      </c>
      <c r="X3550" s="1">
        <v>0.48</v>
      </c>
    </row>
    <row r="3551" spans="1:24" x14ac:dyDescent="0.35">
      <c r="A3551" s="1">
        <v>4360</v>
      </c>
      <c r="B3551" s="1">
        <v>42</v>
      </c>
      <c r="C3551" s="1" t="s">
        <v>40</v>
      </c>
      <c r="D3551" s="1" t="s">
        <v>25</v>
      </c>
      <c r="E3551" s="1">
        <v>374857</v>
      </c>
      <c r="F3551" s="1">
        <v>87042</v>
      </c>
      <c r="G3551" s="1" t="s">
        <v>44</v>
      </c>
      <c r="H3551" s="1">
        <v>29.21</v>
      </c>
      <c r="I3551" s="1">
        <v>4</v>
      </c>
      <c r="J3551" s="1">
        <v>15</v>
      </c>
      <c r="K3551" s="1" t="s">
        <v>47</v>
      </c>
      <c r="L3551" s="2">
        <v>45074.875</v>
      </c>
      <c r="M3551" s="1">
        <v>3</v>
      </c>
      <c r="N3551" s="1">
        <v>2.2999999999999998</v>
      </c>
      <c r="O3551" s="1" t="b">
        <v>0</v>
      </c>
      <c r="P3551" s="1" t="s">
        <v>45</v>
      </c>
      <c r="Q3551" s="1">
        <v>22</v>
      </c>
      <c r="R3551" s="1" t="s">
        <v>29</v>
      </c>
      <c r="S3551" s="1">
        <v>0.15</v>
      </c>
      <c r="T3551" s="1">
        <v>0</v>
      </c>
      <c r="U3551" s="1">
        <v>99.31</v>
      </c>
      <c r="V3551" s="1" t="b">
        <v>0</v>
      </c>
      <c r="W3551" s="1" t="s">
        <v>46</v>
      </c>
      <c r="X3551" s="1">
        <v>0.72</v>
      </c>
    </row>
    <row r="3552" spans="1:24" x14ac:dyDescent="0.35">
      <c r="A3552" s="1">
        <v>4005</v>
      </c>
      <c r="B3552" s="1">
        <v>44</v>
      </c>
      <c r="C3552" s="1" t="s">
        <v>24</v>
      </c>
      <c r="D3552" s="1" t="s">
        <v>31</v>
      </c>
      <c r="E3552" s="1">
        <v>243686</v>
      </c>
      <c r="F3552" s="1">
        <v>18208</v>
      </c>
      <c r="G3552" s="1" t="s">
        <v>38</v>
      </c>
      <c r="H3552" s="1">
        <v>122.78</v>
      </c>
      <c r="I3552" s="1">
        <v>4</v>
      </c>
      <c r="J3552" s="1">
        <v>10</v>
      </c>
      <c r="K3552" s="1" t="s">
        <v>33</v>
      </c>
      <c r="L3552" s="2">
        <v>45074.916666666664</v>
      </c>
      <c r="M3552" s="1">
        <v>1</v>
      </c>
      <c r="N3552" s="1">
        <v>3.8</v>
      </c>
      <c r="O3552" s="1" t="b">
        <v>0</v>
      </c>
      <c r="P3552" s="1" t="s">
        <v>34</v>
      </c>
      <c r="Q3552" s="1">
        <v>15</v>
      </c>
      <c r="R3552" s="1" t="s">
        <v>29</v>
      </c>
      <c r="S3552" s="1">
        <v>0.52</v>
      </c>
      <c r="T3552" s="1">
        <v>5</v>
      </c>
      <c r="U3552" s="1">
        <v>442.01</v>
      </c>
      <c r="V3552" s="1" t="b">
        <v>1</v>
      </c>
      <c r="W3552" s="1" t="s">
        <v>36</v>
      </c>
      <c r="X3552" s="1">
        <v>0.6</v>
      </c>
    </row>
    <row r="3553" spans="1:24" x14ac:dyDescent="0.35">
      <c r="A3553" s="1">
        <v>4552</v>
      </c>
      <c r="B3553" s="1">
        <v>58</v>
      </c>
      <c r="C3553" s="1" t="s">
        <v>24</v>
      </c>
      <c r="D3553" s="1" t="s">
        <v>31</v>
      </c>
      <c r="E3553" s="1">
        <v>600841</v>
      </c>
      <c r="F3553" s="1">
        <v>85507</v>
      </c>
      <c r="G3553" s="1" t="s">
        <v>43</v>
      </c>
      <c r="H3553" s="1">
        <v>67.33</v>
      </c>
      <c r="I3553" s="1">
        <v>4</v>
      </c>
      <c r="J3553" s="1">
        <v>20</v>
      </c>
      <c r="K3553" s="1" t="s">
        <v>41</v>
      </c>
      <c r="L3553" s="2">
        <v>45074.958333333336</v>
      </c>
      <c r="M3553" s="1">
        <v>3</v>
      </c>
      <c r="N3553" s="1">
        <v>4.9000000000000004</v>
      </c>
      <c r="O3553" s="1" t="b">
        <v>0</v>
      </c>
      <c r="P3553" s="1" t="s">
        <v>34</v>
      </c>
      <c r="Q3553" s="1">
        <v>54</v>
      </c>
      <c r="R3553" s="1" t="s">
        <v>29</v>
      </c>
      <c r="S3553" s="1">
        <v>0.48</v>
      </c>
      <c r="T3553" s="1">
        <v>5</v>
      </c>
      <c r="U3553" s="1">
        <v>215.46</v>
      </c>
      <c r="V3553" s="1" t="b">
        <v>0</v>
      </c>
      <c r="W3553" s="1" t="s">
        <v>39</v>
      </c>
      <c r="X3553" s="1">
        <v>0.28999999999999998</v>
      </c>
    </row>
    <row r="3554" spans="1:24" x14ac:dyDescent="0.35">
      <c r="A3554" s="1">
        <v>1018</v>
      </c>
      <c r="B3554" s="1">
        <v>23</v>
      </c>
      <c r="C3554" s="1" t="s">
        <v>30</v>
      </c>
      <c r="D3554" s="1" t="s">
        <v>25</v>
      </c>
      <c r="E3554" s="1">
        <v>984529</v>
      </c>
      <c r="F3554" s="1">
        <v>98719</v>
      </c>
      <c r="G3554" s="1" t="s">
        <v>26</v>
      </c>
      <c r="H3554" s="1">
        <v>62.62</v>
      </c>
      <c r="I3554" s="1">
        <v>3</v>
      </c>
      <c r="J3554" s="1">
        <v>10</v>
      </c>
      <c r="K3554" s="1" t="s">
        <v>41</v>
      </c>
      <c r="L3554" s="2">
        <v>45075</v>
      </c>
      <c r="M3554" s="1">
        <v>3</v>
      </c>
      <c r="N3554" s="1">
        <v>2.8</v>
      </c>
      <c r="O3554" s="1" t="b">
        <v>0</v>
      </c>
      <c r="P3554" s="1" t="s">
        <v>34</v>
      </c>
      <c r="Q3554" s="1">
        <v>2</v>
      </c>
      <c r="R3554" s="1" t="s">
        <v>29</v>
      </c>
      <c r="S3554" s="1">
        <v>0.84</v>
      </c>
      <c r="T3554" s="1">
        <v>2</v>
      </c>
      <c r="U3554" s="1">
        <v>169.07</v>
      </c>
      <c r="V3554" s="1" t="b">
        <v>0</v>
      </c>
      <c r="W3554" s="1" t="s">
        <v>39</v>
      </c>
      <c r="X3554" s="1">
        <v>0.59</v>
      </c>
    </row>
    <row r="3555" spans="1:24" x14ac:dyDescent="0.35">
      <c r="A3555" s="1">
        <v>3242</v>
      </c>
      <c r="B3555" s="1">
        <v>51</v>
      </c>
      <c r="C3555" s="1" t="s">
        <v>30</v>
      </c>
      <c r="D3555" s="1" t="s">
        <v>25</v>
      </c>
      <c r="E3555" s="1">
        <v>120734</v>
      </c>
      <c r="F3555" s="1">
        <v>98499</v>
      </c>
      <c r="G3555" s="1" t="s">
        <v>43</v>
      </c>
      <c r="H3555" s="1">
        <v>108.33</v>
      </c>
      <c r="I3555" s="1">
        <v>4</v>
      </c>
      <c r="J3555" s="1">
        <v>20</v>
      </c>
      <c r="K3555" s="1" t="s">
        <v>27</v>
      </c>
      <c r="L3555" s="2">
        <v>45075.041666666664</v>
      </c>
      <c r="M3555" s="1">
        <v>5</v>
      </c>
      <c r="N3555" s="1">
        <v>3</v>
      </c>
      <c r="O3555" s="1" t="b">
        <v>1</v>
      </c>
      <c r="P3555" s="1" t="s">
        <v>28</v>
      </c>
      <c r="Q3555" s="1">
        <v>29</v>
      </c>
      <c r="R3555" s="1" t="s">
        <v>35</v>
      </c>
      <c r="S3555" s="1">
        <v>0.3</v>
      </c>
      <c r="T3555" s="1">
        <v>3</v>
      </c>
      <c r="U3555" s="1">
        <v>346.66</v>
      </c>
      <c r="V3555" s="1" t="b">
        <v>0</v>
      </c>
      <c r="W3555" s="1" t="s">
        <v>46</v>
      </c>
      <c r="X3555" s="1">
        <v>0.54</v>
      </c>
    </row>
    <row r="3556" spans="1:24" x14ac:dyDescent="0.35">
      <c r="A3556" s="1">
        <v>7318</v>
      </c>
      <c r="B3556">
        <v>43</v>
      </c>
      <c r="C3556" s="1" t="s">
        <v>40</v>
      </c>
      <c r="D3556" s="1" t="s">
        <v>31</v>
      </c>
      <c r="E3556" s="1">
        <v>516101</v>
      </c>
      <c r="F3556" s="1">
        <v>18127</v>
      </c>
      <c r="G3556" s="1" t="s">
        <v>38</v>
      </c>
      <c r="H3556" s="1">
        <v>113.01</v>
      </c>
      <c r="I3556" s="1">
        <v>2</v>
      </c>
      <c r="J3556" s="1">
        <v>10</v>
      </c>
      <c r="K3556" s="1" t="s">
        <v>41</v>
      </c>
      <c r="L3556" s="2">
        <v>45075.083333333336</v>
      </c>
      <c r="M3556" s="1">
        <v>4</v>
      </c>
      <c r="N3556" s="1">
        <v>1.2</v>
      </c>
      <c r="O3556" s="1" t="b">
        <v>0</v>
      </c>
      <c r="P3556" s="1" t="s">
        <v>34</v>
      </c>
      <c r="Q3556" s="1">
        <v>57</v>
      </c>
      <c r="R3556" s="1" t="s">
        <v>48</v>
      </c>
      <c r="S3556" s="1">
        <v>0.45</v>
      </c>
      <c r="T3556" s="1">
        <v>2</v>
      </c>
      <c r="U3556" s="1">
        <v>203.42</v>
      </c>
      <c r="V3556" s="1" t="b">
        <v>0</v>
      </c>
      <c r="W3556" s="1" t="s">
        <v>36</v>
      </c>
      <c r="X3556" s="1">
        <v>0.22</v>
      </c>
    </row>
    <row r="3557" spans="1:24" x14ac:dyDescent="0.35">
      <c r="A3557" s="1">
        <v>6097</v>
      </c>
      <c r="B3557" s="1">
        <v>66</v>
      </c>
      <c r="C3557" s="1" t="s">
        <v>30</v>
      </c>
      <c r="D3557" s="1" t="s">
        <v>31</v>
      </c>
      <c r="E3557" s="1">
        <v>695910</v>
      </c>
      <c r="F3557" s="1">
        <v>57782</v>
      </c>
      <c r="G3557" s="1" t="s">
        <v>26</v>
      </c>
      <c r="H3557" s="1">
        <v>143.56</v>
      </c>
      <c r="I3557" s="1">
        <v>2</v>
      </c>
      <c r="J3557" s="1">
        <v>5</v>
      </c>
      <c r="K3557" s="1" t="s">
        <v>47</v>
      </c>
      <c r="L3557" s="2">
        <v>45075.125</v>
      </c>
      <c r="M3557" s="1">
        <v>4</v>
      </c>
      <c r="N3557" s="1">
        <v>2.7</v>
      </c>
      <c r="O3557" s="1" t="b">
        <v>0</v>
      </c>
      <c r="P3557" s="1" t="s">
        <v>34</v>
      </c>
      <c r="Q3557" s="1">
        <v>12</v>
      </c>
      <c r="R3557" s="1" t="s">
        <v>29</v>
      </c>
      <c r="S3557" s="1">
        <v>0.39</v>
      </c>
      <c r="T3557" s="1">
        <v>5</v>
      </c>
      <c r="U3557" s="1">
        <v>272.76</v>
      </c>
      <c r="V3557" s="1" t="b">
        <v>0</v>
      </c>
      <c r="W3557" s="1" t="s">
        <v>39</v>
      </c>
      <c r="X3557" s="1">
        <v>0.41</v>
      </c>
    </row>
    <row r="3558" spans="1:24" x14ac:dyDescent="0.35">
      <c r="A3558" s="1">
        <v>9640</v>
      </c>
      <c r="B3558" s="1">
        <v>50</v>
      </c>
      <c r="C3558" s="1" t="s">
        <v>40</v>
      </c>
      <c r="D3558" s="1" t="s">
        <v>25</v>
      </c>
      <c r="E3558" s="1">
        <v>702555</v>
      </c>
      <c r="F3558" s="1">
        <v>25646</v>
      </c>
      <c r="G3558" s="1" t="s">
        <v>44</v>
      </c>
      <c r="H3558" s="1">
        <v>86.93</v>
      </c>
      <c r="I3558" s="1">
        <v>3</v>
      </c>
      <c r="J3558" s="1">
        <v>5</v>
      </c>
      <c r="K3558" s="1" t="s">
        <v>33</v>
      </c>
      <c r="L3558" s="2">
        <v>45075.166666666664</v>
      </c>
      <c r="M3558" s="1">
        <v>5</v>
      </c>
      <c r="N3558" s="1">
        <v>3.3</v>
      </c>
      <c r="O3558" s="1" t="b">
        <v>1</v>
      </c>
      <c r="P3558" s="1" t="s">
        <v>45</v>
      </c>
      <c r="Q3558" s="1">
        <v>7</v>
      </c>
      <c r="R3558" s="1" t="s">
        <v>48</v>
      </c>
      <c r="S3558" s="1">
        <v>0.63</v>
      </c>
      <c r="T3558" s="1">
        <v>2</v>
      </c>
      <c r="U3558" s="1">
        <v>247.75</v>
      </c>
      <c r="V3558" s="1" t="b">
        <v>0</v>
      </c>
      <c r="W3558" s="1" t="s">
        <v>36</v>
      </c>
      <c r="X3558" s="1">
        <v>0.88</v>
      </c>
    </row>
    <row r="3559" spans="1:24" x14ac:dyDescent="0.35">
      <c r="A3559" s="1">
        <v>2948</v>
      </c>
      <c r="B3559" s="1">
        <v>68</v>
      </c>
      <c r="C3559" s="1" t="s">
        <v>30</v>
      </c>
      <c r="D3559" s="1" t="s">
        <v>25</v>
      </c>
      <c r="E3559" s="1">
        <v>506557</v>
      </c>
      <c r="F3559" s="1">
        <v>93744</v>
      </c>
      <c r="G3559" s="1" t="s">
        <v>43</v>
      </c>
      <c r="H3559" s="1">
        <v>94.71</v>
      </c>
      <c r="I3559" s="1">
        <v>1</v>
      </c>
      <c r="J3559" s="1">
        <v>20</v>
      </c>
      <c r="K3559" s="1" t="s">
        <v>41</v>
      </c>
      <c r="L3559" s="2">
        <v>45075.208333333336</v>
      </c>
      <c r="M3559" s="1">
        <v>3</v>
      </c>
      <c r="N3559" s="1">
        <v>3</v>
      </c>
      <c r="O3559" s="1" t="b">
        <v>1</v>
      </c>
      <c r="P3559" s="1" t="s">
        <v>45</v>
      </c>
      <c r="Q3559" s="1">
        <v>23</v>
      </c>
      <c r="R3559" s="1" t="s">
        <v>48</v>
      </c>
      <c r="S3559" s="1">
        <v>0.84</v>
      </c>
      <c r="T3559" s="1">
        <v>3</v>
      </c>
      <c r="U3559" s="1">
        <v>75.77</v>
      </c>
      <c r="V3559" s="1" t="b">
        <v>0</v>
      </c>
      <c r="W3559" s="1" t="s">
        <v>46</v>
      </c>
      <c r="X3559" s="1">
        <v>0.75</v>
      </c>
    </row>
    <row r="3560" spans="1:24" x14ac:dyDescent="0.35">
      <c r="A3560" s="1">
        <v>6618</v>
      </c>
      <c r="B3560" s="1">
        <v>23</v>
      </c>
      <c r="C3560" s="1" t="s">
        <v>30</v>
      </c>
      <c r="D3560" s="1" t="s">
        <v>31</v>
      </c>
      <c r="E3560" s="1">
        <v>663723</v>
      </c>
      <c r="F3560" s="1">
        <v>32713</v>
      </c>
      <c r="G3560" s="1" t="s">
        <v>43</v>
      </c>
      <c r="H3560" s="1">
        <v>30.68</v>
      </c>
      <c r="I3560" s="1">
        <v>2</v>
      </c>
      <c r="J3560" s="1">
        <v>5</v>
      </c>
      <c r="K3560" s="1" t="s">
        <v>27</v>
      </c>
      <c r="L3560" s="2">
        <v>45075.25</v>
      </c>
      <c r="M3560" s="1">
        <v>2</v>
      </c>
      <c r="N3560" s="1">
        <v>2.5</v>
      </c>
      <c r="O3560" s="1" t="b">
        <v>1</v>
      </c>
      <c r="P3560" s="1" t="s">
        <v>28</v>
      </c>
      <c r="Q3560" s="1">
        <v>4</v>
      </c>
      <c r="R3560" s="1" t="s">
        <v>35</v>
      </c>
      <c r="S3560" s="1">
        <v>0.68</v>
      </c>
      <c r="T3560" s="1">
        <v>1</v>
      </c>
      <c r="U3560" s="1">
        <v>58.29</v>
      </c>
      <c r="V3560" s="1" t="b">
        <v>0</v>
      </c>
      <c r="W3560" t="s">
        <v>49</v>
      </c>
      <c r="X3560" s="1">
        <v>0.93</v>
      </c>
    </row>
    <row r="3561" spans="1:24" x14ac:dyDescent="0.35">
      <c r="A3561" s="1">
        <v>5236</v>
      </c>
      <c r="B3561" s="1">
        <v>54</v>
      </c>
      <c r="C3561" s="1" t="s">
        <v>30</v>
      </c>
      <c r="D3561" s="1" t="s">
        <v>37</v>
      </c>
      <c r="E3561" s="1">
        <v>112976</v>
      </c>
      <c r="F3561" s="1">
        <v>42267</v>
      </c>
      <c r="G3561" s="1" t="s">
        <v>26</v>
      </c>
      <c r="H3561" s="1">
        <v>172.42</v>
      </c>
      <c r="I3561" s="1">
        <v>1</v>
      </c>
      <c r="J3561" s="1">
        <v>10</v>
      </c>
      <c r="K3561" s="1" t="s">
        <v>41</v>
      </c>
      <c r="L3561" s="2">
        <v>45075.291666666664</v>
      </c>
      <c r="M3561" s="1">
        <v>5</v>
      </c>
      <c r="N3561" s="1">
        <v>4.0999999999999996</v>
      </c>
      <c r="O3561" s="1" t="b">
        <v>0</v>
      </c>
      <c r="P3561" s="1" t="s">
        <v>45</v>
      </c>
      <c r="Q3561" s="1">
        <v>6</v>
      </c>
      <c r="R3561" s="1" t="s">
        <v>48</v>
      </c>
      <c r="S3561" s="1">
        <v>0.47</v>
      </c>
      <c r="T3561" s="1">
        <v>8</v>
      </c>
      <c r="U3561" s="1">
        <v>155.18</v>
      </c>
      <c r="V3561" s="1" t="b">
        <v>0</v>
      </c>
      <c r="W3561" s="1" t="s">
        <v>36</v>
      </c>
      <c r="X3561" s="1">
        <v>0.89</v>
      </c>
    </row>
    <row r="3562" spans="1:24" x14ac:dyDescent="0.35">
      <c r="A3562" s="1">
        <v>7901</v>
      </c>
      <c r="B3562" s="1">
        <v>48</v>
      </c>
      <c r="C3562" s="1" t="s">
        <v>24</v>
      </c>
      <c r="D3562" s="1" t="s">
        <v>31</v>
      </c>
      <c r="E3562" s="1">
        <v>707198</v>
      </c>
      <c r="F3562" s="1">
        <v>13864</v>
      </c>
      <c r="G3562" s="1" t="s">
        <v>44</v>
      </c>
      <c r="H3562" s="1">
        <v>53.28</v>
      </c>
      <c r="I3562" s="1">
        <v>4</v>
      </c>
      <c r="J3562" s="1">
        <v>10</v>
      </c>
      <c r="K3562" s="1" t="s">
        <v>41</v>
      </c>
      <c r="L3562" s="2">
        <v>45075.333333333336</v>
      </c>
      <c r="M3562" s="1">
        <v>4</v>
      </c>
      <c r="N3562" s="1">
        <v>3.1</v>
      </c>
      <c r="O3562" s="1" t="b">
        <v>0</v>
      </c>
      <c r="P3562" s="1" t="s">
        <v>28</v>
      </c>
      <c r="Q3562" s="1">
        <v>50</v>
      </c>
      <c r="R3562" s="1" t="s">
        <v>48</v>
      </c>
      <c r="S3562" s="1">
        <v>0.64</v>
      </c>
      <c r="T3562" s="1">
        <v>5</v>
      </c>
      <c r="U3562" s="1">
        <v>191.81</v>
      </c>
      <c r="V3562" s="1" t="b">
        <v>0</v>
      </c>
      <c r="W3562" s="1" t="s">
        <v>46</v>
      </c>
      <c r="X3562" s="1">
        <v>0.25</v>
      </c>
    </row>
    <row r="3563" spans="1:24" x14ac:dyDescent="0.35">
      <c r="A3563" s="1">
        <v>2920</v>
      </c>
      <c r="B3563" s="1">
        <v>51</v>
      </c>
      <c r="C3563" s="1" t="s">
        <v>40</v>
      </c>
      <c r="D3563" s="1" t="s">
        <v>25</v>
      </c>
      <c r="E3563" s="1">
        <v>617969</v>
      </c>
      <c r="F3563" s="1">
        <v>86197</v>
      </c>
      <c r="G3563" s="1" t="s">
        <v>43</v>
      </c>
      <c r="H3563" s="1">
        <v>136.24</v>
      </c>
      <c r="I3563" s="1">
        <v>2</v>
      </c>
      <c r="J3563" s="1">
        <v>15</v>
      </c>
      <c r="K3563" s="1" t="s">
        <v>33</v>
      </c>
      <c r="L3563" s="2">
        <v>45075.375</v>
      </c>
      <c r="M3563" s="1">
        <v>1</v>
      </c>
      <c r="N3563" s="1">
        <v>6.9</v>
      </c>
      <c r="O3563" s="1" t="b">
        <v>0</v>
      </c>
      <c r="P3563" s="1" t="s">
        <v>34</v>
      </c>
      <c r="Q3563" s="1">
        <v>53</v>
      </c>
      <c r="R3563" s="1" t="s">
        <v>48</v>
      </c>
      <c r="S3563" s="1">
        <v>0.32</v>
      </c>
      <c r="T3563" s="1">
        <v>10</v>
      </c>
      <c r="U3563" s="1">
        <v>231.61</v>
      </c>
      <c r="V3563" s="1" t="b">
        <v>0</v>
      </c>
      <c r="W3563" s="1" t="s">
        <v>46</v>
      </c>
      <c r="X3563" s="1">
        <v>0.86</v>
      </c>
    </row>
    <row r="3564" spans="1:24" x14ac:dyDescent="0.35">
      <c r="A3564" s="1">
        <v>5188</v>
      </c>
      <c r="B3564" s="1">
        <v>58</v>
      </c>
      <c r="C3564" s="1" t="s">
        <v>40</v>
      </c>
      <c r="D3564" s="1" t="s">
        <v>25</v>
      </c>
      <c r="E3564" s="1">
        <v>498506</v>
      </c>
      <c r="F3564" s="1">
        <v>42559</v>
      </c>
      <c r="G3564" s="1" t="s">
        <v>26</v>
      </c>
      <c r="H3564" s="1">
        <v>136.61000000000001</v>
      </c>
      <c r="I3564" s="1">
        <v>3</v>
      </c>
      <c r="J3564" s="1">
        <v>20</v>
      </c>
      <c r="K3564" s="1" t="s">
        <v>27</v>
      </c>
      <c r="L3564" s="2">
        <v>45075.416666666664</v>
      </c>
      <c r="M3564" s="1">
        <v>4</v>
      </c>
      <c r="N3564" s="1">
        <v>3.3</v>
      </c>
      <c r="O3564" s="1" t="b">
        <v>0</v>
      </c>
      <c r="P3564" s="1" t="s">
        <v>34</v>
      </c>
      <c r="Q3564" s="1">
        <v>50</v>
      </c>
      <c r="R3564" s="1" t="s">
        <v>48</v>
      </c>
      <c r="S3564" s="1">
        <v>0.14000000000000001</v>
      </c>
      <c r="T3564" s="1">
        <v>9</v>
      </c>
      <c r="U3564" s="1">
        <v>327.86</v>
      </c>
      <c r="V3564" s="1" t="b">
        <v>0</v>
      </c>
      <c r="W3564" s="1" t="s">
        <v>39</v>
      </c>
      <c r="X3564" s="1">
        <v>0.62</v>
      </c>
    </row>
    <row r="3565" spans="1:24" x14ac:dyDescent="0.35">
      <c r="A3565" s="1">
        <v>1238</v>
      </c>
      <c r="B3565" s="1">
        <v>46</v>
      </c>
      <c r="C3565" s="1" t="s">
        <v>24</v>
      </c>
      <c r="D3565" s="1" t="s">
        <v>37</v>
      </c>
      <c r="E3565" s="1">
        <v>754465</v>
      </c>
      <c r="F3565" s="1">
        <v>85858</v>
      </c>
      <c r="G3565" s="1" t="s">
        <v>43</v>
      </c>
      <c r="H3565" s="1">
        <v>120</v>
      </c>
      <c r="I3565" s="1">
        <v>3</v>
      </c>
      <c r="J3565" s="1">
        <v>5</v>
      </c>
      <c r="K3565" s="1" t="s">
        <v>47</v>
      </c>
      <c r="L3565" s="2">
        <v>45075.458333333336</v>
      </c>
      <c r="M3565" s="1">
        <v>2</v>
      </c>
      <c r="N3565" s="1">
        <v>-1.1000000000000001</v>
      </c>
      <c r="O3565" s="1" t="b">
        <v>0</v>
      </c>
      <c r="P3565" s="1" t="s">
        <v>34</v>
      </c>
      <c r="Q3565" s="1">
        <v>26</v>
      </c>
      <c r="R3565" s="1" t="s">
        <v>29</v>
      </c>
      <c r="S3565" s="1">
        <v>0.32</v>
      </c>
      <c r="T3565" s="1">
        <v>6</v>
      </c>
      <c r="U3565" s="1">
        <v>342</v>
      </c>
      <c r="V3565" s="1" t="b">
        <v>0</v>
      </c>
      <c r="W3565" s="1" t="s">
        <v>36</v>
      </c>
      <c r="X3565" s="1">
        <v>0.96</v>
      </c>
    </row>
    <row r="3566" spans="1:24" x14ac:dyDescent="0.35">
      <c r="A3566" s="1">
        <v>1204</v>
      </c>
      <c r="B3566" s="1">
        <v>31</v>
      </c>
      <c r="C3566" s="1" t="s">
        <v>24</v>
      </c>
      <c r="D3566" s="1" t="s">
        <v>31</v>
      </c>
      <c r="E3566" s="1">
        <v>670100</v>
      </c>
      <c r="F3566" s="1">
        <v>82246</v>
      </c>
      <c r="G3566" s="1" t="s">
        <v>44</v>
      </c>
      <c r="H3566" s="1">
        <v>88.13</v>
      </c>
      <c r="I3566" s="1">
        <v>1</v>
      </c>
      <c r="J3566" s="1">
        <v>20</v>
      </c>
      <c r="K3566" s="1" t="s">
        <v>47</v>
      </c>
      <c r="L3566" s="2">
        <v>45075.5</v>
      </c>
      <c r="M3566" s="1">
        <v>4</v>
      </c>
      <c r="N3566" s="1">
        <v>1.3</v>
      </c>
      <c r="O3566" s="1" t="b">
        <v>1</v>
      </c>
      <c r="P3566" s="1" t="s">
        <v>45</v>
      </c>
      <c r="Q3566" s="1">
        <v>11</v>
      </c>
      <c r="R3566" s="1" t="s">
        <v>35</v>
      </c>
      <c r="S3566" s="1">
        <v>0.44</v>
      </c>
      <c r="T3566" s="1">
        <v>3</v>
      </c>
      <c r="U3566" s="1">
        <v>70.5</v>
      </c>
      <c r="V3566" s="1" t="b">
        <v>0</v>
      </c>
      <c r="W3566" s="1" t="s">
        <v>46</v>
      </c>
      <c r="X3566" s="1">
        <v>0.2</v>
      </c>
    </row>
    <row r="3567" spans="1:24" x14ac:dyDescent="0.35">
      <c r="A3567" s="1">
        <v>6552</v>
      </c>
      <c r="B3567" s="1">
        <v>53</v>
      </c>
      <c r="C3567" s="1" t="s">
        <v>24</v>
      </c>
      <c r="D3567" s="1" t="s">
        <v>25</v>
      </c>
      <c r="E3567" s="1">
        <v>998273</v>
      </c>
      <c r="F3567" s="1">
        <v>41362</v>
      </c>
      <c r="G3567" s="1" t="s">
        <v>44</v>
      </c>
      <c r="H3567" s="1">
        <v>81.86</v>
      </c>
      <c r="I3567" s="1">
        <v>3</v>
      </c>
      <c r="J3567" s="1">
        <v>5</v>
      </c>
      <c r="K3567" s="1" t="s">
        <v>33</v>
      </c>
      <c r="L3567" s="2">
        <v>45075.541666666664</v>
      </c>
      <c r="M3567" s="1">
        <v>5</v>
      </c>
      <c r="N3567" s="1">
        <v>3.8</v>
      </c>
      <c r="O3567" s="1" t="b">
        <v>0</v>
      </c>
      <c r="P3567" s="1" t="s">
        <v>28</v>
      </c>
      <c r="Q3567" s="1">
        <v>40</v>
      </c>
      <c r="R3567" s="1" t="s">
        <v>35</v>
      </c>
      <c r="S3567" s="1">
        <v>0.44</v>
      </c>
      <c r="T3567" s="1">
        <v>10</v>
      </c>
      <c r="U3567" s="1">
        <v>233.3</v>
      </c>
      <c r="V3567" s="1" t="b">
        <v>0</v>
      </c>
      <c r="W3567" s="1" t="s">
        <v>24</v>
      </c>
      <c r="X3567" s="1">
        <v>0.34</v>
      </c>
    </row>
    <row r="3568" spans="1:24" x14ac:dyDescent="0.35">
      <c r="A3568" s="1">
        <v>5927</v>
      </c>
      <c r="B3568" s="1">
        <v>53</v>
      </c>
      <c r="C3568" s="1" t="s">
        <v>40</v>
      </c>
      <c r="D3568" s="1" t="s">
        <v>31</v>
      </c>
      <c r="E3568" s="1">
        <v>811759</v>
      </c>
      <c r="F3568" s="1">
        <v>42380</v>
      </c>
      <c r="G3568" s="1" t="s">
        <v>32</v>
      </c>
      <c r="H3568" s="1">
        <v>96.8</v>
      </c>
      <c r="I3568" s="1">
        <v>1</v>
      </c>
      <c r="J3568" s="1">
        <v>15</v>
      </c>
      <c r="K3568" s="1" t="s">
        <v>47</v>
      </c>
      <c r="L3568" s="2">
        <v>45075.583333333336</v>
      </c>
      <c r="M3568" s="1">
        <v>1</v>
      </c>
      <c r="N3568" s="1">
        <v>2</v>
      </c>
      <c r="O3568" s="1" t="b">
        <v>0</v>
      </c>
      <c r="P3568" s="1" t="s">
        <v>45</v>
      </c>
      <c r="Q3568" s="1">
        <v>54</v>
      </c>
      <c r="R3568" s="1" t="s">
        <v>35</v>
      </c>
      <c r="S3568" s="1">
        <v>0.74</v>
      </c>
      <c r="T3568" s="1">
        <v>9</v>
      </c>
      <c r="U3568" s="1">
        <v>82.28</v>
      </c>
      <c r="V3568" s="1" t="b">
        <v>0</v>
      </c>
      <c r="W3568" s="1" t="s">
        <v>24</v>
      </c>
      <c r="X3568" s="1">
        <v>0.4</v>
      </c>
    </row>
    <row r="3569" spans="1:24" x14ac:dyDescent="0.35">
      <c r="A3569" s="1">
        <v>5390</v>
      </c>
      <c r="B3569" s="1">
        <v>32</v>
      </c>
      <c r="C3569" s="1" t="s">
        <v>30</v>
      </c>
      <c r="D3569" s="1" t="s">
        <v>25</v>
      </c>
      <c r="E3569" s="1">
        <v>541653</v>
      </c>
      <c r="F3569" s="1">
        <v>74994</v>
      </c>
      <c r="G3569" s="1" t="s">
        <v>26</v>
      </c>
      <c r="H3569" s="1">
        <v>4.8099999999999996</v>
      </c>
      <c r="I3569" s="1">
        <v>1</v>
      </c>
      <c r="J3569" s="1">
        <v>10</v>
      </c>
      <c r="K3569" s="1" t="s">
        <v>47</v>
      </c>
      <c r="L3569" s="2">
        <v>45075.625</v>
      </c>
      <c r="M3569" s="1">
        <v>4</v>
      </c>
      <c r="N3569" s="1">
        <v>2.1</v>
      </c>
      <c r="O3569" s="1" t="b">
        <v>0</v>
      </c>
      <c r="P3569" s="1" t="s">
        <v>45</v>
      </c>
      <c r="Q3569" s="1">
        <v>48</v>
      </c>
      <c r="R3569" s="1" t="s">
        <v>48</v>
      </c>
      <c r="S3569" s="1">
        <v>0.94</v>
      </c>
      <c r="T3569" s="1">
        <v>4</v>
      </c>
      <c r="U3569" s="1">
        <v>4.33</v>
      </c>
      <c r="V3569" s="1" t="b">
        <v>1</v>
      </c>
      <c r="W3569" s="1" t="s">
        <v>46</v>
      </c>
      <c r="X3569" s="1">
        <v>0.02</v>
      </c>
    </row>
    <row r="3570" spans="1:24" x14ac:dyDescent="0.35">
      <c r="A3570" s="1">
        <v>3687</v>
      </c>
      <c r="B3570" s="1">
        <v>25</v>
      </c>
      <c r="C3570" s="1" t="s">
        <v>24</v>
      </c>
      <c r="D3570" s="1" t="s">
        <v>37</v>
      </c>
      <c r="E3570" s="1">
        <v>320194</v>
      </c>
      <c r="F3570" s="1">
        <v>51284</v>
      </c>
      <c r="G3570" s="1" t="s">
        <v>38</v>
      </c>
      <c r="H3570" s="1">
        <v>98.7</v>
      </c>
      <c r="I3570" s="1">
        <v>2</v>
      </c>
      <c r="J3570" s="1">
        <v>10</v>
      </c>
      <c r="K3570" s="1" t="s">
        <v>41</v>
      </c>
      <c r="L3570" s="2">
        <v>45075.666666666664</v>
      </c>
      <c r="M3570" s="1">
        <v>5</v>
      </c>
      <c r="N3570" s="1">
        <v>1.1000000000000001</v>
      </c>
      <c r="O3570" s="1" t="b">
        <v>0</v>
      </c>
      <c r="P3570" s="1" t="s">
        <v>28</v>
      </c>
      <c r="Q3570" s="1">
        <v>55</v>
      </c>
      <c r="R3570" s="1" t="s">
        <v>48</v>
      </c>
      <c r="S3570" s="1">
        <v>0.39</v>
      </c>
      <c r="T3570" s="1">
        <v>7</v>
      </c>
      <c r="U3570" s="1">
        <v>177.66</v>
      </c>
      <c r="V3570" s="1" t="b">
        <v>1</v>
      </c>
      <c r="W3570" t="s">
        <v>49</v>
      </c>
      <c r="X3570" s="1">
        <v>0.48</v>
      </c>
    </row>
    <row r="3571" spans="1:24" x14ac:dyDescent="0.35">
      <c r="A3571" s="1">
        <v>5951</v>
      </c>
      <c r="B3571" s="1">
        <v>43</v>
      </c>
      <c r="C3571" s="1" t="s">
        <v>24</v>
      </c>
      <c r="D3571" s="1" t="s">
        <v>31</v>
      </c>
      <c r="E3571" s="1">
        <v>420051</v>
      </c>
      <c r="F3571" s="1">
        <v>89922</v>
      </c>
      <c r="G3571" s="1" t="s">
        <v>43</v>
      </c>
      <c r="H3571" s="1">
        <v>174.29</v>
      </c>
      <c r="I3571" s="1">
        <v>2</v>
      </c>
      <c r="J3571" s="1">
        <v>0</v>
      </c>
      <c r="K3571" s="1" t="s">
        <v>47</v>
      </c>
      <c r="L3571" s="2">
        <v>45075.708333333336</v>
      </c>
      <c r="M3571" s="1">
        <v>5</v>
      </c>
      <c r="N3571" s="1">
        <v>2.2999999999999998</v>
      </c>
      <c r="O3571" s="1" t="b">
        <v>0</v>
      </c>
      <c r="P3571" s="1" t="s">
        <v>28</v>
      </c>
      <c r="Q3571" s="1">
        <v>24</v>
      </c>
      <c r="R3571" s="1" t="s">
        <v>29</v>
      </c>
      <c r="S3571" s="1">
        <v>0.09</v>
      </c>
      <c r="T3571" s="1">
        <v>2</v>
      </c>
      <c r="U3571" s="1">
        <v>348.58</v>
      </c>
      <c r="V3571" s="1" t="b">
        <v>0</v>
      </c>
      <c r="W3571" t="s">
        <v>49</v>
      </c>
      <c r="X3571" s="1">
        <v>0.94</v>
      </c>
    </row>
    <row r="3572" spans="1:24" x14ac:dyDescent="0.35">
      <c r="A3572" s="1">
        <v>7160</v>
      </c>
      <c r="B3572" s="1">
        <v>53</v>
      </c>
      <c r="C3572" s="1" t="s">
        <v>24</v>
      </c>
      <c r="D3572" s="1" t="s">
        <v>31</v>
      </c>
      <c r="E3572" s="1">
        <v>220992</v>
      </c>
      <c r="F3572" s="1">
        <v>88874</v>
      </c>
      <c r="G3572" s="1" t="s">
        <v>44</v>
      </c>
      <c r="H3572" s="1">
        <v>88.71</v>
      </c>
      <c r="I3572" s="1">
        <v>3</v>
      </c>
      <c r="J3572" s="1">
        <v>20</v>
      </c>
      <c r="K3572" s="1" t="s">
        <v>27</v>
      </c>
      <c r="L3572" s="2">
        <v>45075.75</v>
      </c>
      <c r="M3572" s="1">
        <v>5</v>
      </c>
      <c r="N3572" s="1">
        <v>3.3</v>
      </c>
      <c r="O3572" s="1" t="b">
        <v>0</v>
      </c>
      <c r="P3572" s="1" t="s">
        <v>42</v>
      </c>
      <c r="Q3572" s="1">
        <v>41</v>
      </c>
      <c r="R3572" s="1" t="s">
        <v>48</v>
      </c>
      <c r="S3572" s="1">
        <v>0.03</v>
      </c>
      <c r="T3572" s="1">
        <v>6</v>
      </c>
      <c r="U3572" s="1">
        <v>212.9</v>
      </c>
      <c r="V3572" s="1" t="b">
        <v>1</v>
      </c>
      <c r="W3572" s="1" t="s">
        <v>39</v>
      </c>
      <c r="X3572" s="1">
        <v>0.82</v>
      </c>
    </row>
    <row r="3573" spans="1:24" x14ac:dyDescent="0.35">
      <c r="A3573" s="1">
        <v>6388</v>
      </c>
      <c r="B3573" s="1">
        <v>65</v>
      </c>
      <c r="C3573" s="1" t="s">
        <v>30</v>
      </c>
      <c r="D3573" s="1" t="s">
        <v>37</v>
      </c>
      <c r="E3573" s="1">
        <v>968308</v>
      </c>
      <c r="F3573" s="1">
        <v>65277</v>
      </c>
      <c r="G3573" s="1" t="s">
        <v>43</v>
      </c>
      <c r="H3573" s="1">
        <v>98.36</v>
      </c>
      <c r="I3573" s="1">
        <v>1</v>
      </c>
      <c r="J3573" s="1">
        <v>5</v>
      </c>
      <c r="K3573" s="1" t="s">
        <v>41</v>
      </c>
      <c r="L3573" s="2">
        <v>45075.791666666664</v>
      </c>
      <c r="M3573" s="1">
        <v>1</v>
      </c>
      <c r="N3573" s="1">
        <v>3.6</v>
      </c>
      <c r="O3573" s="1" t="b">
        <v>0</v>
      </c>
      <c r="P3573" s="1" t="s">
        <v>42</v>
      </c>
      <c r="Q3573" s="1">
        <v>49</v>
      </c>
      <c r="R3573" s="1" t="s">
        <v>48</v>
      </c>
      <c r="S3573" s="1">
        <v>0</v>
      </c>
      <c r="T3573" s="1">
        <v>7</v>
      </c>
      <c r="U3573" s="1">
        <v>93.44</v>
      </c>
      <c r="V3573" s="1" t="b">
        <v>0</v>
      </c>
      <c r="W3573" s="1" t="s">
        <v>39</v>
      </c>
      <c r="X3573" s="1">
        <v>0.2</v>
      </c>
    </row>
    <row r="3574" spans="1:24" x14ac:dyDescent="0.35">
      <c r="A3574" s="1">
        <v>6126</v>
      </c>
      <c r="B3574" s="1">
        <v>38</v>
      </c>
      <c r="C3574" s="1" t="s">
        <v>30</v>
      </c>
      <c r="D3574" s="1" t="s">
        <v>25</v>
      </c>
      <c r="E3574" s="1">
        <v>541939</v>
      </c>
      <c r="F3574" s="1">
        <v>25316</v>
      </c>
      <c r="G3574" s="1" t="s">
        <v>43</v>
      </c>
      <c r="H3574" s="1">
        <v>48.79</v>
      </c>
      <c r="I3574" s="1">
        <v>2</v>
      </c>
      <c r="J3574" s="1">
        <v>0</v>
      </c>
      <c r="K3574" s="1" t="s">
        <v>47</v>
      </c>
      <c r="L3574" s="2">
        <v>45075.833333333336</v>
      </c>
      <c r="M3574" s="1">
        <v>5</v>
      </c>
      <c r="N3574" s="1">
        <v>1.5</v>
      </c>
      <c r="O3574" s="1" t="b">
        <v>0</v>
      </c>
      <c r="P3574" s="1" t="s">
        <v>42</v>
      </c>
      <c r="Q3574" s="1">
        <v>32</v>
      </c>
      <c r="R3574" s="1" t="s">
        <v>35</v>
      </c>
      <c r="S3574" s="1">
        <v>0.94</v>
      </c>
      <c r="T3574" s="1">
        <v>1</v>
      </c>
      <c r="U3574" s="1">
        <v>97.58</v>
      </c>
      <c r="V3574" s="1" t="b">
        <v>0</v>
      </c>
      <c r="W3574" s="1" t="s">
        <v>39</v>
      </c>
      <c r="X3574" s="1">
        <v>0.28000000000000003</v>
      </c>
    </row>
    <row r="3575" spans="1:24" x14ac:dyDescent="0.35">
      <c r="A3575" s="1">
        <v>1816</v>
      </c>
      <c r="B3575" s="1">
        <v>45</v>
      </c>
      <c r="C3575" s="1" t="s">
        <v>24</v>
      </c>
      <c r="D3575" s="1" t="s">
        <v>25</v>
      </c>
      <c r="E3575" s="1">
        <v>922087</v>
      </c>
      <c r="F3575" s="1">
        <v>34463</v>
      </c>
      <c r="G3575" s="1" t="s">
        <v>38</v>
      </c>
      <c r="H3575" s="1">
        <v>109.28</v>
      </c>
      <c r="I3575" s="1">
        <v>4</v>
      </c>
      <c r="J3575" s="1">
        <v>20</v>
      </c>
      <c r="K3575" s="1" t="s">
        <v>27</v>
      </c>
      <c r="L3575" s="2">
        <v>45075.875</v>
      </c>
      <c r="M3575" s="1">
        <v>1</v>
      </c>
      <c r="N3575" s="1">
        <v>4.2</v>
      </c>
      <c r="O3575" s="1" t="b">
        <v>0</v>
      </c>
      <c r="P3575" s="1" t="s">
        <v>28</v>
      </c>
      <c r="Q3575" s="1">
        <v>14</v>
      </c>
      <c r="R3575" s="1" t="s">
        <v>48</v>
      </c>
      <c r="S3575" s="1">
        <v>1</v>
      </c>
      <c r="T3575" s="1">
        <v>4</v>
      </c>
      <c r="U3575" s="1">
        <v>349.7</v>
      </c>
      <c r="V3575" s="1" t="b">
        <v>0</v>
      </c>
      <c r="W3575" s="1" t="s">
        <v>46</v>
      </c>
      <c r="X3575" s="1">
        <v>0.98</v>
      </c>
    </row>
    <row r="3576" spans="1:24" x14ac:dyDescent="0.35">
      <c r="A3576" s="1">
        <v>1192</v>
      </c>
      <c r="B3576" s="1">
        <v>21</v>
      </c>
      <c r="C3576" s="1" t="s">
        <v>30</v>
      </c>
      <c r="D3576" s="1" t="s">
        <v>31</v>
      </c>
      <c r="E3576" s="1">
        <v>345170</v>
      </c>
      <c r="F3576" s="1">
        <v>85739</v>
      </c>
      <c r="G3576" s="1" t="s">
        <v>44</v>
      </c>
      <c r="H3576" s="1">
        <v>611</v>
      </c>
      <c r="I3576" s="1">
        <v>3</v>
      </c>
      <c r="J3576" s="1">
        <v>5</v>
      </c>
      <c r="K3576" s="1" t="s">
        <v>41</v>
      </c>
      <c r="L3576" s="2">
        <v>45075.916666666664</v>
      </c>
      <c r="M3576" s="1">
        <v>2</v>
      </c>
      <c r="N3576" s="1">
        <v>1.2</v>
      </c>
      <c r="O3576" s="1" t="b">
        <v>0</v>
      </c>
      <c r="P3576" s="1" t="s">
        <v>34</v>
      </c>
      <c r="Q3576" s="1">
        <v>30</v>
      </c>
      <c r="R3576" s="1" t="s">
        <v>35</v>
      </c>
      <c r="S3576" s="1">
        <v>0.05</v>
      </c>
      <c r="T3576" s="1">
        <v>1</v>
      </c>
      <c r="U3576" s="1">
        <v>174.14</v>
      </c>
      <c r="V3576" s="1" t="b">
        <v>0</v>
      </c>
      <c r="W3576" s="1" t="s">
        <v>46</v>
      </c>
      <c r="X3576" s="1">
        <v>0.06</v>
      </c>
    </row>
    <row r="3577" spans="1:24" x14ac:dyDescent="0.35">
      <c r="A3577" s="1">
        <v>2776</v>
      </c>
      <c r="B3577" s="1">
        <v>33</v>
      </c>
      <c r="C3577" s="1" t="s">
        <v>24</v>
      </c>
      <c r="D3577" s="1" t="s">
        <v>37</v>
      </c>
      <c r="E3577" s="1">
        <v>311168</v>
      </c>
      <c r="F3577" s="1">
        <v>14888</v>
      </c>
      <c r="G3577" s="1" t="s">
        <v>32</v>
      </c>
      <c r="H3577" s="1">
        <v>142.49</v>
      </c>
      <c r="I3577" s="1">
        <v>3</v>
      </c>
      <c r="J3577" s="1">
        <v>15</v>
      </c>
      <c r="K3577" s="1" t="s">
        <v>27</v>
      </c>
      <c r="L3577" s="2">
        <v>45075.958333333336</v>
      </c>
      <c r="M3577" s="1">
        <v>2</v>
      </c>
      <c r="N3577" s="1">
        <v>3.7</v>
      </c>
      <c r="O3577" s="1" t="b">
        <v>0</v>
      </c>
      <c r="P3577" s="1" t="s">
        <v>45</v>
      </c>
      <c r="Q3577" s="1">
        <v>10</v>
      </c>
      <c r="R3577" s="1" t="s">
        <v>35</v>
      </c>
      <c r="S3577" s="1">
        <v>0.36</v>
      </c>
      <c r="T3577" s="1">
        <v>3</v>
      </c>
      <c r="U3577" s="1">
        <v>363.35</v>
      </c>
      <c r="V3577" s="1" t="b">
        <v>0</v>
      </c>
      <c r="W3577" s="1" t="s">
        <v>24</v>
      </c>
      <c r="X3577" s="1">
        <v>0.45</v>
      </c>
    </row>
    <row r="3578" spans="1:24" x14ac:dyDescent="0.35">
      <c r="A3578" s="1">
        <v>4645</v>
      </c>
      <c r="B3578" s="1">
        <v>39</v>
      </c>
      <c r="C3578" s="1" t="s">
        <v>30</v>
      </c>
      <c r="D3578" s="1" t="s">
        <v>31</v>
      </c>
      <c r="E3578" s="1">
        <v>386141</v>
      </c>
      <c r="F3578" s="1">
        <v>21325</v>
      </c>
      <c r="G3578" s="1" t="s">
        <v>26</v>
      </c>
      <c r="H3578" s="1">
        <v>157.07</v>
      </c>
      <c r="I3578" s="1">
        <v>4</v>
      </c>
      <c r="J3578" s="1">
        <v>20</v>
      </c>
      <c r="K3578" s="1" t="s">
        <v>33</v>
      </c>
      <c r="L3578" s="2">
        <v>45076</v>
      </c>
      <c r="M3578" s="1">
        <v>2</v>
      </c>
      <c r="N3578" s="1">
        <v>3.5</v>
      </c>
      <c r="O3578" s="1" t="b">
        <v>0</v>
      </c>
      <c r="P3578" s="1" t="s">
        <v>45</v>
      </c>
      <c r="Q3578" s="1">
        <v>35</v>
      </c>
      <c r="R3578" s="1" t="s">
        <v>35</v>
      </c>
      <c r="S3578" s="1">
        <v>0.67</v>
      </c>
      <c r="T3578" s="1">
        <v>9</v>
      </c>
      <c r="U3578" s="1">
        <v>502.62</v>
      </c>
      <c r="V3578" s="1" t="b">
        <v>0</v>
      </c>
      <c r="W3578" s="1" t="s">
        <v>39</v>
      </c>
      <c r="X3578" s="1">
        <v>0.89</v>
      </c>
    </row>
    <row r="3579" spans="1:24" x14ac:dyDescent="0.35">
      <c r="A3579" s="1">
        <v>7314</v>
      </c>
      <c r="B3579" s="1">
        <v>29</v>
      </c>
      <c r="C3579" s="1" t="s">
        <v>40</v>
      </c>
      <c r="D3579" s="1" t="s">
        <v>31</v>
      </c>
      <c r="E3579" s="1">
        <v>166876</v>
      </c>
      <c r="F3579" s="1">
        <v>29088</v>
      </c>
      <c r="G3579" s="1" t="s">
        <v>43</v>
      </c>
      <c r="H3579" s="1">
        <v>167.98</v>
      </c>
      <c r="I3579" s="1">
        <v>4</v>
      </c>
      <c r="J3579" s="1">
        <v>5</v>
      </c>
      <c r="K3579" s="1" t="s">
        <v>33</v>
      </c>
      <c r="L3579" s="2">
        <v>45076.041666666664</v>
      </c>
      <c r="M3579" s="1">
        <v>5</v>
      </c>
      <c r="N3579" s="1">
        <v>1.6</v>
      </c>
      <c r="O3579" s="1" t="b">
        <v>1</v>
      </c>
      <c r="P3579" s="1" t="s">
        <v>42</v>
      </c>
      <c r="Q3579" s="1">
        <v>56</v>
      </c>
      <c r="R3579" s="1" t="s">
        <v>48</v>
      </c>
      <c r="S3579" s="1">
        <v>0.18</v>
      </c>
      <c r="T3579" s="1">
        <v>8</v>
      </c>
      <c r="U3579" s="1">
        <v>638.32000000000005</v>
      </c>
      <c r="V3579" s="1" t="b">
        <v>0</v>
      </c>
      <c r="W3579" s="1" t="s">
        <v>39</v>
      </c>
      <c r="X3579" s="1">
        <v>0.7</v>
      </c>
    </row>
    <row r="3580" spans="1:24" x14ac:dyDescent="0.35">
      <c r="A3580" s="1">
        <v>9442</v>
      </c>
      <c r="B3580" s="1">
        <v>33</v>
      </c>
      <c r="C3580" s="1" t="s">
        <v>40</v>
      </c>
      <c r="D3580" s="1" t="s">
        <v>25</v>
      </c>
      <c r="E3580" s="1">
        <v>734521</v>
      </c>
      <c r="F3580" s="1">
        <v>84922</v>
      </c>
      <c r="G3580" s="1" t="s">
        <v>38</v>
      </c>
      <c r="H3580" s="1">
        <v>27.82</v>
      </c>
      <c r="I3580" s="1">
        <v>4</v>
      </c>
      <c r="J3580" s="1">
        <v>10</v>
      </c>
      <c r="K3580" s="1" t="s">
        <v>47</v>
      </c>
      <c r="L3580" s="2">
        <v>45076.083333333336</v>
      </c>
      <c r="M3580" s="1">
        <v>1</v>
      </c>
      <c r="N3580" s="1">
        <v>1.4</v>
      </c>
      <c r="O3580" s="1" t="b">
        <v>0</v>
      </c>
      <c r="P3580" s="1" t="s">
        <v>34</v>
      </c>
      <c r="Q3580" s="1">
        <v>5</v>
      </c>
      <c r="R3580" s="1" t="s">
        <v>48</v>
      </c>
      <c r="S3580" s="1">
        <v>0.59</v>
      </c>
      <c r="T3580" s="1">
        <v>4</v>
      </c>
      <c r="U3580" s="1">
        <v>100.15</v>
      </c>
      <c r="V3580" s="1" t="b">
        <v>0</v>
      </c>
      <c r="W3580" t="s">
        <v>49</v>
      </c>
      <c r="X3580" s="1">
        <v>0.98</v>
      </c>
    </row>
    <row r="3581" spans="1:24" x14ac:dyDescent="0.35">
      <c r="A3581" s="1">
        <v>2788</v>
      </c>
      <c r="B3581" s="1">
        <v>68</v>
      </c>
      <c r="C3581" s="1" t="s">
        <v>30</v>
      </c>
      <c r="D3581" s="1" t="s">
        <v>25</v>
      </c>
      <c r="E3581" s="1">
        <v>746948</v>
      </c>
      <c r="F3581" s="1">
        <v>86803</v>
      </c>
      <c r="G3581" s="1" t="s">
        <v>38</v>
      </c>
      <c r="H3581" s="1">
        <v>136.13999999999999</v>
      </c>
      <c r="I3581" s="1">
        <v>2</v>
      </c>
      <c r="J3581" s="1">
        <v>20</v>
      </c>
      <c r="K3581" s="1" t="s">
        <v>27</v>
      </c>
      <c r="L3581" s="2">
        <v>45076.125</v>
      </c>
      <c r="M3581" s="1">
        <v>2</v>
      </c>
      <c r="N3581" s="1">
        <v>3.6</v>
      </c>
      <c r="O3581" s="1" t="b">
        <v>0</v>
      </c>
      <c r="P3581" s="1" t="s">
        <v>28</v>
      </c>
      <c r="Q3581" s="1">
        <v>58</v>
      </c>
      <c r="R3581" s="1" t="s">
        <v>29</v>
      </c>
      <c r="S3581" s="1">
        <v>0.81</v>
      </c>
      <c r="T3581" s="1">
        <v>3</v>
      </c>
      <c r="U3581" s="1">
        <v>217.82</v>
      </c>
      <c r="V3581" s="1" t="b">
        <v>0</v>
      </c>
      <c r="W3581" s="1" t="s">
        <v>46</v>
      </c>
      <c r="X3581" s="1">
        <v>0.98</v>
      </c>
    </row>
    <row r="3582" spans="1:24" x14ac:dyDescent="0.35">
      <c r="A3582" s="1">
        <v>8374</v>
      </c>
      <c r="B3582" s="1">
        <v>57</v>
      </c>
      <c r="C3582" s="1" t="s">
        <v>40</v>
      </c>
      <c r="D3582" s="1" t="s">
        <v>25</v>
      </c>
      <c r="E3582" s="1">
        <v>257085</v>
      </c>
      <c r="F3582" s="1">
        <v>25419</v>
      </c>
      <c r="G3582" s="1" t="s">
        <v>26</v>
      </c>
      <c r="H3582" s="1">
        <v>132.35</v>
      </c>
      <c r="I3582" s="1">
        <v>4</v>
      </c>
      <c r="J3582" s="1">
        <v>5</v>
      </c>
      <c r="K3582" s="1" t="s">
        <v>41</v>
      </c>
      <c r="L3582" s="2">
        <v>45076.166666666664</v>
      </c>
      <c r="M3582" s="1">
        <v>3</v>
      </c>
      <c r="N3582" s="1">
        <v>2.2000000000000002</v>
      </c>
      <c r="O3582" s="1" t="b">
        <v>0</v>
      </c>
      <c r="P3582" s="1" t="s">
        <v>45</v>
      </c>
      <c r="Q3582" s="1">
        <v>44</v>
      </c>
      <c r="R3582" s="1" t="s">
        <v>35</v>
      </c>
      <c r="S3582" s="1">
        <v>0.86</v>
      </c>
      <c r="T3582" s="1">
        <v>7</v>
      </c>
      <c r="U3582" s="1">
        <v>502.93</v>
      </c>
      <c r="V3582" s="1" t="b">
        <v>0</v>
      </c>
      <c r="W3582" s="1" t="s">
        <v>24</v>
      </c>
      <c r="X3582" s="1">
        <v>0.75</v>
      </c>
    </row>
    <row r="3583" spans="1:24" x14ac:dyDescent="0.35">
      <c r="A3583" s="1">
        <v>4700</v>
      </c>
      <c r="B3583">
        <v>43</v>
      </c>
      <c r="C3583" s="1" t="s">
        <v>40</v>
      </c>
      <c r="D3583" s="1" t="s">
        <v>25</v>
      </c>
      <c r="E3583" s="1">
        <v>132862</v>
      </c>
      <c r="F3583" s="1">
        <v>63749</v>
      </c>
      <c r="G3583" s="1" t="s">
        <v>26</v>
      </c>
      <c r="H3583" s="1">
        <v>79.25</v>
      </c>
      <c r="I3583" s="1">
        <v>3</v>
      </c>
      <c r="J3583" s="1">
        <v>10</v>
      </c>
      <c r="K3583" s="1" t="s">
        <v>27</v>
      </c>
      <c r="L3583" s="2">
        <v>45076.208333333336</v>
      </c>
      <c r="M3583" s="1">
        <v>2</v>
      </c>
      <c r="N3583" s="1">
        <v>2.7</v>
      </c>
      <c r="O3583" s="1" t="b">
        <v>1</v>
      </c>
      <c r="P3583" s="1" t="s">
        <v>34</v>
      </c>
      <c r="Q3583" s="1">
        <v>59</v>
      </c>
      <c r="R3583" s="1" t="s">
        <v>29</v>
      </c>
      <c r="S3583" s="1">
        <v>0.71</v>
      </c>
      <c r="T3583" s="1">
        <v>6</v>
      </c>
      <c r="U3583" s="1">
        <v>213.98</v>
      </c>
      <c r="V3583" s="1" t="b">
        <v>0</v>
      </c>
      <c r="W3583" s="1" t="s">
        <v>24</v>
      </c>
      <c r="X3583" s="1">
        <v>0.49</v>
      </c>
    </row>
    <row r="3584" spans="1:24" x14ac:dyDescent="0.35">
      <c r="A3584" s="1">
        <v>4893</v>
      </c>
      <c r="B3584" s="1">
        <v>59</v>
      </c>
      <c r="C3584" s="1" t="s">
        <v>40</v>
      </c>
      <c r="D3584" s="1" t="s">
        <v>25</v>
      </c>
      <c r="E3584" s="1">
        <v>676736</v>
      </c>
      <c r="F3584" s="1">
        <v>55854</v>
      </c>
      <c r="G3584" s="1" t="s">
        <v>44</v>
      </c>
      <c r="H3584" s="1">
        <v>159.63</v>
      </c>
      <c r="I3584" s="1">
        <v>2</v>
      </c>
      <c r="J3584" s="1">
        <v>10</v>
      </c>
      <c r="K3584" s="1" t="s">
        <v>27</v>
      </c>
      <c r="L3584" s="2">
        <v>45076.25</v>
      </c>
      <c r="M3584">
        <v>3</v>
      </c>
      <c r="N3584" s="1">
        <v>4</v>
      </c>
      <c r="O3584" s="1" t="b">
        <v>0</v>
      </c>
      <c r="P3584" s="1" t="s">
        <v>45</v>
      </c>
      <c r="Q3584" s="1">
        <v>25</v>
      </c>
      <c r="R3584" s="1" t="s">
        <v>48</v>
      </c>
      <c r="S3584" s="1">
        <v>0.08</v>
      </c>
      <c r="T3584" s="1">
        <v>5</v>
      </c>
      <c r="U3584" s="1">
        <v>287.33</v>
      </c>
      <c r="V3584" s="1" t="b">
        <v>0</v>
      </c>
      <c r="W3584" s="1" t="s">
        <v>46</v>
      </c>
      <c r="X3584" s="1">
        <v>0.62</v>
      </c>
    </row>
    <row r="3585" spans="1:24" x14ac:dyDescent="0.35">
      <c r="A3585" s="1">
        <v>7811</v>
      </c>
      <c r="B3585" s="1">
        <v>54</v>
      </c>
      <c r="C3585" s="1" t="s">
        <v>24</v>
      </c>
      <c r="D3585" s="1" t="s">
        <v>37</v>
      </c>
      <c r="E3585" s="1">
        <v>581034</v>
      </c>
      <c r="F3585" s="1">
        <v>12904</v>
      </c>
      <c r="G3585" s="1" t="s">
        <v>43</v>
      </c>
      <c r="H3585" s="1">
        <v>120.72</v>
      </c>
      <c r="I3585" s="1">
        <v>1</v>
      </c>
      <c r="J3585" s="1">
        <v>0</v>
      </c>
      <c r="K3585" s="1" t="s">
        <v>33</v>
      </c>
      <c r="L3585" s="2">
        <v>45076.291666666664</v>
      </c>
      <c r="M3585" s="1">
        <v>3</v>
      </c>
      <c r="N3585" s="1">
        <v>3.7</v>
      </c>
      <c r="O3585" s="1" t="b">
        <v>0</v>
      </c>
      <c r="P3585" s="1" t="s">
        <v>45</v>
      </c>
      <c r="Q3585" s="1">
        <v>7</v>
      </c>
      <c r="R3585" s="1" t="s">
        <v>48</v>
      </c>
      <c r="S3585" s="1">
        <v>0.35</v>
      </c>
      <c r="T3585" s="1">
        <v>4</v>
      </c>
      <c r="U3585" s="1">
        <v>120.72</v>
      </c>
      <c r="V3585" s="1" t="b">
        <v>0</v>
      </c>
      <c r="W3585" s="1" t="s">
        <v>39</v>
      </c>
      <c r="X3585" s="1">
        <v>0.79</v>
      </c>
    </row>
    <row r="3586" spans="1:24" x14ac:dyDescent="0.35">
      <c r="A3586" s="1">
        <v>3679</v>
      </c>
      <c r="B3586" s="1">
        <v>46</v>
      </c>
      <c r="C3586" s="1" t="s">
        <v>30</v>
      </c>
      <c r="D3586" s="1" t="s">
        <v>31</v>
      </c>
      <c r="E3586" s="1">
        <v>538824</v>
      </c>
      <c r="F3586" s="1">
        <v>88966</v>
      </c>
      <c r="G3586" s="1" t="s">
        <v>43</v>
      </c>
      <c r="H3586" s="1">
        <v>168.66</v>
      </c>
      <c r="I3586" s="1">
        <v>4</v>
      </c>
      <c r="J3586" s="1">
        <v>5</v>
      </c>
      <c r="K3586" s="1" t="s">
        <v>33</v>
      </c>
      <c r="L3586" s="2">
        <v>45076.333333333336</v>
      </c>
      <c r="M3586" s="1">
        <v>4</v>
      </c>
      <c r="N3586" s="1">
        <v>1.6</v>
      </c>
      <c r="O3586" s="1" t="b">
        <v>0</v>
      </c>
      <c r="P3586" s="1" t="s">
        <v>45</v>
      </c>
      <c r="Q3586" s="1">
        <v>38</v>
      </c>
      <c r="R3586" s="1" t="s">
        <v>48</v>
      </c>
      <c r="S3586" s="1">
        <v>0.97</v>
      </c>
      <c r="T3586" s="1">
        <v>2</v>
      </c>
      <c r="U3586" s="1">
        <v>640.91</v>
      </c>
      <c r="V3586" s="1" t="b">
        <v>0</v>
      </c>
      <c r="W3586" s="1" t="s">
        <v>36</v>
      </c>
      <c r="X3586" s="1">
        <v>0.28999999999999998</v>
      </c>
    </row>
    <row r="3587" spans="1:24" x14ac:dyDescent="0.35">
      <c r="A3587" s="1">
        <v>4904</v>
      </c>
      <c r="B3587" s="1">
        <v>35</v>
      </c>
      <c r="C3587" s="1" t="s">
        <v>30</v>
      </c>
      <c r="D3587" s="1" t="s">
        <v>37</v>
      </c>
      <c r="E3587" s="1">
        <v>971044</v>
      </c>
      <c r="F3587" s="1">
        <v>73556</v>
      </c>
      <c r="G3587" s="1" t="s">
        <v>26</v>
      </c>
      <c r="H3587" s="1">
        <v>36.619999999999997</v>
      </c>
      <c r="I3587" s="1">
        <v>3</v>
      </c>
      <c r="J3587" s="1">
        <v>0</v>
      </c>
      <c r="K3587" s="1" t="s">
        <v>47</v>
      </c>
      <c r="L3587" s="2">
        <v>45076.375</v>
      </c>
      <c r="M3587" s="1">
        <v>3</v>
      </c>
      <c r="N3587" s="1">
        <v>2.9</v>
      </c>
      <c r="O3587" s="1" t="b">
        <v>0</v>
      </c>
      <c r="P3587" s="1" t="s">
        <v>28</v>
      </c>
      <c r="Q3587" s="1">
        <v>36</v>
      </c>
      <c r="R3587" s="1" t="s">
        <v>29</v>
      </c>
      <c r="S3587" s="1">
        <v>0.19</v>
      </c>
      <c r="T3587" s="1">
        <v>4</v>
      </c>
      <c r="U3587" s="1">
        <v>109.86</v>
      </c>
      <c r="V3587" s="1" t="b">
        <v>0</v>
      </c>
      <c r="W3587" s="1" t="s">
        <v>24</v>
      </c>
      <c r="X3587" s="1">
        <v>0.46</v>
      </c>
    </row>
    <row r="3588" spans="1:24" x14ac:dyDescent="0.35">
      <c r="A3588" s="1">
        <v>8260</v>
      </c>
      <c r="B3588" s="1">
        <v>27</v>
      </c>
      <c r="C3588" s="1" t="s">
        <v>30</v>
      </c>
      <c r="D3588" s="1" t="s">
        <v>31</v>
      </c>
      <c r="E3588" s="1">
        <v>218849</v>
      </c>
      <c r="F3588" s="1">
        <v>90535</v>
      </c>
      <c r="G3588" s="1" t="s">
        <v>32</v>
      </c>
      <c r="H3588" s="1">
        <v>64.3</v>
      </c>
      <c r="I3588" s="1">
        <v>4</v>
      </c>
      <c r="J3588" s="1">
        <v>0</v>
      </c>
      <c r="K3588" s="1" t="s">
        <v>27</v>
      </c>
      <c r="L3588" s="2">
        <v>45076.416666666664</v>
      </c>
      <c r="M3588" s="1">
        <v>4</v>
      </c>
      <c r="N3588" s="1">
        <v>1.6</v>
      </c>
      <c r="O3588" s="1" t="b">
        <v>0</v>
      </c>
      <c r="P3588" s="1" t="s">
        <v>28</v>
      </c>
      <c r="Q3588" s="1">
        <v>36</v>
      </c>
      <c r="R3588" s="1" t="s">
        <v>48</v>
      </c>
      <c r="S3588" s="1">
        <v>0.45</v>
      </c>
      <c r="T3588" s="1">
        <v>1</v>
      </c>
      <c r="U3588" s="1">
        <v>257.2</v>
      </c>
      <c r="V3588" s="1" t="b">
        <v>0</v>
      </c>
      <c r="W3588" s="1" t="s">
        <v>46</v>
      </c>
      <c r="X3588" s="1">
        <v>0.67</v>
      </c>
    </row>
    <row r="3589" spans="1:24" x14ac:dyDescent="0.35">
      <c r="A3589" s="1">
        <v>1504</v>
      </c>
      <c r="B3589" s="1">
        <v>59</v>
      </c>
      <c r="C3589" s="1" t="s">
        <v>40</v>
      </c>
      <c r="D3589" s="1" t="s">
        <v>25</v>
      </c>
      <c r="E3589" s="1">
        <v>271966</v>
      </c>
      <c r="F3589" s="1">
        <v>98855</v>
      </c>
      <c r="G3589" s="1" t="s">
        <v>43</v>
      </c>
      <c r="H3589" s="1">
        <v>104.69</v>
      </c>
      <c r="I3589" s="1">
        <v>1</v>
      </c>
      <c r="J3589" s="1">
        <v>15</v>
      </c>
      <c r="K3589" s="1" t="s">
        <v>27</v>
      </c>
      <c r="L3589" s="2">
        <v>45076.458333333336</v>
      </c>
      <c r="M3589" s="1">
        <v>3</v>
      </c>
      <c r="N3589" s="1">
        <v>4.3</v>
      </c>
      <c r="O3589" s="1" t="b">
        <v>0</v>
      </c>
      <c r="P3589" s="1" t="s">
        <v>45</v>
      </c>
      <c r="Q3589" s="1">
        <v>47</v>
      </c>
      <c r="R3589" s="1" t="s">
        <v>48</v>
      </c>
      <c r="S3589" s="1">
        <v>0.33</v>
      </c>
      <c r="T3589" s="1">
        <v>4</v>
      </c>
      <c r="U3589" s="1">
        <v>88.99</v>
      </c>
      <c r="V3589" s="1" t="b">
        <v>0</v>
      </c>
      <c r="W3589" s="1" t="s">
        <v>39</v>
      </c>
      <c r="X3589" s="1">
        <v>0.27</v>
      </c>
    </row>
    <row r="3590" spans="1:24" x14ac:dyDescent="0.35">
      <c r="A3590" s="1">
        <v>7773</v>
      </c>
      <c r="B3590" s="1">
        <v>56</v>
      </c>
      <c r="C3590" s="1" t="s">
        <v>24</v>
      </c>
      <c r="D3590" s="1" t="s">
        <v>37</v>
      </c>
      <c r="E3590" s="1">
        <v>281721</v>
      </c>
      <c r="F3590" s="1">
        <v>30700</v>
      </c>
      <c r="G3590" s="1" t="s">
        <v>38</v>
      </c>
      <c r="H3590" s="1">
        <v>158.63</v>
      </c>
      <c r="I3590" s="1">
        <v>2</v>
      </c>
      <c r="J3590" s="1">
        <v>0</v>
      </c>
      <c r="K3590" s="1" t="s">
        <v>41</v>
      </c>
      <c r="L3590" s="2">
        <v>45076.5</v>
      </c>
      <c r="M3590" s="1">
        <v>1</v>
      </c>
      <c r="N3590" s="1">
        <v>5.3</v>
      </c>
      <c r="O3590" s="1" t="b">
        <v>1</v>
      </c>
      <c r="P3590" s="1" t="s">
        <v>28</v>
      </c>
      <c r="Q3590" s="1">
        <v>29</v>
      </c>
      <c r="R3590" s="1" t="s">
        <v>48</v>
      </c>
      <c r="S3590" s="1">
        <v>0.21</v>
      </c>
      <c r="T3590" s="1">
        <v>11</v>
      </c>
      <c r="U3590" s="1">
        <v>317.26</v>
      </c>
      <c r="V3590" s="1" t="b">
        <v>0</v>
      </c>
      <c r="W3590" s="1" t="s">
        <v>39</v>
      </c>
      <c r="X3590" s="1">
        <v>0.66</v>
      </c>
    </row>
    <row r="3591" spans="1:24" x14ac:dyDescent="0.35">
      <c r="A3591" s="1">
        <v>4816</v>
      </c>
      <c r="B3591" s="1">
        <v>35</v>
      </c>
      <c r="C3591" s="1" t="s">
        <v>30</v>
      </c>
      <c r="D3591" s="1" t="s">
        <v>31</v>
      </c>
      <c r="E3591" s="1">
        <v>162104</v>
      </c>
      <c r="F3591" s="1">
        <v>37633</v>
      </c>
      <c r="G3591" s="1" t="s">
        <v>26</v>
      </c>
      <c r="H3591" s="1">
        <v>122.74</v>
      </c>
      <c r="I3591" s="1">
        <v>1</v>
      </c>
      <c r="J3591" s="1">
        <v>0</v>
      </c>
      <c r="K3591" s="1" t="s">
        <v>41</v>
      </c>
      <c r="L3591" s="2">
        <v>45076.541666666664</v>
      </c>
      <c r="M3591" s="1">
        <v>3</v>
      </c>
      <c r="N3591" s="1">
        <v>1.7</v>
      </c>
      <c r="O3591" s="1" t="b">
        <v>0</v>
      </c>
      <c r="P3591" s="1" t="s">
        <v>34</v>
      </c>
      <c r="Q3591" s="1">
        <v>37</v>
      </c>
      <c r="R3591" s="1" t="s">
        <v>29</v>
      </c>
      <c r="S3591" s="1">
        <v>0.32</v>
      </c>
      <c r="T3591" s="1">
        <v>6</v>
      </c>
      <c r="U3591" s="1">
        <v>122.74</v>
      </c>
      <c r="V3591" s="1" t="b">
        <v>0</v>
      </c>
      <c r="W3591" s="1" t="s">
        <v>39</v>
      </c>
      <c r="X3591" s="1">
        <v>0.15</v>
      </c>
    </row>
    <row r="3592" spans="1:24" x14ac:dyDescent="0.35">
      <c r="A3592" s="1">
        <v>1717</v>
      </c>
      <c r="B3592" s="1">
        <v>18</v>
      </c>
      <c r="C3592" s="1" t="s">
        <v>40</v>
      </c>
      <c r="D3592" s="1" t="s">
        <v>25</v>
      </c>
      <c r="E3592" s="1">
        <v>307531</v>
      </c>
      <c r="F3592" s="1">
        <v>94644</v>
      </c>
      <c r="G3592" s="1" t="s">
        <v>43</v>
      </c>
      <c r="H3592" s="1">
        <v>52.58</v>
      </c>
      <c r="I3592" s="1">
        <v>2</v>
      </c>
      <c r="J3592" s="1">
        <v>15</v>
      </c>
      <c r="K3592" s="1" t="s">
        <v>33</v>
      </c>
      <c r="L3592" s="2">
        <v>45076.583333333336</v>
      </c>
      <c r="M3592">
        <v>3</v>
      </c>
      <c r="N3592" s="1">
        <v>3</v>
      </c>
      <c r="O3592" s="1" t="b">
        <v>0</v>
      </c>
      <c r="P3592" s="1" t="s">
        <v>34</v>
      </c>
      <c r="Q3592" s="1">
        <v>15</v>
      </c>
      <c r="R3592" s="1" t="s">
        <v>29</v>
      </c>
      <c r="S3592" s="1">
        <v>0.19</v>
      </c>
      <c r="T3592" s="1">
        <v>2</v>
      </c>
      <c r="U3592" s="1">
        <v>89.39</v>
      </c>
      <c r="V3592" s="1" t="b">
        <v>0</v>
      </c>
      <c r="W3592" t="s">
        <v>49</v>
      </c>
      <c r="X3592" s="1">
        <v>0.42</v>
      </c>
    </row>
    <row r="3593" spans="1:24" x14ac:dyDescent="0.35">
      <c r="A3593" s="1">
        <v>5434</v>
      </c>
      <c r="B3593" s="1">
        <v>56</v>
      </c>
      <c r="C3593" s="1" t="s">
        <v>24</v>
      </c>
      <c r="D3593" s="1" t="s">
        <v>25</v>
      </c>
      <c r="E3593" s="1">
        <v>664109</v>
      </c>
      <c r="F3593" s="1">
        <v>34055</v>
      </c>
      <c r="G3593" s="1" t="s">
        <v>44</v>
      </c>
      <c r="H3593" s="1">
        <v>188.82</v>
      </c>
      <c r="I3593" s="1">
        <v>3</v>
      </c>
      <c r="J3593" s="1">
        <v>15</v>
      </c>
      <c r="K3593" s="1" t="s">
        <v>27</v>
      </c>
      <c r="L3593" s="2">
        <v>45076.625</v>
      </c>
      <c r="M3593" s="1">
        <v>4</v>
      </c>
      <c r="N3593" s="1">
        <v>4.4000000000000004</v>
      </c>
      <c r="O3593" s="1" t="b">
        <v>0</v>
      </c>
      <c r="P3593" s="1" t="s">
        <v>45</v>
      </c>
      <c r="Q3593" s="1">
        <v>14</v>
      </c>
      <c r="R3593" s="1" t="s">
        <v>48</v>
      </c>
      <c r="S3593" s="1">
        <v>0.88</v>
      </c>
      <c r="T3593" s="1">
        <v>2</v>
      </c>
      <c r="U3593" s="1">
        <v>481.49</v>
      </c>
      <c r="V3593" s="1" t="b">
        <v>0</v>
      </c>
      <c r="W3593" s="1" t="s">
        <v>39</v>
      </c>
      <c r="X3593" s="1">
        <v>0.1</v>
      </c>
    </row>
    <row r="3594" spans="1:24" x14ac:dyDescent="0.35">
      <c r="A3594" s="1">
        <v>1658</v>
      </c>
      <c r="B3594" s="1">
        <v>38</v>
      </c>
      <c r="C3594" s="1" t="s">
        <v>24</v>
      </c>
      <c r="D3594" s="1" t="s">
        <v>37</v>
      </c>
      <c r="E3594" s="1">
        <v>279012</v>
      </c>
      <c r="F3594" s="1">
        <v>28642</v>
      </c>
      <c r="G3594" s="1" t="s">
        <v>26</v>
      </c>
      <c r="H3594" s="1">
        <v>85.26</v>
      </c>
      <c r="I3594" s="1">
        <v>3</v>
      </c>
      <c r="J3594" s="1">
        <v>20</v>
      </c>
      <c r="K3594" s="1" t="s">
        <v>47</v>
      </c>
      <c r="L3594" s="2">
        <v>45076.666666666664</v>
      </c>
      <c r="M3594" s="1">
        <v>4</v>
      </c>
      <c r="N3594" s="1">
        <v>3</v>
      </c>
      <c r="O3594" s="1" t="b">
        <v>0</v>
      </c>
      <c r="P3594" s="1" t="s">
        <v>42</v>
      </c>
      <c r="Q3594" s="1">
        <v>37</v>
      </c>
      <c r="R3594" s="1" t="s">
        <v>35</v>
      </c>
      <c r="S3594" s="1">
        <v>0.17</v>
      </c>
      <c r="T3594" s="1">
        <v>6</v>
      </c>
      <c r="U3594" s="1">
        <v>204.62</v>
      </c>
      <c r="V3594" s="1" t="b">
        <v>0</v>
      </c>
      <c r="W3594" t="s">
        <v>49</v>
      </c>
      <c r="X3594" s="1">
        <v>0.84</v>
      </c>
    </row>
    <row r="3595" spans="1:24" x14ac:dyDescent="0.35">
      <c r="A3595" s="1">
        <v>6057</v>
      </c>
      <c r="B3595" s="1">
        <v>18</v>
      </c>
      <c r="C3595" s="1" t="s">
        <v>30</v>
      </c>
      <c r="D3595" s="1" t="s">
        <v>37</v>
      </c>
      <c r="E3595" s="1">
        <v>614618</v>
      </c>
      <c r="F3595" s="1">
        <v>63014</v>
      </c>
      <c r="G3595" s="1" t="s">
        <v>38</v>
      </c>
      <c r="H3595" s="1">
        <v>54.18</v>
      </c>
      <c r="I3595" s="1">
        <v>3</v>
      </c>
      <c r="J3595" s="1">
        <v>0</v>
      </c>
      <c r="K3595" s="1" t="s">
        <v>33</v>
      </c>
      <c r="L3595" s="2">
        <v>45076.708333333336</v>
      </c>
      <c r="M3595" s="1">
        <v>2</v>
      </c>
      <c r="N3595" s="1">
        <v>3.8</v>
      </c>
      <c r="O3595" s="1" t="b">
        <v>0</v>
      </c>
      <c r="P3595" s="1" t="s">
        <v>34</v>
      </c>
      <c r="Q3595" s="1">
        <v>52</v>
      </c>
      <c r="R3595" s="1" t="s">
        <v>29</v>
      </c>
      <c r="S3595" s="1">
        <v>0.62</v>
      </c>
      <c r="T3595" s="1">
        <v>5</v>
      </c>
      <c r="U3595" s="1">
        <v>162.54</v>
      </c>
      <c r="V3595" s="1" t="b">
        <v>0</v>
      </c>
      <c r="W3595" s="1" t="s">
        <v>46</v>
      </c>
      <c r="X3595" s="1">
        <v>0.3</v>
      </c>
    </row>
    <row r="3596" spans="1:24" x14ac:dyDescent="0.35">
      <c r="A3596" s="1">
        <v>5008</v>
      </c>
      <c r="B3596">
        <v>43</v>
      </c>
      <c r="C3596" s="1" t="s">
        <v>30</v>
      </c>
      <c r="D3596" s="1" t="s">
        <v>37</v>
      </c>
      <c r="E3596" s="1">
        <v>766295</v>
      </c>
      <c r="F3596" s="1">
        <v>68274</v>
      </c>
      <c r="G3596" s="1" t="s">
        <v>44</v>
      </c>
      <c r="H3596" s="1">
        <v>61.25</v>
      </c>
      <c r="I3596" s="1">
        <v>1</v>
      </c>
      <c r="J3596" s="1">
        <v>10</v>
      </c>
      <c r="K3596" s="1" t="s">
        <v>27</v>
      </c>
      <c r="L3596" s="2">
        <v>45076.75</v>
      </c>
      <c r="M3596" s="1">
        <v>1</v>
      </c>
      <c r="N3596" s="1">
        <v>3.1</v>
      </c>
      <c r="O3596" s="1" t="b">
        <v>0</v>
      </c>
      <c r="P3596" s="1" t="s">
        <v>28</v>
      </c>
      <c r="Q3596" s="1">
        <v>7</v>
      </c>
      <c r="R3596" s="1" t="s">
        <v>29</v>
      </c>
      <c r="S3596" s="1">
        <v>0.94</v>
      </c>
      <c r="T3596" s="1">
        <v>8</v>
      </c>
      <c r="U3596" s="1">
        <v>55.12</v>
      </c>
      <c r="V3596" s="1" t="b">
        <v>0</v>
      </c>
      <c r="W3596" s="1" t="s">
        <v>39</v>
      </c>
      <c r="X3596" s="1">
        <v>0.93</v>
      </c>
    </row>
    <row r="3597" spans="1:24" x14ac:dyDescent="0.35">
      <c r="A3597" s="1">
        <v>5994</v>
      </c>
      <c r="B3597" s="1">
        <v>21</v>
      </c>
      <c r="C3597" s="1" t="s">
        <v>40</v>
      </c>
      <c r="D3597" s="1" t="s">
        <v>25</v>
      </c>
      <c r="E3597" s="1">
        <v>582793</v>
      </c>
      <c r="F3597" s="1">
        <v>13646</v>
      </c>
      <c r="G3597" s="1" t="s">
        <v>26</v>
      </c>
      <c r="H3597" s="1">
        <v>33.39</v>
      </c>
      <c r="I3597" s="1">
        <v>4</v>
      </c>
      <c r="J3597" s="1">
        <v>15</v>
      </c>
      <c r="K3597" s="1" t="s">
        <v>33</v>
      </c>
      <c r="L3597" s="2">
        <v>45076.791666666664</v>
      </c>
      <c r="M3597" s="1">
        <v>3</v>
      </c>
      <c r="N3597" s="1">
        <v>1.4</v>
      </c>
      <c r="O3597" s="1" t="b">
        <v>0</v>
      </c>
      <c r="P3597" s="1" t="s">
        <v>28</v>
      </c>
      <c r="Q3597" s="1">
        <v>34</v>
      </c>
      <c r="R3597" s="1" t="s">
        <v>35</v>
      </c>
      <c r="S3597" s="1">
        <v>0.95</v>
      </c>
      <c r="T3597" s="1">
        <v>3</v>
      </c>
      <c r="U3597" s="1">
        <v>113.53</v>
      </c>
      <c r="V3597" s="1" t="b">
        <v>0</v>
      </c>
      <c r="W3597" s="1" t="s">
        <v>46</v>
      </c>
      <c r="X3597" s="1">
        <v>0.79</v>
      </c>
    </row>
    <row r="3598" spans="1:24" x14ac:dyDescent="0.35">
      <c r="A3598" s="1">
        <v>5234</v>
      </c>
      <c r="B3598" s="1">
        <v>37</v>
      </c>
      <c r="C3598" s="1" t="s">
        <v>30</v>
      </c>
      <c r="D3598" s="1" t="s">
        <v>31</v>
      </c>
      <c r="E3598" s="1">
        <v>112467</v>
      </c>
      <c r="F3598" s="1">
        <v>23173</v>
      </c>
      <c r="G3598" s="1" t="s">
        <v>26</v>
      </c>
      <c r="H3598" s="1">
        <v>-12.37</v>
      </c>
      <c r="I3598" s="1">
        <v>4</v>
      </c>
      <c r="J3598" s="1">
        <v>5</v>
      </c>
      <c r="K3598" s="1" t="s">
        <v>47</v>
      </c>
      <c r="L3598" s="2">
        <v>45076.833333333336</v>
      </c>
      <c r="M3598" s="1">
        <v>1</v>
      </c>
      <c r="N3598" s="1">
        <v>3.2</v>
      </c>
      <c r="O3598" s="1" t="b">
        <v>0</v>
      </c>
      <c r="P3598" s="1" t="s">
        <v>34</v>
      </c>
      <c r="Q3598" s="1">
        <v>8</v>
      </c>
      <c r="R3598" s="1" t="s">
        <v>29</v>
      </c>
      <c r="S3598" s="1">
        <v>0.6</v>
      </c>
      <c r="T3598" s="1">
        <v>5</v>
      </c>
      <c r="U3598" s="1">
        <v>-47.01</v>
      </c>
      <c r="V3598" s="1" t="b">
        <v>0</v>
      </c>
      <c r="W3598" s="1" t="s">
        <v>24</v>
      </c>
      <c r="X3598" s="1">
        <v>0.32</v>
      </c>
    </row>
    <row r="3599" spans="1:24" x14ac:dyDescent="0.35">
      <c r="A3599" s="1">
        <v>4764</v>
      </c>
      <c r="B3599" s="1">
        <v>27</v>
      </c>
      <c r="C3599" s="1" t="s">
        <v>40</v>
      </c>
      <c r="D3599" s="1" t="s">
        <v>31</v>
      </c>
      <c r="E3599" s="1">
        <v>615907</v>
      </c>
      <c r="F3599" s="1">
        <v>17025</v>
      </c>
      <c r="G3599" s="1" t="s">
        <v>43</v>
      </c>
      <c r="H3599" s="1">
        <v>94.17</v>
      </c>
      <c r="I3599" s="1">
        <v>1</v>
      </c>
      <c r="J3599" s="1">
        <v>20</v>
      </c>
      <c r="K3599" s="1" t="s">
        <v>27</v>
      </c>
      <c r="L3599" s="2">
        <v>45076.875</v>
      </c>
      <c r="M3599" s="1">
        <v>2</v>
      </c>
      <c r="N3599" s="1">
        <v>4.7</v>
      </c>
      <c r="O3599" s="1" t="b">
        <v>0</v>
      </c>
      <c r="P3599" s="1" t="s">
        <v>42</v>
      </c>
      <c r="Q3599" s="1">
        <v>20</v>
      </c>
      <c r="R3599" s="1" t="s">
        <v>35</v>
      </c>
      <c r="S3599" s="1">
        <v>0.27</v>
      </c>
      <c r="T3599" s="1">
        <v>4</v>
      </c>
      <c r="U3599" s="1">
        <v>75.34</v>
      </c>
      <c r="V3599" s="1" t="b">
        <v>0</v>
      </c>
      <c r="W3599" s="1" t="s">
        <v>39</v>
      </c>
      <c r="X3599" s="1">
        <v>0.6</v>
      </c>
    </row>
    <row r="3600" spans="1:24" x14ac:dyDescent="0.35">
      <c r="A3600" s="1">
        <v>5637</v>
      </c>
      <c r="B3600" s="1">
        <v>40</v>
      </c>
      <c r="C3600" s="1" t="s">
        <v>24</v>
      </c>
      <c r="D3600" s="1" t="s">
        <v>37</v>
      </c>
      <c r="E3600" s="1">
        <v>107691</v>
      </c>
      <c r="F3600" s="1">
        <v>22549</v>
      </c>
      <c r="G3600" s="1" t="s">
        <v>44</v>
      </c>
      <c r="H3600" s="1">
        <v>22.27</v>
      </c>
      <c r="I3600" s="1">
        <v>4</v>
      </c>
      <c r="J3600" s="1">
        <v>20</v>
      </c>
      <c r="K3600" s="1" t="s">
        <v>47</v>
      </c>
      <c r="L3600" s="2">
        <v>45076.916666666664</v>
      </c>
      <c r="M3600" s="1">
        <v>3</v>
      </c>
      <c r="N3600" s="1">
        <v>3.5</v>
      </c>
      <c r="O3600" s="1" t="b">
        <v>1</v>
      </c>
      <c r="P3600" s="1" t="s">
        <v>45</v>
      </c>
      <c r="Q3600" s="1">
        <v>40</v>
      </c>
      <c r="R3600" s="1" t="s">
        <v>35</v>
      </c>
      <c r="S3600" s="1">
        <v>0.25</v>
      </c>
      <c r="T3600" s="1">
        <v>7</v>
      </c>
      <c r="U3600" s="1">
        <v>71.260000000000005</v>
      </c>
      <c r="V3600" s="1" t="b">
        <v>0</v>
      </c>
      <c r="W3600" t="s">
        <v>49</v>
      </c>
      <c r="X3600" s="1">
        <v>0.44</v>
      </c>
    </row>
    <row r="3601" spans="1:24" x14ac:dyDescent="0.35">
      <c r="A3601" s="1">
        <v>3104</v>
      </c>
      <c r="B3601" s="1">
        <v>58</v>
      </c>
      <c r="C3601" s="1" t="s">
        <v>24</v>
      </c>
      <c r="D3601" s="1" t="s">
        <v>31</v>
      </c>
      <c r="E3601" s="1">
        <v>539754</v>
      </c>
      <c r="F3601" s="1">
        <v>24853</v>
      </c>
      <c r="G3601" s="1" t="s">
        <v>26</v>
      </c>
      <c r="H3601" s="1">
        <v>115.68</v>
      </c>
      <c r="I3601" s="1">
        <v>1</v>
      </c>
      <c r="J3601" s="1">
        <v>0</v>
      </c>
      <c r="K3601" s="1" t="s">
        <v>27</v>
      </c>
      <c r="L3601" s="2">
        <v>45076.958333333336</v>
      </c>
      <c r="M3601" s="1">
        <v>2</v>
      </c>
      <c r="N3601" s="1">
        <v>5.4</v>
      </c>
      <c r="O3601" s="1" t="b">
        <v>0</v>
      </c>
      <c r="P3601" s="1" t="s">
        <v>34</v>
      </c>
      <c r="Q3601" s="1">
        <v>4</v>
      </c>
      <c r="R3601" s="1" t="s">
        <v>35</v>
      </c>
      <c r="S3601" s="1">
        <v>0.75</v>
      </c>
      <c r="T3601" s="1">
        <v>5</v>
      </c>
      <c r="U3601" s="1">
        <v>115.68</v>
      </c>
      <c r="V3601" s="1" t="b">
        <v>0</v>
      </c>
      <c r="W3601" s="1" t="s">
        <v>24</v>
      </c>
      <c r="X3601" s="1">
        <v>0.81</v>
      </c>
    </row>
    <row r="3602" spans="1:24" x14ac:dyDescent="0.35">
      <c r="A3602" s="1">
        <v>7801</v>
      </c>
      <c r="B3602" s="1">
        <v>51</v>
      </c>
      <c r="C3602" s="1" t="s">
        <v>24</v>
      </c>
      <c r="D3602" s="1" t="s">
        <v>25</v>
      </c>
      <c r="E3602" s="1">
        <v>754403</v>
      </c>
      <c r="F3602" s="1">
        <v>60423</v>
      </c>
      <c r="G3602" s="1" t="s">
        <v>38</v>
      </c>
      <c r="H3602" s="1">
        <v>149.21</v>
      </c>
      <c r="I3602" s="1">
        <v>4</v>
      </c>
      <c r="J3602" s="1">
        <v>10</v>
      </c>
      <c r="K3602" s="1" t="s">
        <v>27</v>
      </c>
      <c r="L3602" s="2">
        <v>45077</v>
      </c>
      <c r="M3602">
        <v>3</v>
      </c>
      <c r="N3602">
        <v>3</v>
      </c>
      <c r="O3602" s="1" t="b">
        <v>0</v>
      </c>
      <c r="P3602" s="1" t="s">
        <v>28</v>
      </c>
      <c r="Q3602" s="1">
        <v>18</v>
      </c>
      <c r="R3602" s="1" t="s">
        <v>35</v>
      </c>
      <c r="S3602" s="1">
        <v>0.98</v>
      </c>
      <c r="T3602" s="1">
        <v>6</v>
      </c>
      <c r="U3602" s="1">
        <v>537.16</v>
      </c>
      <c r="V3602" s="1" t="b">
        <v>0</v>
      </c>
      <c r="W3602" s="1" t="s">
        <v>46</v>
      </c>
      <c r="X3602" s="1">
        <v>0.69</v>
      </c>
    </row>
    <row r="3603" spans="1:24" x14ac:dyDescent="0.35">
      <c r="A3603" s="1">
        <v>9575</v>
      </c>
      <c r="B3603" s="1">
        <v>63</v>
      </c>
      <c r="C3603" s="1" t="s">
        <v>24</v>
      </c>
      <c r="D3603" s="1" t="s">
        <v>31</v>
      </c>
      <c r="E3603" s="1">
        <v>255562</v>
      </c>
      <c r="F3603" s="1">
        <v>71156</v>
      </c>
      <c r="G3603" s="1" t="s">
        <v>44</v>
      </c>
      <c r="H3603" s="1">
        <v>118.83</v>
      </c>
      <c r="I3603" s="1">
        <v>2</v>
      </c>
      <c r="J3603" s="1">
        <v>15</v>
      </c>
      <c r="K3603" s="1" t="s">
        <v>47</v>
      </c>
      <c r="L3603" s="2">
        <v>45077.041666666664</v>
      </c>
      <c r="M3603" s="1">
        <v>4</v>
      </c>
      <c r="N3603" s="1">
        <v>3.6</v>
      </c>
      <c r="O3603" s="1" t="b">
        <v>0</v>
      </c>
      <c r="P3603" s="1" t="s">
        <v>42</v>
      </c>
      <c r="Q3603" s="1">
        <v>56</v>
      </c>
      <c r="R3603" s="1" t="s">
        <v>35</v>
      </c>
      <c r="S3603" s="1">
        <v>0.08</v>
      </c>
      <c r="T3603" s="1">
        <v>9</v>
      </c>
      <c r="U3603" s="1">
        <v>202.01</v>
      </c>
      <c r="V3603" s="1" t="b">
        <v>0</v>
      </c>
      <c r="W3603" s="1" t="s">
        <v>36</v>
      </c>
      <c r="X3603" s="1">
        <v>0.65</v>
      </c>
    </row>
    <row r="3604" spans="1:24" x14ac:dyDescent="0.35">
      <c r="A3604" s="1">
        <v>3607</v>
      </c>
      <c r="B3604" s="1">
        <v>65</v>
      </c>
      <c r="C3604" s="1" t="s">
        <v>30</v>
      </c>
      <c r="D3604" s="1" t="s">
        <v>25</v>
      </c>
      <c r="E3604" s="1">
        <v>902120</v>
      </c>
      <c r="F3604" s="1">
        <v>21326</v>
      </c>
      <c r="G3604" s="1" t="s">
        <v>43</v>
      </c>
      <c r="H3604" s="1">
        <v>102.2</v>
      </c>
      <c r="I3604" s="1">
        <v>3</v>
      </c>
      <c r="J3604" s="1">
        <v>5</v>
      </c>
      <c r="K3604" s="1" t="s">
        <v>41</v>
      </c>
      <c r="L3604" s="2">
        <v>45077.083333333336</v>
      </c>
      <c r="M3604" s="1">
        <v>4</v>
      </c>
      <c r="N3604" s="1">
        <v>2</v>
      </c>
      <c r="O3604" s="1" t="b">
        <v>0</v>
      </c>
      <c r="P3604" s="1" t="s">
        <v>45</v>
      </c>
      <c r="Q3604" s="1">
        <v>47</v>
      </c>
      <c r="R3604" s="1" t="s">
        <v>29</v>
      </c>
      <c r="S3604" s="1">
        <v>0.79</v>
      </c>
      <c r="T3604" s="1">
        <v>7</v>
      </c>
      <c r="U3604" s="1">
        <v>291.27</v>
      </c>
      <c r="V3604" s="1" t="b">
        <v>0</v>
      </c>
      <c r="W3604" s="1" t="s">
        <v>46</v>
      </c>
      <c r="X3604" s="1">
        <v>0.73</v>
      </c>
    </row>
    <row r="3605" spans="1:24" x14ac:dyDescent="0.35">
      <c r="A3605" s="1">
        <v>9385</v>
      </c>
      <c r="B3605" s="1">
        <v>50</v>
      </c>
      <c r="C3605" s="1" t="s">
        <v>30</v>
      </c>
      <c r="D3605" s="1" t="s">
        <v>37</v>
      </c>
      <c r="E3605" s="1">
        <v>722793</v>
      </c>
      <c r="F3605" s="1">
        <v>13463</v>
      </c>
      <c r="G3605" s="1" t="s">
        <v>32</v>
      </c>
      <c r="H3605" s="1">
        <v>22.96</v>
      </c>
      <c r="I3605" s="1">
        <v>4</v>
      </c>
      <c r="J3605" s="1">
        <v>0</v>
      </c>
      <c r="K3605" s="1" t="s">
        <v>47</v>
      </c>
      <c r="L3605" s="2">
        <v>45077.125</v>
      </c>
      <c r="M3605" s="1">
        <v>5</v>
      </c>
      <c r="N3605" s="1">
        <v>1.7</v>
      </c>
      <c r="O3605" s="1" t="b">
        <v>0</v>
      </c>
      <c r="P3605" s="1" t="s">
        <v>28</v>
      </c>
      <c r="Q3605" s="1">
        <v>15</v>
      </c>
      <c r="R3605" s="1" t="s">
        <v>48</v>
      </c>
      <c r="S3605" s="1">
        <v>0.12</v>
      </c>
      <c r="T3605" s="1">
        <v>6</v>
      </c>
      <c r="U3605" s="1">
        <v>91.84</v>
      </c>
      <c r="V3605" s="1" t="b">
        <v>1</v>
      </c>
      <c r="W3605" s="1" t="s">
        <v>24</v>
      </c>
      <c r="X3605" s="1">
        <v>0.42</v>
      </c>
    </row>
    <row r="3606" spans="1:24" x14ac:dyDescent="0.35">
      <c r="A3606" s="1">
        <v>4719</v>
      </c>
      <c r="B3606" s="1">
        <v>51</v>
      </c>
      <c r="C3606" s="1" t="s">
        <v>40</v>
      </c>
      <c r="D3606" s="1" t="s">
        <v>31</v>
      </c>
      <c r="E3606" s="1">
        <v>150650</v>
      </c>
      <c r="F3606" s="1">
        <v>37163</v>
      </c>
      <c r="G3606" s="1" t="s">
        <v>26</v>
      </c>
      <c r="H3606" s="1">
        <v>142.30000000000001</v>
      </c>
      <c r="I3606" s="1">
        <v>1</v>
      </c>
      <c r="J3606" s="1">
        <v>10</v>
      </c>
      <c r="K3606" s="1" t="s">
        <v>47</v>
      </c>
      <c r="L3606" s="2">
        <v>45077.166666666664</v>
      </c>
      <c r="M3606" s="1">
        <v>5</v>
      </c>
      <c r="N3606" s="1">
        <v>5</v>
      </c>
      <c r="O3606" s="1" t="b">
        <v>0</v>
      </c>
      <c r="P3606" s="1" t="s">
        <v>45</v>
      </c>
      <c r="Q3606" s="1">
        <v>17</v>
      </c>
      <c r="R3606" s="1" t="s">
        <v>35</v>
      </c>
      <c r="S3606" s="1">
        <v>0.3</v>
      </c>
      <c r="T3606" s="1">
        <v>7</v>
      </c>
      <c r="U3606" s="1">
        <v>128.07</v>
      </c>
      <c r="V3606" s="1" t="b">
        <v>0</v>
      </c>
      <c r="W3606" s="1" t="s">
        <v>24</v>
      </c>
      <c r="X3606" s="1">
        <v>0.41</v>
      </c>
    </row>
    <row r="3607" spans="1:24" x14ac:dyDescent="0.35">
      <c r="A3607" s="1">
        <v>3581</v>
      </c>
      <c r="B3607" s="1">
        <v>56</v>
      </c>
      <c r="C3607" s="1" t="s">
        <v>40</v>
      </c>
      <c r="D3607" s="1" t="s">
        <v>25</v>
      </c>
      <c r="E3607" s="1">
        <v>769189</v>
      </c>
      <c r="F3607" s="1">
        <v>24075</v>
      </c>
      <c r="G3607" s="1" t="s">
        <v>32</v>
      </c>
      <c r="H3607" s="1">
        <v>197.33</v>
      </c>
      <c r="I3607" s="1">
        <v>2</v>
      </c>
      <c r="J3607" s="1">
        <v>0</v>
      </c>
      <c r="K3607" s="1" t="s">
        <v>33</v>
      </c>
      <c r="L3607" s="2">
        <v>45077.208333333336</v>
      </c>
      <c r="M3607" s="1">
        <v>4</v>
      </c>
      <c r="N3607" s="1">
        <v>2.6</v>
      </c>
      <c r="O3607" s="1" t="b">
        <v>0</v>
      </c>
      <c r="P3607" s="1" t="s">
        <v>45</v>
      </c>
      <c r="Q3607" s="1">
        <v>11</v>
      </c>
      <c r="R3607" s="1" t="s">
        <v>29</v>
      </c>
      <c r="S3607" s="1">
        <v>0.56999999999999995</v>
      </c>
      <c r="T3607" s="1">
        <v>8</v>
      </c>
      <c r="U3607" s="1">
        <v>394.66</v>
      </c>
      <c r="V3607" s="1" t="b">
        <v>0</v>
      </c>
      <c r="W3607" s="1" t="s">
        <v>24</v>
      </c>
      <c r="X3607" s="1">
        <v>0.35</v>
      </c>
    </row>
    <row r="3608" spans="1:24" x14ac:dyDescent="0.35">
      <c r="A3608" s="1">
        <v>3565</v>
      </c>
      <c r="B3608" s="1">
        <v>27</v>
      </c>
      <c r="C3608" s="1" t="s">
        <v>40</v>
      </c>
      <c r="D3608" s="1" t="s">
        <v>37</v>
      </c>
      <c r="E3608" s="1">
        <v>758446</v>
      </c>
      <c r="F3608" s="1">
        <v>53315</v>
      </c>
      <c r="G3608" s="1" t="s">
        <v>26</v>
      </c>
      <c r="H3608" s="1">
        <v>170.41</v>
      </c>
      <c r="I3608" s="1">
        <v>4</v>
      </c>
      <c r="J3608" s="1">
        <v>0</v>
      </c>
      <c r="K3608" s="1" t="s">
        <v>47</v>
      </c>
      <c r="L3608" s="2">
        <v>45077.25</v>
      </c>
      <c r="M3608" s="1">
        <v>5</v>
      </c>
      <c r="N3608" s="1">
        <v>2.5</v>
      </c>
      <c r="O3608" s="1" t="b">
        <v>0</v>
      </c>
      <c r="P3608" s="1" t="s">
        <v>42</v>
      </c>
      <c r="Q3608" s="1">
        <v>15</v>
      </c>
      <c r="R3608" s="1" t="s">
        <v>48</v>
      </c>
      <c r="S3608" s="1">
        <v>0.3</v>
      </c>
      <c r="T3608" s="1">
        <v>9</v>
      </c>
      <c r="U3608" s="1">
        <v>681.64</v>
      </c>
      <c r="V3608" s="1" t="b">
        <v>0</v>
      </c>
      <c r="W3608" s="1" t="s">
        <v>39</v>
      </c>
      <c r="X3608" s="1">
        <v>0.16</v>
      </c>
    </row>
    <row r="3609" spans="1:24" x14ac:dyDescent="0.35">
      <c r="A3609" s="1">
        <v>3763</v>
      </c>
      <c r="B3609" s="1">
        <v>37</v>
      </c>
      <c r="C3609" s="1" t="s">
        <v>40</v>
      </c>
      <c r="D3609" s="1" t="s">
        <v>37</v>
      </c>
      <c r="E3609" s="1">
        <v>340681</v>
      </c>
      <c r="F3609" s="1">
        <v>26010</v>
      </c>
      <c r="G3609" s="1" t="s">
        <v>43</v>
      </c>
      <c r="H3609" s="1">
        <v>33.47</v>
      </c>
      <c r="I3609" s="1">
        <v>4</v>
      </c>
      <c r="J3609" s="1">
        <v>20</v>
      </c>
      <c r="K3609" s="1" t="s">
        <v>47</v>
      </c>
      <c r="L3609" s="2">
        <v>45077.291666666664</v>
      </c>
      <c r="M3609" s="1">
        <v>5</v>
      </c>
      <c r="N3609" s="1">
        <v>3.5</v>
      </c>
      <c r="O3609" s="1" t="b">
        <v>0</v>
      </c>
      <c r="P3609" s="1" t="s">
        <v>45</v>
      </c>
      <c r="Q3609" s="1">
        <v>4</v>
      </c>
      <c r="R3609" s="1" t="s">
        <v>48</v>
      </c>
      <c r="S3609" s="1">
        <v>0.65</v>
      </c>
      <c r="T3609" s="1">
        <v>4</v>
      </c>
      <c r="U3609" s="1">
        <v>107.1</v>
      </c>
      <c r="V3609" s="1" t="b">
        <v>0</v>
      </c>
      <c r="W3609" s="1" t="s">
        <v>46</v>
      </c>
      <c r="X3609" s="1">
        <v>0.36</v>
      </c>
    </row>
    <row r="3610" spans="1:24" x14ac:dyDescent="0.35">
      <c r="A3610" s="1">
        <v>7328</v>
      </c>
      <c r="B3610" s="1">
        <v>18</v>
      </c>
      <c r="C3610" s="1" t="s">
        <v>40</v>
      </c>
      <c r="D3610" s="1" t="s">
        <v>37</v>
      </c>
      <c r="E3610" s="1">
        <v>102590</v>
      </c>
      <c r="F3610" s="1">
        <v>76433</v>
      </c>
      <c r="G3610" s="1" t="s">
        <v>43</v>
      </c>
      <c r="H3610" s="1">
        <v>96.1</v>
      </c>
      <c r="I3610" s="1">
        <v>1</v>
      </c>
      <c r="J3610" s="1">
        <v>5</v>
      </c>
      <c r="K3610" s="1" t="s">
        <v>33</v>
      </c>
      <c r="L3610" s="2">
        <v>45077.333333333336</v>
      </c>
      <c r="M3610" s="1">
        <v>2</v>
      </c>
      <c r="N3610" s="1">
        <v>-0.2</v>
      </c>
      <c r="O3610" s="1" t="b">
        <v>0</v>
      </c>
      <c r="P3610" s="1" t="s">
        <v>28</v>
      </c>
      <c r="Q3610" s="1">
        <v>2</v>
      </c>
      <c r="R3610" s="1" t="s">
        <v>29</v>
      </c>
      <c r="S3610" s="1">
        <v>0.42</v>
      </c>
      <c r="T3610" s="1">
        <v>3</v>
      </c>
      <c r="U3610" s="1">
        <v>91.29</v>
      </c>
      <c r="V3610" s="1" t="b">
        <v>0</v>
      </c>
      <c r="W3610" s="1" t="s">
        <v>46</v>
      </c>
      <c r="X3610" s="1">
        <v>0.63</v>
      </c>
    </row>
    <row r="3611" spans="1:24" x14ac:dyDescent="0.35">
      <c r="A3611" s="1">
        <v>6991</v>
      </c>
      <c r="B3611" s="1">
        <v>30</v>
      </c>
      <c r="C3611" s="1" t="s">
        <v>24</v>
      </c>
      <c r="D3611" s="1" t="s">
        <v>37</v>
      </c>
      <c r="E3611" s="1">
        <v>697684</v>
      </c>
      <c r="F3611" s="1">
        <v>10605</v>
      </c>
      <c r="G3611" s="1" t="s">
        <v>43</v>
      </c>
      <c r="H3611" s="1">
        <v>85.86</v>
      </c>
      <c r="I3611" s="1">
        <v>2</v>
      </c>
      <c r="J3611" s="1">
        <v>5</v>
      </c>
      <c r="K3611" s="1" t="s">
        <v>41</v>
      </c>
      <c r="L3611" s="2">
        <v>45077.375</v>
      </c>
      <c r="M3611" s="1">
        <v>3</v>
      </c>
      <c r="N3611" s="1">
        <v>5</v>
      </c>
      <c r="O3611" s="1" t="b">
        <v>0</v>
      </c>
      <c r="P3611" s="1" t="s">
        <v>45</v>
      </c>
      <c r="Q3611" s="1">
        <v>6</v>
      </c>
      <c r="R3611" s="1" t="s">
        <v>48</v>
      </c>
      <c r="S3611" s="1">
        <v>0.22</v>
      </c>
      <c r="T3611" s="1">
        <v>5</v>
      </c>
      <c r="U3611" s="1">
        <v>163.13</v>
      </c>
      <c r="V3611" s="1" t="b">
        <v>0</v>
      </c>
      <c r="W3611" t="s">
        <v>49</v>
      </c>
      <c r="X3611" s="1">
        <v>0.31</v>
      </c>
    </row>
    <row r="3612" spans="1:24" x14ac:dyDescent="0.35">
      <c r="A3612" s="1">
        <v>4406</v>
      </c>
      <c r="B3612" s="1">
        <v>18</v>
      </c>
      <c r="C3612" s="1" t="s">
        <v>24</v>
      </c>
      <c r="D3612" s="1" t="s">
        <v>31</v>
      </c>
      <c r="E3612" s="1">
        <v>491941</v>
      </c>
      <c r="F3612" s="1">
        <v>46445</v>
      </c>
      <c r="G3612" s="1" t="s">
        <v>43</v>
      </c>
      <c r="H3612" s="1">
        <v>80.099999999999994</v>
      </c>
      <c r="I3612" s="1">
        <v>3</v>
      </c>
      <c r="J3612" s="1">
        <v>5</v>
      </c>
      <c r="K3612" s="1" t="s">
        <v>47</v>
      </c>
      <c r="L3612" s="2">
        <v>45077.416666666664</v>
      </c>
      <c r="M3612" s="1">
        <v>4</v>
      </c>
      <c r="N3612" s="1">
        <v>5.9</v>
      </c>
      <c r="O3612" s="1" t="b">
        <v>0</v>
      </c>
      <c r="P3612" s="1" t="s">
        <v>45</v>
      </c>
      <c r="Q3612" s="1">
        <v>51</v>
      </c>
      <c r="R3612" s="1" t="s">
        <v>48</v>
      </c>
      <c r="S3612" s="1">
        <v>0.53</v>
      </c>
      <c r="T3612" s="1">
        <v>9</v>
      </c>
      <c r="U3612" s="1">
        <v>228.28</v>
      </c>
      <c r="V3612" s="1" t="b">
        <v>1</v>
      </c>
      <c r="W3612" s="1" t="s">
        <v>46</v>
      </c>
      <c r="X3612" s="1">
        <v>0.19</v>
      </c>
    </row>
    <row r="3613" spans="1:24" x14ac:dyDescent="0.35">
      <c r="A3613" s="1">
        <v>9923</v>
      </c>
      <c r="B3613" s="1">
        <v>22</v>
      </c>
      <c r="C3613" s="1" t="s">
        <v>24</v>
      </c>
      <c r="D3613" s="1" t="s">
        <v>25</v>
      </c>
      <c r="E3613" s="1">
        <v>167484</v>
      </c>
      <c r="F3613" s="1">
        <v>47315</v>
      </c>
      <c r="G3613" s="1" t="s">
        <v>44</v>
      </c>
      <c r="H3613" s="1">
        <v>101.35</v>
      </c>
      <c r="I3613" s="1">
        <v>1</v>
      </c>
      <c r="J3613" s="1">
        <v>5</v>
      </c>
      <c r="K3613" s="1" t="s">
        <v>33</v>
      </c>
      <c r="L3613" s="2">
        <v>45077.458333333336</v>
      </c>
      <c r="M3613" s="1">
        <v>5</v>
      </c>
      <c r="N3613" s="1">
        <v>4.4000000000000004</v>
      </c>
      <c r="O3613" s="1" t="b">
        <v>0</v>
      </c>
      <c r="P3613" s="1" t="s">
        <v>34</v>
      </c>
      <c r="Q3613" s="1">
        <v>31</v>
      </c>
      <c r="R3613" s="1" t="s">
        <v>35</v>
      </c>
      <c r="S3613" s="1">
        <v>0.02</v>
      </c>
      <c r="T3613" s="1">
        <v>3</v>
      </c>
      <c r="U3613" s="1">
        <v>96.28</v>
      </c>
      <c r="V3613" s="1" t="b">
        <v>0</v>
      </c>
      <c r="W3613" t="s">
        <v>49</v>
      </c>
      <c r="X3613" s="1">
        <v>0.96</v>
      </c>
    </row>
    <row r="3614" spans="1:24" x14ac:dyDescent="0.35">
      <c r="A3614" s="1">
        <v>5780</v>
      </c>
      <c r="B3614" s="1">
        <v>33</v>
      </c>
      <c r="C3614" s="1" t="s">
        <v>40</v>
      </c>
      <c r="D3614" s="1" t="s">
        <v>31</v>
      </c>
      <c r="E3614" s="1">
        <v>202267</v>
      </c>
      <c r="F3614" s="1">
        <v>18652</v>
      </c>
      <c r="G3614" s="1" t="s">
        <v>44</v>
      </c>
      <c r="H3614" s="1">
        <v>208.25</v>
      </c>
      <c r="I3614" s="1">
        <v>4</v>
      </c>
      <c r="J3614" s="1">
        <v>15</v>
      </c>
      <c r="K3614" s="1" t="s">
        <v>41</v>
      </c>
      <c r="L3614" s="2">
        <v>45077.5</v>
      </c>
      <c r="M3614" s="1">
        <v>2</v>
      </c>
      <c r="N3614" s="1">
        <v>3.6</v>
      </c>
      <c r="O3614" s="1" t="b">
        <v>0</v>
      </c>
      <c r="P3614" s="1" t="s">
        <v>34</v>
      </c>
      <c r="Q3614" s="1">
        <v>30</v>
      </c>
      <c r="R3614" s="1" t="s">
        <v>35</v>
      </c>
      <c r="S3614" s="1">
        <v>0.74</v>
      </c>
      <c r="T3614" s="1">
        <v>5</v>
      </c>
      <c r="U3614" s="1">
        <v>708.05</v>
      </c>
      <c r="V3614" s="1" t="b">
        <v>0</v>
      </c>
      <c r="W3614" s="1" t="s">
        <v>36</v>
      </c>
      <c r="X3614" s="1">
        <v>0.57999999999999996</v>
      </c>
    </row>
    <row r="3615" spans="1:24" x14ac:dyDescent="0.35">
      <c r="A3615" s="1">
        <v>5177</v>
      </c>
      <c r="B3615" s="1">
        <v>32</v>
      </c>
      <c r="C3615" s="1" t="s">
        <v>24</v>
      </c>
      <c r="D3615" s="1" t="s">
        <v>25</v>
      </c>
      <c r="E3615" s="1">
        <v>330069</v>
      </c>
      <c r="F3615" s="1">
        <v>42229</v>
      </c>
      <c r="G3615" s="1" t="s">
        <v>26</v>
      </c>
      <c r="H3615" s="1">
        <v>105.37</v>
      </c>
      <c r="I3615" s="1">
        <v>3</v>
      </c>
      <c r="J3615" s="1">
        <v>15</v>
      </c>
      <c r="K3615" s="1" t="s">
        <v>41</v>
      </c>
      <c r="L3615" s="2">
        <v>45077.541666666664</v>
      </c>
      <c r="M3615" s="1">
        <v>2</v>
      </c>
      <c r="N3615" s="1">
        <v>2.7</v>
      </c>
      <c r="O3615" s="1" t="b">
        <v>0</v>
      </c>
      <c r="P3615" s="1" t="s">
        <v>28</v>
      </c>
      <c r="Q3615" s="1">
        <v>13</v>
      </c>
      <c r="R3615" s="1" t="s">
        <v>29</v>
      </c>
      <c r="S3615" s="1">
        <v>0.52</v>
      </c>
      <c r="T3615" s="1">
        <v>4</v>
      </c>
      <c r="U3615" s="1">
        <v>268.69</v>
      </c>
      <c r="V3615" s="1" t="b">
        <v>0</v>
      </c>
      <c r="W3615" s="1" t="s">
        <v>39</v>
      </c>
      <c r="X3615" s="1">
        <v>0.03</v>
      </c>
    </row>
    <row r="3616" spans="1:24" x14ac:dyDescent="0.35">
      <c r="A3616" s="1">
        <v>7476</v>
      </c>
      <c r="B3616" s="1">
        <v>66</v>
      </c>
      <c r="C3616" s="1" t="s">
        <v>24</v>
      </c>
      <c r="D3616" s="1" t="s">
        <v>37</v>
      </c>
      <c r="E3616" s="1">
        <v>138131</v>
      </c>
      <c r="F3616" s="1">
        <v>40530</v>
      </c>
      <c r="G3616" s="1" t="s">
        <v>44</v>
      </c>
      <c r="H3616" s="1">
        <v>77.78</v>
      </c>
      <c r="I3616" s="1">
        <v>4</v>
      </c>
      <c r="J3616" s="1">
        <v>5</v>
      </c>
      <c r="K3616" s="1" t="s">
        <v>47</v>
      </c>
      <c r="L3616" s="2">
        <v>45077.583333333336</v>
      </c>
      <c r="M3616">
        <v>3</v>
      </c>
      <c r="N3616" s="1">
        <v>1.4</v>
      </c>
      <c r="O3616" s="1" t="b">
        <v>0</v>
      </c>
      <c r="P3616" s="1" t="s">
        <v>45</v>
      </c>
      <c r="Q3616" s="1">
        <v>23</v>
      </c>
      <c r="R3616" s="1" t="s">
        <v>35</v>
      </c>
      <c r="S3616" s="1">
        <v>0.95</v>
      </c>
      <c r="T3616" s="1">
        <v>3</v>
      </c>
      <c r="U3616" s="1">
        <v>295.56</v>
      </c>
      <c r="V3616" s="1" t="b">
        <v>1</v>
      </c>
      <c r="W3616" s="1" t="s">
        <v>46</v>
      </c>
      <c r="X3616" s="1">
        <v>0.78</v>
      </c>
    </row>
    <row r="3617" spans="1:24" x14ac:dyDescent="0.35">
      <c r="A3617" s="1">
        <v>3604</v>
      </c>
      <c r="B3617" s="1">
        <v>45</v>
      </c>
      <c r="C3617" s="1" t="s">
        <v>24</v>
      </c>
      <c r="D3617" s="1" t="s">
        <v>31</v>
      </c>
      <c r="E3617" s="1">
        <v>275965</v>
      </c>
      <c r="F3617" s="1">
        <v>59101</v>
      </c>
      <c r="G3617" s="1" t="s">
        <v>26</v>
      </c>
      <c r="H3617" s="1">
        <v>114.9</v>
      </c>
      <c r="I3617" s="1">
        <v>1</v>
      </c>
      <c r="J3617" s="1">
        <v>10</v>
      </c>
      <c r="K3617" s="1" t="s">
        <v>41</v>
      </c>
      <c r="L3617" s="2">
        <v>45077.625</v>
      </c>
      <c r="M3617" s="1">
        <v>2</v>
      </c>
      <c r="N3617" s="1">
        <v>4.8</v>
      </c>
      <c r="O3617" s="1" t="b">
        <v>0</v>
      </c>
      <c r="P3617" s="1" t="s">
        <v>34</v>
      </c>
      <c r="Q3617" s="1">
        <v>47</v>
      </c>
      <c r="R3617" s="1" t="s">
        <v>48</v>
      </c>
      <c r="S3617" s="1">
        <v>0.1</v>
      </c>
      <c r="T3617" s="1">
        <v>8</v>
      </c>
      <c r="U3617" s="1">
        <v>103.41</v>
      </c>
      <c r="V3617" s="1" t="b">
        <v>0</v>
      </c>
      <c r="W3617" s="1" t="s">
        <v>36</v>
      </c>
      <c r="X3617" s="1">
        <v>0.67</v>
      </c>
    </row>
    <row r="3618" spans="1:24" x14ac:dyDescent="0.35">
      <c r="A3618" s="1">
        <v>9181</v>
      </c>
      <c r="B3618" s="1">
        <v>48</v>
      </c>
      <c r="C3618" s="1" t="s">
        <v>24</v>
      </c>
      <c r="D3618" s="1" t="s">
        <v>37</v>
      </c>
      <c r="E3618" s="1">
        <v>374068</v>
      </c>
      <c r="F3618" s="1">
        <v>95950</v>
      </c>
      <c r="G3618" s="1" t="s">
        <v>44</v>
      </c>
      <c r="H3618" s="1">
        <v>34.33</v>
      </c>
      <c r="I3618" s="1">
        <v>2</v>
      </c>
      <c r="J3618" s="1">
        <v>15</v>
      </c>
      <c r="K3618" s="1" t="s">
        <v>47</v>
      </c>
      <c r="L3618" s="2">
        <v>45077.666666666664</v>
      </c>
      <c r="M3618" s="1">
        <v>1</v>
      </c>
      <c r="N3618" s="1">
        <v>4.4000000000000004</v>
      </c>
      <c r="O3618" s="1" t="b">
        <v>0</v>
      </c>
      <c r="P3618" s="1" t="s">
        <v>28</v>
      </c>
      <c r="Q3618" s="1">
        <v>32</v>
      </c>
      <c r="R3618" s="1" t="s">
        <v>48</v>
      </c>
      <c r="S3618" s="1">
        <v>0.73</v>
      </c>
      <c r="T3618" s="1">
        <v>2</v>
      </c>
      <c r="U3618" s="1">
        <v>58.36</v>
      </c>
      <c r="V3618" s="1" t="b">
        <v>0</v>
      </c>
      <c r="W3618" s="1" t="s">
        <v>46</v>
      </c>
      <c r="X3618" s="1">
        <v>0.39</v>
      </c>
    </row>
    <row r="3619" spans="1:24" x14ac:dyDescent="0.35">
      <c r="A3619" s="1">
        <v>3382</v>
      </c>
      <c r="B3619" s="1">
        <v>40</v>
      </c>
      <c r="C3619" s="1" t="s">
        <v>30</v>
      </c>
      <c r="D3619" s="1" t="s">
        <v>25</v>
      </c>
      <c r="E3619" s="1">
        <v>728479</v>
      </c>
      <c r="F3619" s="1">
        <v>90266</v>
      </c>
      <c r="G3619" s="1" t="s">
        <v>44</v>
      </c>
      <c r="H3619" s="1">
        <v>64.2</v>
      </c>
      <c r="I3619" s="1">
        <v>3</v>
      </c>
      <c r="J3619" s="1">
        <v>15</v>
      </c>
      <c r="K3619" s="1" t="s">
        <v>41</v>
      </c>
      <c r="L3619" s="2">
        <v>45077.708333333336</v>
      </c>
      <c r="M3619" s="1">
        <v>1</v>
      </c>
      <c r="N3619" s="1">
        <v>3.7</v>
      </c>
      <c r="O3619" s="1" t="b">
        <v>1</v>
      </c>
      <c r="P3619" s="1" t="s">
        <v>45</v>
      </c>
      <c r="Q3619" s="1">
        <v>4</v>
      </c>
      <c r="R3619" s="1" t="s">
        <v>35</v>
      </c>
      <c r="S3619" s="1">
        <v>0.3</v>
      </c>
      <c r="T3619" s="1">
        <v>5</v>
      </c>
      <c r="U3619" s="1">
        <v>163.71</v>
      </c>
      <c r="V3619" s="1" t="b">
        <v>0</v>
      </c>
      <c r="W3619" t="s">
        <v>49</v>
      </c>
      <c r="X3619" s="1">
        <v>0.7</v>
      </c>
    </row>
    <row r="3620" spans="1:24" x14ac:dyDescent="0.35">
      <c r="A3620" s="1">
        <v>1531</v>
      </c>
      <c r="B3620" s="1">
        <v>65</v>
      </c>
      <c r="C3620" s="1" t="s">
        <v>40</v>
      </c>
      <c r="D3620" s="1" t="s">
        <v>37</v>
      </c>
      <c r="E3620" s="1">
        <v>504067</v>
      </c>
      <c r="F3620" s="1">
        <v>47924</v>
      </c>
      <c r="G3620" s="1" t="s">
        <v>44</v>
      </c>
      <c r="H3620" s="1">
        <v>149.31</v>
      </c>
      <c r="I3620" s="1">
        <v>1</v>
      </c>
      <c r="J3620" s="1">
        <v>10</v>
      </c>
      <c r="K3620" s="1" t="s">
        <v>41</v>
      </c>
      <c r="L3620" s="2">
        <v>45077.75</v>
      </c>
      <c r="M3620" s="1">
        <v>4</v>
      </c>
      <c r="N3620" s="1">
        <v>3.5</v>
      </c>
      <c r="O3620" s="1" t="b">
        <v>0</v>
      </c>
      <c r="P3620" s="1" t="s">
        <v>28</v>
      </c>
      <c r="Q3620" s="1">
        <v>7</v>
      </c>
      <c r="R3620" s="1" t="s">
        <v>29</v>
      </c>
      <c r="S3620" s="1">
        <v>0.37</v>
      </c>
      <c r="T3620" s="1">
        <v>8</v>
      </c>
      <c r="U3620" s="1">
        <v>134.38</v>
      </c>
      <c r="V3620" s="1" t="b">
        <v>0</v>
      </c>
      <c r="W3620" s="1" t="s">
        <v>36</v>
      </c>
      <c r="X3620" s="1">
        <v>0.91</v>
      </c>
    </row>
    <row r="3621" spans="1:24" x14ac:dyDescent="0.35">
      <c r="A3621" s="1">
        <v>7079</v>
      </c>
      <c r="B3621" s="1">
        <v>62</v>
      </c>
      <c r="C3621" s="1" t="s">
        <v>40</v>
      </c>
      <c r="D3621" s="1" t="s">
        <v>31</v>
      </c>
      <c r="E3621" s="1">
        <v>894166</v>
      </c>
      <c r="F3621" s="1">
        <v>48541</v>
      </c>
      <c r="G3621" s="1" t="s">
        <v>38</v>
      </c>
      <c r="H3621" s="1">
        <v>109.42</v>
      </c>
      <c r="I3621" s="1">
        <v>1</v>
      </c>
      <c r="J3621" s="1">
        <v>5</v>
      </c>
      <c r="K3621" s="1" t="s">
        <v>41</v>
      </c>
      <c r="L3621" s="2">
        <v>45077.791666666664</v>
      </c>
      <c r="M3621" s="1">
        <v>3</v>
      </c>
      <c r="N3621" s="1">
        <v>3.5</v>
      </c>
      <c r="O3621" s="1" t="b">
        <v>0</v>
      </c>
      <c r="P3621" s="1" t="s">
        <v>45</v>
      </c>
      <c r="Q3621" s="1">
        <v>1</v>
      </c>
      <c r="R3621" s="1" t="s">
        <v>29</v>
      </c>
      <c r="S3621" s="1">
        <v>0.35</v>
      </c>
      <c r="T3621" s="1">
        <v>3</v>
      </c>
      <c r="U3621" s="1">
        <v>103.95</v>
      </c>
      <c r="V3621" s="1" t="b">
        <v>0</v>
      </c>
      <c r="W3621" s="1" t="s">
        <v>46</v>
      </c>
      <c r="X3621" s="1">
        <v>0.22</v>
      </c>
    </row>
    <row r="3622" spans="1:24" x14ac:dyDescent="0.35">
      <c r="A3622" s="1">
        <v>1634</v>
      </c>
      <c r="B3622" s="1">
        <v>60</v>
      </c>
      <c r="C3622" s="1" t="s">
        <v>30</v>
      </c>
      <c r="D3622" s="1" t="s">
        <v>31</v>
      </c>
      <c r="E3622" s="1">
        <v>273753</v>
      </c>
      <c r="F3622" s="1">
        <v>74658</v>
      </c>
      <c r="G3622" s="1" t="s">
        <v>43</v>
      </c>
      <c r="H3622" s="1">
        <v>205.09</v>
      </c>
      <c r="I3622" s="1">
        <v>3</v>
      </c>
      <c r="J3622" s="1">
        <v>0</v>
      </c>
      <c r="K3622" s="1" t="s">
        <v>47</v>
      </c>
      <c r="L3622" s="2">
        <v>45077.833333333336</v>
      </c>
      <c r="M3622">
        <v>3</v>
      </c>
      <c r="N3622" s="1">
        <v>2.2000000000000002</v>
      </c>
      <c r="O3622" s="1" t="b">
        <v>0</v>
      </c>
      <c r="P3622" s="1" t="s">
        <v>42</v>
      </c>
      <c r="Q3622" s="1">
        <v>53</v>
      </c>
      <c r="R3622" s="1" t="s">
        <v>35</v>
      </c>
      <c r="S3622" s="1">
        <v>0.36</v>
      </c>
      <c r="T3622" s="1">
        <v>6</v>
      </c>
      <c r="U3622" s="1">
        <v>615.27</v>
      </c>
      <c r="V3622" s="1" t="b">
        <v>0</v>
      </c>
      <c r="W3622" s="1" t="s">
        <v>36</v>
      </c>
      <c r="X3622" s="1">
        <v>0.53</v>
      </c>
    </row>
    <row r="3623" spans="1:24" x14ac:dyDescent="0.35">
      <c r="A3623" s="1">
        <v>1002</v>
      </c>
      <c r="B3623" s="1">
        <v>34</v>
      </c>
      <c r="C3623" s="1" t="s">
        <v>24</v>
      </c>
      <c r="D3623" s="1" t="s">
        <v>25</v>
      </c>
      <c r="E3623" s="1">
        <v>869855</v>
      </c>
      <c r="F3623" s="1">
        <v>66327</v>
      </c>
      <c r="G3623" s="1" t="s">
        <v>38</v>
      </c>
      <c r="H3623" s="1">
        <v>113.38</v>
      </c>
      <c r="I3623" s="1">
        <v>2</v>
      </c>
      <c r="J3623" s="1">
        <v>15</v>
      </c>
      <c r="K3623" s="1" t="s">
        <v>41</v>
      </c>
      <c r="L3623" s="2">
        <v>45077.875</v>
      </c>
      <c r="M3623" s="1">
        <v>3</v>
      </c>
      <c r="N3623" s="1">
        <v>6.8</v>
      </c>
      <c r="O3623" s="1" t="b">
        <v>0</v>
      </c>
      <c r="P3623" s="1" t="s">
        <v>34</v>
      </c>
      <c r="Q3623" s="1">
        <v>38</v>
      </c>
      <c r="R3623" s="1" t="s">
        <v>29</v>
      </c>
      <c r="S3623" s="1">
        <v>0.43</v>
      </c>
      <c r="T3623" s="1">
        <v>6</v>
      </c>
      <c r="U3623" s="1">
        <v>192.75</v>
      </c>
      <c r="V3623" s="1" t="b">
        <v>1</v>
      </c>
      <c r="W3623" s="1" t="s">
        <v>36</v>
      </c>
      <c r="X3623" s="1">
        <v>0.77</v>
      </c>
    </row>
    <row r="3624" spans="1:24" x14ac:dyDescent="0.35">
      <c r="A3624" s="1">
        <v>9397</v>
      </c>
      <c r="B3624" s="1">
        <v>66</v>
      </c>
      <c r="C3624" s="1" t="s">
        <v>24</v>
      </c>
      <c r="D3624" s="1" t="s">
        <v>25</v>
      </c>
      <c r="E3624" s="1">
        <v>744693</v>
      </c>
      <c r="F3624" s="1">
        <v>53654</v>
      </c>
      <c r="G3624" s="1" t="s">
        <v>44</v>
      </c>
      <c r="H3624" s="1">
        <v>37.71</v>
      </c>
      <c r="I3624" s="1">
        <v>4</v>
      </c>
      <c r="J3624" s="1">
        <v>0</v>
      </c>
      <c r="K3624" s="1" t="s">
        <v>27</v>
      </c>
      <c r="L3624" s="2">
        <v>45077.916666666664</v>
      </c>
      <c r="M3624" s="1">
        <v>4</v>
      </c>
      <c r="N3624" s="1">
        <v>2.6</v>
      </c>
      <c r="O3624" s="1" t="b">
        <v>0</v>
      </c>
      <c r="P3624" s="1" t="s">
        <v>42</v>
      </c>
      <c r="Q3624" s="1">
        <v>37</v>
      </c>
      <c r="R3624" s="1" t="s">
        <v>29</v>
      </c>
      <c r="S3624" s="1">
        <v>0.02</v>
      </c>
      <c r="T3624" s="1">
        <v>6</v>
      </c>
      <c r="U3624" s="1">
        <v>150.84</v>
      </c>
      <c r="V3624" s="1" t="b">
        <v>0</v>
      </c>
      <c r="W3624" s="1" t="s">
        <v>39</v>
      </c>
      <c r="X3624" s="1">
        <v>0.08</v>
      </c>
    </row>
    <row r="3625" spans="1:24" x14ac:dyDescent="0.35">
      <c r="A3625" s="1">
        <v>6951</v>
      </c>
      <c r="B3625" s="1">
        <v>51</v>
      </c>
      <c r="C3625" s="1" t="s">
        <v>24</v>
      </c>
      <c r="D3625" s="1" t="s">
        <v>31</v>
      </c>
      <c r="E3625" s="1">
        <v>105293</v>
      </c>
      <c r="F3625" s="1">
        <v>25930</v>
      </c>
      <c r="G3625" s="1" t="s">
        <v>44</v>
      </c>
      <c r="H3625" s="1">
        <v>20.75</v>
      </c>
      <c r="I3625" s="1">
        <v>3</v>
      </c>
      <c r="J3625" s="1">
        <v>0</v>
      </c>
      <c r="K3625" s="1" t="s">
        <v>33</v>
      </c>
      <c r="L3625" s="2">
        <v>45077.958333333336</v>
      </c>
      <c r="M3625" s="1">
        <v>2</v>
      </c>
      <c r="N3625" s="1">
        <v>2.4</v>
      </c>
      <c r="O3625" s="1" t="b">
        <v>0</v>
      </c>
      <c r="P3625" s="1" t="s">
        <v>45</v>
      </c>
      <c r="Q3625" s="1">
        <v>41</v>
      </c>
      <c r="R3625" s="1" t="s">
        <v>48</v>
      </c>
      <c r="S3625" s="1">
        <v>0.85</v>
      </c>
      <c r="T3625" s="1">
        <v>5</v>
      </c>
      <c r="U3625" s="1">
        <v>62.25</v>
      </c>
      <c r="V3625" s="1" t="b">
        <v>0</v>
      </c>
      <c r="W3625" s="1" t="s">
        <v>39</v>
      </c>
      <c r="X3625" s="1">
        <v>0.75</v>
      </c>
    </row>
    <row r="3626" spans="1:24" x14ac:dyDescent="0.35">
      <c r="A3626" s="1">
        <v>6626</v>
      </c>
      <c r="B3626" s="1">
        <v>30</v>
      </c>
      <c r="C3626" s="1" t="s">
        <v>40</v>
      </c>
      <c r="D3626" s="1" t="s">
        <v>31</v>
      </c>
      <c r="E3626" s="1">
        <v>415347</v>
      </c>
      <c r="F3626" s="1">
        <v>13518</v>
      </c>
      <c r="G3626" s="1" t="s">
        <v>38</v>
      </c>
      <c r="H3626" s="1">
        <v>150.08000000000001</v>
      </c>
      <c r="I3626" s="1">
        <v>1</v>
      </c>
      <c r="J3626" s="1">
        <v>10</v>
      </c>
      <c r="K3626" s="1" t="s">
        <v>33</v>
      </c>
      <c r="L3626" s="2">
        <v>45078</v>
      </c>
      <c r="M3626" s="1">
        <v>2</v>
      </c>
      <c r="N3626" s="1">
        <v>4.7</v>
      </c>
      <c r="O3626" s="1" t="b">
        <v>0</v>
      </c>
      <c r="P3626" s="1" t="s">
        <v>42</v>
      </c>
      <c r="Q3626" s="1">
        <v>34</v>
      </c>
      <c r="R3626" s="1" t="s">
        <v>35</v>
      </c>
      <c r="S3626" s="1">
        <v>0.88</v>
      </c>
      <c r="T3626" s="1">
        <v>8</v>
      </c>
      <c r="U3626" s="1">
        <v>135.07</v>
      </c>
      <c r="V3626" s="1" t="b">
        <v>0</v>
      </c>
      <c r="W3626" s="1" t="s">
        <v>36</v>
      </c>
      <c r="X3626" s="1">
        <v>0.76</v>
      </c>
    </row>
    <row r="3627" spans="1:24" x14ac:dyDescent="0.35">
      <c r="A3627" s="1">
        <v>8739</v>
      </c>
      <c r="B3627" s="1">
        <v>31</v>
      </c>
      <c r="C3627" s="1" t="s">
        <v>40</v>
      </c>
      <c r="D3627" s="1" t="s">
        <v>31</v>
      </c>
      <c r="E3627" s="1">
        <v>605365</v>
      </c>
      <c r="F3627" s="1">
        <v>40982</v>
      </c>
      <c r="G3627" s="1" t="s">
        <v>26</v>
      </c>
      <c r="H3627" s="1">
        <v>47.92</v>
      </c>
      <c r="I3627" s="1">
        <v>3</v>
      </c>
      <c r="J3627" s="1">
        <v>5</v>
      </c>
      <c r="K3627" s="1" t="s">
        <v>27</v>
      </c>
      <c r="L3627" s="2">
        <v>45078.041666666664</v>
      </c>
      <c r="M3627" s="1">
        <v>2</v>
      </c>
      <c r="N3627" s="1">
        <v>3</v>
      </c>
      <c r="O3627" s="1" t="b">
        <v>1</v>
      </c>
      <c r="P3627" s="1" t="s">
        <v>42</v>
      </c>
      <c r="Q3627" s="1">
        <v>37</v>
      </c>
      <c r="R3627" s="1" t="s">
        <v>35</v>
      </c>
      <c r="S3627" s="1">
        <v>0.04</v>
      </c>
      <c r="T3627" s="1">
        <v>3</v>
      </c>
      <c r="U3627" s="1">
        <v>136.57</v>
      </c>
      <c r="V3627" s="1" t="b">
        <v>0</v>
      </c>
      <c r="W3627" s="1" t="s">
        <v>46</v>
      </c>
      <c r="X3627" s="1">
        <v>0.55000000000000004</v>
      </c>
    </row>
    <row r="3628" spans="1:24" x14ac:dyDescent="0.35">
      <c r="A3628" s="1">
        <v>7003</v>
      </c>
      <c r="B3628" s="1">
        <v>28</v>
      </c>
      <c r="C3628" s="1" t="s">
        <v>40</v>
      </c>
      <c r="D3628" s="1" t="s">
        <v>31</v>
      </c>
      <c r="E3628" s="1">
        <v>954259</v>
      </c>
      <c r="F3628" s="1">
        <v>16775</v>
      </c>
      <c r="G3628" s="1" t="s">
        <v>43</v>
      </c>
      <c r="H3628" s="1">
        <v>43.44</v>
      </c>
      <c r="I3628" s="1">
        <v>3</v>
      </c>
      <c r="J3628" s="1">
        <v>0</v>
      </c>
      <c r="K3628" s="1" t="s">
        <v>41</v>
      </c>
      <c r="L3628" s="2">
        <v>45078.083333333336</v>
      </c>
      <c r="M3628" s="1">
        <v>1</v>
      </c>
      <c r="N3628" s="1">
        <v>3</v>
      </c>
      <c r="O3628" s="1" t="b">
        <v>0</v>
      </c>
      <c r="P3628" s="1" t="s">
        <v>34</v>
      </c>
      <c r="Q3628" s="1">
        <v>54</v>
      </c>
      <c r="R3628" s="1" t="s">
        <v>48</v>
      </c>
      <c r="S3628" s="1">
        <v>0.78</v>
      </c>
      <c r="T3628" s="1">
        <v>4</v>
      </c>
      <c r="U3628" s="1">
        <v>130.32</v>
      </c>
      <c r="V3628" s="1" t="b">
        <v>0</v>
      </c>
      <c r="W3628" s="1" t="s">
        <v>36</v>
      </c>
      <c r="X3628" s="1">
        <v>0.78</v>
      </c>
    </row>
    <row r="3629" spans="1:24" x14ac:dyDescent="0.35">
      <c r="A3629" s="1">
        <v>3890</v>
      </c>
      <c r="B3629" s="1">
        <v>45</v>
      </c>
      <c r="C3629" s="1" t="s">
        <v>40</v>
      </c>
      <c r="D3629" s="1" t="s">
        <v>25</v>
      </c>
      <c r="E3629" s="1">
        <v>767751</v>
      </c>
      <c r="F3629" s="1">
        <v>33990</v>
      </c>
      <c r="G3629" s="1" t="s">
        <v>26</v>
      </c>
      <c r="H3629" s="1">
        <v>74.25</v>
      </c>
      <c r="I3629" s="1">
        <v>2</v>
      </c>
      <c r="J3629" s="1">
        <v>5</v>
      </c>
      <c r="K3629" s="1" t="s">
        <v>27</v>
      </c>
      <c r="L3629" s="2">
        <v>45078.125</v>
      </c>
      <c r="M3629" s="1">
        <v>3</v>
      </c>
      <c r="N3629" s="1">
        <v>5.0999999999999996</v>
      </c>
      <c r="O3629" s="1" t="b">
        <v>1</v>
      </c>
      <c r="P3629" s="1" t="s">
        <v>42</v>
      </c>
      <c r="Q3629" s="1">
        <v>50</v>
      </c>
      <c r="R3629" s="1" t="s">
        <v>48</v>
      </c>
      <c r="S3629" s="1">
        <v>7.0000000000000007E-2</v>
      </c>
      <c r="T3629" s="1">
        <v>6</v>
      </c>
      <c r="U3629" s="1">
        <v>141.07</v>
      </c>
      <c r="V3629" s="1" t="b">
        <v>0</v>
      </c>
      <c r="W3629" s="1" t="s">
        <v>46</v>
      </c>
      <c r="X3629" s="1">
        <v>0.67</v>
      </c>
    </row>
    <row r="3630" spans="1:24" x14ac:dyDescent="0.35">
      <c r="A3630" s="1">
        <v>7239</v>
      </c>
      <c r="B3630" s="1">
        <v>59</v>
      </c>
      <c r="C3630" s="1" t="s">
        <v>40</v>
      </c>
      <c r="D3630" s="1" t="s">
        <v>31</v>
      </c>
      <c r="E3630" s="1">
        <v>856362</v>
      </c>
      <c r="F3630" s="1">
        <v>15378</v>
      </c>
      <c r="G3630" s="1" t="s">
        <v>43</v>
      </c>
      <c r="H3630" s="1">
        <v>149.81</v>
      </c>
      <c r="I3630" s="1">
        <v>2</v>
      </c>
      <c r="J3630" s="1">
        <v>20</v>
      </c>
      <c r="K3630" s="1" t="s">
        <v>47</v>
      </c>
      <c r="L3630" s="2">
        <v>45078.166666666664</v>
      </c>
      <c r="M3630" s="1">
        <v>1</v>
      </c>
      <c r="N3630" s="1">
        <v>4</v>
      </c>
      <c r="O3630" s="1" t="b">
        <v>0</v>
      </c>
      <c r="P3630" s="1" t="s">
        <v>45</v>
      </c>
      <c r="Q3630" s="1">
        <v>59</v>
      </c>
      <c r="R3630" s="1" t="s">
        <v>35</v>
      </c>
      <c r="S3630" s="1">
        <v>0.81</v>
      </c>
      <c r="T3630" s="1">
        <v>1</v>
      </c>
      <c r="U3630" s="1">
        <v>239.7</v>
      </c>
      <c r="V3630" s="1" t="b">
        <v>0</v>
      </c>
      <c r="W3630" t="s">
        <v>49</v>
      </c>
      <c r="X3630" s="1">
        <v>0.32</v>
      </c>
    </row>
    <row r="3631" spans="1:24" x14ac:dyDescent="0.35">
      <c r="A3631" s="1">
        <v>9026</v>
      </c>
      <c r="B3631" s="1">
        <v>49</v>
      </c>
      <c r="C3631" s="1" t="s">
        <v>30</v>
      </c>
      <c r="D3631" s="1" t="s">
        <v>25</v>
      </c>
      <c r="E3631" s="1">
        <v>865230</v>
      </c>
      <c r="F3631" s="1">
        <v>56402</v>
      </c>
      <c r="G3631" s="1" t="s">
        <v>32</v>
      </c>
      <c r="H3631" s="1">
        <v>81.61</v>
      </c>
      <c r="I3631" s="1">
        <v>4</v>
      </c>
      <c r="J3631" s="1">
        <v>5</v>
      </c>
      <c r="K3631" s="1" t="s">
        <v>33</v>
      </c>
      <c r="L3631" s="2">
        <v>45078.208333333336</v>
      </c>
      <c r="M3631" s="1">
        <v>5</v>
      </c>
      <c r="N3631" s="1">
        <v>4.0999999999999996</v>
      </c>
      <c r="O3631" s="1" t="b">
        <v>1</v>
      </c>
      <c r="P3631" s="1" t="s">
        <v>45</v>
      </c>
      <c r="Q3631" s="1">
        <v>57</v>
      </c>
      <c r="R3631" s="1" t="s">
        <v>35</v>
      </c>
      <c r="S3631" s="1">
        <v>0.61</v>
      </c>
      <c r="T3631" s="1">
        <v>5</v>
      </c>
      <c r="U3631" s="1">
        <v>310.12</v>
      </c>
      <c r="V3631" s="1" t="b">
        <v>0</v>
      </c>
      <c r="W3631" s="1" t="s">
        <v>24</v>
      </c>
      <c r="X3631" s="1">
        <v>0.15</v>
      </c>
    </row>
    <row r="3632" spans="1:24" x14ac:dyDescent="0.35">
      <c r="A3632" s="1">
        <v>4306</v>
      </c>
      <c r="B3632" s="1">
        <v>52</v>
      </c>
      <c r="C3632" s="1" t="s">
        <v>40</v>
      </c>
      <c r="D3632" s="1" t="s">
        <v>31</v>
      </c>
      <c r="E3632" s="1">
        <v>884030</v>
      </c>
      <c r="F3632" s="1">
        <v>49441</v>
      </c>
      <c r="G3632" s="1" t="s">
        <v>43</v>
      </c>
      <c r="H3632" s="1">
        <v>57.92</v>
      </c>
      <c r="I3632" s="1">
        <v>3</v>
      </c>
      <c r="J3632" s="1">
        <v>10</v>
      </c>
      <c r="K3632" s="1" t="s">
        <v>41</v>
      </c>
      <c r="L3632" s="2">
        <v>45078.25</v>
      </c>
      <c r="M3632" s="1">
        <v>3</v>
      </c>
      <c r="N3632" s="1">
        <v>0.9</v>
      </c>
      <c r="O3632" s="1" t="b">
        <v>0</v>
      </c>
      <c r="P3632" s="1" t="s">
        <v>42</v>
      </c>
      <c r="Q3632" s="1">
        <v>33</v>
      </c>
      <c r="R3632" s="1" t="s">
        <v>48</v>
      </c>
      <c r="S3632" s="1">
        <v>0.31</v>
      </c>
      <c r="T3632" s="1">
        <v>8</v>
      </c>
      <c r="U3632" s="1">
        <v>156.38</v>
      </c>
      <c r="V3632" s="1" t="b">
        <v>0</v>
      </c>
      <c r="W3632" s="1" t="s">
        <v>46</v>
      </c>
      <c r="X3632" s="1">
        <v>0.96</v>
      </c>
    </row>
    <row r="3633" spans="1:24" x14ac:dyDescent="0.35">
      <c r="A3633" s="1">
        <v>1897</v>
      </c>
      <c r="B3633" s="1">
        <v>48</v>
      </c>
      <c r="C3633" s="1" t="s">
        <v>24</v>
      </c>
      <c r="D3633" s="1" t="s">
        <v>31</v>
      </c>
      <c r="E3633" s="1">
        <v>404114</v>
      </c>
      <c r="F3633" s="1">
        <v>81980</v>
      </c>
      <c r="G3633" s="1" t="s">
        <v>26</v>
      </c>
      <c r="H3633" s="1">
        <v>160.63</v>
      </c>
      <c r="I3633" s="1">
        <v>2</v>
      </c>
      <c r="J3633" s="1">
        <v>10</v>
      </c>
      <c r="K3633" s="1" t="s">
        <v>33</v>
      </c>
      <c r="L3633" s="2">
        <v>45078.291666666664</v>
      </c>
      <c r="M3633" s="1">
        <v>4</v>
      </c>
      <c r="N3633" s="1">
        <v>3.6</v>
      </c>
      <c r="O3633" s="1" t="b">
        <v>0</v>
      </c>
      <c r="P3633" s="1" t="s">
        <v>34</v>
      </c>
      <c r="Q3633" s="1">
        <v>50</v>
      </c>
      <c r="R3633" s="1" t="s">
        <v>29</v>
      </c>
      <c r="S3633" s="1">
        <v>0.61</v>
      </c>
      <c r="T3633" s="1">
        <v>5</v>
      </c>
      <c r="U3633" s="1">
        <v>289.13</v>
      </c>
      <c r="V3633" s="1" t="b">
        <v>0</v>
      </c>
      <c r="W3633" s="1" t="s">
        <v>39</v>
      </c>
      <c r="X3633" s="1">
        <v>0.57999999999999996</v>
      </c>
    </row>
    <row r="3634" spans="1:24" x14ac:dyDescent="0.35">
      <c r="A3634" s="1">
        <v>1670</v>
      </c>
      <c r="B3634" s="1">
        <v>34</v>
      </c>
      <c r="C3634" s="1" t="s">
        <v>40</v>
      </c>
      <c r="D3634" s="1" t="s">
        <v>37</v>
      </c>
      <c r="E3634" s="1">
        <v>802183</v>
      </c>
      <c r="F3634" s="1">
        <v>89712</v>
      </c>
      <c r="G3634" s="1" t="s">
        <v>43</v>
      </c>
      <c r="H3634" s="1">
        <v>152.1</v>
      </c>
      <c r="I3634" s="1">
        <v>2</v>
      </c>
      <c r="J3634" s="1">
        <v>20</v>
      </c>
      <c r="K3634" s="1" t="s">
        <v>27</v>
      </c>
      <c r="L3634" s="2">
        <v>45078.333333333336</v>
      </c>
      <c r="M3634" s="1">
        <v>1</v>
      </c>
      <c r="N3634" s="1">
        <v>1.5</v>
      </c>
      <c r="O3634" s="1" t="b">
        <v>0</v>
      </c>
      <c r="P3634" s="1" t="s">
        <v>34</v>
      </c>
      <c r="Q3634" s="1">
        <v>59</v>
      </c>
      <c r="R3634" s="1" t="s">
        <v>48</v>
      </c>
      <c r="S3634" s="1">
        <v>0.51</v>
      </c>
      <c r="T3634" s="1">
        <v>7</v>
      </c>
      <c r="U3634" s="1">
        <v>243.36</v>
      </c>
      <c r="V3634" s="1" t="b">
        <v>1</v>
      </c>
      <c r="W3634" s="1" t="s">
        <v>46</v>
      </c>
      <c r="X3634" s="1">
        <v>0.71</v>
      </c>
    </row>
    <row r="3635" spans="1:24" x14ac:dyDescent="0.35">
      <c r="A3635" s="1">
        <v>8291</v>
      </c>
      <c r="B3635" s="1">
        <v>64</v>
      </c>
      <c r="C3635" s="1" t="s">
        <v>30</v>
      </c>
      <c r="D3635" s="1" t="s">
        <v>37</v>
      </c>
      <c r="E3635" s="1">
        <v>392940</v>
      </c>
      <c r="F3635" s="1">
        <v>35060</v>
      </c>
      <c r="G3635" s="1" t="s">
        <v>32</v>
      </c>
      <c r="H3635" s="1">
        <v>183.35</v>
      </c>
      <c r="I3635" s="1">
        <v>1</v>
      </c>
      <c r="J3635" s="1">
        <v>10</v>
      </c>
      <c r="K3635" s="1" t="s">
        <v>27</v>
      </c>
      <c r="L3635" s="2">
        <v>45078.375</v>
      </c>
      <c r="M3635" s="1">
        <v>2</v>
      </c>
      <c r="N3635" s="1">
        <v>2.2999999999999998</v>
      </c>
      <c r="O3635" s="1" t="b">
        <v>0</v>
      </c>
      <c r="P3635" s="1" t="s">
        <v>42</v>
      </c>
      <c r="Q3635" s="1">
        <v>29</v>
      </c>
      <c r="R3635" s="1" t="s">
        <v>29</v>
      </c>
      <c r="S3635" s="1">
        <v>0.64</v>
      </c>
      <c r="T3635" s="1">
        <v>3</v>
      </c>
      <c r="U3635" s="1">
        <v>165.02</v>
      </c>
      <c r="V3635" s="1" t="b">
        <v>1</v>
      </c>
      <c r="W3635" s="1" t="s">
        <v>24</v>
      </c>
      <c r="X3635" s="1">
        <v>0.54</v>
      </c>
    </row>
    <row r="3636" spans="1:24" x14ac:dyDescent="0.35">
      <c r="A3636" s="1">
        <v>2505</v>
      </c>
      <c r="B3636" s="1">
        <v>26</v>
      </c>
      <c r="C3636" s="1" t="s">
        <v>24</v>
      </c>
      <c r="D3636" s="1" t="s">
        <v>31</v>
      </c>
      <c r="E3636" s="1">
        <v>199345</v>
      </c>
      <c r="F3636" s="1">
        <v>84915</v>
      </c>
      <c r="G3636" s="1" t="s">
        <v>32</v>
      </c>
      <c r="H3636" s="1">
        <v>167.57</v>
      </c>
      <c r="I3636" s="1">
        <v>2</v>
      </c>
      <c r="J3636" s="1">
        <v>5</v>
      </c>
      <c r="K3636" s="1" t="s">
        <v>33</v>
      </c>
      <c r="L3636" s="2">
        <v>45078.416666666664</v>
      </c>
      <c r="M3636" s="1">
        <v>2</v>
      </c>
      <c r="N3636" s="1">
        <v>3.3</v>
      </c>
      <c r="O3636" s="1" t="b">
        <v>0</v>
      </c>
      <c r="P3636" s="1" t="s">
        <v>34</v>
      </c>
      <c r="Q3636" s="1">
        <v>48</v>
      </c>
      <c r="R3636" s="1" t="s">
        <v>35</v>
      </c>
      <c r="S3636" s="1">
        <v>0.48</v>
      </c>
      <c r="T3636" s="1">
        <v>6</v>
      </c>
      <c r="U3636" s="1">
        <v>318.38</v>
      </c>
      <c r="V3636" s="1" t="b">
        <v>0</v>
      </c>
      <c r="W3636" s="1" t="s">
        <v>36</v>
      </c>
      <c r="X3636" s="1">
        <v>0.74</v>
      </c>
    </row>
    <row r="3637" spans="1:24" x14ac:dyDescent="0.35">
      <c r="A3637" s="1">
        <v>7460</v>
      </c>
      <c r="B3637" s="1">
        <v>27</v>
      </c>
      <c r="C3637" s="1" t="s">
        <v>30</v>
      </c>
      <c r="D3637" s="1" t="s">
        <v>25</v>
      </c>
      <c r="E3637" s="1">
        <v>707415</v>
      </c>
      <c r="F3637" s="1">
        <v>56993</v>
      </c>
      <c r="G3637" s="1" t="s">
        <v>44</v>
      </c>
      <c r="H3637" s="1">
        <v>152.94999999999999</v>
      </c>
      <c r="I3637" s="1">
        <v>3</v>
      </c>
      <c r="J3637" s="1">
        <v>5</v>
      </c>
      <c r="K3637" s="1" t="s">
        <v>33</v>
      </c>
      <c r="L3637" s="2">
        <v>45078.458333333336</v>
      </c>
      <c r="M3637" s="1">
        <v>2</v>
      </c>
      <c r="N3637" s="1">
        <v>2.9</v>
      </c>
      <c r="O3637" s="1" t="b">
        <v>1</v>
      </c>
      <c r="P3637" s="1" t="s">
        <v>42</v>
      </c>
      <c r="Q3637" s="1">
        <v>22</v>
      </c>
      <c r="R3637" s="1" t="s">
        <v>35</v>
      </c>
      <c r="S3637" s="1">
        <v>0.77</v>
      </c>
      <c r="T3637" s="1">
        <v>4</v>
      </c>
      <c r="U3637" s="1">
        <v>435.91</v>
      </c>
      <c r="V3637" s="1" t="b">
        <v>0</v>
      </c>
      <c r="W3637" t="s">
        <v>49</v>
      </c>
      <c r="X3637" s="1">
        <v>0.15</v>
      </c>
    </row>
    <row r="3638" spans="1:24" x14ac:dyDescent="0.35">
      <c r="A3638" s="1">
        <v>6167</v>
      </c>
      <c r="B3638" s="1">
        <v>25</v>
      </c>
      <c r="C3638" s="1" t="s">
        <v>24</v>
      </c>
      <c r="D3638" s="1" t="s">
        <v>31</v>
      </c>
      <c r="E3638" s="1">
        <v>863536</v>
      </c>
      <c r="F3638" s="1">
        <v>32765</v>
      </c>
      <c r="G3638" s="1" t="s">
        <v>32</v>
      </c>
      <c r="H3638" s="1">
        <v>62.44</v>
      </c>
      <c r="I3638" s="1">
        <v>3</v>
      </c>
      <c r="J3638" s="1">
        <v>5</v>
      </c>
      <c r="K3638" s="1" t="s">
        <v>33</v>
      </c>
      <c r="L3638" s="2">
        <v>45078.5</v>
      </c>
      <c r="M3638" s="1">
        <v>1</v>
      </c>
      <c r="N3638" s="1">
        <v>4</v>
      </c>
      <c r="O3638" s="1" t="b">
        <v>0</v>
      </c>
      <c r="P3638" s="1" t="s">
        <v>42</v>
      </c>
      <c r="Q3638" s="1">
        <v>3</v>
      </c>
      <c r="R3638" s="1" t="s">
        <v>35</v>
      </c>
      <c r="S3638" s="1">
        <v>0.05</v>
      </c>
      <c r="T3638" s="1">
        <v>4</v>
      </c>
      <c r="U3638" s="1">
        <v>177.95</v>
      </c>
      <c r="V3638" s="1" t="b">
        <v>0</v>
      </c>
      <c r="W3638" t="s">
        <v>49</v>
      </c>
      <c r="X3638" s="1">
        <v>0.22</v>
      </c>
    </row>
    <row r="3639" spans="1:24" x14ac:dyDescent="0.35">
      <c r="A3639" s="1">
        <v>6255</v>
      </c>
      <c r="B3639" s="1">
        <v>38</v>
      </c>
      <c r="C3639" s="1" t="s">
        <v>40</v>
      </c>
      <c r="D3639" s="1" t="s">
        <v>37</v>
      </c>
      <c r="E3639" s="1">
        <v>660677</v>
      </c>
      <c r="F3639" s="1">
        <v>69053</v>
      </c>
      <c r="G3639" s="1" t="s">
        <v>38</v>
      </c>
      <c r="H3639" s="1">
        <v>132.94999999999999</v>
      </c>
      <c r="I3639" s="1">
        <v>1</v>
      </c>
      <c r="J3639" s="1">
        <v>10</v>
      </c>
      <c r="K3639" s="1" t="s">
        <v>33</v>
      </c>
      <c r="L3639" s="2">
        <v>45078.541666666664</v>
      </c>
      <c r="M3639" s="1">
        <v>1</v>
      </c>
      <c r="N3639" s="1">
        <v>4.2</v>
      </c>
      <c r="O3639" s="1" t="b">
        <v>0</v>
      </c>
      <c r="P3639" s="1" t="s">
        <v>28</v>
      </c>
      <c r="Q3639" s="1">
        <v>34</v>
      </c>
      <c r="R3639" s="1" t="s">
        <v>35</v>
      </c>
      <c r="S3639" s="1">
        <v>0.34</v>
      </c>
      <c r="T3639" s="1">
        <v>3</v>
      </c>
      <c r="U3639" s="1">
        <v>119.65</v>
      </c>
      <c r="V3639" s="1" t="b">
        <v>0</v>
      </c>
      <c r="W3639" s="1" t="s">
        <v>24</v>
      </c>
      <c r="X3639" s="1">
        <v>0.85</v>
      </c>
    </row>
    <row r="3640" spans="1:24" x14ac:dyDescent="0.35">
      <c r="A3640" s="1">
        <v>1249</v>
      </c>
      <c r="B3640" s="1">
        <v>30</v>
      </c>
      <c r="C3640" s="1" t="s">
        <v>30</v>
      </c>
      <c r="D3640" s="1" t="s">
        <v>31</v>
      </c>
      <c r="E3640" s="1">
        <v>365496</v>
      </c>
      <c r="F3640" s="1">
        <v>33196</v>
      </c>
      <c r="G3640" s="1" t="s">
        <v>26</v>
      </c>
      <c r="H3640" s="1">
        <v>160.72999999999999</v>
      </c>
      <c r="I3640" s="1">
        <v>1</v>
      </c>
      <c r="J3640" s="1">
        <v>5</v>
      </c>
      <c r="K3640" s="1" t="s">
        <v>27</v>
      </c>
      <c r="L3640" s="2">
        <v>45078.583333333336</v>
      </c>
      <c r="M3640" s="1">
        <v>2</v>
      </c>
      <c r="N3640" s="1">
        <v>4.3</v>
      </c>
      <c r="O3640" s="1" t="b">
        <v>0</v>
      </c>
      <c r="P3640" s="1" t="s">
        <v>42</v>
      </c>
      <c r="Q3640" s="1">
        <v>13</v>
      </c>
      <c r="R3640" s="1" t="s">
        <v>35</v>
      </c>
      <c r="S3640" s="1">
        <v>0.56000000000000005</v>
      </c>
      <c r="T3640" s="1">
        <v>9</v>
      </c>
      <c r="U3640" s="1">
        <v>152.69</v>
      </c>
      <c r="V3640" s="1" t="b">
        <v>0</v>
      </c>
      <c r="W3640" t="s">
        <v>49</v>
      </c>
      <c r="X3640" s="1">
        <v>0.05</v>
      </c>
    </row>
    <row r="3641" spans="1:24" x14ac:dyDescent="0.35">
      <c r="A3641" s="1">
        <v>7457</v>
      </c>
      <c r="B3641" s="1">
        <v>67</v>
      </c>
      <c r="C3641" s="1" t="s">
        <v>24</v>
      </c>
      <c r="D3641" s="1" t="s">
        <v>37</v>
      </c>
      <c r="E3641" s="1">
        <v>484287</v>
      </c>
      <c r="F3641" s="1">
        <v>25468</v>
      </c>
      <c r="G3641" s="1" t="s">
        <v>38</v>
      </c>
      <c r="H3641" s="1">
        <v>192.79</v>
      </c>
      <c r="I3641" s="1">
        <v>1</v>
      </c>
      <c r="J3641" s="1">
        <v>15</v>
      </c>
      <c r="K3641" s="1" t="s">
        <v>41</v>
      </c>
      <c r="L3641" s="2">
        <v>45078.625</v>
      </c>
      <c r="M3641" s="1">
        <v>2</v>
      </c>
      <c r="N3641" s="1">
        <v>1</v>
      </c>
      <c r="O3641" s="1" t="b">
        <v>0</v>
      </c>
      <c r="P3641" s="1" t="s">
        <v>34</v>
      </c>
      <c r="Q3641" s="1">
        <v>21</v>
      </c>
      <c r="R3641" s="1" t="s">
        <v>48</v>
      </c>
      <c r="S3641" s="1">
        <v>0.59</v>
      </c>
      <c r="T3641" s="1">
        <v>8</v>
      </c>
      <c r="U3641" s="1">
        <v>163.87</v>
      </c>
      <c r="V3641" s="1" t="b">
        <v>0</v>
      </c>
      <c r="W3641" s="1" t="s">
        <v>46</v>
      </c>
      <c r="X3641" s="1">
        <v>0.46</v>
      </c>
    </row>
    <row r="3642" spans="1:24" x14ac:dyDescent="0.35">
      <c r="A3642" s="1">
        <v>2892</v>
      </c>
      <c r="B3642" s="1">
        <v>22</v>
      </c>
      <c r="C3642" s="1" t="s">
        <v>40</v>
      </c>
      <c r="D3642" s="1" t="s">
        <v>31</v>
      </c>
      <c r="E3642" s="1">
        <v>576814</v>
      </c>
      <c r="F3642" s="1">
        <v>18174</v>
      </c>
      <c r="G3642" s="1" t="s">
        <v>38</v>
      </c>
      <c r="H3642" s="1">
        <v>108.56</v>
      </c>
      <c r="I3642" s="1">
        <v>3</v>
      </c>
      <c r="J3642" s="1">
        <v>20</v>
      </c>
      <c r="K3642" s="1" t="s">
        <v>33</v>
      </c>
      <c r="L3642" s="2">
        <v>45078.666666666664</v>
      </c>
      <c r="M3642" s="1">
        <v>2</v>
      </c>
      <c r="N3642" s="1">
        <v>6.5</v>
      </c>
      <c r="O3642" s="1" t="b">
        <v>0</v>
      </c>
      <c r="P3642" s="1" t="s">
        <v>45</v>
      </c>
      <c r="Q3642" s="1">
        <v>29</v>
      </c>
      <c r="R3642" s="1" t="s">
        <v>35</v>
      </c>
      <c r="S3642" s="1">
        <v>0.17</v>
      </c>
      <c r="T3642" s="1">
        <v>6</v>
      </c>
      <c r="U3642" s="1">
        <v>260.54000000000002</v>
      </c>
      <c r="V3642" s="1" t="b">
        <v>0</v>
      </c>
      <c r="W3642" s="1" t="s">
        <v>36</v>
      </c>
      <c r="X3642" s="1">
        <v>0.19</v>
      </c>
    </row>
    <row r="3643" spans="1:24" x14ac:dyDescent="0.35">
      <c r="A3643" s="1">
        <v>4439</v>
      </c>
      <c r="B3643" s="1">
        <v>23</v>
      </c>
      <c r="C3643" s="1" t="s">
        <v>24</v>
      </c>
      <c r="D3643" s="1" t="s">
        <v>31</v>
      </c>
      <c r="E3643" s="1">
        <v>783532</v>
      </c>
      <c r="F3643" s="1">
        <v>55820</v>
      </c>
      <c r="G3643" s="1" t="s">
        <v>26</v>
      </c>
      <c r="H3643" s="1">
        <v>75.400000000000006</v>
      </c>
      <c r="I3643" s="1">
        <v>3</v>
      </c>
      <c r="J3643" s="1">
        <v>15</v>
      </c>
      <c r="K3643" s="1" t="s">
        <v>41</v>
      </c>
      <c r="L3643" s="2">
        <v>45078.708333333336</v>
      </c>
      <c r="M3643" s="1">
        <v>5</v>
      </c>
      <c r="N3643" s="1">
        <v>3</v>
      </c>
      <c r="O3643" s="1" t="b">
        <v>0</v>
      </c>
      <c r="P3643" s="1" t="s">
        <v>42</v>
      </c>
      <c r="Q3643" s="1">
        <v>2</v>
      </c>
      <c r="R3643" s="1" t="s">
        <v>35</v>
      </c>
      <c r="S3643" s="1">
        <v>7.0000000000000007E-2</v>
      </c>
      <c r="T3643" s="1">
        <v>5</v>
      </c>
      <c r="U3643" s="1">
        <v>192.27</v>
      </c>
      <c r="V3643" s="1" t="b">
        <v>0</v>
      </c>
      <c r="W3643" s="1" t="s">
        <v>46</v>
      </c>
      <c r="X3643" s="1">
        <v>0.56999999999999995</v>
      </c>
    </row>
    <row r="3644" spans="1:24" x14ac:dyDescent="0.35">
      <c r="A3644" s="1">
        <v>3854</v>
      </c>
      <c r="B3644" s="1">
        <v>47</v>
      </c>
      <c r="C3644" s="1" t="s">
        <v>30</v>
      </c>
      <c r="D3644" s="1" t="s">
        <v>25</v>
      </c>
      <c r="E3644" s="1">
        <v>766297</v>
      </c>
      <c r="F3644" s="1">
        <v>29098</v>
      </c>
      <c r="G3644" s="1" t="s">
        <v>38</v>
      </c>
      <c r="H3644" s="1">
        <v>55.79</v>
      </c>
      <c r="I3644" s="1">
        <v>4</v>
      </c>
      <c r="J3644" s="1">
        <v>5</v>
      </c>
      <c r="K3644" s="1" t="s">
        <v>33</v>
      </c>
      <c r="L3644" s="2">
        <v>45078.75</v>
      </c>
      <c r="M3644" s="1">
        <v>1</v>
      </c>
      <c r="N3644" s="1">
        <v>4.8</v>
      </c>
      <c r="O3644" s="1" t="b">
        <v>0</v>
      </c>
      <c r="P3644" s="1" t="s">
        <v>28</v>
      </c>
      <c r="Q3644" s="1">
        <v>59</v>
      </c>
      <c r="R3644" s="1" t="s">
        <v>35</v>
      </c>
      <c r="S3644" s="1">
        <v>0.02</v>
      </c>
      <c r="T3644" s="1">
        <v>1</v>
      </c>
      <c r="U3644" s="1">
        <v>212</v>
      </c>
      <c r="V3644" s="1" t="b">
        <v>0</v>
      </c>
      <c r="W3644" s="1" t="s">
        <v>24</v>
      </c>
      <c r="X3644" s="1">
        <v>0.47</v>
      </c>
    </row>
    <row r="3645" spans="1:24" x14ac:dyDescent="0.35">
      <c r="A3645" s="1">
        <v>4792</v>
      </c>
      <c r="B3645" s="1">
        <v>48</v>
      </c>
      <c r="C3645" s="1" t="s">
        <v>30</v>
      </c>
      <c r="D3645" s="1" t="s">
        <v>37</v>
      </c>
      <c r="E3645" s="1">
        <v>717945</v>
      </c>
      <c r="F3645" s="1">
        <v>82582</v>
      </c>
      <c r="G3645" s="1" t="s">
        <v>38</v>
      </c>
      <c r="H3645" s="1">
        <v>148.97</v>
      </c>
      <c r="I3645" s="1">
        <v>2</v>
      </c>
      <c r="J3645" s="1">
        <v>10</v>
      </c>
      <c r="K3645" s="1" t="s">
        <v>47</v>
      </c>
      <c r="L3645" s="2">
        <v>45078.791666666664</v>
      </c>
      <c r="M3645" s="1">
        <v>2</v>
      </c>
      <c r="N3645" s="1">
        <v>-0.8</v>
      </c>
      <c r="O3645" s="1" t="b">
        <v>0</v>
      </c>
      <c r="P3645" s="1" t="s">
        <v>28</v>
      </c>
      <c r="Q3645" s="1">
        <v>10</v>
      </c>
      <c r="R3645" s="1" t="s">
        <v>35</v>
      </c>
      <c r="S3645" s="1">
        <v>0.41</v>
      </c>
      <c r="T3645" s="1">
        <v>2</v>
      </c>
      <c r="U3645" s="1">
        <v>268.14999999999998</v>
      </c>
      <c r="V3645" s="1" t="b">
        <v>0</v>
      </c>
      <c r="W3645" s="1" t="s">
        <v>39</v>
      </c>
      <c r="X3645" s="1">
        <v>0.74</v>
      </c>
    </row>
    <row r="3646" spans="1:24" x14ac:dyDescent="0.35">
      <c r="A3646" s="1">
        <v>6330</v>
      </c>
      <c r="B3646" s="1">
        <v>34</v>
      </c>
      <c r="C3646" s="1" t="s">
        <v>30</v>
      </c>
      <c r="D3646" s="1" t="s">
        <v>37</v>
      </c>
      <c r="E3646" s="1">
        <v>573354</v>
      </c>
      <c r="F3646" s="1">
        <v>14186</v>
      </c>
      <c r="G3646" s="1" t="s">
        <v>38</v>
      </c>
      <c r="H3646" s="1">
        <v>66.66</v>
      </c>
      <c r="I3646" s="1">
        <v>1</v>
      </c>
      <c r="J3646" s="1">
        <v>20</v>
      </c>
      <c r="K3646" s="1" t="s">
        <v>41</v>
      </c>
      <c r="L3646" s="2">
        <v>45078.833333333336</v>
      </c>
      <c r="M3646" s="1">
        <v>4</v>
      </c>
      <c r="N3646" s="1">
        <v>2.6</v>
      </c>
      <c r="O3646" s="1" t="b">
        <v>1</v>
      </c>
      <c r="P3646" s="1" t="s">
        <v>28</v>
      </c>
      <c r="Q3646" s="1">
        <v>9</v>
      </c>
      <c r="R3646" s="1" t="s">
        <v>29</v>
      </c>
      <c r="S3646" s="1">
        <v>0.33</v>
      </c>
      <c r="T3646" s="1">
        <v>5</v>
      </c>
      <c r="U3646" s="1">
        <v>53.33</v>
      </c>
      <c r="V3646" s="1" t="b">
        <v>0</v>
      </c>
      <c r="W3646" t="s">
        <v>49</v>
      </c>
      <c r="X3646" s="1">
        <v>0.31</v>
      </c>
    </row>
    <row r="3647" spans="1:24" x14ac:dyDescent="0.35">
      <c r="A3647" s="1">
        <v>8871</v>
      </c>
      <c r="B3647" s="1">
        <v>28</v>
      </c>
      <c r="C3647" s="1" t="s">
        <v>30</v>
      </c>
      <c r="D3647" s="1" t="s">
        <v>37</v>
      </c>
      <c r="E3647" s="1">
        <v>993708</v>
      </c>
      <c r="F3647" s="1">
        <v>26722</v>
      </c>
      <c r="G3647" s="1" t="s">
        <v>32</v>
      </c>
      <c r="H3647" s="1">
        <v>105.36</v>
      </c>
      <c r="I3647" s="1">
        <v>2</v>
      </c>
      <c r="J3647" s="1">
        <v>15</v>
      </c>
      <c r="K3647" s="1" t="s">
        <v>47</v>
      </c>
      <c r="L3647" s="2">
        <v>45078.875</v>
      </c>
      <c r="M3647" s="1">
        <v>2</v>
      </c>
      <c r="N3647" s="1">
        <v>0.8</v>
      </c>
      <c r="O3647" s="1" t="b">
        <v>0</v>
      </c>
      <c r="P3647" s="1" t="s">
        <v>28</v>
      </c>
      <c r="Q3647" s="1">
        <v>2</v>
      </c>
      <c r="R3647" s="1" t="s">
        <v>35</v>
      </c>
      <c r="S3647" s="1">
        <v>0.56999999999999995</v>
      </c>
      <c r="T3647" s="1">
        <v>2</v>
      </c>
      <c r="U3647" s="1">
        <v>179.11</v>
      </c>
      <c r="V3647" s="1" t="b">
        <v>0</v>
      </c>
      <c r="W3647" s="1" t="s">
        <v>24</v>
      </c>
      <c r="X3647" s="1">
        <v>0.42</v>
      </c>
    </row>
    <row r="3648" spans="1:24" x14ac:dyDescent="0.35">
      <c r="A3648" s="1">
        <v>9235</v>
      </c>
      <c r="B3648" s="1">
        <v>37</v>
      </c>
      <c r="C3648" s="1" t="s">
        <v>40</v>
      </c>
      <c r="D3648" s="1" t="s">
        <v>25</v>
      </c>
      <c r="E3648" s="1">
        <v>975104</v>
      </c>
      <c r="F3648" s="1">
        <v>81504</v>
      </c>
      <c r="G3648" s="1" t="s">
        <v>26</v>
      </c>
      <c r="H3648" s="1">
        <v>55.99</v>
      </c>
      <c r="I3648" s="1">
        <v>2</v>
      </c>
      <c r="J3648" s="1">
        <v>5</v>
      </c>
      <c r="K3648" s="1" t="s">
        <v>27</v>
      </c>
      <c r="L3648" s="2">
        <v>45078.916666666664</v>
      </c>
      <c r="M3648" s="1">
        <v>1</v>
      </c>
      <c r="N3648" s="1">
        <v>1.7</v>
      </c>
      <c r="O3648" s="1" t="b">
        <v>0</v>
      </c>
      <c r="P3648" s="1" t="s">
        <v>34</v>
      </c>
      <c r="Q3648" s="1">
        <v>40</v>
      </c>
      <c r="R3648" s="1" t="s">
        <v>29</v>
      </c>
      <c r="S3648" s="1">
        <v>0.45</v>
      </c>
      <c r="T3648" s="1">
        <v>4</v>
      </c>
      <c r="U3648" s="1">
        <v>106.38</v>
      </c>
      <c r="V3648" s="1" t="b">
        <v>0</v>
      </c>
      <c r="W3648" t="s">
        <v>49</v>
      </c>
      <c r="X3648" s="1">
        <v>0.23</v>
      </c>
    </row>
    <row r="3649" spans="1:24" x14ac:dyDescent="0.35">
      <c r="A3649" s="1">
        <v>4612</v>
      </c>
      <c r="B3649">
        <v>43</v>
      </c>
      <c r="C3649" s="1" t="s">
        <v>24</v>
      </c>
      <c r="D3649" s="1" t="s">
        <v>31</v>
      </c>
      <c r="E3649" s="1">
        <v>821841</v>
      </c>
      <c r="F3649" s="1">
        <v>50452</v>
      </c>
      <c r="G3649" s="1" t="s">
        <v>26</v>
      </c>
      <c r="H3649" s="1">
        <v>92.05</v>
      </c>
      <c r="I3649" s="1">
        <v>4</v>
      </c>
      <c r="J3649" s="1">
        <v>10</v>
      </c>
      <c r="K3649" s="1" t="s">
        <v>47</v>
      </c>
      <c r="L3649" s="2">
        <v>45078.958333333336</v>
      </c>
      <c r="M3649" s="1">
        <v>4</v>
      </c>
      <c r="N3649">
        <v>3</v>
      </c>
      <c r="O3649" s="1" t="b">
        <v>0</v>
      </c>
      <c r="P3649" s="1" t="s">
        <v>45</v>
      </c>
      <c r="Q3649" s="1">
        <v>47</v>
      </c>
      <c r="R3649" s="1" t="s">
        <v>29</v>
      </c>
      <c r="S3649" s="1">
        <v>0.39</v>
      </c>
      <c r="T3649" s="1">
        <v>14</v>
      </c>
      <c r="U3649" s="1">
        <v>331.38</v>
      </c>
      <c r="V3649" s="1" t="b">
        <v>0</v>
      </c>
      <c r="W3649" s="1" t="s">
        <v>39</v>
      </c>
      <c r="X3649" s="1">
        <v>0.1</v>
      </c>
    </row>
    <row r="3650" spans="1:24" x14ac:dyDescent="0.35">
      <c r="A3650" s="1">
        <v>3618</v>
      </c>
      <c r="B3650" s="1">
        <v>26</v>
      </c>
      <c r="C3650" s="1" t="s">
        <v>40</v>
      </c>
      <c r="D3650" s="1" t="s">
        <v>25</v>
      </c>
      <c r="E3650" s="1">
        <v>578564</v>
      </c>
      <c r="F3650" s="1">
        <v>38270</v>
      </c>
      <c r="G3650" s="1" t="s">
        <v>26</v>
      </c>
      <c r="H3650" s="1">
        <v>121.95</v>
      </c>
      <c r="I3650" s="1">
        <v>3</v>
      </c>
      <c r="J3650" s="1">
        <v>5</v>
      </c>
      <c r="K3650" s="1" t="s">
        <v>27</v>
      </c>
      <c r="L3650" s="2">
        <v>45079</v>
      </c>
      <c r="M3650" s="1">
        <v>1</v>
      </c>
      <c r="N3650" s="1">
        <v>2.5</v>
      </c>
      <c r="O3650" s="1" t="b">
        <v>0</v>
      </c>
      <c r="P3650" s="1" t="s">
        <v>42</v>
      </c>
      <c r="Q3650" s="1">
        <v>49</v>
      </c>
      <c r="R3650" s="1" t="s">
        <v>35</v>
      </c>
      <c r="S3650" s="1">
        <v>0.84</v>
      </c>
      <c r="T3650" s="1">
        <v>4</v>
      </c>
      <c r="U3650" s="1">
        <v>347.56</v>
      </c>
      <c r="V3650" s="1" t="b">
        <v>0</v>
      </c>
      <c r="W3650" s="1" t="s">
        <v>36</v>
      </c>
      <c r="X3650" s="1">
        <v>0.23</v>
      </c>
    </row>
    <row r="3651" spans="1:24" x14ac:dyDescent="0.35">
      <c r="A3651" s="1">
        <v>5678</v>
      </c>
      <c r="B3651" s="1">
        <v>19</v>
      </c>
      <c r="C3651" s="1" t="s">
        <v>30</v>
      </c>
      <c r="D3651" s="1" t="s">
        <v>31</v>
      </c>
      <c r="E3651" s="1">
        <v>304581</v>
      </c>
      <c r="F3651" s="1">
        <v>58311</v>
      </c>
      <c r="G3651" s="1" t="s">
        <v>38</v>
      </c>
      <c r="H3651" s="1">
        <v>113.46</v>
      </c>
      <c r="I3651" s="1">
        <v>2</v>
      </c>
      <c r="J3651" s="1">
        <v>15</v>
      </c>
      <c r="K3651" s="1" t="s">
        <v>33</v>
      </c>
      <c r="L3651" s="2">
        <v>45079.041666666664</v>
      </c>
      <c r="M3651" s="1">
        <v>1</v>
      </c>
      <c r="N3651" s="1">
        <v>5</v>
      </c>
      <c r="O3651" s="1" t="b">
        <v>0</v>
      </c>
      <c r="P3651" s="1" t="s">
        <v>42</v>
      </c>
      <c r="Q3651" s="1">
        <v>4</v>
      </c>
      <c r="R3651" s="1" t="s">
        <v>29</v>
      </c>
      <c r="S3651" s="1">
        <v>0.62</v>
      </c>
      <c r="T3651" s="1">
        <v>4</v>
      </c>
      <c r="U3651" s="1">
        <v>192.88</v>
      </c>
      <c r="V3651" s="1" t="b">
        <v>0</v>
      </c>
      <c r="W3651" s="1" t="s">
        <v>46</v>
      </c>
      <c r="X3651" s="1">
        <v>0.9</v>
      </c>
    </row>
    <row r="3652" spans="1:24" x14ac:dyDescent="0.35">
      <c r="A3652" s="1">
        <v>4163</v>
      </c>
      <c r="B3652" s="1">
        <v>54</v>
      </c>
      <c r="C3652" s="1" t="s">
        <v>24</v>
      </c>
      <c r="D3652" s="1" t="s">
        <v>25</v>
      </c>
      <c r="E3652" s="1">
        <v>111290</v>
      </c>
      <c r="F3652" s="1">
        <v>51129</v>
      </c>
      <c r="G3652" s="1" t="s">
        <v>32</v>
      </c>
      <c r="H3652" s="1">
        <v>136.9</v>
      </c>
      <c r="I3652" s="1">
        <v>1</v>
      </c>
      <c r="J3652" s="1">
        <v>15</v>
      </c>
      <c r="K3652" s="1" t="s">
        <v>27</v>
      </c>
      <c r="L3652" s="2">
        <v>45079.083333333336</v>
      </c>
      <c r="M3652" s="1">
        <v>1</v>
      </c>
      <c r="N3652" s="1">
        <v>28.5</v>
      </c>
      <c r="O3652" s="1" t="b">
        <v>0</v>
      </c>
      <c r="P3652" s="1" t="s">
        <v>45</v>
      </c>
      <c r="Q3652" s="1">
        <v>57</v>
      </c>
      <c r="R3652" s="1" t="s">
        <v>35</v>
      </c>
      <c r="S3652" s="1">
        <v>0.65</v>
      </c>
      <c r="T3652" s="1">
        <v>3</v>
      </c>
      <c r="U3652" s="1">
        <v>116.36</v>
      </c>
      <c r="V3652" s="1" t="b">
        <v>0</v>
      </c>
      <c r="W3652" s="1" t="s">
        <v>39</v>
      </c>
      <c r="X3652" s="1">
        <v>0.48</v>
      </c>
    </row>
    <row r="3653" spans="1:24" x14ac:dyDescent="0.35">
      <c r="A3653" s="1">
        <v>3942</v>
      </c>
      <c r="B3653" s="1">
        <v>18</v>
      </c>
      <c r="C3653" s="1" t="s">
        <v>30</v>
      </c>
      <c r="D3653" s="1" t="s">
        <v>25</v>
      </c>
      <c r="E3653" s="1">
        <v>911555</v>
      </c>
      <c r="F3653" s="1">
        <v>16387</v>
      </c>
      <c r="G3653" s="1" t="s">
        <v>26</v>
      </c>
      <c r="H3653" s="1">
        <v>31.3</v>
      </c>
      <c r="I3653" s="1">
        <v>1</v>
      </c>
      <c r="J3653" s="1">
        <v>20</v>
      </c>
      <c r="K3653" s="1" t="s">
        <v>33</v>
      </c>
      <c r="L3653" s="2">
        <v>45079.125</v>
      </c>
      <c r="M3653" s="1">
        <v>3</v>
      </c>
      <c r="N3653" s="1">
        <v>1.5</v>
      </c>
      <c r="O3653" s="1" t="b">
        <v>0</v>
      </c>
      <c r="P3653" s="1" t="s">
        <v>42</v>
      </c>
      <c r="Q3653" s="1">
        <v>14</v>
      </c>
      <c r="R3653" s="1" t="s">
        <v>29</v>
      </c>
      <c r="S3653" s="1">
        <v>0.38</v>
      </c>
      <c r="T3653" s="1">
        <v>3</v>
      </c>
      <c r="U3653" s="1">
        <v>25.04</v>
      </c>
      <c r="V3653" s="1" t="b">
        <v>0</v>
      </c>
      <c r="W3653" t="s">
        <v>49</v>
      </c>
      <c r="X3653" s="1">
        <v>0.54</v>
      </c>
    </row>
    <row r="3654" spans="1:24" x14ac:dyDescent="0.35">
      <c r="A3654" s="1">
        <v>9411</v>
      </c>
      <c r="B3654" s="1">
        <v>21</v>
      </c>
      <c r="C3654" s="1" t="s">
        <v>40</v>
      </c>
      <c r="D3654" s="1" t="s">
        <v>37</v>
      </c>
      <c r="E3654" s="1">
        <v>312991</v>
      </c>
      <c r="F3654" s="1">
        <v>34394</v>
      </c>
      <c r="G3654" s="1" t="s">
        <v>43</v>
      </c>
      <c r="H3654" s="1">
        <v>94.17</v>
      </c>
      <c r="I3654" s="1">
        <v>3</v>
      </c>
      <c r="J3654" s="1">
        <v>10</v>
      </c>
      <c r="K3654" s="1" t="s">
        <v>33</v>
      </c>
      <c r="L3654" s="2">
        <v>45079.166666666664</v>
      </c>
      <c r="M3654" s="1">
        <v>4</v>
      </c>
      <c r="N3654" s="1">
        <v>2.2999999999999998</v>
      </c>
      <c r="O3654" s="1" t="b">
        <v>0</v>
      </c>
      <c r="P3654" s="1" t="s">
        <v>42</v>
      </c>
      <c r="Q3654" s="1">
        <v>57</v>
      </c>
      <c r="R3654" s="1" t="s">
        <v>48</v>
      </c>
      <c r="S3654" s="1">
        <v>0.78</v>
      </c>
      <c r="T3654" s="1">
        <v>3</v>
      </c>
      <c r="U3654" s="1">
        <v>254.26</v>
      </c>
      <c r="V3654" s="1" t="b">
        <v>1</v>
      </c>
      <c r="W3654" t="s">
        <v>49</v>
      </c>
      <c r="X3654" s="1">
        <v>0.74</v>
      </c>
    </row>
    <row r="3655" spans="1:24" x14ac:dyDescent="0.35">
      <c r="A3655" s="1">
        <v>2925</v>
      </c>
      <c r="B3655" s="1">
        <v>53</v>
      </c>
      <c r="C3655" s="1" t="s">
        <v>40</v>
      </c>
      <c r="D3655" s="1" t="s">
        <v>25</v>
      </c>
      <c r="E3655" s="1">
        <v>152136</v>
      </c>
      <c r="F3655" s="1">
        <v>86827</v>
      </c>
      <c r="G3655" s="1" t="s">
        <v>26</v>
      </c>
      <c r="H3655" s="1">
        <v>76.489999999999995</v>
      </c>
      <c r="I3655" s="1">
        <v>3</v>
      </c>
      <c r="J3655" s="1">
        <v>0</v>
      </c>
      <c r="K3655" s="1" t="s">
        <v>33</v>
      </c>
      <c r="L3655" s="2">
        <v>45079.208333333336</v>
      </c>
      <c r="M3655">
        <v>3</v>
      </c>
      <c r="N3655" s="1">
        <v>1.5</v>
      </c>
      <c r="O3655" s="1" t="b">
        <v>0</v>
      </c>
      <c r="P3655" s="1" t="s">
        <v>28</v>
      </c>
      <c r="Q3655" s="1">
        <v>47</v>
      </c>
      <c r="R3655" s="1" t="s">
        <v>35</v>
      </c>
      <c r="S3655" s="1">
        <v>0.15</v>
      </c>
      <c r="T3655" s="1">
        <v>4</v>
      </c>
      <c r="U3655" s="1">
        <v>229.47</v>
      </c>
      <c r="V3655" s="1" t="b">
        <v>0</v>
      </c>
      <c r="W3655" s="1" t="s">
        <v>46</v>
      </c>
      <c r="X3655" s="1">
        <v>0.86</v>
      </c>
    </row>
    <row r="3656" spans="1:24" x14ac:dyDescent="0.35">
      <c r="A3656" s="1">
        <v>3972</v>
      </c>
      <c r="B3656" s="1">
        <v>42</v>
      </c>
      <c r="C3656" s="1" t="s">
        <v>40</v>
      </c>
      <c r="D3656" s="1" t="s">
        <v>31</v>
      </c>
      <c r="E3656" s="1">
        <v>217278</v>
      </c>
      <c r="F3656" s="1">
        <v>40093</v>
      </c>
      <c r="G3656" s="1" t="s">
        <v>44</v>
      </c>
      <c r="H3656" s="1">
        <v>50.88</v>
      </c>
      <c r="I3656" s="1">
        <v>3</v>
      </c>
      <c r="J3656" s="1">
        <v>5</v>
      </c>
      <c r="K3656" s="1" t="s">
        <v>27</v>
      </c>
      <c r="L3656" s="2">
        <v>45079.25</v>
      </c>
      <c r="M3656" s="1">
        <v>5</v>
      </c>
      <c r="N3656" s="1">
        <v>4.7</v>
      </c>
      <c r="O3656" s="1" t="b">
        <v>0</v>
      </c>
      <c r="P3656" s="1" t="s">
        <v>28</v>
      </c>
      <c r="Q3656" s="1">
        <v>49</v>
      </c>
      <c r="R3656" s="1" t="s">
        <v>35</v>
      </c>
      <c r="S3656" s="1">
        <v>0.4</v>
      </c>
      <c r="T3656" s="1">
        <v>4</v>
      </c>
      <c r="U3656" s="1">
        <v>145.01</v>
      </c>
      <c r="V3656" s="1" t="b">
        <v>0</v>
      </c>
      <c r="W3656" t="s">
        <v>49</v>
      </c>
      <c r="X3656" s="1">
        <v>0.02</v>
      </c>
    </row>
    <row r="3657" spans="1:24" x14ac:dyDescent="0.35">
      <c r="A3657" s="1">
        <v>1990</v>
      </c>
      <c r="B3657" s="1">
        <v>20</v>
      </c>
      <c r="C3657" s="1" t="s">
        <v>24</v>
      </c>
      <c r="D3657" s="1" t="s">
        <v>25</v>
      </c>
      <c r="E3657" s="1">
        <v>585208</v>
      </c>
      <c r="F3657" s="1">
        <v>66636</v>
      </c>
      <c r="G3657" s="1" t="s">
        <v>43</v>
      </c>
      <c r="H3657" s="1">
        <v>62.52</v>
      </c>
      <c r="I3657" s="1">
        <v>1</v>
      </c>
      <c r="J3657" s="1">
        <v>10</v>
      </c>
      <c r="K3657" s="1" t="s">
        <v>33</v>
      </c>
      <c r="L3657" s="2">
        <v>45079.291666666664</v>
      </c>
      <c r="M3657" s="1">
        <v>3</v>
      </c>
      <c r="N3657" s="1">
        <v>3.2</v>
      </c>
      <c r="O3657" s="1" t="b">
        <v>0</v>
      </c>
      <c r="P3657" s="1" t="s">
        <v>34</v>
      </c>
      <c r="Q3657" s="1">
        <v>5</v>
      </c>
      <c r="R3657" s="1" t="s">
        <v>29</v>
      </c>
      <c r="S3657" s="1">
        <v>0.05</v>
      </c>
      <c r="T3657" s="1">
        <v>5</v>
      </c>
      <c r="U3657" s="1">
        <v>56.27</v>
      </c>
      <c r="V3657" s="1" t="b">
        <v>0</v>
      </c>
      <c r="W3657" s="1" t="s">
        <v>46</v>
      </c>
      <c r="X3657" s="1">
        <v>0.12</v>
      </c>
    </row>
    <row r="3658" spans="1:24" x14ac:dyDescent="0.35">
      <c r="A3658" s="1">
        <v>2812</v>
      </c>
      <c r="B3658" s="1">
        <v>26</v>
      </c>
      <c r="C3658" s="1" t="s">
        <v>24</v>
      </c>
      <c r="D3658" s="1" t="s">
        <v>25</v>
      </c>
      <c r="E3658" s="1">
        <v>514643</v>
      </c>
      <c r="F3658" s="1">
        <v>78146</v>
      </c>
      <c r="G3658" s="1" t="s">
        <v>26</v>
      </c>
      <c r="H3658" s="1">
        <v>55.3</v>
      </c>
      <c r="I3658" s="1">
        <v>3</v>
      </c>
      <c r="J3658" s="1">
        <v>0</v>
      </c>
      <c r="K3658" s="1" t="s">
        <v>47</v>
      </c>
      <c r="L3658" s="2">
        <v>45079.333333333336</v>
      </c>
      <c r="M3658" s="1">
        <v>1</v>
      </c>
      <c r="N3658" s="1">
        <v>3</v>
      </c>
      <c r="O3658" s="1" t="b">
        <v>0</v>
      </c>
      <c r="P3658" s="1" t="s">
        <v>45</v>
      </c>
      <c r="Q3658" s="1">
        <v>3</v>
      </c>
      <c r="R3658" s="1" t="s">
        <v>48</v>
      </c>
      <c r="S3658" s="1">
        <v>0.12</v>
      </c>
      <c r="T3658" s="1">
        <v>5</v>
      </c>
      <c r="U3658" s="1">
        <v>165.9</v>
      </c>
      <c r="V3658" s="1" t="b">
        <v>1</v>
      </c>
      <c r="W3658" s="1" t="s">
        <v>46</v>
      </c>
      <c r="X3658" s="1">
        <v>0.43</v>
      </c>
    </row>
    <row r="3659" spans="1:24" x14ac:dyDescent="0.35">
      <c r="A3659" s="1">
        <v>9995</v>
      </c>
      <c r="B3659" s="1">
        <v>39</v>
      </c>
      <c r="C3659" s="1" t="s">
        <v>30</v>
      </c>
      <c r="D3659" s="1" t="s">
        <v>31</v>
      </c>
      <c r="E3659" s="1">
        <v>626545</v>
      </c>
      <c r="F3659" s="1">
        <v>45241</v>
      </c>
      <c r="G3659" s="1" t="s">
        <v>38</v>
      </c>
      <c r="H3659" s="1">
        <v>117.5</v>
      </c>
      <c r="I3659" s="1">
        <v>4</v>
      </c>
      <c r="J3659" s="1">
        <v>10</v>
      </c>
      <c r="K3659" s="1" t="s">
        <v>47</v>
      </c>
      <c r="L3659" s="2">
        <v>45079.375</v>
      </c>
      <c r="M3659" s="1">
        <v>5</v>
      </c>
      <c r="N3659" s="1">
        <v>3.5</v>
      </c>
      <c r="O3659" s="1" t="b">
        <v>0</v>
      </c>
      <c r="P3659" s="1" t="s">
        <v>34</v>
      </c>
      <c r="Q3659" s="1">
        <v>22</v>
      </c>
      <c r="R3659" s="1" t="s">
        <v>35</v>
      </c>
      <c r="S3659" s="1">
        <v>0.08</v>
      </c>
      <c r="T3659" s="1">
        <v>7</v>
      </c>
      <c r="U3659" s="1">
        <v>423</v>
      </c>
      <c r="V3659" s="1" t="b">
        <v>0</v>
      </c>
      <c r="W3659" t="s">
        <v>49</v>
      </c>
      <c r="X3659" s="1">
        <v>0.2</v>
      </c>
    </row>
    <row r="3660" spans="1:24" x14ac:dyDescent="0.35">
      <c r="A3660" s="1">
        <v>1489</v>
      </c>
      <c r="B3660" s="1">
        <v>40</v>
      </c>
      <c r="C3660" s="1" t="s">
        <v>24</v>
      </c>
      <c r="D3660" s="1" t="s">
        <v>37</v>
      </c>
      <c r="E3660" s="1">
        <v>692021</v>
      </c>
      <c r="F3660" s="1">
        <v>64407</v>
      </c>
      <c r="G3660" s="1" t="s">
        <v>26</v>
      </c>
      <c r="H3660" s="1">
        <v>120.01</v>
      </c>
      <c r="I3660" s="1">
        <v>4</v>
      </c>
      <c r="J3660" s="1">
        <v>5</v>
      </c>
      <c r="K3660" s="1" t="s">
        <v>33</v>
      </c>
      <c r="L3660" s="2">
        <v>45079.416666666664</v>
      </c>
      <c r="M3660" s="1">
        <v>4</v>
      </c>
      <c r="N3660" s="1">
        <v>2.5</v>
      </c>
      <c r="O3660" s="1" t="b">
        <v>0</v>
      </c>
      <c r="P3660" s="1" t="s">
        <v>42</v>
      </c>
      <c r="Q3660" s="1">
        <v>44</v>
      </c>
      <c r="R3660" s="1" t="s">
        <v>29</v>
      </c>
      <c r="S3660" s="1">
        <v>0.44</v>
      </c>
      <c r="T3660" s="1">
        <v>7</v>
      </c>
      <c r="U3660" s="1">
        <v>456.04</v>
      </c>
      <c r="V3660" s="1" t="b">
        <v>0</v>
      </c>
      <c r="W3660" t="s">
        <v>49</v>
      </c>
      <c r="X3660" s="1">
        <v>0.47</v>
      </c>
    </row>
    <row r="3661" spans="1:24" x14ac:dyDescent="0.35">
      <c r="A3661" s="1">
        <v>6876</v>
      </c>
      <c r="B3661" s="1">
        <v>29</v>
      </c>
      <c r="C3661" s="1" t="s">
        <v>24</v>
      </c>
      <c r="D3661" s="1" t="s">
        <v>31</v>
      </c>
      <c r="E3661" s="1">
        <v>763582</v>
      </c>
      <c r="F3661" s="1">
        <v>38337</v>
      </c>
      <c r="G3661" s="1" t="s">
        <v>32</v>
      </c>
      <c r="H3661" s="1">
        <v>143.78</v>
      </c>
      <c r="I3661" s="1">
        <v>1</v>
      </c>
      <c r="J3661" s="1">
        <v>5</v>
      </c>
      <c r="K3661" s="1" t="s">
        <v>33</v>
      </c>
      <c r="L3661" s="2">
        <v>45079.458333333336</v>
      </c>
      <c r="M3661" s="1">
        <v>2</v>
      </c>
      <c r="N3661" s="1">
        <v>1.7</v>
      </c>
      <c r="O3661" s="1" t="b">
        <v>0</v>
      </c>
      <c r="P3661" s="1" t="s">
        <v>28</v>
      </c>
      <c r="Q3661" s="1">
        <v>0</v>
      </c>
      <c r="R3661" s="1" t="s">
        <v>29</v>
      </c>
      <c r="S3661" s="1">
        <v>0.7</v>
      </c>
      <c r="T3661" s="1">
        <v>3</v>
      </c>
      <c r="U3661" s="1">
        <v>136.59</v>
      </c>
      <c r="V3661" s="1" t="b">
        <v>0</v>
      </c>
      <c r="W3661" s="1" t="s">
        <v>46</v>
      </c>
      <c r="X3661" s="1">
        <v>0.61</v>
      </c>
    </row>
    <row r="3662" spans="1:24" x14ac:dyDescent="0.35">
      <c r="A3662" s="1">
        <v>4645</v>
      </c>
      <c r="B3662" s="1">
        <v>27</v>
      </c>
      <c r="C3662" s="1" t="s">
        <v>40</v>
      </c>
      <c r="D3662" s="1" t="s">
        <v>31</v>
      </c>
      <c r="E3662" s="1">
        <v>256259</v>
      </c>
      <c r="F3662" s="1">
        <v>14804</v>
      </c>
      <c r="G3662" s="1" t="s">
        <v>32</v>
      </c>
      <c r="H3662" s="1">
        <v>116.4</v>
      </c>
      <c r="I3662" s="1">
        <v>4</v>
      </c>
      <c r="J3662" s="1">
        <v>20</v>
      </c>
      <c r="K3662" s="1" t="s">
        <v>41</v>
      </c>
      <c r="L3662" s="2">
        <v>45079.5</v>
      </c>
      <c r="M3662" s="1">
        <v>4</v>
      </c>
      <c r="N3662" s="1">
        <v>3.1</v>
      </c>
      <c r="O3662" s="1" t="b">
        <v>0</v>
      </c>
      <c r="P3662" s="1" t="s">
        <v>28</v>
      </c>
      <c r="Q3662" s="1">
        <v>55</v>
      </c>
      <c r="R3662" s="1" t="s">
        <v>35</v>
      </c>
      <c r="S3662" s="1">
        <v>0.31</v>
      </c>
      <c r="T3662" s="1">
        <v>6</v>
      </c>
      <c r="U3662" s="1">
        <v>372.48</v>
      </c>
      <c r="V3662" s="1" t="b">
        <v>1</v>
      </c>
      <c r="W3662" s="1" t="s">
        <v>46</v>
      </c>
      <c r="X3662" s="1">
        <v>0.49</v>
      </c>
    </row>
    <row r="3663" spans="1:24" x14ac:dyDescent="0.35">
      <c r="A3663" s="1">
        <v>8081</v>
      </c>
      <c r="B3663" s="1">
        <v>51</v>
      </c>
      <c r="C3663" s="1" t="s">
        <v>30</v>
      </c>
      <c r="D3663" s="1" t="s">
        <v>31</v>
      </c>
      <c r="E3663" s="1">
        <v>835048</v>
      </c>
      <c r="F3663" s="1">
        <v>44058</v>
      </c>
      <c r="G3663" s="1" t="s">
        <v>26</v>
      </c>
      <c r="H3663" s="1">
        <v>107.94</v>
      </c>
      <c r="I3663" s="1">
        <v>2</v>
      </c>
      <c r="J3663" s="1">
        <v>15</v>
      </c>
      <c r="K3663" s="1" t="s">
        <v>27</v>
      </c>
      <c r="L3663" s="2">
        <v>45079.541666666664</v>
      </c>
      <c r="M3663" s="1">
        <v>1</v>
      </c>
      <c r="N3663">
        <v>3</v>
      </c>
      <c r="O3663" s="1" t="b">
        <v>0</v>
      </c>
      <c r="P3663" s="1" t="s">
        <v>28</v>
      </c>
      <c r="Q3663" s="1">
        <v>33</v>
      </c>
      <c r="R3663" s="1" t="s">
        <v>29</v>
      </c>
      <c r="S3663" s="1">
        <v>0.03</v>
      </c>
      <c r="T3663" s="1">
        <v>5</v>
      </c>
      <c r="U3663" s="1">
        <v>183.5</v>
      </c>
      <c r="V3663" s="1" t="b">
        <v>0</v>
      </c>
      <c r="W3663" t="s">
        <v>49</v>
      </c>
      <c r="X3663" s="1">
        <v>0.68</v>
      </c>
    </row>
    <row r="3664" spans="1:24" x14ac:dyDescent="0.35">
      <c r="A3664" s="1">
        <v>3891</v>
      </c>
      <c r="B3664" s="1">
        <v>60</v>
      </c>
      <c r="C3664" s="1" t="s">
        <v>40</v>
      </c>
      <c r="D3664" s="1" t="s">
        <v>25</v>
      </c>
      <c r="E3664" s="1">
        <v>513997</v>
      </c>
      <c r="F3664" s="1">
        <v>85763</v>
      </c>
      <c r="G3664" s="1" t="s">
        <v>38</v>
      </c>
      <c r="H3664" s="1">
        <v>103.94</v>
      </c>
      <c r="I3664" s="1">
        <v>3</v>
      </c>
      <c r="J3664" s="1">
        <v>15</v>
      </c>
      <c r="K3664" s="1" t="s">
        <v>41</v>
      </c>
      <c r="L3664" s="2">
        <v>45079.583333333336</v>
      </c>
      <c r="M3664" s="1">
        <v>4</v>
      </c>
      <c r="N3664" s="1">
        <v>3.5</v>
      </c>
      <c r="O3664" s="1" t="b">
        <v>0</v>
      </c>
      <c r="P3664" s="1" t="s">
        <v>45</v>
      </c>
      <c r="Q3664" s="1">
        <v>14</v>
      </c>
      <c r="R3664" s="1" t="s">
        <v>35</v>
      </c>
      <c r="S3664" s="1">
        <v>0.71</v>
      </c>
      <c r="T3664" s="1">
        <v>4</v>
      </c>
      <c r="U3664" s="1">
        <v>265.05</v>
      </c>
      <c r="V3664" s="1" t="b">
        <v>0</v>
      </c>
      <c r="W3664" t="s">
        <v>49</v>
      </c>
      <c r="X3664" s="1">
        <v>0.02</v>
      </c>
    </row>
    <row r="3665" spans="1:24" x14ac:dyDescent="0.35">
      <c r="A3665" s="1">
        <v>4516</v>
      </c>
      <c r="B3665" s="1">
        <v>27</v>
      </c>
      <c r="C3665" s="1" t="s">
        <v>30</v>
      </c>
      <c r="D3665" s="1" t="s">
        <v>25</v>
      </c>
      <c r="E3665" s="1">
        <v>750178</v>
      </c>
      <c r="F3665" s="1">
        <v>67450</v>
      </c>
      <c r="G3665" s="1" t="s">
        <v>38</v>
      </c>
      <c r="H3665" s="1">
        <v>133.78</v>
      </c>
      <c r="I3665" s="1">
        <v>4</v>
      </c>
      <c r="J3665" s="1">
        <v>15</v>
      </c>
      <c r="K3665" s="1" t="s">
        <v>47</v>
      </c>
      <c r="L3665" s="2">
        <v>45079.625</v>
      </c>
      <c r="M3665" s="1">
        <v>1</v>
      </c>
      <c r="N3665" s="1">
        <v>0.6</v>
      </c>
      <c r="O3665" s="1" t="b">
        <v>0</v>
      </c>
      <c r="P3665" s="1" t="s">
        <v>42</v>
      </c>
      <c r="Q3665" s="1">
        <v>3</v>
      </c>
      <c r="R3665" s="1" t="s">
        <v>48</v>
      </c>
      <c r="S3665" s="1">
        <v>0.21</v>
      </c>
      <c r="T3665" s="1">
        <v>8</v>
      </c>
      <c r="U3665" s="1">
        <v>454.85</v>
      </c>
      <c r="V3665" s="1" t="b">
        <v>0</v>
      </c>
      <c r="W3665" s="1" t="s">
        <v>36</v>
      </c>
      <c r="X3665" s="1">
        <v>0.54</v>
      </c>
    </row>
    <row r="3666" spans="1:24" x14ac:dyDescent="0.35">
      <c r="A3666" s="1">
        <v>4340</v>
      </c>
      <c r="B3666" s="1">
        <v>47</v>
      </c>
      <c r="C3666" s="1" t="s">
        <v>30</v>
      </c>
      <c r="D3666" s="1" t="s">
        <v>31</v>
      </c>
      <c r="E3666" s="1">
        <v>488826</v>
      </c>
      <c r="F3666" s="1">
        <v>61759</v>
      </c>
      <c r="G3666" s="1" t="s">
        <v>38</v>
      </c>
      <c r="H3666" s="1">
        <v>-5.34</v>
      </c>
      <c r="I3666" s="1">
        <v>3</v>
      </c>
      <c r="J3666" s="1">
        <v>20</v>
      </c>
      <c r="K3666" s="1" t="s">
        <v>27</v>
      </c>
      <c r="L3666" s="2">
        <v>45079.666666666664</v>
      </c>
      <c r="M3666" s="1">
        <v>4</v>
      </c>
      <c r="N3666" s="1">
        <v>3.3</v>
      </c>
      <c r="O3666" s="1" t="b">
        <v>0</v>
      </c>
      <c r="P3666" s="1" t="s">
        <v>45</v>
      </c>
      <c r="Q3666" s="1">
        <v>26</v>
      </c>
      <c r="R3666" s="1" t="s">
        <v>48</v>
      </c>
      <c r="S3666" s="1">
        <v>0.72</v>
      </c>
      <c r="T3666" s="1">
        <v>1</v>
      </c>
      <c r="U3666" s="1">
        <v>-12.82</v>
      </c>
      <c r="V3666" s="1" t="b">
        <v>0</v>
      </c>
      <c r="W3666" s="1" t="s">
        <v>36</v>
      </c>
      <c r="X3666" s="1">
        <v>0.72</v>
      </c>
    </row>
    <row r="3667" spans="1:24" x14ac:dyDescent="0.35">
      <c r="A3667" s="1">
        <v>7410</v>
      </c>
      <c r="B3667" s="1">
        <v>39</v>
      </c>
      <c r="C3667" s="1" t="s">
        <v>24</v>
      </c>
      <c r="D3667" s="1" t="s">
        <v>31</v>
      </c>
      <c r="E3667" s="1">
        <v>504220</v>
      </c>
      <c r="F3667" s="1">
        <v>69529</v>
      </c>
      <c r="G3667" s="1" t="s">
        <v>26</v>
      </c>
      <c r="H3667" s="1">
        <v>97.04</v>
      </c>
      <c r="I3667" s="1">
        <v>4</v>
      </c>
      <c r="J3667" s="1">
        <v>15</v>
      </c>
      <c r="K3667" s="1" t="s">
        <v>47</v>
      </c>
      <c r="L3667" s="2">
        <v>45079.708333333336</v>
      </c>
      <c r="M3667" s="1">
        <v>3</v>
      </c>
      <c r="N3667" s="1">
        <v>2</v>
      </c>
      <c r="O3667" s="1" t="b">
        <v>0</v>
      </c>
      <c r="P3667" s="1" t="s">
        <v>28</v>
      </c>
      <c r="Q3667" s="1">
        <v>12</v>
      </c>
      <c r="R3667" s="1" t="s">
        <v>48</v>
      </c>
      <c r="S3667" s="1">
        <v>0.01</v>
      </c>
      <c r="T3667" s="1">
        <v>2</v>
      </c>
      <c r="U3667" s="1">
        <v>329.94</v>
      </c>
      <c r="V3667" s="1" t="b">
        <v>0</v>
      </c>
      <c r="W3667" s="1" t="s">
        <v>36</v>
      </c>
      <c r="X3667" s="1">
        <v>1</v>
      </c>
    </row>
    <row r="3668" spans="1:24" x14ac:dyDescent="0.35">
      <c r="A3668" s="1">
        <v>1053</v>
      </c>
      <c r="B3668" s="1">
        <v>23</v>
      </c>
      <c r="C3668" s="1" t="s">
        <v>40</v>
      </c>
      <c r="D3668" s="1" t="s">
        <v>37</v>
      </c>
      <c r="E3668" s="1">
        <v>469322</v>
      </c>
      <c r="F3668" s="1">
        <v>41334</v>
      </c>
      <c r="G3668" s="1" t="s">
        <v>26</v>
      </c>
      <c r="H3668" s="1">
        <v>115.86</v>
      </c>
      <c r="I3668" s="1">
        <v>3</v>
      </c>
      <c r="J3668" s="1">
        <v>10</v>
      </c>
      <c r="K3668" s="1" t="s">
        <v>27</v>
      </c>
      <c r="L3668" s="2">
        <v>45079.75</v>
      </c>
      <c r="M3668" s="1">
        <v>4</v>
      </c>
      <c r="N3668" s="1">
        <v>3.2</v>
      </c>
      <c r="O3668" s="1" t="b">
        <v>1</v>
      </c>
      <c r="P3668" s="1" t="s">
        <v>45</v>
      </c>
      <c r="Q3668" s="1">
        <v>54</v>
      </c>
      <c r="R3668" s="1" t="s">
        <v>48</v>
      </c>
      <c r="S3668" s="1">
        <v>0.31</v>
      </c>
      <c r="T3668" s="1">
        <v>6</v>
      </c>
      <c r="U3668" s="1">
        <v>312.82</v>
      </c>
      <c r="V3668" s="1" t="b">
        <v>1</v>
      </c>
      <c r="W3668" t="s">
        <v>49</v>
      </c>
      <c r="X3668" s="1">
        <v>0.11</v>
      </c>
    </row>
    <row r="3669" spans="1:24" x14ac:dyDescent="0.35">
      <c r="A3669" s="1">
        <v>3575</v>
      </c>
      <c r="B3669" s="1">
        <v>67</v>
      </c>
      <c r="C3669" s="1" t="s">
        <v>24</v>
      </c>
      <c r="D3669" s="1" t="s">
        <v>25</v>
      </c>
      <c r="E3669" s="1">
        <v>944032</v>
      </c>
      <c r="F3669" s="1">
        <v>73534</v>
      </c>
      <c r="G3669" s="1" t="s">
        <v>44</v>
      </c>
      <c r="H3669" s="1">
        <v>189.48</v>
      </c>
      <c r="I3669" s="1">
        <v>1</v>
      </c>
      <c r="J3669" s="1">
        <v>15</v>
      </c>
      <c r="K3669" s="1" t="s">
        <v>27</v>
      </c>
      <c r="L3669" s="2">
        <v>45079.791666666664</v>
      </c>
      <c r="M3669" s="1">
        <v>5</v>
      </c>
      <c r="N3669" s="1">
        <v>4.4000000000000004</v>
      </c>
      <c r="O3669" s="1" t="b">
        <v>0</v>
      </c>
      <c r="P3669" s="1" t="s">
        <v>28</v>
      </c>
      <c r="Q3669" s="1">
        <v>45</v>
      </c>
      <c r="R3669" s="1" t="s">
        <v>29</v>
      </c>
      <c r="S3669" s="1">
        <v>0.62</v>
      </c>
      <c r="T3669" s="1">
        <v>4</v>
      </c>
      <c r="U3669" s="1">
        <v>161.06</v>
      </c>
      <c r="V3669" s="1" t="b">
        <v>0</v>
      </c>
      <c r="W3669" s="1" t="s">
        <v>46</v>
      </c>
      <c r="X3669" s="1">
        <v>0.01</v>
      </c>
    </row>
    <row r="3670" spans="1:24" x14ac:dyDescent="0.35">
      <c r="A3670" s="1">
        <v>1615</v>
      </c>
      <c r="B3670" s="1">
        <v>19</v>
      </c>
      <c r="C3670" s="1" t="s">
        <v>24</v>
      </c>
      <c r="D3670" s="1" t="s">
        <v>25</v>
      </c>
      <c r="E3670" s="1">
        <v>256587</v>
      </c>
      <c r="F3670" s="1">
        <v>73452</v>
      </c>
      <c r="G3670" s="1" t="s">
        <v>32</v>
      </c>
      <c r="H3670" s="1">
        <v>44.42</v>
      </c>
      <c r="I3670" s="1">
        <v>2</v>
      </c>
      <c r="J3670" s="1">
        <v>15</v>
      </c>
      <c r="K3670" s="1" t="s">
        <v>27</v>
      </c>
      <c r="L3670" s="2">
        <v>45079.833333333336</v>
      </c>
      <c r="M3670" s="1">
        <v>2</v>
      </c>
      <c r="N3670" s="1">
        <v>2.2000000000000002</v>
      </c>
      <c r="O3670" s="1" t="b">
        <v>0</v>
      </c>
      <c r="P3670" s="1" t="s">
        <v>45</v>
      </c>
      <c r="Q3670" s="1">
        <v>46</v>
      </c>
      <c r="R3670" s="1" t="s">
        <v>29</v>
      </c>
      <c r="S3670" s="1">
        <v>0.87</v>
      </c>
      <c r="T3670" s="1">
        <v>3</v>
      </c>
      <c r="U3670" s="1">
        <v>75.510000000000005</v>
      </c>
      <c r="V3670" s="1" t="b">
        <v>0</v>
      </c>
      <c r="W3670" s="1" t="s">
        <v>46</v>
      </c>
      <c r="X3670" s="1">
        <v>0.28999999999999998</v>
      </c>
    </row>
    <row r="3671" spans="1:24" x14ac:dyDescent="0.35">
      <c r="A3671" s="1">
        <v>6944</v>
      </c>
      <c r="B3671" s="1">
        <v>47</v>
      </c>
      <c r="C3671" s="1" t="s">
        <v>24</v>
      </c>
      <c r="D3671" s="1" t="s">
        <v>25</v>
      </c>
      <c r="E3671" s="1">
        <v>705240</v>
      </c>
      <c r="F3671" s="1">
        <v>16511</v>
      </c>
      <c r="G3671" s="1" t="s">
        <v>43</v>
      </c>
      <c r="H3671" s="1">
        <v>42.66</v>
      </c>
      <c r="I3671" s="1">
        <v>3</v>
      </c>
      <c r="J3671" s="1">
        <v>5</v>
      </c>
      <c r="K3671" s="1" t="s">
        <v>47</v>
      </c>
      <c r="L3671" s="2">
        <v>45079.875</v>
      </c>
      <c r="M3671" s="1">
        <v>3</v>
      </c>
      <c r="N3671" s="1">
        <v>4.8</v>
      </c>
      <c r="O3671" s="1" t="b">
        <v>0</v>
      </c>
      <c r="P3671" s="1" t="s">
        <v>45</v>
      </c>
      <c r="Q3671" s="1">
        <v>39</v>
      </c>
      <c r="R3671" s="1" t="s">
        <v>29</v>
      </c>
      <c r="S3671" s="1">
        <v>0.75</v>
      </c>
      <c r="T3671" s="1">
        <v>4</v>
      </c>
      <c r="U3671" s="1">
        <v>121.58</v>
      </c>
      <c r="V3671" s="1" t="b">
        <v>0</v>
      </c>
      <c r="W3671" s="1" t="s">
        <v>39</v>
      </c>
      <c r="X3671" s="1">
        <v>0.33</v>
      </c>
    </row>
    <row r="3672" spans="1:24" x14ac:dyDescent="0.35">
      <c r="A3672" s="1">
        <v>8404</v>
      </c>
      <c r="B3672" s="1">
        <v>19</v>
      </c>
      <c r="C3672" s="1" t="s">
        <v>30</v>
      </c>
      <c r="D3672" s="1" t="s">
        <v>25</v>
      </c>
      <c r="E3672" s="1">
        <v>564904</v>
      </c>
      <c r="F3672" s="1">
        <v>50965</v>
      </c>
      <c r="G3672" s="1" t="s">
        <v>43</v>
      </c>
      <c r="H3672" s="1">
        <v>-13.55</v>
      </c>
      <c r="I3672" s="1">
        <v>2</v>
      </c>
      <c r="J3672" s="1">
        <v>20</v>
      </c>
      <c r="K3672" s="1" t="s">
        <v>33</v>
      </c>
      <c r="L3672" s="2">
        <v>45079.916666666664</v>
      </c>
      <c r="M3672" s="1">
        <v>4</v>
      </c>
      <c r="N3672" s="1">
        <v>0.4</v>
      </c>
      <c r="O3672" s="1" t="b">
        <v>1</v>
      </c>
      <c r="P3672" s="1" t="s">
        <v>28</v>
      </c>
      <c r="Q3672" s="1">
        <v>31</v>
      </c>
      <c r="R3672" s="1" t="s">
        <v>35</v>
      </c>
      <c r="S3672" s="1">
        <v>0.45</v>
      </c>
      <c r="T3672" s="1">
        <v>3</v>
      </c>
      <c r="U3672" s="1">
        <v>-21.68</v>
      </c>
      <c r="V3672" s="1" t="b">
        <v>0</v>
      </c>
      <c r="W3672" s="1" t="s">
        <v>39</v>
      </c>
      <c r="X3672" s="1">
        <v>0.81</v>
      </c>
    </row>
    <row r="3673" spans="1:24" x14ac:dyDescent="0.35">
      <c r="A3673" s="1">
        <v>1954</v>
      </c>
      <c r="B3673" s="1">
        <v>49</v>
      </c>
      <c r="C3673" s="1" t="s">
        <v>40</v>
      </c>
      <c r="D3673" s="1" t="s">
        <v>31</v>
      </c>
      <c r="E3673" s="1">
        <v>565924</v>
      </c>
      <c r="F3673" s="1">
        <v>49440</v>
      </c>
      <c r="G3673" s="1" t="s">
        <v>32</v>
      </c>
      <c r="H3673" s="1">
        <v>30.46</v>
      </c>
      <c r="I3673" s="1">
        <v>3</v>
      </c>
      <c r="J3673" s="1">
        <v>20</v>
      </c>
      <c r="K3673" s="1" t="s">
        <v>47</v>
      </c>
      <c r="L3673" s="2">
        <v>45079.958333333336</v>
      </c>
      <c r="M3673" s="1">
        <v>1</v>
      </c>
      <c r="N3673" s="1">
        <v>5.3</v>
      </c>
      <c r="O3673" s="1" t="b">
        <v>0</v>
      </c>
      <c r="P3673" s="1" t="s">
        <v>42</v>
      </c>
      <c r="Q3673" s="1">
        <v>8</v>
      </c>
      <c r="R3673" s="1" t="s">
        <v>48</v>
      </c>
      <c r="S3673" s="1">
        <v>0.72</v>
      </c>
      <c r="T3673" s="1">
        <v>5</v>
      </c>
      <c r="U3673" s="1">
        <v>73.099999999999994</v>
      </c>
      <c r="V3673" s="1" t="b">
        <v>0</v>
      </c>
      <c r="W3673" s="1" t="s">
        <v>39</v>
      </c>
      <c r="X3673" s="1">
        <v>0.25</v>
      </c>
    </row>
    <row r="3674" spans="1:24" x14ac:dyDescent="0.35">
      <c r="A3674" s="1">
        <v>2629</v>
      </c>
      <c r="B3674" s="1">
        <v>59</v>
      </c>
      <c r="C3674" s="1" t="s">
        <v>40</v>
      </c>
      <c r="D3674" s="1" t="s">
        <v>31</v>
      </c>
      <c r="E3674" s="1">
        <v>610798</v>
      </c>
      <c r="F3674" s="1">
        <v>73118</v>
      </c>
      <c r="G3674" s="1" t="s">
        <v>44</v>
      </c>
      <c r="H3674" s="1">
        <v>92.43</v>
      </c>
      <c r="I3674" s="1">
        <v>1</v>
      </c>
      <c r="J3674" s="1">
        <v>15</v>
      </c>
      <c r="K3674" s="1" t="s">
        <v>27</v>
      </c>
      <c r="L3674" s="2">
        <v>45080</v>
      </c>
      <c r="M3674" s="1">
        <v>3</v>
      </c>
      <c r="N3674" s="1">
        <v>4.9000000000000004</v>
      </c>
      <c r="O3674" s="1" t="b">
        <v>0</v>
      </c>
      <c r="P3674" s="1" t="s">
        <v>42</v>
      </c>
      <c r="Q3674" s="1">
        <v>36</v>
      </c>
      <c r="R3674" s="1" t="s">
        <v>35</v>
      </c>
      <c r="S3674" s="1">
        <v>0.54</v>
      </c>
      <c r="T3674" s="1">
        <v>5</v>
      </c>
      <c r="U3674" s="1">
        <v>78.569999999999993</v>
      </c>
      <c r="V3674" s="1" t="b">
        <v>0</v>
      </c>
      <c r="W3674" s="1" t="s">
        <v>39</v>
      </c>
      <c r="X3674" s="1">
        <v>0.25</v>
      </c>
    </row>
    <row r="3675" spans="1:24" x14ac:dyDescent="0.35">
      <c r="A3675" s="1">
        <v>7859</v>
      </c>
      <c r="B3675" s="1">
        <v>33</v>
      </c>
      <c r="C3675" s="1" t="s">
        <v>24</v>
      </c>
      <c r="D3675" s="1" t="s">
        <v>37</v>
      </c>
      <c r="E3675" s="1">
        <v>190888</v>
      </c>
      <c r="F3675" s="1">
        <v>95263</v>
      </c>
      <c r="G3675" s="1" t="s">
        <v>32</v>
      </c>
      <c r="H3675" s="1">
        <v>63.8</v>
      </c>
      <c r="I3675" s="1">
        <v>2</v>
      </c>
      <c r="J3675" s="1">
        <v>0</v>
      </c>
      <c r="K3675" s="1" t="s">
        <v>47</v>
      </c>
      <c r="L3675" s="2">
        <v>45080.041666666664</v>
      </c>
      <c r="M3675" s="1">
        <v>5</v>
      </c>
      <c r="N3675" s="1">
        <v>1.7</v>
      </c>
      <c r="O3675" s="1" t="b">
        <v>0</v>
      </c>
      <c r="P3675" s="1" t="s">
        <v>45</v>
      </c>
      <c r="Q3675" s="1">
        <v>24</v>
      </c>
      <c r="R3675" s="1" t="s">
        <v>48</v>
      </c>
      <c r="S3675" s="1">
        <v>0.81</v>
      </c>
      <c r="T3675" s="1">
        <v>3</v>
      </c>
      <c r="U3675" s="1">
        <v>127.6</v>
      </c>
      <c r="V3675" s="1" t="b">
        <v>0</v>
      </c>
      <c r="W3675" s="1" t="s">
        <v>46</v>
      </c>
      <c r="X3675" s="1">
        <v>0.87</v>
      </c>
    </row>
    <row r="3676" spans="1:24" x14ac:dyDescent="0.35">
      <c r="A3676" s="1">
        <v>9841</v>
      </c>
      <c r="B3676" s="1">
        <v>29</v>
      </c>
      <c r="C3676" s="1" t="s">
        <v>30</v>
      </c>
      <c r="D3676" s="1" t="s">
        <v>25</v>
      </c>
      <c r="E3676" s="1">
        <v>348492</v>
      </c>
      <c r="F3676" s="1">
        <v>59217</v>
      </c>
      <c r="G3676" s="1" t="s">
        <v>44</v>
      </c>
      <c r="H3676" s="1">
        <v>62.73</v>
      </c>
      <c r="I3676" s="1">
        <v>4</v>
      </c>
      <c r="J3676" s="1">
        <v>5</v>
      </c>
      <c r="K3676" s="1" t="s">
        <v>47</v>
      </c>
      <c r="L3676" s="2">
        <v>45080.083333333336</v>
      </c>
      <c r="M3676" s="1">
        <v>2</v>
      </c>
      <c r="N3676" s="1">
        <v>1.7</v>
      </c>
      <c r="O3676" s="1" t="b">
        <v>0</v>
      </c>
      <c r="P3676" s="1" t="s">
        <v>28</v>
      </c>
      <c r="Q3676" s="1">
        <v>56</v>
      </c>
      <c r="R3676" s="1" t="s">
        <v>35</v>
      </c>
      <c r="S3676" s="1">
        <v>0.77</v>
      </c>
      <c r="T3676" s="1">
        <v>5</v>
      </c>
      <c r="U3676" s="1">
        <v>238.37</v>
      </c>
      <c r="V3676" s="1" t="b">
        <v>0</v>
      </c>
      <c r="W3676" s="1" t="s">
        <v>39</v>
      </c>
      <c r="X3676" s="1">
        <v>0.43</v>
      </c>
    </row>
    <row r="3677" spans="1:24" x14ac:dyDescent="0.35">
      <c r="A3677" s="1">
        <v>4278</v>
      </c>
      <c r="B3677" s="1">
        <v>18</v>
      </c>
      <c r="C3677" s="1" t="s">
        <v>40</v>
      </c>
      <c r="D3677" s="1" t="s">
        <v>25</v>
      </c>
      <c r="E3677" s="1">
        <v>747899</v>
      </c>
      <c r="F3677" s="1">
        <v>41139</v>
      </c>
      <c r="G3677" s="1" t="s">
        <v>44</v>
      </c>
      <c r="H3677" s="1">
        <v>101.15</v>
      </c>
      <c r="I3677" s="1">
        <v>2</v>
      </c>
      <c r="J3677" s="1">
        <v>15</v>
      </c>
      <c r="K3677" s="1" t="s">
        <v>41</v>
      </c>
      <c r="L3677" s="2">
        <v>45080.125</v>
      </c>
      <c r="M3677">
        <v>3</v>
      </c>
      <c r="N3677" s="1">
        <v>0.8</v>
      </c>
      <c r="O3677" s="1" t="b">
        <v>0</v>
      </c>
      <c r="P3677" s="1" t="s">
        <v>34</v>
      </c>
      <c r="Q3677" s="1">
        <v>2</v>
      </c>
      <c r="R3677" s="1" t="s">
        <v>29</v>
      </c>
      <c r="S3677" s="1">
        <v>0.98</v>
      </c>
      <c r="T3677" s="1">
        <v>8</v>
      </c>
      <c r="U3677" s="1">
        <v>171.96</v>
      </c>
      <c r="V3677" s="1" t="b">
        <v>0</v>
      </c>
      <c r="W3677" s="1" t="s">
        <v>46</v>
      </c>
      <c r="X3677" s="1">
        <v>0.66</v>
      </c>
    </row>
    <row r="3678" spans="1:24" x14ac:dyDescent="0.35">
      <c r="A3678" s="1">
        <v>6455</v>
      </c>
      <c r="B3678" s="1">
        <v>25</v>
      </c>
      <c r="C3678" s="1" t="s">
        <v>40</v>
      </c>
      <c r="D3678" s="1" t="s">
        <v>31</v>
      </c>
      <c r="E3678" s="1">
        <v>678764</v>
      </c>
      <c r="F3678" s="1">
        <v>95330</v>
      </c>
      <c r="G3678" s="1" t="s">
        <v>38</v>
      </c>
      <c r="H3678" s="1">
        <v>129.12</v>
      </c>
      <c r="I3678" s="1">
        <v>3</v>
      </c>
      <c r="J3678" s="1">
        <v>0</v>
      </c>
      <c r="K3678" s="1" t="s">
        <v>27</v>
      </c>
      <c r="L3678" s="2">
        <v>45080.166666666664</v>
      </c>
      <c r="M3678" s="1">
        <v>4</v>
      </c>
      <c r="N3678" s="1">
        <v>4.4000000000000004</v>
      </c>
      <c r="O3678" s="1" t="b">
        <v>0</v>
      </c>
      <c r="P3678" s="1" t="s">
        <v>45</v>
      </c>
      <c r="Q3678" s="1">
        <v>38</v>
      </c>
      <c r="R3678" s="1" t="s">
        <v>29</v>
      </c>
      <c r="S3678" s="1">
        <v>0.1</v>
      </c>
      <c r="T3678" s="1">
        <v>4</v>
      </c>
      <c r="U3678" s="1">
        <v>387.36</v>
      </c>
      <c r="V3678" s="1" t="b">
        <v>0</v>
      </c>
      <c r="W3678" s="1" t="s">
        <v>36</v>
      </c>
      <c r="X3678" s="1">
        <v>0.21</v>
      </c>
    </row>
    <row r="3679" spans="1:24" x14ac:dyDescent="0.35">
      <c r="A3679" s="1">
        <v>4801</v>
      </c>
      <c r="B3679" s="1">
        <v>65</v>
      </c>
      <c r="C3679" s="1" t="s">
        <v>24</v>
      </c>
      <c r="D3679" s="1" t="s">
        <v>37</v>
      </c>
      <c r="E3679" s="1">
        <v>458423</v>
      </c>
      <c r="F3679" s="1">
        <v>78517</v>
      </c>
      <c r="G3679" s="1" t="s">
        <v>32</v>
      </c>
      <c r="H3679" s="1">
        <v>100.63</v>
      </c>
      <c r="I3679" s="1">
        <v>2</v>
      </c>
      <c r="J3679" s="1">
        <v>10</v>
      </c>
      <c r="K3679" s="1" t="s">
        <v>47</v>
      </c>
      <c r="L3679" s="2">
        <v>45080.208333333336</v>
      </c>
      <c r="M3679" s="1">
        <v>5</v>
      </c>
      <c r="N3679" s="1">
        <v>2.5</v>
      </c>
      <c r="O3679" s="1" t="b">
        <v>0</v>
      </c>
      <c r="P3679" s="1" t="s">
        <v>34</v>
      </c>
      <c r="Q3679" s="1">
        <v>39</v>
      </c>
      <c r="R3679" s="1" t="s">
        <v>29</v>
      </c>
      <c r="S3679" s="1">
        <v>0.34</v>
      </c>
      <c r="T3679" s="1">
        <v>7</v>
      </c>
      <c r="U3679" s="1">
        <v>181.13</v>
      </c>
      <c r="V3679" s="1" t="b">
        <v>0</v>
      </c>
      <c r="W3679" s="1" t="s">
        <v>46</v>
      </c>
      <c r="X3679" s="1">
        <v>0.6</v>
      </c>
    </row>
    <row r="3680" spans="1:24" x14ac:dyDescent="0.35">
      <c r="A3680" s="1">
        <v>3561</v>
      </c>
      <c r="B3680" s="1">
        <v>67</v>
      </c>
      <c r="C3680" s="1" t="s">
        <v>30</v>
      </c>
      <c r="D3680" s="1" t="s">
        <v>31</v>
      </c>
      <c r="E3680" s="1">
        <v>192154</v>
      </c>
      <c r="F3680" s="1">
        <v>22785</v>
      </c>
      <c r="G3680" s="1" t="s">
        <v>43</v>
      </c>
      <c r="H3680" s="1">
        <v>101.33</v>
      </c>
      <c r="I3680" s="1">
        <v>1</v>
      </c>
      <c r="J3680" s="1">
        <v>5</v>
      </c>
      <c r="K3680" s="1" t="s">
        <v>27</v>
      </c>
      <c r="L3680" s="2">
        <v>45080.25</v>
      </c>
      <c r="M3680" s="1">
        <v>5</v>
      </c>
      <c r="N3680" s="1">
        <v>2.4</v>
      </c>
      <c r="O3680" s="1" t="b">
        <v>0</v>
      </c>
      <c r="P3680" s="1" t="s">
        <v>28</v>
      </c>
      <c r="Q3680" s="1">
        <v>15</v>
      </c>
      <c r="R3680" s="1" t="s">
        <v>35</v>
      </c>
      <c r="S3680" s="1">
        <v>0.19</v>
      </c>
      <c r="T3680" s="1">
        <v>4</v>
      </c>
      <c r="U3680" s="1">
        <v>96.26</v>
      </c>
      <c r="V3680" s="1" t="b">
        <v>0</v>
      </c>
      <c r="W3680" s="1" t="s">
        <v>39</v>
      </c>
      <c r="X3680" s="1">
        <v>0.89</v>
      </c>
    </row>
    <row r="3681" spans="1:24" x14ac:dyDescent="0.35">
      <c r="A3681" s="1">
        <v>7539</v>
      </c>
      <c r="B3681" s="1">
        <v>30</v>
      </c>
      <c r="C3681" s="1" t="s">
        <v>24</v>
      </c>
      <c r="D3681" s="1" t="s">
        <v>25</v>
      </c>
      <c r="E3681" s="1">
        <v>222537</v>
      </c>
      <c r="F3681" s="1">
        <v>64740</v>
      </c>
      <c r="G3681" s="1" t="s">
        <v>26</v>
      </c>
      <c r="H3681" s="1">
        <v>120.18</v>
      </c>
      <c r="I3681" s="1">
        <v>2</v>
      </c>
      <c r="J3681" s="1">
        <v>20</v>
      </c>
      <c r="K3681" s="1" t="s">
        <v>47</v>
      </c>
      <c r="L3681" s="2">
        <v>45080.291666666664</v>
      </c>
      <c r="M3681" s="1">
        <v>2</v>
      </c>
      <c r="N3681" s="1">
        <v>1.3</v>
      </c>
      <c r="O3681" s="1" t="b">
        <v>0</v>
      </c>
      <c r="P3681" s="1" t="s">
        <v>42</v>
      </c>
      <c r="Q3681" s="1">
        <v>16</v>
      </c>
      <c r="R3681" s="1" t="s">
        <v>29</v>
      </c>
      <c r="S3681" s="1">
        <v>0.63</v>
      </c>
      <c r="T3681" s="1">
        <v>4</v>
      </c>
      <c r="U3681" s="1">
        <v>192.29</v>
      </c>
      <c r="V3681" s="1" t="b">
        <v>0</v>
      </c>
      <c r="W3681" s="1" t="s">
        <v>46</v>
      </c>
      <c r="X3681" s="1">
        <v>0.73</v>
      </c>
    </row>
    <row r="3682" spans="1:24" x14ac:dyDescent="0.35">
      <c r="A3682" s="1">
        <v>1370</v>
      </c>
      <c r="B3682" s="1">
        <v>32</v>
      </c>
      <c r="C3682" s="1" t="s">
        <v>40</v>
      </c>
      <c r="D3682" s="1" t="s">
        <v>25</v>
      </c>
      <c r="E3682" s="1">
        <v>803893</v>
      </c>
      <c r="F3682" s="1">
        <v>90202</v>
      </c>
      <c r="G3682" s="1" t="s">
        <v>26</v>
      </c>
      <c r="H3682" s="1">
        <v>8.36</v>
      </c>
      <c r="I3682" s="1">
        <v>2</v>
      </c>
      <c r="J3682" s="1">
        <v>0</v>
      </c>
      <c r="K3682" s="1" t="s">
        <v>41</v>
      </c>
      <c r="L3682" s="2">
        <v>45080.333333333336</v>
      </c>
      <c r="M3682" s="1">
        <v>2</v>
      </c>
      <c r="N3682" s="1">
        <v>5.7</v>
      </c>
      <c r="O3682" s="1" t="b">
        <v>0</v>
      </c>
      <c r="P3682" s="1" t="s">
        <v>42</v>
      </c>
      <c r="Q3682" s="1">
        <v>26</v>
      </c>
      <c r="R3682" s="1" t="s">
        <v>29</v>
      </c>
      <c r="S3682" s="1">
        <v>0.66</v>
      </c>
      <c r="T3682" s="1">
        <v>5</v>
      </c>
      <c r="U3682" s="1">
        <v>16.72</v>
      </c>
      <c r="V3682" s="1" t="b">
        <v>0</v>
      </c>
      <c r="W3682" s="1" t="s">
        <v>46</v>
      </c>
      <c r="X3682" s="1">
        <v>0.14000000000000001</v>
      </c>
    </row>
    <row r="3683" spans="1:24" x14ac:dyDescent="0.35">
      <c r="A3683" s="1">
        <v>1857</v>
      </c>
      <c r="B3683" s="1">
        <v>61</v>
      </c>
      <c r="C3683" s="1" t="s">
        <v>30</v>
      </c>
      <c r="D3683" s="1" t="s">
        <v>37</v>
      </c>
      <c r="E3683" s="1">
        <v>314075</v>
      </c>
      <c r="F3683" s="1">
        <v>80632</v>
      </c>
      <c r="G3683" s="1" t="s">
        <v>32</v>
      </c>
      <c r="H3683" s="1">
        <v>106.45</v>
      </c>
      <c r="I3683" s="1">
        <v>2</v>
      </c>
      <c r="J3683" s="1">
        <v>15</v>
      </c>
      <c r="K3683" s="1" t="s">
        <v>47</v>
      </c>
      <c r="L3683" s="2">
        <v>45080.375</v>
      </c>
      <c r="M3683" s="1">
        <v>5</v>
      </c>
      <c r="N3683" s="1">
        <v>1.5</v>
      </c>
      <c r="O3683" s="1" t="b">
        <v>0</v>
      </c>
      <c r="P3683" s="1" t="s">
        <v>28</v>
      </c>
      <c r="Q3683" s="1">
        <v>9</v>
      </c>
      <c r="R3683" s="1" t="s">
        <v>48</v>
      </c>
      <c r="S3683" s="1">
        <v>0.2</v>
      </c>
      <c r="T3683" s="1">
        <v>5</v>
      </c>
      <c r="U3683" s="1">
        <v>180.96</v>
      </c>
      <c r="V3683" s="1" t="b">
        <v>0</v>
      </c>
      <c r="W3683" t="s">
        <v>49</v>
      </c>
      <c r="X3683" s="1">
        <v>0.13</v>
      </c>
    </row>
    <row r="3684" spans="1:24" x14ac:dyDescent="0.35">
      <c r="A3684" s="1">
        <v>5886</v>
      </c>
      <c r="B3684" s="1">
        <v>25</v>
      </c>
      <c r="C3684" s="1" t="s">
        <v>24</v>
      </c>
      <c r="D3684" s="1" t="s">
        <v>31</v>
      </c>
      <c r="E3684" s="1">
        <v>449269</v>
      </c>
      <c r="F3684" s="1">
        <v>23950</v>
      </c>
      <c r="G3684" s="1" t="s">
        <v>26</v>
      </c>
      <c r="H3684" s="1">
        <v>96.25</v>
      </c>
      <c r="I3684" s="1">
        <v>4</v>
      </c>
      <c r="J3684" s="1">
        <v>0</v>
      </c>
      <c r="K3684" s="1" t="s">
        <v>33</v>
      </c>
      <c r="L3684" s="2">
        <v>45080.416666666664</v>
      </c>
      <c r="M3684" s="1">
        <v>2</v>
      </c>
      <c r="N3684" s="1">
        <v>3</v>
      </c>
      <c r="O3684" s="1" t="b">
        <v>0</v>
      </c>
      <c r="P3684" s="1" t="s">
        <v>45</v>
      </c>
      <c r="Q3684" s="1">
        <v>52</v>
      </c>
      <c r="R3684" s="1" t="s">
        <v>35</v>
      </c>
      <c r="S3684" s="1">
        <v>0.42</v>
      </c>
      <c r="T3684" s="1">
        <v>5</v>
      </c>
      <c r="U3684" s="1">
        <v>385</v>
      </c>
      <c r="V3684" s="1" t="b">
        <v>0</v>
      </c>
      <c r="W3684" s="1" t="s">
        <v>39</v>
      </c>
      <c r="X3684" s="1">
        <v>0.1</v>
      </c>
    </row>
    <row r="3685" spans="1:24" x14ac:dyDescent="0.35">
      <c r="A3685" s="1">
        <v>8485</v>
      </c>
      <c r="B3685" s="1">
        <v>27</v>
      </c>
      <c r="C3685" s="1" t="s">
        <v>40</v>
      </c>
      <c r="D3685" s="1" t="s">
        <v>25</v>
      </c>
      <c r="E3685" s="1">
        <v>268702</v>
      </c>
      <c r="F3685" s="1">
        <v>74642</v>
      </c>
      <c r="G3685" s="1" t="s">
        <v>44</v>
      </c>
      <c r="H3685" s="1">
        <v>99.64</v>
      </c>
      <c r="I3685" s="1">
        <v>2</v>
      </c>
      <c r="J3685" s="1">
        <v>20</v>
      </c>
      <c r="K3685" s="1" t="s">
        <v>27</v>
      </c>
      <c r="L3685" s="2">
        <v>45080.458333333336</v>
      </c>
      <c r="M3685" s="1">
        <v>1</v>
      </c>
      <c r="N3685" s="1">
        <v>3.3</v>
      </c>
      <c r="O3685" s="1" t="b">
        <v>0</v>
      </c>
      <c r="P3685" s="1" t="s">
        <v>42</v>
      </c>
      <c r="Q3685" s="1">
        <v>0</v>
      </c>
      <c r="R3685" s="1" t="s">
        <v>35</v>
      </c>
      <c r="S3685" s="1">
        <v>0.6</v>
      </c>
      <c r="T3685" s="1">
        <v>4</v>
      </c>
      <c r="U3685" s="1">
        <v>159.41999999999999</v>
      </c>
      <c r="V3685" s="1" t="b">
        <v>0</v>
      </c>
      <c r="W3685" s="1" t="s">
        <v>24</v>
      </c>
      <c r="X3685" s="1">
        <v>0.92</v>
      </c>
    </row>
    <row r="3686" spans="1:24" x14ac:dyDescent="0.35">
      <c r="A3686" s="1">
        <v>1383</v>
      </c>
      <c r="B3686">
        <v>43</v>
      </c>
      <c r="C3686" s="1" t="s">
        <v>24</v>
      </c>
      <c r="D3686" s="1" t="s">
        <v>25</v>
      </c>
      <c r="E3686" s="1">
        <v>865604</v>
      </c>
      <c r="F3686" s="1">
        <v>61169</v>
      </c>
      <c r="G3686" s="1" t="s">
        <v>26</v>
      </c>
      <c r="H3686" s="1">
        <v>70.8</v>
      </c>
      <c r="I3686" s="1">
        <v>3</v>
      </c>
      <c r="J3686" s="1">
        <v>10</v>
      </c>
      <c r="K3686" s="1" t="s">
        <v>41</v>
      </c>
      <c r="L3686" s="2">
        <v>45080.5</v>
      </c>
      <c r="M3686" s="1">
        <v>2</v>
      </c>
      <c r="N3686" s="1">
        <v>2.4</v>
      </c>
      <c r="O3686" s="1" t="b">
        <v>0</v>
      </c>
      <c r="P3686" s="1" t="s">
        <v>45</v>
      </c>
      <c r="Q3686" s="1">
        <v>50</v>
      </c>
      <c r="R3686" s="1" t="s">
        <v>29</v>
      </c>
      <c r="S3686" s="1">
        <v>0.66</v>
      </c>
      <c r="T3686" s="1">
        <v>7</v>
      </c>
      <c r="U3686" s="1">
        <v>191.16</v>
      </c>
      <c r="V3686" s="1" t="b">
        <v>0</v>
      </c>
      <c r="W3686" s="1" t="s">
        <v>24</v>
      </c>
      <c r="X3686" s="1">
        <v>0.61</v>
      </c>
    </row>
    <row r="3687" spans="1:24" x14ac:dyDescent="0.35">
      <c r="A3687" s="1">
        <v>5334</v>
      </c>
      <c r="B3687">
        <v>43</v>
      </c>
      <c r="C3687" s="1" t="s">
        <v>24</v>
      </c>
      <c r="D3687" s="1" t="s">
        <v>37</v>
      </c>
      <c r="E3687" s="1">
        <v>436243</v>
      </c>
      <c r="F3687" s="1">
        <v>82209</v>
      </c>
      <c r="G3687" s="1" t="s">
        <v>44</v>
      </c>
      <c r="H3687" s="1">
        <v>89.73</v>
      </c>
      <c r="I3687" s="1">
        <v>3</v>
      </c>
      <c r="J3687" s="1">
        <v>0</v>
      </c>
      <c r="K3687" s="1" t="s">
        <v>47</v>
      </c>
      <c r="L3687" s="2">
        <v>45080.541666666664</v>
      </c>
      <c r="M3687" s="1">
        <v>1</v>
      </c>
      <c r="N3687" s="1">
        <v>2.1</v>
      </c>
      <c r="O3687" s="1" t="b">
        <v>0</v>
      </c>
      <c r="P3687" s="1" t="s">
        <v>42</v>
      </c>
      <c r="Q3687" s="1">
        <v>49</v>
      </c>
      <c r="R3687" s="1" t="s">
        <v>35</v>
      </c>
      <c r="S3687" s="1">
        <v>0.1</v>
      </c>
      <c r="T3687" s="1">
        <v>2</v>
      </c>
      <c r="U3687" s="1">
        <v>269.19</v>
      </c>
      <c r="V3687" s="1" t="b">
        <v>0</v>
      </c>
      <c r="W3687" s="1" t="s">
        <v>46</v>
      </c>
      <c r="X3687" s="1">
        <v>0.02</v>
      </c>
    </row>
    <row r="3688" spans="1:24" x14ac:dyDescent="0.35">
      <c r="A3688" s="1">
        <v>5290</v>
      </c>
      <c r="B3688" s="1">
        <v>67</v>
      </c>
      <c r="C3688" s="1" t="s">
        <v>24</v>
      </c>
      <c r="D3688" s="1" t="s">
        <v>25</v>
      </c>
      <c r="E3688" s="1">
        <v>584006</v>
      </c>
      <c r="F3688" s="1">
        <v>77278</v>
      </c>
      <c r="G3688" s="1" t="s">
        <v>44</v>
      </c>
      <c r="H3688" s="1">
        <v>120.13</v>
      </c>
      <c r="I3688" s="1">
        <v>2</v>
      </c>
      <c r="J3688" s="1">
        <v>15</v>
      </c>
      <c r="K3688" s="1" t="s">
        <v>41</v>
      </c>
      <c r="L3688" s="2">
        <v>45080.583333333336</v>
      </c>
      <c r="M3688" s="1">
        <v>2</v>
      </c>
      <c r="N3688" s="1">
        <v>2.4</v>
      </c>
      <c r="O3688" s="1" t="b">
        <v>0</v>
      </c>
      <c r="P3688" s="1" t="s">
        <v>42</v>
      </c>
      <c r="Q3688" s="1">
        <v>28</v>
      </c>
      <c r="R3688" s="1" t="s">
        <v>29</v>
      </c>
      <c r="S3688" s="1">
        <v>0.92</v>
      </c>
      <c r="T3688" s="1">
        <v>8</v>
      </c>
      <c r="U3688" s="1">
        <v>204.22</v>
      </c>
      <c r="V3688" s="1" t="b">
        <v>0</v>
      </c>
      <c r="W3688" t="s">
        <v>49</v>
      </c>
      <c r="X3688" s="1">
        <v>0.84</v>
      </c>
    </row>
    <row r="3689" spans="1:24" x14ac:dyDescent="0.35">
      <c r="A3689" s="1">
        <v>3725</v>
      </c>
      <c r="B3689" s="1">
        <v>36</v>
      </c>
      <c r="C3689" s="1" t="s">
        <v>30</v>
      </c>
      <c r="D3689" s="1" t="s">
        <v>25</v>
      </c>
      <c r="E3689" s="1">
        <v>868595</v>
      </c>
      <c r="F3689" s="1">
        <v>48488</v>
      </c>
      <c r="G3689" s="1" t="s">
        <v>43</v>
      </c>
      <c r="H3689" s="1">
        <v>180.45</v>
      </c>
      <c r="I3689" s="1">
        <v>2</v>
      </c>
      <c r="J3689" s="1">
        <v>0</v>
      </c>
      <c r="K3689" s="1" t="s">
        <v>47</v>
      </c>
      <c r="L3689" s="2">
        <v>45080.625</v>
      </c>
      <c r="M3689" s="1">
        <v>3</v>
      </c>
      <c r="N3689" s="1">
        <v>3.8</v>
      </c>
      <c r="O3689" s="1" t="b">
        <v>0</v>
      </c>
      <c r="P3689" s="1" t="s">
        <v>45</v>
      </c>
      <c r="Q3689" s="1">
        <v>17</v>
      </c>
      <c r="R3689" s="1" t="s">
        <v>35</v>
      </c>
      <c r="S3689" s="1">
        <v>0.03</v>
      </c>
      <c r="T3689" s="1">
        <v>4</v>
      </c>
      <c r="U3689" s="1">
        <v>360.9</v>
      </c>
      <c r="V3689" s="1" t="b">
        <v>1</v>
      </c>
      <c r="W3689" s="1" t="s">
        <v>46</v>
      </c>
      <c r="X3689" s="1">
        <v>0.33</v>
      </c>
    </row>
    <row r="3690" spans="1:24" x14ac:dyDescent="0.35">
      <c r="A3690" s="1">
        <v>7204</v>
      </c>
      <c r="B3690" s="1">
        <v>64</v>
      </c>
      <c r="C3690" s="1" t="s">
        <v>40</v>
      </c>
      <c r="D3690" s="1" t="s">
        <v>31</v>
      </c>
      <c r="E3690" s="1">
        <v>753257</v>
      </c>
      <c r="F3690" s="1">
        <v>46277</v>
      </c>
      <c r="G3690" s="1" t="s">
        <v>26</v>
      </c>
      <c r="H3690" s="1">
        <v>15.43</v>
      </c>
      <c r="I3690" s="1">
        <v>4</v>
      </c>
      <c r="J3690" s="1">
        <v>10</v>
      </c>
      <c r="K3690" s="1" t="s">
        <v>27</v>
      </c>
      <c r="L3690" s="2">
        <v>45080.666666666664</v>
      </c>
      <c r="M3690" s="1">
        <v>3</v>
      </c>
      <c r="N3690" s="1">
        <v>2.5</v>
      </c>
      <c r="O3690" s="1" t="b">
        <v>0</v>
      </c>
      <c r="P3690" s="1" t="s">
        <v>28</v>
      </c>
      <c r="Q3690" s="1">
        <v>51</v>
      </c>
      <c r="R3690" s="1" t="s">
        <v>48</v>
      </c>
      <c r="S3690" s="1">
        <v>0.97</v>
      </c>
      <c r="T3690" s="1">
        <v>6</v>
      </c>
      <c r="U3690" s="1">
        <v>55.55</v>
      </c>
      <c r="V3690" s="1" t="b">
        <v>0</v>
      </c>
      <c r="W3690" s="1" t="s">
        <v>39</v>
      </c>
      <c r="X3690" s="1">
        <v>0.68</v>
      </c>
    </row>
    <row r="3691" spans="1:24" x14ac:dyDescent="0.35">
      <c r="A3691" s="1">
        <v>7111</v>
      </c>
      <c r="B3691" s="1">
        <v>55</v>
      </c>
      <c r="C3691" s="1" t="s">
        <v>40</v>
      </c>
      <c r="D3691" s="1" t="s">
        <v>37</v>
      </c>
      <c r="E3691" s="1">
        <v>509801</v>
      </c>
      <c r="F3691" s="1">
        <v>55041</v>
      </c>
      <c r="G3691" s="1" t="s">
        <v>43</v>
      </c>
      <c r="H3691" s="1">
        <v>128.59</v>
      </c>
      <c r="I3691" s="1">
        <v>1</v>
      </c>
      <c r="J3691" s="1">
        <v>0</v>
      </c>
      <c r="K3691" s="1" t="s">
        <v>47</v>
      </c>
      <c r="L3691" s="2">
        <v>45080.708333333336</v>
      </c>
      <c r="M3691" s="1">
        <v>3</v>
      </c>
      <c r="N3691" s="1">
        <v>5.4</v>
      </c>
      <c r="O3691" s="1" t="b">
        <v>0</v>
      </c>
      <c r="P3691" s="1" t="s">
        <v>45</v>
      </c>
      <c r="Q3691" s="1">
        <v>31</v>
      </c>
      <c r="R3691" s="1" t="s">
        <v>35</v>
      </c>
      <c r="S3691" s="1">
        <v>0.32</v>
      </c>
      <c r="T3691" s="1">
        <v>5</v>
      </c>
      <c r="U3691" s="1">
        <v>128.59</v>
      </c>
      <c r="V3691" s="1" t="b">
        <v>0</v>
      </c>
      <c r="W3691" s="1" t="s">
        <v>36</v>
      </c>
      <c r="X3691" s="1">
        <v>0.85</v>
      </c>
    </row>
    <row r="3692" spans="1:24" x14ac:dyDescent="0.35">
      <c r="A3692" s="1">
        <v>5251</v>
      </c>
      <c r="B3692" s="1">
        <v>28</v>
      </c>
      <c r="C3692" s="1" t="s">
        <v>40</v>
      </c>
      <c r="D3692" s="1" t="s">
        <v>37</v>
      </c>
      <c r="E3692" s="1">
        <v>720121</v>
      </c>
      <c r="F3692" s="1">
        <v>13534</v>
      </c>
      <c r="G3692" s="1" t="s">
        <v>26</v>
      </c>
      <c r="H3692" s="1">
        <v>160.88999999999999</v>
      </c>
      <c r="I3692" s="1">
        <v>3</v>
      </c>
      <c r="J3692" s="1">
        <v>10</v>
      </c>
      <c r="K3692" s="1" t="s">
        <v>41</v>
      </c>
      <c r="L3692" s="2">
        <v>45080.75</v>
      </c>
      <c r="M3692" s="1">
        <v>1</v>
      </c>
      <c r="N3692" s="1">
        <v>1.8</v>
      </c>
      <c r="O3692" s="1" t="b">
        <v>0</v>
      </c>
      <c r="P3692" s="1" t="s">
        <v>34</v>
      </c>
      <c r="Q3692" s="1">
        <v>36</v>
      </c>
      <c r="R3692" s="1" t="s">
        <v>29</v>
      </c>
      <c r="S3692" s="1">
        <v>0.32</v>
      </c>
      <c r="T3692" s="1">
        <v>2</v>
      </c>
      <c r="U3692" s="1">
        <v>434.4</v>
      </c>
      <c r="V3692" s="1" t="b">
        <v>1</v>
      </c>
      <c r="W3692" s="1" t="s">
        <v>46</v>
      </c>
      <c r="X3692" s="1">
        <v>0.75</v>
      </c>
    </row>
    <row r="3693" spans="1:24" x14ac:dyDescent="0.35">
      <c r="A3693" s="1">
        <v>1922</v>
      </c>
      <c r="B3693" s="1">
        <v>60</v>
      </c>
      <c r="C3693" s="1" t="s">
        <v>40</v>
      </c>
      <c r="D3693" s="1" t="s">
        <v>37</v>
      </c>
      <c r="E3693" s="1">
        <v>935672</v>
      </c>
      <c r="F3693" s="1">
        <v>90221</v>
      </c>
      <c r="G3693" s="1" t="s">
        <v>44</v>
      </c>
      <c r="H3693" s="1">
        <v>36.47</v>
      </c>
      <c r="I3693" s="1">
        <v>4</v>
      </c>
      <c r="J3693" s="1">
        <v>10</v>
      </c>
      <c r="K3693" s="1" t="s">
        <v>33</v>
      </c>
      <c r="L3693" s="2">
        <v>45080.791666666664</v>
      </c>
      <c r="M3693" s="1">
        <v>1</v>
      </c>
      <c r="N3693" s="1">
        <v>4.0999999999999996</v>
      </c>
      <c r="O3693" s="1" t="b">
        <v>0</v>
      </c>
      <c r="P3693" s="1" t="s">
        <v>42</v>
      </c>
      <c r="Q3693" s="1">
        <v>42</v>
      </c>
      <c r="R3693" s="1" t="s">
        <v>35</v>
      </c>
      <c r="S3693" s="1">
        <v>0.45</v>
      </c>
      <c r="T3693" s="1">
        <v>5</v>
      </c>
      <c r="U3693" s="1">
        <v>131.29</v>
      </c>
      <c r="V3693" s="1" t="b">
        <v>0</v>
      </c>
      <c r="W3693" s="1" t="s">
        <v>24</v>
      </c>
      <c r="X3693" s="1">
        <v>0.82</v>
      </c>
    </row>
    <row r="3694" spans="1:24" x14ac:dyDescent="0.35">
      <c r="A3694" s="1">
        <v>3915</v>
      </c>
      <c r="B3694" s="1">
        <v>37</v>
      </c>
      <c r="C3694" s="1" t="s">
        <v>30</v>
      </c>
      <c r="D3694" s="1" t="s">
        <v>31</v>
      </c>
      <c r="E3694" s="1">
        <v>901204</v>
      </c>
      <c r="F3694" s="1">
        <v>80672</v>
      </c>
      <c r="G3694" s="1" t="s">
        <v>26</v>
      </c>
      <c r="H3694" s="1">
        <v>91.03</v>
      </c>
      <c r="I3694" s="1">
        <v>3</v>
      </c>
      <c r="J3694" s="1">
        <v>5</v>
      </c>
      <c r="K3694" s="1" t="s">
        <v>41</v>
      </c>
      <c r="L3694" s="2">
        <v>45080.833333333336</v>
      </c>
      <c r="M3694" s="1">
        <v>4</v>
      </c>
      <c r="N3694" s="1">
        <v>0.4</v>
      </c>
      <c r="O3694" s="1" t="b">
        <v>1</v>
      </c>
      <c r="P3694" s="1" t="s">
        <v>42</v>
      </c>
      <c r="Q3694" s="1">
        <v>32</v>
      </c>
      <c r="R3694" s="1" t="s">
        <v>35</v>
      </c>
      <c r="S3694" s="1">
        <v>0.69</v>
      </c>
      <c r="T3694" s="1">
        <v>5</v>
      </c>
      <c r="U3694" s="1">
        <v>259.44</v>
      </c>
      <c r="V3694" s="1" t="b">
        <v>0</v>
      </c>
      <c r="W3694" s="1" t="s">
        <v>46</v>
      </c>
      <c r="X3694" s="1">
        <v>0.8</v>
      </c>
    </row>
    <row r="3695" spans="1:24" x14ac:dyDescent="0.35">
      <c r="A3695" s="1">
        <v>8957</v>
      </c>
      <c r="B3695" s="1">
        <v>37</v>
      </c>
      <c r="C3695" s="1" t="s">
        <v>24</v>
      </c>
      <c r="D3695" s="1" t="s">
        <v>37</v>
      </c>
      <c r="E3695" s="1">
        <v>835351</v>
      </c>
      <c r="F3695" s="1">
        <v>81121</v>
      </c>
      <c r="G3695" s="1" t="s">
        <v>43</v>
      </c>
      <c r="H3695" s="1">
        <v>113.79</v>
      </c>
      <c r="I3695" s="1">
        <v>3</v>
      </c>
      <c r="J3695" s="1">
        <v>5</v>
      </c>
      <c r="K3695" s="1" t="s">
        <v>33</v>
      </c>
      <c r="L3695" s="2">
        <v>45080.875</v>
      </c>
      <c r="M3695" s="1">
        <v>4</v>
      </c>
      <c r="N3695" s="1">
        <v>1.8</v>
      </c>
      <c r="O3695" s="1" t="b">
        <v>1</v>
      </c>
      <c r="P3695" s="1" t="s">
        <v>45</v>
      </c>
      <c r="Q3695" s="1">
        <v>58</v>
      </c>
      <c r="R3695" s="1" t="s">
        <v>48</v>
      </c>
      <c r="S3695" s="1">
        <v>0.16</v>
      </c>
      <c r="T3695" s="1">
        <v>7</v>
      </c>
      <c r="U3695" s="1">
        <v>324.3</v>
      </c>
      <c r="V3695" s="1" t="b">
        <v>0</v>
      </c>
      <c r="W3695" s="1" t="s">
        <v>39</v>
      </c>
      <c r="X3695" s="1">
        <v>0.15</v>
      </c>
    </row>
    <row r="3696" spans="1:24" x14ac:dyDescent="0.35">
      <c r="A3696" s="1">
        <v>4046</v>
      </c>
      <c r="B3696" s="1">
        <v>38</v>
      </c>
      <c r="C3696" s="1" t="s">
        <v>40</v>
      </c>
      <c r="D3696" s="1" t="s">
        <v>25</v>
      </c>
      <c r="E3696" s="1">
        <v>565051</v>
      </c>
      <c r="F3696" s="1">
        <v>84090</v>
      </c>
      <c r="G3696" s="1" t="s">
        <v>38</v>
      </c>
      <c r="H3696" s="1">
        <v>200.45</v>
      </c>
      <c r="I3696" s="1">
        <v>2</v>
      </c>
      <c r="J3696" s="1">
        <v>15</v>
      </c>
      <c r="K3696" s="1" t="s">
        <v>33</v>
      </c>
      <c r="L3696" s="2">
        <v>45080.916666666664</v>
      </c>
      <c r="M3696" s="1">
        <v>2</v>
      </c>
      <c r="N3696" s="1">
        <v>1.8</v>
      </c>
      <c r="O3696" s="1" t="b">
        <v>0</v>
      </c>
      <c r="P3696" s="1" t="s">
        <v>28</v>
      </c>
      <c r="Q3696" s="1">
        <v>21</v>
      </c>
      <c r="R3696" s="1" t="s">
        <v>35</v>
      </c>
      <c r="S3696" s="1">
        <v>0.25</v>
      </c>
      <c r="T3696" s="1">
        <v>9</v>
      </c>
      <c r="U3696" s="1">
        <v>340.76</v>
      </c>
      <c r="V3696" s="1" t="b">
        <v>1</v>
      </c>
      <c r="W3696" s="1" t="s">
        <v>39</v>
      </c>
      <c r="X3696" s="1">
        <v>0.39</v>
      </c>
    </row>
    <row r="3697" spans="1:24" x14ac:dyDescent="0.35">
      <c r="A3697" s="1">
        <v>2230</v>
      </c>
      <c r="B3697" s="1">
        <v>35</v>
      </c>
      <c r="C3697" s="1" t="s">
        <v>30</v>
      </c>
      <c r="D3697" s="1" t="s">
        <v>37</v>
      </c>
      <c r="E3697" s="1">
        <v>306796</v>
      </c>
      <c r="F3697" s="1">
        <v>66310</v>
      </c>
      <c r="G3697" s="1" t="s">
        <v>43</v>
      </c>
      <c r="H3697" s="1">
        <v>208.67</v>
      </c>
      <c r="I3697" s="1">
        <v>3</v>
      </c>
      <c r="J3697" s="1">
        <v>15</v>
      </c>
      <c r="K3697" s="1" t="s">
        <v>27</v>
      </c>
      <c r="L3697" s="2">
        <v>45080.958333333336</v>
      </c>
      <c r="M3697" s="1">
        <v>1</v>
      </c>
      <c r="N3697" s="1">
        <v>1.3</v>
      </c>
      <c r="O3697" s="1" t="b">
        <v>0</v>
      </c>
      <c r="P3697" s="1" t="s">
        <v>42</v>
      </c>
      <c r="Q3697" s="1">
        <v>42</v>
      </c>
      <c r="R3697" s="1" t="s">
        <v>48</v>
      </c>
      <c r="S3697" s="1">
        <v>0.96</v>
      </c>
      <c r="T3697" s="1">
        <v>4</v>
      </c>
      <c r="U3697" s="1">
        <v>532.11</v>
      </c>
      <c r="V3697" s="1" t="b">
        <v>0</v>
      </c>
      <c r="W3697" s="1" t="s">
        <v>24</v>
      </c>
      <c r="X3697" s="1">
        <v>0.91</v>
      </c>
    </row>
    <row r="3698" spans="1:24" x14ac:dyDescent="0.35">
      <c r="A3698" s="1">
        <v>8647</v>
      </c>
      <c r="B3698" s="1">
        <v>67</v>
      </c>
      <c r="C3698" s="1" t="s">
        <v>24</v>
      </c>
      <c r="D3698" s="1" t="s">
        <v>25</v>
      </c>
      <c r="E3698" s="1">
        <v>473134</v>
      </c>
      <c r="F3698" s="1">
        <v>11634</v>
      </c>
      <c r="G3698" s="1" t="s">
        <v>38</v>
      </c>
      <c r="H3698" s="1">
        <v>36.46</v>
      </c>
      <c r="I3698" s="1">
        <v>1</v>
      </c>
      <c r="J3698" s="1">
        <v>15</v>
      </c>
      <c r="K3698" s="1" t="s">
        <v>41</v>
      </c>
      <c r="L3698" s="2">
        <v>45081</v>
      </c>
      <c r="M3698" s="1">
        <v>3</v>
      </c>
      <c r="N3698" s="1">
        <v>3.4</v>
      </c>
      <c r="O3698" s="1" t="b">
        <v>0</v>
      </c>
      <c r="P3698" s="1" t="s">
        <v>34</v>
      </c>
      <c r="Q3698" s="1">
        <v>10</v>
      </c>
      <c r="R3698" s="1" t="s">
        <v>48</v>
      </c>
      <c r="S3698" s="1">
        <v>0.88</v>
      </c>
      <c r="T3698" s="1">
        <v>4</v>
      </c>
      <c r="U3698" s="1">
        <v>30.99</v>
      </c>
      <c r="V3698" s="1" t="b">
        <v>0</v>
      </c>
      <c r="W3698" s="1" t="s">
        <v>24</v>
      </c>
      <c r="X3698" s="1">
        <v>0.09</v>
      </c>
    </row>
    <row r="3699" spans="1:24" x14ac:dyDescent="0.35">
      <c r="A3699" s="1">
        <v>5933</v>
      </c>
      <c r="B3699" s="1">
        <v>27</v>
      </c>
      <c r="C3699" s="1" t="s">
        <v>30</v>
      </c>
      <c r="D3699" s="1" t="s">
        <v>37</v>
      </c>
      <c r="E3699" s="1">
        <v>212315</v>
      </c>
      <c r="F3699" s="1">
        <v>26908</v>
      </c>
      <c r="G3699" s="1" t="s">
        <v>32</v>
      </c>
      <c r="H3699" s="1">
        <v>84.89</v>
      </c>
      <c r="I3699" s="1">
        <v>1</v>
      </c>
      <c r="J3699" s="1">
        <v>10</v>
      </c>
      <c r="K3699" s="1" t="s">
        <v>47</v>
      </c>
      <c r="L3699" s="2">
        <v>45081.041666666664</v>
      </c>
      <c r="M3699" s="1">
        <v>3</v>
      </c>
      <c r="N3699" s="1">
        <v>2.8</v>
      </c>
      <c r="O3699" s="1" t="b">
        <v>0</v>
      </c>
      <c r="P3699" s="1" t="s">
        <v>34</v>
      </c>
      <c r="Q3699" s="1">
        <v>36</v>
      </c>
      <c r="R3699" s="1" t="s">
        <v>48</v>
      </c>
      <c r="S3699" s="1">
        <v>0.21</v>
      </c>
      <c r="T3699" s="1">
        <v>4</v>
      </c>
      <c r="U3699" s="1">
        <v>76.400000000000006</v>
      </c>
      <c r="V3699" s="1" t="b">
        <v>0</v>
      </c>
      <c r="W3699" t="s">
        <v>49</v>
      </c>
      <c r="X3699" s="1">
        <v>0.98</v>
      </c>
    </row>
    <row r="3700" spans="1:24" x14ac:dyDescent="0.35">
      <c r="A3700" s="1">
        <v>4940</v>
      </c>
      <c r="B3700" s="1">
        <v>51</v>
      </c>
      <c r="C3700" s="1" t="s">
        <v>30</v>
      </c>
      <c r="D3700" s="1" t="s">
        <v>37</v>
      </c>
      <c r="E3700" s="1">
        <v>460197</v>
      </c>
      <c r="F3700" s="1">
        <v>31310</v>
      </c>
      <c r="G3700" s="1" t="s">
        <v>43</v>
      </c>
      <c r="H3700" s="1">
        <v>109.97</v>
      </c>
      <c r="I3700" s="1">
        <v>1</v>
      </c>
      <c r="J3700" s="1">
        <v>10</v>
      </c>
      <c r="K3700" s="1" t="s">
        <v>33</v>
      </c>
      <c r="L3700" s="2">
        <v>45081.083333333336</v>
      </c>
      <c r="M3700" s="1">
        <v>3</v>
      </c>
      <c r="N3700" s="1">
        <v>-0.4</v>
      </c>
      <c r="O3700" s="1" t="b">
        <v>1</v>
      </c>
      <c r="P3700" s="1" t="s">
        <v>45</v>
      </c>
      <c r="Q3700" s="1">
        <v>28</v>
      </c>
      <c r="R3700" s="1" t="s">
        <v>29</v>
      </c>
      <c r="S3700" s="1">
        <v>0.56999999999999995</v>
      </c>
      <c r="T3700" s="1">
        <v>4</v>
      </c>
      <c r="U3700" s="1">
        <v>98.97</v>
      </c>
      <c r="V3700" s="1" t="b">
        <v>0</v>
      </c>
      <c r="W3700" t="s">
        <v>49</v>
      </c>
      <c r="X3700" s="1">
        <v>0.23</v>
      </c>
    </row>
    <row r="3701" spans="1:24" x14ac:dyDescent="0.35">
      <c r="A3701" s="1">
        <v>7483</v>
      </c>
      <c r="B3701" s="1">
        <v>43</v>
      </c>
      <c r="C3701" s="1" t="s">
        <v>40</v>
      </c>
      <c r="D3701" s="1" t="s">
        <v>31</v>
      </c>
      <c r="E3701" s="1">
        <v>973523</v>
      </c>
      <c r="F3701" s="1">
        <v>90653</v>
      </c>
      <c r="G3701" s="1" t="s">
        <v>26</v>
      </c>
      <c r="H3701" s="1">
        <v>127.82</v>
      </c>
      <c r="I3701" s="1">
        <v>4</v>
      </c>
      <c r="J3701" s="1">
        <v>5</v>
      </c>
      <c r="K3701" s="1" t="s">
        <v>41</v>
      </c>
      <c r="L3701" s="2">
        <v>45081.125</v>
      </c>
      <c r="M3701" s="1">
        <v>2</v>
      </c>
      <c r="N3701" s="1">
        <v>6</v>
      </c>
      <c r="O3701" s="1" t="b">
        <v>0</v>
      </c>
      <c r="P3701" s="1" t="s">
        <v>42</v>
      </c>
      <c r="Q3701" s="1">
        <v>19</v>
      </c>
      <c r="R3701" s="1" t="s">
        <v>48</v>
      </c>
      <c r="S3701" s="1">
        <v>0.2</v>
      </c>
      <c r="T3701" s="1">
        <v>4</v>
      </c>
      <c r="U3701" s="1">
        <v>485.72</v>
      </c>
      <c r="V3701" s="1" t="b">
        <v>0</v>
      </c>
      <c r="W3701" s="1" t="s">
        <v>36</v>
      </c>
      <c r="X3701" s="1">
        <v>0.62</v>
      </c>
    </row>
    <row r="3702" spans="1:24" x14ac:dyDescent="0.35">
      <c r="A3702" s="1">
        <v>1203</v>
      </c>
      <c r="B3702" s="1">
        <v>47</v>
      </c>
      <c r="C3702" s="1" t="s">
        <v>40</v>
      </c>
      <c r="D3702" s="1" t="s">
        <v>37</v>
      </c>
      <c r="E3702" s="1">
        <v>850219</v>
      </c>
      <c r="F3702" s="1">
        <v>77258</v>
      </c>
      <c r="G3702" s="1" t="s">
        <v>38</v>
      </c>
      <c r="H3702" s="1">
        <v>110.04</v>
      </c>
      <c r="I3702" s="1">
        <v>1</v>
      </c>
      <c r="J3702" s="1">
        <v>10</v>
      </c>
      <c r="K3702" s="1" t="s">
        <v>27</v>
      </c>
      <c r="L3702" s="2">
        <v>45081.166666666664</v>
      </c>
      <c r="M3702" s="1">
        <v>1</v>
      </c>
      <c r="N3702" s="1">
        <v>3.3</v>
      </c>
      <c r="O3702" s="1" t="b">
        <v>0</v>
      </c>
      <c r="P3702" s="1" t="s">
        <v>28</v>
      </c>
      <c r="Q3702" s="1">
        <v>21</v>
      </c>
      <c r="R3702" s="1" t="s">
        <v>35</v>
      </c>
      <c r="S3702" s="1">
        <v>0.55000000000000004</v>
      </c>
      <c r="T3702" s="1">
        <v>4</v>
      </c>
      <c r="U3702" s="1">
        <v>99.04</v>
      </c>
      <c r="V3702" s="1" t="b">
        <v>0</v>
      </c>
      <c r="W3702" s="1" t="s">
        <v>24</v>
      </c>
      <c r="X3702" s="1">
        <v>0.33</v>
      </c>
    </row>
    <row r="3703" spans="1:24" x14ac:dyDescent="0.35">
      <c r="A3703" s="1">
        <v>1160</v>
      </c>
      <c r="B3703" s="1">
        <v>26</v>
      </c>
      <c r="C3703" s="1" t="s">
        <v>24</v>
      </c>
      <c r="D3703" s="1" t="s">
        <v>37</v>
      </c>
      <c r="E3703" s="1">
        <v>773298</v>
      </c>
      <c r="F3703" s="1">
        <v>84147</v>
      </c>
      <c r="G3703" s="1" t="s">
        <v>26</v>
      </c>
      <c r="H3703" s="1">
        <v>52.59</v>
      </c>
      <c r="I3703" s="1">
        <v>1</v>
      </c>
      <c r="J3703" s="1">
        <v>5</v>
      </c>
      <c r="K3703" s="1" t="s">
        <v>47</v>
      </c>
      <c r="L3703" s="2">
        <v>45081.208333333336</v>
      </c>
      <c r="M3703" s="1">
        <v>2</v>
      </c>
      <c r="N3703" s="1">
        <v>3</v>
      </c>
      <c r="O3703" s="1" t="b">
        <v>0</v>
      </c>
      <c r="P3703" s="1" t="s">
        <v>28</v>
      </c>
      <c r="Q3703" s="1">
        <v>31</v>
      </c>
      <c r="R3703" s="1" t="s">
        <v>35</v>
      </c>
      <c r="S3703" s="1">
        <v>0.37</v>
      </c>
      <c r="T3703" s="1">
        <v>3</v>
      </c>
      <c r="U3703" s="1">
        <v>49.96</v>
      </c>
      <c r="V3703" s="1" t="b">
        <v>0</v>
      </c>
      <c r="W3703" t="s">
        <v>49</v>
      </c>
      <c r="X3703" s="1">
        <v>0.98</v>
      </c>
    </row>
    <row r="3704" spans="1:24" x14ac:dyDescent="0.35">
      <c r="A3704" s="1">
        <v>9960</v>
      </c>
      <c r="B3704" s="1">
        <v>63</v>
      </c>
      <c r="C3704" s="1" t="s">
        <v>24</v>
      </c>
      <c r="D3704" s="1" t="s">
        <v>31</v>
      </c>
      <c r="E3704" s="1">
        <v>777343</v>
      </c>
      <c r="F3704" s="1">
        <v>66081</v>
      </c>
      <c r="G3704" s="1" t="s">
        <v>38</v>
      </c>
      <c r="H3704" s="1">
        <v>50.38</v>
      </c>
      <c r="I3704" s="1">
        <v>3</v>
      </c>
      <c r="J3704" s="1">
        <v>0</v>
      </c>
      <c r="K3704" s="1" t="s">
        <v>47</v>
      </c>
      <c r="L3704" s="2">
        <v>45081.25</v>
      </c>
      <c r="M3704" s="1">
        <v>5</v>
      </c>
      <c r="N3704" s="1">
        <v>5</v>
      </c>
      <c r="O3704" s="1" t="b">
        <v>0</v>
      </c>
      <c r="P3704" s="1" t="s">
        <v>45</v>
      </c>
      <c r="Q3704" s="1">
        <v>49</v>
      </c>
      <c r="R3704" s="1" t="s">
        <v>48</v>
      </c>
      <c r="S3704" s="1">
        <v>0.36</v>
      </c>
      <c r="T3704" s="1">
        <v>4</v>
      </c>
      <c r="U3704" s="1">
        <v>151.13999999999999</v>
      </c>
      <c r="V3704" s="1" t="b">
        <v>1</v>
      </c>
      <c r="W3704" s="1" t="s">
        <v>24</v>
      </c>
      <c r="X3704" s="1">
        <v>0.52</v>
      </c>
    </row>
    <row r="3705" spans="1:24" x14ac:dyDescent="0.35">
      <c r="A3705" s="1">
        <v>4748</v>
      </c>
      <c r="B3705" s="1">
        <v>68</v>
      </c>
      <c r="C3705" s="1" t="s">
        <v>40</v>
      </c>
      <c r="D3705" s="1" t="s">
        <v>25</v>
      </c>
      <c r="E3705" s="1">
        <v>768234</v>
      </c>
      <c r="F3705" s="1">
        <v>71572</v>
      </c>
      <c r="G3705" s="1" t="s">
        <v>43</v>
      </c>
      <c r="H3705" s="1">
        <v>22.94</v>
      </c>
      <c r="I3705" s="1">
        <v>4</v>
      </c>
      <c r="J3705" s="1">
        <v>15</v>
      </c>
      <c r="K3705" s="1" t="s">
        <v>47</v>
      </c>
      <c r="L3705" s="2">
        <v>45081.291666666664</v>
      </c>
      <c r="M3705">
        <v>3</v>
      </c>
      <c r="N3705" s="1">
        <v>4.5</v>
      </c>
      <c r="O3705" s="1" t="b">
        <v>0</v>
      </c>
      <c r="P3705" s="1" t="s">
        <v>42</v>
      </c>
      <c r="Q3705" s="1">
        <v>7</v>
      </c>
      <c r="R3705" s="1" t="s">
        <v>48</v>
      </c>
      <c r="S3705" s="1">
        <v>0.64</v>
      </c>
      <c r="T3705" s="1">
        <v>7</v>
      </c>
      <c r="U3705" s="1">
        <v>78</v>
      </c>
      <c r="V3705" s="1" t="b">
        <v>0</v>
      </c>
      <c r="W3705" s="1" t="s">
        <v>46</v>
      </c>
      <c r="X3705" s="1">
        <v>0.15</v>
      </c>
    </row>
    <row r="3706" spans="1:24" x14ac:dyDescent="0.35">
      <c r="A3706" s="1">
        <v>7718</v>
      </c>
      <c r="B3706" s="1">
        <v>48</v>
      </c>
      <c r="C3706" s="1" t="s">
        <v>30</v>
      </c>
      <c r="D3706" s="1" t="s">
        <v>37</v>
      </c>
      <c r="E3706" s="1">
        <v>190341</v>
      </c>
      <c r="F3706" s="1">
        <v>79400</v>
      </c>
      <c r="G3706" s="1" t="s">
        <v>43</v>
      </c>
      <c r="H3706" s="1">
        <v>-1.03</v>
      </c>
      <c r="I3706" s="1">
        <v>2</v>
      </c>
      <c r="J3706" s="1">
        <v>15</v>
      </c>
      <c r="K3706" s="1" t="s">
        <v>41</v>
      </c>
      <c r="L3706" s="2">
        <v>45081.333333333336</v>
      </c>
      <c r="M3706" s="1">
        <v>4</v>
      </c>
      <c r="N3706" s="1">
        <v>2.6</v>
      </c>
      <c r="O3706" s="1" t="b">
        <v>0</v>
      </c>
      <c r="P3706" s="1" t="s">
        <v>28</v>
      </c>
      <c r="Q3706" s="1">
        <v>21</v>
      </c>
      <c r="R3706" s="1" t="s">
        <v>48</v>
      </c>
      <c r="S3706" s="1">
        <v>0.25</v>
      </c>
      <c r="T3706" s="1">
        <v>7</v>
      </c>
      <c r="U3706" s="1">
        <v>-1.75</v>
      </c>
      <c r="V3706" s="1" t="b">
        <v>0</v>
      </c>
      <c r="W3706" t="s">
        <v>49</v>
      </c>
      <c r="X3706" s="1">
        <v>0.85</v>
      </c>
    </row>
    <row r="3707" spans="1:24" x14ac:dyDescent="0.35">
      <c r="A3707" s="1">
        <v>3581</v>
      </c>
      <c r="B3707" s="1">
        <v>59</v>
      </c>
      <c r="C3707" s="1" t="s">
        <v>40</v>
      </c>
      <c r="D3707" s="1" t="s">
        <v>37</v>
      </c>
      <c r="E3707" s="1">
        <v>160896</v>
      </c>
      <c r="F3707" s="1">
        <v>76603</v>
      </c>
      <c r="G3707" s="1" t="s">
        <v>26</v>
      </c>
      <c r="H3707" s="1">
        <v>21.8</v>
      </c>
      <c r="I3707" s="1">
        <v>4</v>
      </c>
      <c r="J3707" s="1">
        <v>20</v>
      </c>
      <c r="K3707" s="1" t="s">
        <v>41</v>
      </c>
      <c r="L3707" s="2">
        <v>45081.375</v>
      </c>
      <c r="M3707" s="1">
        <v>1</v>
      </c>
      <c r="N3707" s="1">
        <v>0.1</v>
      </c>
      <c r="O3707" s="1" t="b">
        <v>0</v>
      </c>
      <c r="P3707" s="1" t="s">
        <v>45</v>
      </c>
      <c r="Q3707" s="1">
        <v>14</v>
      </c>
      <c r="R3707" s="1" t="s">
        <v>29</v>
      </c>
      <c r="S3707" s="1">
        <v>0.4</v>
      </c>
      <c r="T3707" s="1">
        <v>2</v>
      </c>
      <c r="U3707" s="1">
        <v>69.760000000000005</v>
      </c>
      <c r="V3707" s="1" t="b">
        <v>0</v>
      </c>
      <c r="W3707" s="1" t="s">
        <v>24</v>
      </c>
      <c r="X3707" s="1">
        <v>0.4</v>
      </c>
    </row>
    <row r="3708" spans="1:24" x14ac:dyDescent="0.35">
      <c r="A3708" s="1">
        <v>2093</v>
      </c>
      <c r="B3708" s="1">
        <v>21</v>
      </c>
      <c r="C3708" s="1" t="s">
        <v>24</v>
      </c>
      <c r="D3708" s="1" t="s">
        <v>25</v>
      </c>
      <c r="E3708" s="1">
        <v>539425</v>
      </c>
      <c r="F3708" s="1">
        <v>82807</v>
      </c>
      <c r="G3708" s="1" t="s">
        <v>43</v>
      </c>
      <c r="H3708" s="1">
        <v>158.08000000000001</v>
      </c>
      <c r="I3708" s="1">
        <v>4</v>
      </c>
      <c r="J3708" s="1">
        <v>5</v>
      </c>
      <c r="K3708" s="1" t="s">
        <v>47</v>
      </c>
      <c r="L3708" s="2">
        <v>45081.416666666664</v>
      </c>
      <c r="M3708" s="1">
        <v>3</v>
      </c>
      <c r="N3708" s="1">
        <v>3.8</v>
      </c>
      <c r="O3708" s="1" t="b">
        <v>0</v>
      </c>
      <c r="P3708" s="1" t="s">
        <v>42</v>
      </c>
      <c r="Q3708" s="1">
        <v>34</v>
      </c>
      <c r="R3708" s="1" t="s">
        <v>48</v>
      </c>
      <c r="S3708" s="1">
        <v>0.93</v>
      </c>
      <c r="T3708" s="1">
        <v>6</v>
      </c>
      <c r="U3708" s="1">
        <v>600.70000000000005</v>
      </c>
      <c r="V3708" s="1" t="b">
        <v>0</v>
      </c>
      <c r="W3708" s="1" t="s">
        <v>24</v>
      </c>
      <c r="X3708" s="1">
        <v>0.85</v>
      </c>
    </row>
    <row r="3709" spans="1:24" x14ac:dyDescent="0.35">
      <c r="A3709" s="1">
        <v>5500</v>
      </c>
      <c r="B3709" s="1">
        <v>23</v>
      </c>
      <c r="C3709" s="1" t="s">
        <v>30</v>
      </c>
      <c r="D3709" s="1" t="s">
        <v>31</v>
      </c>
      <c r="E3709" s="1">
        <v>132822</v>
      </c>
      <c r="F3709" s="1">
        <v>87364</v>
      </c>
      <c r="G3709" s="1" t="s">
        <v>26</v>
      </c>
      <c r="H3709" s="1">
        <v>135.51</v>
      </c>
      <c r="I3709" s="1">
        <v>2</v>
      </c>
      <c r="J3709" s="1">
        <v>20</v>
      </c>
      <c r="K3709" s="1" t="s">
        <v>27</v>
      </c>
      <c r="L3709" s="2">
        <v>45081.458333333336</v>
      </c>
      <c r="M3709" s="1">
        <v>1</v>
      </c>
      <c r="N3709" s="1">
        <v>1.6</v>
      </c>
      <c r="O3709" s="1" t="b">
        <v>0</v>
      </c>
      <c r="P3709" s="1" t="s">
        <v>28</v>
      </c>
      <c r="Q3709" s="1">
        <v>15</v>
      </c>
      <c r="R3709" s="1" t="s">
        <v>48</v>
      </c>
      <c r="S3709" s="1">
        <v>0.76</v>
      </c>
      <c r="T3709" s="1">
        <v>7</v>
      </c>
      <c r="U3709" s="1">
        <v>216.82</v>
      </c>
      <c r="V3709" s="1" t="b">
        <v>0</v>
      </c>
      <c r="W3709" s="1" t="s">
        <v>46</v>
      </c>
      <c r="X3709" s="1">
        <v>0.44</v>
      </c>
    </row>
    <row r="3710" spans="1:24" x14ac:dyDescent="0.35">
      <c r="A3710" s="1">
        <v>9799</v>
      </c>
      <c r="B3710" s="1">
        <v>31</v>
      </c>
      <c r="C3710" s="1" t="s">
        <v>30</v>
      </c>
      <c r="D3710" s="1" t="s">
        <v>37</v>
      </c>
      <c r="E3710" s="1">
        <v>776110</v>
      </c>
      <c r="F3710" s="1">
        <v>41131</v>
      </c>
      <c r="G3710" s="1" t="s">
        <v>44</v>
      </c>
      <c r="H3710" s="1">
        <v>127.66</v>
      </c>
      <c r="I3710" s="1">
        <v>2</v>
      </c>
      <c r="J3710" s="1">
        <v>15</v>
      </c>
      <c r="K3710" s="1" t="s">
        <v>47</v>
      </c>
      <c r="L3710" s="2">
        <v>45081.5</v>
      </c>
      <c r="M3710" s="1">
        <v>4</v>
      </c>
      <c r="N3710">
        <v>3</v>
      </c>
      <c r="O3710" s="1" t="b">
        <v>0</v>
      </c>
      <c r="P3710" s="1" t="s">
        <v>34</v>
      </c>
      <c r="Q3710" s="1">
        <v>51</v>
      </c>
      <c r="R3710" s="1" t="s">
        <v>48</v>
      </c>
      <c r="S3710" s="1">
        <v>0.38</v>
      </c>
      <c r="T3710" s="1">
        <v>5</v>
      </c>
      <c r="U3710" s="1">
        <v>217.02</v>
      </c>
      <c r="V3710" s="1" t="b">
        <v>0</v>
      </c>
      <c r="W3710" s="1" t="s">
        <v>24</v>
      </c>
      <c r="X3710" s="1">
        <v>0.93</v>
      </c>
    </row>
    <row r="3711" spans="1:24" x14ac:dyDescent="0.35">
      <c r="A3711" s="1">
        <v>6710</v>
      </c>
      <c r="B3711" s="1">
        <v>21</v>
      </c>
      <c r="C3711" s="1" t="s">
        <v>30</v>
      </c>
      <c r="D3711" s="1" t="s">
        <v>31</v>
      </c>
      <c r="E3711" s="1">
        <v>988767</v>
      </c>
      <c r="F3711" s="1">
        <v>30386</v>
      </c>
      <c r="G3711" s="1" t="s">
        <v>38</v>
      </c>
      <c r="H3711" s="1">
        <v>88.86</v>
      </c>
      <c r="I3711" s="1">
        <v>2</v>
      </c>
      <c r="J3711" s="1">
        <v>20</v>
      </c>
      <c r="K3711" s="1" t="s">
        <v>47</v>
      </c>
      <c r="L3711" s="2">
        <v>45081.541666666664</v>
      </c>
      <c r="M3711" s="1">
        <v>3</v>
      </c>
      <c r="N3711" s="1">
        <v>1.8</v>
      </c>
      <c r="O3711" s="1" t="b">
        <v>1</v>
      </c>
      <c r="P3711" s="1" t="s">
        <v>42</v>
      </c>
      <c r="Q3711" s="1">
        <v>43</v>
      </c>
      <c r="R3711" s="1" t="s">
        <v>48</v>
      </c>
      <c r="S3711" s="1">
        <v>0.23</v>
      </c>
      <c r="T3711" s="1">
        <v>5</v>
      </c>
      <c r="U3711" s="1">
        <v>142.18</v>
      </c>
      <c r="V3711" s="1" t="b">
        <v>0</v>
      </c>
      <c r="W3711" t="s">
        <v>49</v>
      </c>
      <c r="X3711" s="1">
        <v>0.06</v>
      </c>
    </row>
    <row r="3712" spans="1:24" x14ac:dyDescent="0.35">
      <c r="A3712" s="1">
        <v>3875</v>
      </c>
      <c r="B3712" s="1">
        <v>43</v>
      </c>
      <c r="C3712" s="1" t="s">
        <v>40</v>
      </c>
      <c r="D3712" s="1" t="s">
        <v>25</v>
      </c>
      <c r="E3712" s="1">
        <v>217828</v>
      </c>
      <c r="F3712" s="1">
        <v>59781</v>
      </c>
      <c r="G3712" s="1" t="s">
        <v>26</v>
      </c>
      <c r="H3712" s="1">
        <v>97.92</v>
      </c>
      <c r="I3712" s="1">
        <v>3</v>
      </c>
      <c r="J3712" s="1">
        <v>0</v>
      </c>
      <c r="K3712" s="1" t="s">
        <v>27</v>
      </c>
      <c r="L3712" s="2">
        <v>45081.583333333336</v>
      </c>
      <c r="M3712" s="1">
        <v>2</v>
      </c>
      <c r="N3712" s="1">
        <v>2.2999999999999998</v>
      </c>
      <c r="O3712" s="1" t="b">
        <v>0</v>
      </c>
      <c r="P3712" s="1" t="s">
        <v>45</v>
      </c>
      <c r="Q3712" s="1">
        <v>28</v>
      </c>
      <c r="R3712" s="1" t="s">
        <v>48</v>
      </c>
      <c r="S3712" s="1">
        <v>0.66</v>
      </c>
      <c r="T3712" s="1">
        <v>2</v>
      </c>
      <c r="U3712" s="1">
        <v>293.76</v>
      </c>
      <c r="V3712" s="1" t="b">
        <v>0</v>
      </c>
      <c r="W3712" t="s">
        <v>49</v>
      </c>
      <c r="X3712" s="1">
        <v>0.98</v>
      </c>
    </row>
    <row r="3713" spans="1:24" x14ac:dyDescent="0.35">
      <c r="A3713" s="1">
        <v>4191</v>
      </c>
      <c r="B3713" s="1">
        <v>64</v>
      </c>
      <c r="C3713" s="1" t="s">
        <v>40</v>
      </c>
      <c r="D3713" s="1" t="s">
        <v>25</v>
      </c>
      <c r="E3713" s="1">
        <v>484910</v>
      </c>
      <c r="F3713" s="1">
        <v>71760</v>
      </c>
      <c r="G3713" s="1" t="s">
        <v>38</v>
      </c>
      <c r="H3713" s="1">
        <v>86.57</v>
      </c>
      <c r="I3713" s="1">
        <v>3</v>
      </c>
      <c r="J3713" s="1">
        <v>20</v>
      </c>
      <c r="K3713" s="1" t="s">
        <v>27</v>
      </c>
      <c r="L3713" s="2">
        <v>45081.625</v>
      </c>
      <c r="M3713">
        <v>3</v>
      </c>
      <c r="N3713" s="1">
        <v>1</v>
      </c>
      <c r="O3713" s="1" t="b">
        <v>0</v>
      </c>
      <c r="P3713" s="1" t="s">
        <v>28</v>
      </c>
      <c r="Q3713" s="1">
        <v>33</v>
      </c>
      <c r="R3713" s="1" t="s">
        <v>35</v>
      </c>
      <c r="S3713" s="1">
        <v>0.81</v>
      </c>
      <c r="T3713" s="1">
        <v>8</v>
      </c>
      <c r="U3713" s="1">
        <v>207.77</v>
      </c>
      <c r="V3713" s="1" t="b">
        <v>0</v>
      </c>
      <c r="W3713" s="1" t="s">
        <v>36</v>
      </c>
      <c r="X3713" s="1">
        <v>0.46</v>
      </c>
    </row>
    <row r="3714" spans="1:24" x14ac:dyDescent="0.35">
      <c r="A3714" s="1">
        <v>2837</v>
      </c>
      <c r="B3714" s="1">
        <v>65</v>
      </c>
      <c r="C3714" s="1" t="s">
        <v>24</v>
      </c>
      <c r="D3714" s="1" t="s">
        <v>31</v>
      </c>
      <c r="E3714" s="1">
        <v>783306</v>
      </c>
      <c r="F3714" s="1">
        <v>77370</v>
      </c>
      <c r="G3714" s="1" t="s">
        <v>44</v>
      </c>
      <c r="H3714" s="1">
        <v>20.65</v>
      </c>
      <c r="I3714" s="1">
        <v>3</v>
      </c>
      <c r="J3714" s="1">
        <v>0</v>
      </c>
      <c r="K3714" s="1" t="s">
        <v>27</v>
      </c>
      <c r="L3714" s="2">
        <v>45081.666666666664</v>
      </c>
      <c r="M3714" s="1">
        <v>5</v>
      </c>
      <c r="N3714" s="1">
        <v>1.1000000000000001</v>
      </c>
      <c r="O3714" s="1" t="b">
        <v>1</v>
      </c>
      <c r="P3714" s="1" t="s">
        <v>28</v>
      </c>
      <c r="Q3714" s="1">
        <v>19</v>
      </c>
      <c r="R3714" s="1" t="s">
        <v>35</v>
      </c>
      <c r="S3714" s="1">
        <v>0.86</v>
      </c>
      <c r="T3714" s="1">
        <v>3</v>
      </c>
      <c r="U3714" s="1">
        <v>61.95</v>
      </c>
      <c r="V3714" s="1" t="b">
        <v>0</v>
      </c>
      <c r="W3714" s="1" t="s">
        <v>36</v>
      </c>
      <c r="X3714" s="1">
        <v>0.37</v>
      </c>
    </row>
    <row r="3715" spans="1:24" x14ac:dyDescent="0.35">
      <c r="A3715" s="1">
        <v>1689</v>
      </c>
      <c r="B3715" s="1">
        <v>56</v>
      </c>
      <c r="C3715" s="1" t="s">
        <v>30</v>
      </c>
      <c r="D3715" s="1" t="s">
        <v>25</v>
      </c>
      <c r="E3715" s="1">
        <v>232624</v>
      </c>
      <c r="F3715" s="1">
        <v>64470</v>
      </c>
      <c r="G3715" s="1" t="s">
        <v>38</v>
      </c>
      <c r="H3715" s="1">
        <v>132.38</v>
      </c>
      <c r="I3715" s="1">
        <v>1</v>
      </c>
      <c r="J3715" s="1">
        <v>15</v>
      </c>
      <c r="K3715" s="1" t="s">
        <v>47</v>
      </c>
      <c r="L3715" s="2">
        <v>45081.708333333336</v>
      </c>
      <c r="M3715" s="1">
        <v>2</v>
      </c>
      <c r="N3715" s="1">
        <v>2.8</v>
      </c>
      <c r="O3715" s="1" t="b">
        <v>0</v>
      </c>
      <c r="P3715" s="1" t="s">
        <v>45</v>
      </c>
      <c r="Q3715" s="1">
        <v>56</v>
      </c>
      <c r="R3715" s="1" t="s">
        <v>35</v>
      </c>
      <c r="S3715" s="1">
        <v>0.56000000000000005</v>
      </c>
      <c r="T3715" s="1">
        <v>4</v>
      </c>
      <c r="U3715" s="1">
        <v>112.52</v>
      </c>
      <c r="V3715" s="1" t="b">
        <v>0</v>
      </c>
      <c r="W3715" t="s">
        <v>49</v>
      </c>
      <c r="X3715" s="1">
        <v>0.04</v>
      </c>
    </row>
    <row r="3716" spans="1:24" x14ac:dyDescent="0.35">
      <c r="A3716" s="1">
        <v>4759</v>
      </c>
      <c r="B3716" s="1">
        <v>34</v>
      </c>
      <c r="C3716" s="1" t="s">
        <v>30</v>
      </c>
      <c r="D3716" s="1" t="s">
        <v>25</v>
      </c>
      <c r="E3716" s="1">
        <v>435475</v>
      </c>
      <c r="F3716" s="1">
        <v>63283</v>
      </c>
      <c r="G3716" s="1" t="s">
        <v>26</v>
      </c>
      <c r="H3716" s="1">
        <v>142.63</v>
      </c>
      <c r="I3716" s="1">
        <v>2</v>
      </c>
      <c r="J3716" s="1">
        <v>10</v>
      </c>
      <c r="K3716" s="1" t="s">
        <v>27</v>
      </c>
      <c r="L3716" s="2">
        <v>45081.75</v>
      </c>
      <c r="M3716" s="1">
        <v>3</v>
      </c>
      <c r="N3716" s="1">
        <v>2.7</v>
      </c>
      <c r="O3716" s="1" t="b">
        <v>0</v>
      </c>
      <c r="P3716" s="1" t="s">
        <v>42</v>
      </c>
      <c r="Q3716" s="1">
        <v>51</v>
      </c>
      <c r="R3716" s="1" t="s">
        <v>29</v>
      </c>
      <c r="S3716" s="1">
        <v>0.52</v>
      </c>
      <c r="T3716" s="1">
        <v>6</v>
      </c>
      <c r="U3716" s="1">
        <v>256.73</v>
      </c>
      <c r="V3716" s="1" t="b">
        <v>0</v>
      </c>
      <c r="W3716" s="1" t="s">
        <v>36</v>
      </c>
      <c r="X3716" s="1">
        <v>0.23</v>
      </c>
    </row>
    <row r="3717" spans="1:24" x14ac:dyDescent="0.35">
      <c r="A3717" s="1">
        <v>3103</v>
      </c>
      <c r="B3717" s="1">
        <v>36</v>
      </c>
      <c r="C3717" s="1" t="s">
        <v>40</v>
      </c>
      <c r="D3717" s="1" t="s">
        <v>37</v>
      </c>
      <c r="E3717" s="1">
        <v>236343</v>
      </c>
      <c r="F3717" s="1">
        <v>12353</v>
      </c>
      <c r="G3717" s="1" t="s">
        <v>43</v>
      </c>
      <c r="H3717" s="1">
        <v>42.48</v>
      </c>
      <c r="I3717" s="1">
        <v>3</v>
      </c>
      <c r="J3717" s="1">
        <v>5</v>
      </c>
      <c r="K3717" s="1" t="s">
        <v>41</v>
      </c>
      <c r="L3717" s="2">
        <v>45081.791666666664</v>
      </c>
      <c r="M3717" s="1">
        <v>2</v>
      </c>
      <c r="N3717" s="1">
        <v>2.2999999999999998</v>
      </c>
      <c r="O3717" s="1" t="b">
        <v>1</v>
      </c>
      <c r="P3717" s="1" t="s">
        <v>42</v>
      </c>
      <c r="Q3717" s="1">
        <v>12</v>
      </c>
      <c r="R3717" s="1" t="s">
        <v>29</v>
      </c>
      <c r="S3717" s="1">
        <v>0.72</v>
      </c>
      <c r="T3717" s="1">
        <v>1</v>
      </c>
      <c r="U3717" s="1">
        <v>121.07</v>
      </c>
      <c r="V3717" s="1" t="b">
        <v>1</v>
      </c>
      <c r="W3717" s="1" t="s">
        <v>36</v>
      </c>
      <c r="X3717" s="1">
        <v>0.31</v>
      </c>
    </row>
    <row r="3718" spans="1:24" x14ac:dyDescent="0.35">
      <c r="A3718" s="1">
        <v>1365</v>
      </c>
      <c r="B3718" s="1">
        <v>68</v>
      </c>
      <c r="C3718" s="1" t="s">
        <v>24</v>
      </c>
      <c r="D3718" s="1" t="s">
        <v>31</v>
      </c>
      <c r="E3718" s="1">
        <v>966633</v>
      </c>
      <c r="F3718" s="1">
        <v>23878</v>
      </c>
      <c r="G3718" s="1" t="s">
        <v>38</v>
      </c>
      <c r="H3718" s="1">
        <v>42.44</v>
      </c>
      <c r="I3718" s="1">
        <v>3</v>
      </c>
      <c r="J3718" s="1">
        <v>20</v>
      </c>
      <c r="K3718" s="1" t="s">
        <v>27</v>
      </c>
      <c r="L3718" s="2">
        <v>45081.833333333336</v>
      </c>
      <c r="M3718">
        <v>3</v>
      </c>
      <c r="N3718" s="1">
        <v>6.1</v>
      </c>
      <c r="O3718" s="1" t="b">
        <v>0</v>
      </c>
      <c r="P3718" s="1" t="s">
        <v>34</v>
      </c>
      <c r="Q3718" s="1">
        <v>55</v>
      </c>
      <c r="R3718" s="1" t="s">
        <v>35</v>
      </c>
      <c r="S3718" s="1">
        <v>0.18</v>
      </c>
      <c r="T3718" s="1">
        <v>6</v>
      </c>
      <c r="U3718" s="1">
        <v>101.86</v>
      </c>
      <c r="V3718" s="1" t="b">
        <v>0</v>
      </c>
      <c r="W3718" s="1" t="s">
        <v>46</v>
      </c>
      <c r="X3718" s="1">
        <v>0.73</v>
      </c>
    </row>
    <row r="3719" spans="1:24" x14ac:dyDescent="0.35">
      <c r="A3719" s="1">
        <v>9092</v>
      </c>
      <c r="B3719" s="1">
        <v>66</v>
      </c>
      <c r="C3719" s="1" t="s">
        <v>24</v>
      </c>
      <c r="D3719" s="1" t="s">
        <v>37</v>
      </c>
      <c r="E3719" s="1">
        <v>952083</v>
      </c>
      <c r="F3719" s="1">
        <v>86668</v>
      </c>
      <c r="G3719" s="1" t="s">
        <v>38</v>
      </c>
      <c r="H3719" s="1">
        <v>117.59</v>
      </c>
      <c r="I3719" s="1">
        <v>4</v>
      </c>
      <c r="J3719" s="1">
        <v>0</v>
      </c>
      <c r="K3719" s="1" t="s">
        <v>47</v>
      </c>
      <c r="L3719" s="2">
        <v>45081.875</v>
      </c>
      <c r="M3719" s="1">
        <v>5</v>
      </c>
      <c r="N3719" s="1">
        <v>3.9</v>
      </c>
      <c r="O3719" s="1" t="b">
        <v>0</v>
      </c>
      <c r="P3719" s="1" t="s">
        <v>28</v>
      </c>
      <c r="Q3719" s="1">
        <v>50</v>
      </c>
      <c r="R3719" s="1" t="s">
        <v>48</v>
      </c>
      <c r="S3719" s="1">
        <v>0.85</v>
      </c>
      <c r="T3719" s="1">
        <v>2</v>
      </c>
      <c r="U3719" s="1">
        <v>470.36</v>
      </c>
      <c r="V3719" s="1" t="b">
        <v>0</v>
      </c>
      <c r="W3719" s="1" t="s">
        <v>39</v>
      </c>
      <c r="X3719" s="1">
        <v>0.7</v>
      </c>
    </row>
    <row r="3720" spans="1:24" x14ac:dyDescent="0.35">
      <c r="A3720" s="1">
        <v>5172</v>
      </c>
      <c r="B3720" s="1">
        <v>23</v>
      </c>
      <c r="C3720" s="1" t="s">
        <v>30</v>
      </c>
      <c r="D3720" s="1" t="s">
        <v>31</v>
      </c>
      <c r="E3720" s="1">
        <v>988349</v>
      </c>
      <c r="F3720" s="1">
        <v>18203</v>
      </c>
      <c r="G3720" s="1" t="s">
        <v>44</v>
      </c>
      <c r="H3720" s="1">
        <v>117.15</v>
      </c>
      <c r="I3720" s="1">
        <v>3</v>
      </c>
      <c r="J3720" s="1">
        <v>15</v>
      </c>
      <c r="K3720" s="1" t="s">
        <v>33</v>
      </c>
      <c r="L3720" s="2">
        <v>45081.916666666664</v>
      </c>
      <c r="M3720" s="1">
        <v>1</v>
      </c>
      <c r="N3720">
        <v>3</v>
      </c>
      <c r="O3720" s="1" t="b">
        <v>0</v>
      </c>
      <c r="P3720" s="1" t="s">
        <v>45</v>
      </c>
      <c r="Q3720" s="1">
        <v>12</v>
      </c>
      <c r="R3720" s="1" t="s">
        <v>48</v>
      </c>
      <c r="S3720" s="1">
        <v>7.0000000000000007E-2</v>
      </c>
      <c r="T3720" s="1">
        <v>10</v>
      </c>
      <c r="U3720" s="1">
        <v>298.73</v>
      </c>
      <c r="V3720" s="1" t="b">
        <v>0</v>
      </c>
      <c r="W3720" s="1" t="s">
        <v>36</v>
      </c>
      <c r="X3720" s="1">
        <v>0.89</v>
      </c>
    </row>
    <row r="3721" spans="1:24" x14ac:dyDescent="0.35">
      <c r="A3721" s="1">
        <v>7033</v>
      </c>
      <c r="B3721" s="1">
        <v>46</v>
      </c>
      <c r="C3721" s="1" t="s">
        <v>40</v>
      </c>
      <c r="D3721" s="1" t="s">
        <v>37</v>
      </c>
      <c r="E3721" s="1">
        <v>260066</v>
      </c>
      <c r="F3721" s="1">
        <v>20322</v>
      </c>
      <c r="G3721" s="1" t="s">
        <v>32</v>
      </c>
      <c r="H3721" s="1">
        <v>136.63</v>
      </c>
      <c r="I3721" s="1">
        <v>2</v>
      </c>
      <c r="J3721" s="1">
        <v>15</v>
      </c>
      <c r="K3721" s="1" t="s">
        <v>33</v>
      </c>
      <c r="L3721" s="2">
        <v>45081.958333333336</v>
      </c>
      <c r="M3721" s="1">
        <v>5</v>
      </c>
      <c r="N3721" s="1">
        <v>-1.1000000000000001</v>
      </c>
      <c r="O3721" s="1" t="b">
        <v>0</v>
      </c>
      <c r="P3721" s="1" t="s">
        <v>34</v>
      </c>
      <c r="Q3721" s="1">
        <v>30</v>
      </c>
      <c r="R3721" s="1" t="s">
        <v>29</v>
      </c>
      <c r="S3721" s="1">
        <v>0.6</v>
      </c>
      <c r="T3721" s="1">
        <v>4</v>
      </c>
      <c r="U3721" s="1">
        <v>232.27</v>
      </c>
      <c r="V3721" s="1" t="b">
        <v>0</v>
      </c>
      <c r="W3721" s="1" t="s">
        <v>39</v>
      </c>
      <c r="X3721" s="1">
        <v>0.94</v>
      </c>
    </row>
    <row r="3722" spans="1:24" x14ac:dyDescent="0.35">
      <c r="A3722" s="1">
        <v>3378</v>
      </c>
      <c r="B3722" s="1">
        <v>28</v>
      </c>
      <c r="C3722" s="1" t="s">
        <v>30</v>
      </c>
      <c r="D3722" s="1" t="s">
        <v>25</v>
      </c>
      <c r="E3722" s="1">
        <v>389330</v>
      </c>
      <c r="F3722" s="1">
        <v>86831</v>
      </c>
      <c r="G3722" s="1" t="s">
        <v>43</v>
      </c>
      <c r="H3722" s="1">
        <v>170.68</v>
      </c>
      <c r="I3722" s="1">
        <v>2</v>
      </c>
      <c r="J3722" s="1">
        <v>10</v>
      </c>
      <c r="K3722" s="1" t="s">
        <v>41</v>
      </c>
      <c r="L3722" s="2">
        <v>45082</v>
      </c>
      <c r="M3722" s="1">
        <v>5</v>
      </c>
      <c r="N3722" s="1">
        <v>4.2</v>
      </c>
      <c r="O3722" s="1" t="b">
        <v>0</v>
      </c>
      <c r="P3722" s="1" t="s">
        <v>28</v>
      </c>
      <c r="Q3722" s="1">
        <v>20</v>
      </c>
      <c r="R3722" s="1" t="s">
        <v>29</v>
      </c>
      <c r="S3722" s="1">
        <v>0.59</v>
      </c>
      <c r="T3722" s="1">
        <v>7</v>
      </c>
      <c r="U3722" s="1">
        <v>307.22000000000003</v>
      </c>
      <c r="V3722" s="1" t="b">
        <v>0</v>
      </c>
      <c r="W3722" s="1" t="s">
        <v>36</v>
      </c>
      <c r="X3722" s="1">
        <v>0.73</v>
      </c>
    </row>
    <row r="3723" spans="1:24" x14ac:dyDescent="0.35">
      <c r="A3723" s="1">
        <v>2205</v>
      </c>
      <c r="B3723" s="1">
        <v>33</v>
      </c>
      <c r="C3723" s="1" t="s">
        <v>40</v>
      </c>
      <c r="D3723" s="1" t="s">
        <v>31</v>
      </c>
      <c r="E3723" s="1">
        <v>130267</v>
      </c>
      <c r="F3723" s="1">
        <v>68775</v>
      </c>
      <c r="G3723" s="1" t="s">
        <v>26</v>
      </c>
      <c r="H3723" s="1">
        <v>47.1</v>
      </c>
      <c r="I3723" s="1">
        <v>1</v>
      </c>
      <c r="J3723" s="1">
        <v>15</v>
      </c>
      <c r="K3723" s="1" t="s">
        <v>33</v>
      </c>
      <c r="L3723" s="2">
        <v>45082.041666666664</v>
      </c>
      <c r="M3723" s="1">
        <v>5</v>
      </c>
      <c r="N3723" s="1">
        <v>7.5</v>
      </c>
      <c r="O3723" s="1" t="b">
        <v>0</v>
      </c>
      <c r="P3723" s="1" t="s">
        <v>28</v>
      </c>
      <c r="Q3723" s="1">
        <v>49</v>
      </c>
      <c r="R3723" s="1" t="s">
        <v>48</v>
      </c>
      <c r="S3723" s="1">
        <v>0.31</v>
      </c>
      <c r="T3723" s="1">
        <v>6</v>
      </c>
      <c r="U3723" s="1">
        <v>40.04</v>
      </c>
      <c r="V3723" s="1" t="b">
        <v>0</v>
      </c>
      <c r="W3723" s="1" t="s">
        <v>39</v>
      </c>
      <c r="X3723" s="1">
        <v>0.69</v>
      </c>
    </row>
    <row r="3724" spans="1:24" x14ac:dyDescent="0.35">
      <c r="A3724" s="1">
        <v>5988</v>
      </c>
      <c r="B3724" s="1">
        <v>47</v>
      </c>
      <c r="C3724" s="1" t="s">
        <v>24</v>
      </c>
      <c r="D3724" s="1" t="s">
        <v>31</v>
      </c>
      <c r="E3724" s="1">
        <v>925572</v>
      </c>
      <c r="F3724" s="1">
        <v>45925</v>
      </c>
      <c r="G3724" s="1" t="s">
        <v>44</v>
      </c>
      <c r="H3724" s="1">
        <v>95.9</v>
      </c>
      <c r="I3724" s="1">
        <v>1</v>
      </c>
      <c r="J3724" s="1">
        <v>15</v>
      </c>
      <c r="K3724" s="1" t="s">
        <v>33</v>
      </c>
      <c r="L3724" s="2">
        <v>45082.083333333336</v>
      </c>
      <c r="M3724" s="1">
        <v>4</v>
      </c>
      <c r="N3724" s="1">
        <v>2.7</v>
      </c>
      <c r="O3724" s="1" t="b">
        <v>0</v>
      </c>
      <c r="P3724" s="1" t="s">
        <v>28</v>
      </c>
      <c r="Q3724" s="1">
        <v>29</v>
      </c>
      <c r="R3724" s="1" t="s">
        <v>29</v>
      </c>
      <c r="S3724" s="1">
        <v>0.04</v>
      </c>
      <c r="T3724" s="1">
        <v>3</v>
      </c>
      <c r="U3724" s="1">
        <v>81.52</v>
      </c>
      <c r="V3724" s="1" t="b">
        <v>0</v>
      </c>
      <c r="W3724" s="1" t="s">
        <v>24</v>
      </c>
      <c r="X3724" s="1">
        <v>0.9</v>
      </c>
    </row>
    <row r="3725" spans="1:24" x14ac:dyDescent="0.35">
      <c r="A3725" s="1">
        <v>6669</v>
      </c>
      <c r="B3725" s="1">
        <v>42</v>
      </c>
      <c r="C3725" s="1" t="s">
        <v>30</v>
      </c>
      <c r="D3725" s="1" t="s">
        <v>31</v>
      </c>
      <c r="E3725" s="1">
        <v>869794</v>
      </c>
      <c r="F3725" s="1">
        <v>32247</v>
      </c>
      <c r="G3725" s="1" t="s">
        <v>26</v>
      </c>
      <c r="H3725" s="1">
        <v>49.97</v>
      </c>
      <c r="I3725" s="1">
        <v>4</v>
      </c>
      <c r="J3725" s="1">
        <v>10</v>
      </c>
      <c r="K3725" s="1" t="s">
        <v>33</v>
      </c>
      <c r="L3725" s="2">
        <v>45082.125</v>
      </c>
      <c r="M3725" s="1">
        <v>5</v>
      </c>
      <c r="N3725" s="1">
        <v>1.8</v>
      </c>
      <c r="O3725" s="1" t="b">
        <v>0</v>
      </c>
      <c r="P3725" s="1" t="s">
        <v>45</v>
      </c>
      <c r="Q3725" s="1">
        <v>56</v>
      </c>
      <c r="R3725" s="1" t="s">
        <v>48</v>
      </c>
      <c r="S3725" s="1">
        <v>0.72</v>
      </c>
      <c r="T3725" s="1">
        <v>4</v>
      </c>
      <c r="U3725" s="1">
        <v>179.89</v>
      </c>
      <c r="V3725" s="1" t="b">
        <v>1</v>
      </c>
      <c r="W3725" s="1" t="s">
        <v>39</v>
      </c>
      <c r="X3725" s="1">
        <v>0.13</v>
      </c>
    </row>
    <row r="3726" spans="1:24" x14ac:dyDescent="0.35">
      <c r="A3726" s="1">
        <v>3735</v>
      </c>
      <c r="B3726" s="1">
        <v>57</v>
      </c>
      <c r="C3726" s="1" t="s">
        <v>30</v>
      </c>
      <c r="D3726" s="1" t="s">
        <v>31</v>
      </c>
      <c r="E3726" s="1">
        <v>918180</v>
      </c>
      <c r="F3726" s="1">
        <v>27340</v>
      </c>
      <c r="G3726" s="1" t="s">
        <v>26</v>
      </c>
      <c r="H3726" s="1">
        <v>53.58</v>
      </c>
      <c r="I3726" s="1">
        <v>1</v>
      </c>
      <c r="J3726" s="1">
        <v>15</v>
      </c>
      <c r="K3726" s="1" t="s">
        <v>41</v>
      </c>
      <c r="L3726" s="2">
        <v>45082.166666666664</v>
      </c>
      <c r="M3726" s="1">
        <v>1</v>
      </c>
      <c r="N3726" s="1">
        <v>3.2</v>
      </c>
      <c r="O3726" s="1" t="b">
        <v>0</v>
      </c>
      <c r="P3726" s="1" t="s">
        <v>45</v>
      </c>
      <c r="Q3726" s="1">
        <v>47</v>
      </c>
      <c r="R3726" s="1" t="s">
        <v>35</v>
      </c>
      <c r="S3726" s="1">
        <v>0.02</v>
      </c>
      <c r="T3726" s="1">
        <v>2</v>
      </c>
      <c r="U3726" s="1">
        <v>45.54</v>
      </c>
      <c r="V3726" s="1" t="b">
        <v>1</v>
      </c>
      <c r="W3726" s="1" t="s">
        <v>39</v>
      </c>
      <c r="X3726" s="1">
        <v>0.08</v>
      </c>
    </row>
    <row r="3727" spans="1:24" x14ac:dyDescent="0.35">
      <c r="A3727" s="1">
        <v>9490</v>
      </c>
      <c r="B3727" s="1">
        <v>28</v>
      </c>
      <c r="C3727" s="1" t="s">
        <v>30</v>
      </c>
      <c r="D3727" s="1" t="s">
        <v>25</v>
      </c>
      <c r="E3727" s="1">
        <v>714427</v>
      </c>
      <c r="F3727" s="1">
        <v>95778</v>
      </c>
      <c r="G3727" s="1" t="s">
        <v>38</v>
      </c>
      <c r="H3727" s="1">
        <v>78.510000000000005</v>
      </c>
      <c r="I3727" s="1">
        <v>2</v>
      </c>
      <c r="J3727" s="1">
        <v>0</v>
      </c>
      <c r="K3727" s="1" t="s">
        <v>33</v>
      </c>
      <c r="L3727" s="2">
        <v>45082.208333333336</v>
      </c>
      <c r="M3727" s="1">
        <v>2</v>
      </c>
      <c r="N3727" s="1">
        <v>0.9</v>
      </c>
      <c r="O3727" s="1" t="b">
        <v>0</v>
      </c>
      <c r="P3727" s="1" t="s">
        <v>45</v>
      </c>
      <c r="Q3727" s="1">
        <v>24</v>
      </c>
      <c r="R3727" s="1" t="s">
        <v>29</v>
      </c>
      <c r="S3727" s="1">
        <v>0.18</v>
      </c>
      <c r="T3727" s="1">
        <v>12</v>
      </c>
      <c r="U3727" s="1">
        <v>157.02000000000001</v>
      </c>
      <c r="V3727" s="1" t="b">
        <v>0</v>
      </c>
      <c r="W3727" s="1" t="s">
        <v>24</v>
      </c>
      <c r="X3727" s="1">
        <v>0.71</v>
      </c>
    </row>
    <row r="3728" spans="1:24" x14ac:dyDescent="0.35">
      <c r="A3728" s="1">
        <v>1956</v>
      </c>
      <c r="B3728" s="1">
        <v>24</v>
      </c>
      <c r="C3728" s="1" t="s">
        <v>24</v>
      </c>
      <c r="D3728" s="1" t="s">
        <v>25</v>
      </c>
      <c r="E3728" s="1">
        <v>497053</v>
      </c>
      <c r="F3728" s="1">
        <v>32522</v>
      </c>
      <c r="G3728" s="1" t="s">
        <v>44</v>
      </c>
      <c r="H3728" s="1">
        <v>172.02</v>
      </c>
      <c r="I3728" s="1">
        <v>1</v>
      </c>
      <c r="J3728" s="1">
        <v>20</v>
      </c>
      <c r="K3728" s="1" t="s">
        <v>47</v>
      </c>
      <c r="L3728" s="2">
        <v>45082.25</v>
      </c>
      <c r="M3728" s="1">
        <v>4</v>
      </c>
      <c r="N3728" s="1">
        <v>3.7</v>
      </c>
      <c r="O3728" s="1" t="b">
        <v>0</v>
      </c>
      <c r="P3728" s="1" t="s">
        <v>34</v>
      </c>
      <c r="Q3728" s="1">
        <v>29</v>
      </c>
      <c r="R3728" s="1" t="s">
        <v>35</v>
      </c>
      <c r="S3728" s="1">
        <v>0.54</v>
      </c>
      <c r="T3728" s="1">
        <v>4</v>
      </c>
      <c r="U3728" s="1">
        <v>137.62</v>
      </c>
      <c r="V3728" s="1" t="b">
        <v>0</v>
      </c>
      <c r="W3728" s="1" t="s">
        <v>24</v>
      </c>
      <c r="X3728" s="1">
        <v>0.31</v>
      </c>
    </row>
    <row r="3729" spans="1:24" x14ac:dyDescent="0.35">
      <c r="A3729" s="1">
        <v>7623</v>
      </c>
      <c r="B3729" s="1">
        <v>43</v>
      </c>
      <c r="C3729" s="1" t="s">
        <v>30</v>
      </c>
      <c r="D3729" s="1" t="s">
        <v>25</v>
      </c>
      <c r="E3729" s="1">
        <v>689163</v>
      </c>
      <c r="F3729" s="1">
        <v>54594</v>
      </c>
      <c r="G3729" s="1" t="s">
        <v>44</v>
      </c>
      <c r="H3729" s="1">
        <v>155.24</v>
      </c>
      <c r="I3729" s="1">
        <v>1</v>
      </c>
      <c r="J3729" s="1">
        <v>20</v>
      </c>
      <c r="K3729" s="1" t="s">
        <v>33</v>
      </c>
      <c r="L3729" s="2">
        <v>45082.291666666664</v>
      </c>
      <c r="M3729" s="1">
        <v>2</v>
      </c>
      <c r="N3729" s="1">
        <v>5.3</v>
      </c>
      <c r="O3729" s="1" t="b">
        <v>0</v>
      </c>
      <c r="P3729" s="1" t="s">
        <v>28</v>
      </c>
      <c r="Q3729" s="1">
        <v>9</v>
      </c>
      <c r="R3729" s="1" t="s">
        <v>29</v>
      </c>
      <c r="S3729" s="1">
        <v>0.94</v>
      </c>
      <c r="T3729" s="1">
        <v>7</v>
      </c>
      <c r="U3729" s="1">
        <v>124.19</v>
      </c>
      <c r="V3729" s="1" t="b">
        <v>0</v>
      </c>
      <c r="W3729" s="1" t="s">
        <v>36</v>
      </c>
      <c r="X3729" s="1">
        <v>0.42</v>
      </c>
    </row>
    <row r="3730" spans="1:24" x14ac:dyDescent="0.35">
      <c r="A3730" s="1">
        <v>2474</v>
      </c>
      <c r="B3730" s="1">
        <v>39</v>
      </c>
      <c r="C3730" s="1" t="s">
        <v>24</v>
      </c>
      <c r="D3730" s="1" t="s">
        <v>37</v>
      </c>
      <c r="E3730" s="1">
        <v>595053</v>
      </c>
      <c r="F3730" s="1">
        <v>87631</v>
      </c>
      <c r="G3730" s="1" t="s">
        <v>43</v>
      </c>
      <c r="H3730" s="1">
        <v>96.26</v>
      </c>
      <c r="I3730" s="1">
        <v>3</v>
      </c>
      <c r="J3730" s="1">
        <v>0</v>
      </c>
      <c r="K3730" s="1" t="s">
        <v>27</v>
      </c>
      <c r="L3730" s="2">
        <v>45082.333333333336</v>
      </c>
      <c r="M3730" s="1">
        <v>2</v>
      </c>
      <c r="N3730" s="1">
        <v>2</v>
      </c>
      <c r="O3730" s="1" t="b">
        <v>0</v>
      </c>
      <c r="P3730" s="1" t="s">
        <v>28</v>
      </c>
      <c r="Q3730" s="1">
        <v>6</v>
      </c>
      <c r="R3730" s="1" t="s">
        <v>35</v>
      </c>
      <c r="S3730" s="1">
        <v>7.0000000000000007E-2</v>
      </c>
      <c r="T3730" s="1">
        <v>5</v>
      </c>
      <c r="U3730" s="1">
        <v>288.77999999999997</v>
      </c>
      <c r="V3730" s="1" t="b">
        <v>0</v>
      </c>
      <c r="W3730" s="1" t="s">
        <v>36</v>
      </c>
      <c r="X3730" s="1">
        <v>0.61</v>
      </c>
    </row>
    <row r="3731" spans="1:24" x14ac:dyDescent="0.35">
      <c r="A3731" s="1">
        <v>5460</v>
      </c>
      <c r="B3731" s="1">
        <v>42</v>
      </c>
      <c r="C3731" s="1" t="s">
        <v>40</v>
      </c>
      <c r="D3731" s="1" t="s">
        <v>25</v>
      </c>
      <c r="E3731" s="1">
        <v>293766</v>
      </c>
      <c r="F3731" s="1">
        <v>56335</v>
      </c>
      <c r="G3731" s="1" t="s">
        <v>32</v>
      </c>
      <c r="H3731" s="1">
        <v>-7.81</v>
      </c>
      <c r="I3731" s="1">
        <v>2</v>
      </c>
      <c r="J3731" s="1">
        <v>20</v>
      </c>
      <c r="K3731" s="1" t="s">
        <v>33</v>
      </c>
      <c r="L3731" s="2">
        <v>45082.375</v>
      </c>
      <c r="M3731" s="1">
        <v>1</v>
      </c>
      <c r="N3731" s="1">
        <v>2</v>
      </c>
      <c r="O3731" s="1" t="b">
        <v>0</v>
      </c>
      <c r="P3731" s="1" t="s">
        <v>34</v>
      </c>
      <c r="Q3731" s="1">
        <v>33</v>
      </c>
      <c r="R3731" s="1" t="s">
        <v>35</v>
      </c>
      <c r="S3731" s="1">
        <v>0.57999999999999996</v>
      </c>
      <c r="T3731" s="1">
        <v>3</v>
      </c>
      <c r="U3731" s="1">
        <v>-12.5</v>
      </c>
      <c r="V3731" s="1" t="b">
        <v>0</v>
      </c>
      <c r="W3731" s="1" t="s">
        <v>39</v>
      </c>
      <c r="X3731" s="1">
        <v>0.95</v>
      </c>
    </row>
    <row r="3732" spans="1:24" x14ac:dyDescent="0.35">
      <c r="A3732" s="1">
        <v>8002</v>
      </c>
      <c r="B3732" s="1">
        <v>36</v>
      </c>
      <c r="C3732" s="1" t="s">
        <v>24</v>
      </c>
      <c r="D3732" s="1" t="s">
        <v>37</v>
      </c>
      <c r="E3732" s="1">
        <v>502826</v>
      </c>
      <c r="F3732" s="1">
        <v>98961</v>
      </c>
      <c r="G3732" s="1" t="s">
        <v>26</v>
      </c>
      <c r="H3732" s="1">
        <v>119.64</v>
      </c>
      <c r="I3732" s="1">
        <v>4</v>
      </c>
      <c r="J3732" s="1">
        <v>15</v>
      </c>
      <c r="K3732" s="1" t="s">
        <v>33</v>
      </c>
      <c r="L3732" s="2">
        <v>45082.416666666664</v>
      </c>
      <c r="M3732" s="1">
        <v>4</v>
      </c>
      <c r="N3732" s="1">
        <v>2.9</v>
      </c>
      <c r="O3732" s="1" t="b">
        <v>0</v>
      </c>
      <c r="P3732" s="1" t="s">
        <v>34</v>
      </c>
      <c r="Q3732" s="1">
        <v>3</v>
      </c>
      <c r="R3732" s="1" t="s">
        <v>29</v>
      </c>
      <c r="S3732" s="1">
        <v>0.33</v>
      </c>
      <c r="T3732" s="1">
        <v>6</v>
      </c>
      <c r="U3732" s="1">
        <v>406.78</v>
      </c>
      <c r="V3732" s="1" t="b">
        <v>0</v>
      </c>
      <c r="W3732" t="s">
        <v>49</v>
      </c>
      <c r="X3732" s="1">
        <v>0.87</v>
      </c>
    </row>
    <row r="3733" spans="1:24" x14ac:dyDescent="0.35">
      <c r="A3733" s="1">
        <v>7396</v>
      </c>
      <c r="B3733" s="1">
        <v>48</v>
      </c>
      <c r="C3733" s="1" t="s">
        <v>40</v>
      </c>
      <c r="D3733" s="1" t="s">
        <v>37</v>
      </c>
      <c r="E3733" s="1">
        <v>128615</v>
      </c>
      <c r="F3733" s="1">
        <v>44723</v>
      </c>
      <c r="G3733" s="1" t="s">
        <v>43</v>
      </c>
      <c r="H3733" s="1">
        <v>118.48</v>
      </c>
      <c r="I3733" s="1">
        <v>1</v>
      </c>
      <c r="J3733" s="1">
        <v>20</v>
      </c>
      <c r="K3733" s="1" t="s">
        <v>47</v>
      </c>
      <c r="L3733" s="2">
        <v>45082.458333333336</v>
      </c>
      <c r="M3733" s="1">
        <v>3</v>
      </c>
      <c r="N3733" s="1">
        <v>2.2000000000000002</v>
      </c>
      <c r="O3733" s="1" t="b">
        <v>1</v>
      </c>
      <c r="P3733" s="1" t="s">
        <v>45</v>
      </c>
      <c r="Q3733" s="1">
        <v>21</v>
      </c>
      <c r="R3733" s="1" t="s">
        <v>29</v>
      </c>
      <c r="S3733" s="1">
        <v>0.67</v>
      </c>
      <c r="T3733" s="1">
        <v>4</v>
      </c>
      <c r="U3733" s="1">
        <v>94.78</v>
      </c>
      <c r="V3733" s="1" t="b">
        <v>0</v>
      </c>
      <c r="W3733" s="1" t="s">
        <v>39</v>
      </c>
      <c r="X3733" s="1">
        <v>0.73</v>
      </c>
    </row>
    <row r="3734" spans="1:24" x14ac:dyDescent="0.35">
      <c r="A3734" s="1">
        <v>3828</v>
      </c>
      <c r="B3734" s="1">
        <v>43</v>
      </c>
      <c r="C3734" s="1" t="s">
        <v>24</v>
      </c>
      <c r="D3734" s="1" t="s">
        <v>25</v>
      </c>
      <c r="E3734" s="1">
        <v>307716</v>
      </c>
      <c r="F3734" s="1">
        <v>85740</v>
      </c>
      <c r="G3734" s="1" t="s">
        <v>43</v>
      </c>
      <c r="H3734" s="1">
        <v>53.32</v>
      </c>
      <c r="I3734" s="1">
        <v>1</v>
      </c>
      <c r="J3734" s="1">
        <v>20</v>
      </c>
      <c r="K3734" s="1" t="s">
        <v>41</v>
      </c>
      <c r="L3734" s="2">
        <v>45082.5</v>
      </c>
      <c r="M3734" s="1">
        <v>5</v>
      </c>
      <c r="N3734" s="1">
        <v>0.7</v>
      </c>
      <c r="O3734" s="1" t="b">
        <v>0</v>
      </c>
      <c r="P3734" s="1" t="s">
        <v>28</v>
      </c>
      <c r="Q3734" s="1">
        <v>56</v>
      </c>
      <c r="R3734" s="1" t="s">
        <v>35</v>
      </c>
      <c r="S3734" s="1">
        <v>0.95</v>
      </c>
      <c r="T3734" s="1">
        <v>5</v>
      </c>
      <c r="U3734" s="1">
        <v>42.66</v>
      </c>
      <c r="V3734" s="1" t="b">
        <v>0</v>
      </c>
      <c r="W3734" t="s">
        <v>49</v>
      </c>
      <c r="X3734" s="1">
        <v>0.43</v>
      </c>
    </row>
    <row r="3735" spans="1:24" x14ac:dyDescent="0.35">
      <c r="A3735" s="1">
        <v>3850</v>
      </c>
      <c r="B3735" s="1">
        <v>59</v>
      </c>
      <c r="C3735" s="1" t="s">
        <v>24</v>
      </c>
      <c r="D3735" s="1" t="s">
        <v>25</v>
      </c>
      <c r="E3735" s="1">
        <v>990567</v>
      </c>
      <c r="F3735" s="1">
        <v>14991</v>
      </c>
      <c r="G3735" s="1" t="s">
        <v>26</v>
      </c>
      <c r="H3735" s="1">
        <v>141.53</v>
      </c>
      <c r="I3735" s="1">
        <v>4</v>
      </c>
      <c r="J3735" s="1">
        <v>15</v>
      </c>
      <c r="K3735" s="1" t="s">
        <v>41</v>
      </c>
      <c r="L3735" s="2">
        <v>45082.541666666664</v>
      </c>
      <c r="M3735" s="1">
        <v>2</v>
      </c>
      <c r="N3735" s="1">
        <v>2.4</v>
      </c>
      <c r="O3735" s="1" t="b">
        <v>1</v>
      </c>
      <c r="P3735" s="1" t="s">
        <v>42</v>
      </c>
      <c r="Q3735" s="1">
        <v>28</v>
      </c>
      <c r="R3735" s="1" t="s">
        <v>35</v>
      </c>
      <c r="S3735" s="1">
        <v>0.27</v>
      </c>
      <c r="T3735" s="1">
        <v>4</v>
      </c>
      <c r="U3735" s="1">
        <v>481.2</v>
      </c>
      <c r="V3735" s="1" t="b">
        <v>0</v>
      </c>
      <c r="W3735" s="1" t="s">
        <v>24</v>
      </c>
      <c r="X3735" s="1">
        <v>0.79</v>
      </c>
    </row>
    <row r="3736" spans="1:24" x14ac:dyDescent="0.35">
      <c r="A3736" s="1">
        <v>3964</v>
      </c>
      <c r="B3736" s="1">
        <v>58</v>
      </c>
      <c r="C3736" s="1" t="s">
        <v>30</v>
      </c>
      <c r="D3736" s="1" t="s">
        <v>25</v>
      </c>
      <c r="E3736" s="1">
        <v>515563</v>
      </c>
      <c r="F3736" s="1">
        <v>46833</v>
      </c>
      <c r="G3736" s="1" t="s">
        <v>38</v>
      </c>
      <c r="H3736" s="1">
        <v>52.36</v>
      </c>
      <c r="I3736" s="1">
        <v>4</v>
      </c>
      <c r="J3736" s="1">
        <v>20</v>
      </c>
      <c r="K3736" s="1" t="s">
        <v>33</v>
      </c>
      <c r="L3736" s="2">
        <v>45082.583333333336</v>
      </c>
      <c r="M3736" s="1">
        <v>2</v>
      </c>
      <c r="N3736" s="1">
        <v>2.1</v>
      </c>
      <c r="O3736" s="1" t="b">
        <v>1</v>
      </c>
      <c r="P3736" s="1" t="s">
        <v>42</v>
      </c>
      <c r="Q3736" s="1">
        <v>53</v>
      </c>
      <c r="R3736" s="1" t="s">
        <v>48</v>
      </c>
      <c r="S3736" s="1">
        <v>0.96</v>
      </c>
      <c r="T3736" s="1">
        <v>4</v>
      </c>
      <c r="U3736" s="1">
        <v>167.55</v>
      </c>
      <c r="V3736" s="1" t="b">
        <v>0</v>
      </c>
      <c r="W3736" s="1" t="s">
        <v>39</v>
      </c>
      <c r="X3736" s="1">
        <v>0.18</v>
      </c>
    </row>
    <row r="3737" spans="1:24" x14ac:dyDescent="0.35">
      <c r="A3737" s="1">
        <v>5594</v>
      </c>
      <c r="B3737" s="1">
        <v>53</v>
      </c>
      <c r="C3737" s="1" t="s">
        <v>24</v>
      </c>
      <c r="D3737" s="1" t="s">
        <v>37</v>
      </c>
      <c r="E3737" s="1">
        <v>658350</v>
      </c>
      <c r="F3737" s="1">
        <v>26067</v>
      </c>
      <c r="G3737" s="1" t="s">
        <v>38</v>
      </c>
      <c r="H3737" s="1">
        <v>141.38999999999999</v>
      </c>
      <c r="I3737" s="1">
        <v>2</v>
      </c>
      <c r="J3737" s="1">
        <v>15</v>
      </c>
      <c r="K3737" s="1" t="s">
        <v>47</v>
      </c>
      <c r="L3737" s="2">
        <v>45082.625</v>
      </c>
      <c r="M3737">
        <v>3</v>
      </c>
      <c r="N3737" s="1">
        <v>5</v>
      </c>
      <c r="O3737" s="1" t="b">
        <v>0</v>
      </c>
      <c r="P3737" s="1" t="s">
        <v>34</v>
      </c>
      <c r="Q3737" s="1">
        <v>3</v>
      </c>
      <c r="R3737" s="1" t="s">
        <v>35</v>
      </c>
      <c r="S3737" s="1">
        <v>0.87</v>
      </c>
      <c r="T3737" s="1">
        <v>1</v>
      </c>
      <c r="U3737" s="1">
        <v>240.36</v>
      </c>
      <c r="V3737" s="1" t="b">
        <v>0</v>
      </c>
      <c r="W3737" s="1" t="s">
        <v>36</v>
      </c>
      <c r="X3737" s="1">
        <v>0.81</v>
      </c>
    </row>
    <row r="3738" spans="1:24" x14ac:dyDescent="0.35">
      <c r="A3738" s="1">
        <v>7644</v>
      </c>
      <c r="B3738" s="1">
        <v>40</v>
      </c>
      <c r="C3738" s="1" t="s">
        <v>30</v>
      </c>
      <c r="D3738" s="1" t="s">
        <v>31</v>
      </c>
      <c r="E3738" s="1">
        <v>941554</v>
      </c>
      <c r="F3738" s="1">
        <v>23763</v>
      </c>
      <c r="G3738" s="1" t="s">
        <v>26</v>
      </c>
      <c r="H3738" s="1">
        <v>112.05</v>
      </c>
      <c r="I3738" s="1">
        <v>4</v>
      </c>
      <c r="J3738" s="1">
        <v>10</v>
      </c>
      <c r="K3738" s="1" t="s">
        <v>33</v>
      </c>
      <c r="L3738" s="2">
        <v>45082.666666666664</v>
      </c>
      <c r="M3738" s="1">
        <v>1</v>
      </c>
      <c r="N3738" s="1">
        <v>4.7</v>
      </c>
      <c r="O3738" s="1" t="b">
        <v>1</v>
      </c>
      <c r="P3738" s="1" t="s">
        <v>34</v>
      </c>
      <c r="Q3738" s="1">
        <v>0</v>
      </c>
      <c r="R3738" s="1" t="s">
        <v>29</v>
      </c>
      <c r="S3738" s="1">
        <v>0.61</v>
      </c>
      <c r="T3738" s="1">
        <v>7</v>
      </c>
      <c r="U3738" s="1">
        <v>403.38</v>
      </c>
      <c r="V3738" s="1" t="b">
        <v>0</v>
      </c>
      <c r="W3738" s="1" t="s">
        <v>46</v>
      </c>
      <c r="X3738" s="1">
        <v>0.48</v>
      </c>
    </row>
    <row r="3739" spans="1:24" x14ac:dyDescent="0.35">
      <c r="A3739" s="1">
        <v>3850</v>
      </c>
      <c r="B3739" s="1">
        <v>64</v>
      </c>
      <c r="C3739" s="1" t="s">
        <v>40</v>
      </c>
      <c r="D3739" s="1" t="s">
        <v>25</v>
      </c>
      <c r="E3739" s="1">
        <v>279503</v>
      </c>
      <c r="F3739" s="1">
        <v>61955</v>
      </c>
      <c r="G3739" s="1" t="s">
        <v>44</v>
      </c>
      <c r="H3739" s="1">
        <v>27.01</v>
      </c>
      <c r="I3739" s="1">
        <v>1</v>
      </c>
      <c r="J3739" s="1">
        <v>10</v>
      </c>
      <c r="K3739" s="1" t="s">
        <v>41</v>
      </c>
      <c r="L3739" s="2">
        <v>45082.708333333336</v>
      </c>
      <c r="M3739" s="1">
        <v>1</v>
      </c>
      <c r="N3739" s="1">
        <v>5.0999999999999996</v>
      </c>
      <c r="O3739" s="1" t="b">
        <v>0</v>
      </c>
      <c r="P3739" s="1" t="s">
        <v>34</v>
      </c>
      <c r="Q3739" s="1">
        <v>47</v>
      </c>
      <c r="R3739" s="1" t="s">
        <v>48</v>
      </c>
      <c r="S3739" s="1">
        <v>0.76</v>
      </c>
      <c r="T3739" s="1">
        <v>5</v>
      </c>
      <c r="U3739" s="1">
        <v>24.31</v>
      </c>
      <c r="V3739" s="1" t="b">
        <v>0</v>
      </c>
      <c r="W3739" s="1" t="s">
        <v>36</v>
      </c>
      <c r="X3739" s="1">
        <v>0.26</v>
      </c>
    </row>
    <row r="3740" spans="1:24" x14ac:dyDescent="0.35">
      <c r="A3740" s="1">
        <v>1165</v>
      </c>
      <c r="B3740" s="1">
        <v>30</v>
      </c>
      <c r="C3740" s="1" t="s">
        <v>40</v>
      </c>
      <c r="D3740" s="1" t="s">
        <v>37</v>
      </c>
      <c r="E3740" s="1">
        <v>173086</v>
      </c>
      <c r="F3740" s="1">
        <v>54863</v>
      </c>
      <c r="G3740" s="1" t="s">
        <v>32</v>
      </c>
      <c r="H3740" s="1">
        <v>81.93</v>
      </c>
      <c r="I3740" s="1">
        <v>2</v>
      </c>
      <c r="J3740" s="1">
        <v>20</v>
      </c>
      <c r="K3740" s="1" t="s">
        <v>41</v>
      </c>
      <c r="L3740" s="2">
        <v>45082.75</v>
      </c>
      <c r="M3740" s="1">
        <v>4</v>
      </c>
      <c r="N3740" s="1">
        <v>4.2</v>
      </c>
      <c r="O3740" s="1" t="b">
        <v>0</v>
      </c>
      <c r="P3740" s="1" t="s">
        <v>42</v>
      </c>
      <c r="Q3740" s="1">
        <v>22</v>
      </c>
      <c r="R3740" s="1" t="s">
        <v>48</v>
      </c>
      <c r="S3740" s="1">
        <v>0.86</v>
      </c>
      <c r="T3740" s="1">
        <v>4</v>
      </c>
      <c r="U3740" s="1">
        <v>131.09</v>
      </c>
      <c r="V3740" s="1" t="b">
        <v>0</v>
      </c>
      <c r="W3740" s="1" t="s">
        <v>46</v>
      </c>
      <c r="X3740" s="1">
        <v>0.46</v>
      </c>
    </row>
    <row r="3741" spans="1:24" x14ac:dyDescent="0.35">
      <c r="A3741" s="1">
        <v>1919</v>
      </c>
      <c r="B3741" s="1">
        <v>42</v>
      </c>
      <c r="C3741" s="1" t="s">
        <v>30</v>
      </c>
      <c r="D3741" s="1" t="s">
        <v>37</v>
      </c>
      <c r="E3741" s="1">
        <v>390349</v>
      </c>
      <c r="F3741" s="1">
        <v>27408</v>
      </c>
      <c r="G3741" s="1" t="s">
        <v>38</v>
      </c>
      <c r="H3741" s="1">
        <v>107.23</v>
      </c>
      <c r="I3741" s="1">
        <v>2</v>
      </c>
      <c r="J3741" s="1">
        <v>10</v>
      </c>
      <c r="K3741" s="1" t="s">
        <v>27</v>
      </c>
      <c r="L3741" s="2">
        <v>45082.791666666664</v>
      </c>
      <c r="M3741" s="1">
        <v>5</v>
      </c>
      <c r="N3741" s="1">
        <v>3.3</v>
      </c>
      <c r="O3741" s="1" t="b">
        <v>1</v>
      </c>
      <c r="P3741" s="1" t="s">
        <v>42</v>
      </c>
      <c r="Q3741" s="1">
        <v>22</v>
      </c>
      <c r="R3741" s="1" t="s">
        <v>35</v>
      </c>
      <c r="S3741" s="1">
        <v>0.8</v>
      </c>
      <c r="T3741" s="1">
        <v>7</v>
      </c>
      <c r="U3741" s="1">
        <v>193.01</v>
      </c>
      <c r="V3741" s="1" t="b">
        <v>0</v>
      </c>
      <c r="W3741" t="s">
        <v>49</v>
      </c>
      <c r="X3741" s="1">
        <v>0.79</v>
      </c>
    </row>
    <row r="3742" spans="1:24" x14ac:dyDescent="0.35">
      <c r="A3742" s="1">
        <v>9305</v>
      </c>
      <c r="B3742" s="1">
        <v>19</v>
      </c>
      <c r="C3742" s="1" t="s">
        <v>40</v>
      </c>
      <c r="D3742" s="1" t="s">
        <v>25</v>
      </c>
      <c r="E3742" s="1">
        <v>904891</v>
      </c>
      <c r="F3742" s="1">
        <v>35176</v>
      </c>
      <c r="G3742" s="1" t="s">
        <v>32</v>
      </c>
      <c r="H3742" s="1">
        <v>115.01</v>
      </c>
      <c r="I3742" s="1">
        <v>4</v>
      </c>
      <c r="J3742" s="1">
        <v>20</v>
      </c>
      <c r="K3742" s="1" t="s">
        <v>27</v>
      </c>
      <c r="L3742" s="2">
        <v>45082.833333333336</v>
      </c>
      <c r="M3742">
        <v>3</v>
      </c>
      <c r="N3742" s="1">
        <v>1.7</v>
      </c>
      <c r="O3742" s="1" t="b">
        <v>0</v>
      </c>
      <c r="P3742" s="1" t="s">
        <v>45</v>
      </c>
      <c r="Q3742" s="1">
        <v>5</v>
      </c>
      <c r="R3742" s="1" t="s">
        <v>48</v>
      </c>
      <c r="S3742" s="1">
        <v>0.33</v>
      </c>
      <c r="T3742" s="1">
        <v>4</v>
      </c>
      <c r="U3742" s="1">
        <v>368.03</v>
      </c>
      <c r="V3742" s="1" t="b">
        <v>0</v>
      </c>
      <c r="W3742" s="1" t="s">
        <v>36</v>
      </c>
      <c r="X3742" s="1">
        <v>0.66</v>
      </c>
    </row>
    <row r="3743" spans="1:24" x14ac:dyDescent="0.35">
      <c r="A3743" s="1">
        <v>4504</v>
      </c>
      <c r="B3743" s="1">
        <v>19</v>
      </c>
      <c r="C3743" s="1" t="s">
        <v>24</v>
      </c>
      <c r="D3743" s="1" t="s">
        <v>37</v>
      </c>
      <c r="E3743" s="1">
        <v>867494</v>
      </c>
      <c r="F3743" s="1">
        <v>45097</v>
      </c>
      <c r="G3743" s="1" t="s">
        <v>43</v>
      </c>
      <c r="H3743" s="1">
        <v>151.66</v>
      </c>
      <c r="I3743" s="1">
        <v>2</v>
      </c>
      <c r="J3743" s="1">
        <v>10</v>
      </c>
      <c r="K3743" s="1" t="s">
        <v>47</v>
      </c>
      <c r="L3743" s="2">
        <v>45082.875</v>
      </c>
      <c r="M3743" s="1">
        <v>1</v>
      </c>
      <c r="N3743" s="1">
        <v>5</v>
      </c>
      <c r="O3743" s="1" t="b">
        <v>1</v>
      </c>
      <c r="P3743" s="1" t="s">
        <v>45</v>
      </c>
      <c r="Q3743" s="1">
        <v>50</v>
      </c>
      <c r="R3743" s="1" t="s">
        <v>29</v>
      </c>
      <c r="S3743" s="1">
        <v>0.81</v>
      </c>
      <c r="T3743" s="1">
        <v>3</v>
      </c>
      <c r="U3743" s="1">
        <v>272.99</v>
      </c>
      <c r="V3743" s="1" t="b">
        <v>0</v>
      </c>
      <c r="W3743" s="1" t="s">
        <v>39</v>
      </c>
      <c r="X3743" s="1">
        <v>0.14000000000000001</v>
      </c>
    </row>
    <row r="3744" spans="1:24" x14ac:dyDescent="0.35">
      <c r="A3744" s="1">
        <v>1991</v>
      </c>
      <c r="B3744" s="1">
        <v>33</v>
      </c>
      <c r="C3744" s="1" t="s">
        <v>30</v>
      </c>
      <c r="D3744" s="1" t="s">
        <v>25</v>
      </c>
      <c r="E3744" s="1">
        <v>342407</v>
      </c>
      <c r="F3744" s="1">
        <v>61850</v>
      </c>
      <c r="G3744" s="1" t="s">
        <v>43</v>
      </c>
      <c r="H3744" s="1">
        <v>157.88999999999999</v>
      </c>
      <c r="I3744" s="1">
        <v>1</v>
      </c>
      <c r="J3744" s="1">
        <v>20</v>
      </c>
      <c r="K3744" s="1" t="s">
        <v>47</v>
      </c>
      <c r="L3744" s="2">
        <v>45082.916666666664</v>
      </c>
      <c r="M3744" s="1">
        <v>1</v>
      </c>
      <c r="N3744" s="1">
        <v>3.5</v>
      </c>
      <c r="O3744" s="1" t="b">
        <v>0</v>
      </c>
      <c r="P3744" s="1" t="s">
        <v>28</v>
      </c>
      <c r="Q3744" s="1">
        <v>4</v>
      </c>
      <c r="R3744" s="1" t="s">
        <v>29</v>
      </c>
      <c r="S3744" s="1">
        <v>0.31</v>
      </c>
      <c r="T3744" s="1">
        <v>4</v>
      </c>
      <c r="U3744" s="1">
        <v>126.31</v>
      </c>
      <c r="V3744" s="1" t="b">
        <v>1</v>
      </c>
      <c r="W3744" s="1" t="s">
        <v>46</v>
      </c>
      <c r="X3744" s="1">
        <v>0.69</v>
      </c>
    </row>
    <row r="3745" spans="1:24" x14ac:dyDescent="0.35">
      <c r="A3745" s="1">
        <v>7047</v>
      </c>
      <c r="B3745" s="1">
        <v>26</v>
      </c>
      <c r="C3745" s="1" t="s">
        <v>30</v>
      </c>
      <c r="D3745" s="1" t="s">
        <v>37</v>
      </c>
      <c r="E3745" s="1">
        <v>341245</v>
      </c>
      <c r="F3745" s="1">
        <v>63846</v>
      </c>
      <c r="G3745" s="1" t="s">
        <v>26</v>
      </c>
      <c r="H3745" s="1">
        <v>88.07</v>
      </c>
      <c r="I3745" s="1">
        <v>1</v>
      </c>
      <c r="J3745" s="1">
        <v>5</v>
      </c>
      <c r="K3745" s="1" t="s">
        <v>41</v>
      </c>
      <c r="L3745" s="2">
        <v>45082.958333333336</v>
      </c>
      <c r="M3745" s="1">
        <v>2</v>
      </c>
      <c r="N3745" s="1">
        <v>1.1000000000000001</v>
      </c>
      <c r="O3745" s="1" t="b">
        <v>0</v>
      </c>
      <c r="P3745" s="1" t="s">
        <v>45</v>
      </c>
      <c r="Q3745" s="1">
        <v>22</v>
      </c>
      <c r="R3745" s="1" t="s">
        <v>35</v>
      </c>
      <c r="S3745" s="1">
        <v>0.87</v>
      </c>
      <c r="T3745" s="1">
        <v>6</v>
      </c>
      <c r="U3745" s="1">
        <v>83.67</v>
      </c>
      <c r="V3745" s="1" t="b">
        <v>0</v>
      </c>
      <c r="W3745" s="1" t="s">
        <v>24</v>
      </c>
      <c r="X3745" s="1">
        <v>0.83</v>
      </c>
    </row>
    <row r="3746" spans="1:24" x14ac:dyDescent="0.35">
      <c r="A3746" s="1">
        <v>4839</v>
      </c>
      <c r="B3746" s="1">
        <v>45</v>
      </c>
      <c r="C3746" s="1" t="s">
        <v>30</v>
      </c>
      <c r="D3746" s="1" t="s">
        <v>31</v>
      </c>
      <c r="E3746" s="1">
        <v>914161</v>
      </c>
      <c r="F3746" s="1">
        <v>45794</v>
      </c>
      <c r="G3746" s="1" t="s">
        <v>26</v>
      </c>
      <c r="H3746" s="1">
        <v>127.97</v>
      </c>
      <c r="I3746" s="1">
        <v>1</v>
      </c>
      <c r="J3746" s="1">
        <v>0</v>
      </c>
      <c r="K3746" s="1" t="s">
        <v>41</v>
      </c>
      <c r="L3746" s="2">
        <v>45083</v>
      </c>
      <c r="M3746" s="1">
        <v>4</v>
      </c>
      <c r="N3746" s="1">
        <v>1.6</v>
      </c>
      <c r="O3746" s="1" t="b">
        <v>0</v>
      </c>
      <c r="P3746" s="1" t="s">
        <v>28</v>
      </c>
      <c r="Q3746" s="1">
        <v>37</v>
      </c>
      <c r="R3746" s="1" t="s">
        <v>48</v>
      </c>
      <c r="S3746" s="1">
        <v>0.26</v>
      </c>
      <c r="T3746" s="1">
        <v>3</v>
      </c>
      <c r="U3746" s="1">
        <v>127.97</v>
      </c>
      <c r="V3746" s="1" t="b">
        <v>0</v>
      </c>
      <c r="W3746" s="1" t="s">
        <v>39</v>
      </c>
      <c r="X3746" s="1">
        <v>0.15</v>
      </c>
    </row>
    <row r="3747" spans="1:24" x14ac:dyDescent="0.35">
      <c r="A3747" s="1">
        <v>2258</v>
      </c>
      <c r="B3747" s="1">
        <v>30</v>
      </c>
      <c r="C3747" s="1" t="s">
        <v>40</v>
      </c>
      <c r="D3747" s="1" t="s">
        <v>37</v>
      </c>
      <c r="E3747" s="1">
        <v>350967</v>
      </c>
      <c r="F3747" s="1">
        <v>73324</v>
      </c>
      <c r="G3747" s="1" t="s">
        <v>26</v>
      </c>
      <c r="H3747" s="1">
        <v>180.4</v>
      </c>
      <c r="I3747" s="1">
        <v>2</v>
      </c>
      <c r="J3747" s="1">
        <v>10</v>
      </c>
      <c r="K3747" s="1" t="s">
        <v>41</v>
      </c>
      <c r="L3747" s="2">
        <v>45083.041666666664</v>
      </c>
      <c r="M3747" s="1">
        <v>4</v>
      </c>
      <c r="N3747" s="1">
        <v>1.1000000000000001</v>
      </c>
      <c r="O3747" s="1" t="b">
        <v>0</v>
      </c>
      <c r="P3747" s="1" t="s">
        <v>45</v>
      </c>
      <c r="Q3747" s="1">
        <v>6</v>
      </c>
      <c r="R3747" s="1" t="s">
        <v>35</v>
      </c>
      <c r="S3747" s="1">
        <v>0.56999999999999995</v>
      </c>
      <c r="T3747" s="1">
        <v>8</v>
      </c>
      <c r="U3747" s="1">
        <v>324.72000000000003</v>
      </c>
      <c r="V3747" s="1" t="b">
        <v>0</v>
      </c>
      <c r="W3747" s="1" t="s">
        <v>36</v>
      </c>
      <c r="X3747" s="1">
        <v>0.06</v>
      </c>
    </row>
    <row r="3748" spans="1:24" x14ac:dyDescent="0.35">
      <c r="A3748" s="1">
        <v>8609</v>
      </c>
      <c r="B3748" s="1">
        <v>52</v>
      </c>
      <c r="C3748" s="1" t="s">
        <v>40</v>
      </c>
      <c r="D3748" s="1" t="s">
        <v>25</v>
      </c>
      <c r="E3748" s="1">
        <v>925017</v>
      </c>
      <c r="F3748" s="1">
        <v>99767</v>
      </c>
      <c r="G3748" s="1" t="s">
        <v>38</v>
      </c>
      <c r="H3748" s="1">
        <v>49.07</v>
      </c>
      <c r="I3748" s="1">
        <v>4</v>
      </c>
      <c r="J3748" s="1">
        <v>15</v>
      </c>
      <c r="K3748" s="1" t="s">
        <v>33</v>
      </c>
      <c r="L3748" s="2">
        <v>45083.083333333336</v>
      </c>
      <c r="M3748" s="1">
        <v>5</v>
      </c>
      <c r="N3748" s="1">
        <v>-0.1</v>
      </c>
      <c r="O3748" s="1" t="b">
        <v>1</v>
      </c>
      <c r="P3748" s="1" t="s">
        <v>45</v>
      </c>
      <c r="Q3748" s="1">
        <v>4</v>
      </c>
      <c r="R3748" s="1" t="s">
        <v>35</v>
      </c>
      <c r="S3748" s="1">
        <v>0.69</v>
      </c>
      <c r="T3748" s="1">
        <v>6</v>
      </c>
      <c r="U3748" s="1">
        <v>166.84</v>
      </c>
      <c r="V3748" s="1" t="b">
        <v>0</v>
      </c>
      <c r="W3748" t="s">
        <v>49</v>
      </c>
      <c r="X3748" s="1">
        <v>0.06</v>
      </c>
    </row>
    <row r="3749" spans="1:24" x14ac:dyDescent="0.35">
      <c r="A3749" s="1">
        <v>9706</v>
      </c>
      <c r="B3749" s="1">
        <v>58</v>
      </c>
      <c r="C3749" s="1" t="s">
        <v>24</v>
      </c>
      <c r="D3749" s="1" t="s">
        <v>31</v>
      </c>
      <c r="E3749" s="1">
        <v>183698</v>
      </c>
      <c r="F3749" s="1">
        <v>68486</v>
      </c>
      <c r="G3749" s="1" t="s">
        <v>32</v>
      </c>
      <c r="H3749" s="1">
        <v>69.599999999999994</v>
      </c>
      <c r="I3749" s="1">
        <v>1</v>
      </c>
      <c r="J3749" s="1">
        <v>0</v>
      </c>
      <c r="K3749" s="1" t="s">
        <v>27</v>
      </c>
      <c r="L3749" s="2">
        <v>45083.125</v>
      </c>
      <c r="M3749" s="1">
        <v>4</v>
      </c>
      <c r="N3749" s="1">
        <v>3.6</v>
      </c>
      <c r="O3749" s="1" t="b">
        <v>1</v>
      </c>
      <c r="P3749" s="1" t="s">
        <v>45</v>
      </c>
      <c r="Q3749" s="1">
        <v>59</v>
      </c>
      <c r="R3749" s="1" t="s">
        <v>35</v>
      </c>
      <c r="S3749" s="1">
        <v>0.43</v>
      </c>
      <c r="T3749" s="1">
        <v>6</v>
      </c>
      <c r="U3749" s="1">
        <v>69.599999999999994</v>
      </c>
      <c r="V3749" s="1" t="b">
        <v>0</v>
      </c>
      <c r="W3749" s="1" t="s">
        <v>24</v>
      </c>
      <c r="X3749" s="1">
        <v>0.02</v>
      </c>
    </row>
    <row r="3750" spans="1:24" x14ac:dyDescent="0.35">
      <c r="A3750" s="1">
        <v>5804</v>
      </c>
      <c r="B3750" s="1">
        <v>30</v>
      </c>
      <c r="C3750" s="1" t="s">
        <v>24</v>
      </c>
      <c r="D3750" s="1" t="s">
        <v>25</v>
      </c>
      <c r="E3750" s="1">
        <v>145635</v>
      </c>
      <c r="F3750" s="1">
        <v>11011</v>
      </c>
      <c r="G3750" s="1" t="s">
        <v>43</v>
      </c>
      <c r="H3750" s="1">
        <v>17.239999999999998</v>
      </c>
      <c r="I3750" s="1">
        <v>3</v>
      </c>
      <c r="J3750" s="1">
        <v>20</v>
      </c>
      <c r="K3750" s="1" t="s">
        <v>27</v>
      </c>
      <c r="L3750" s="2">
        <v>45083.166666666664</v>
      </c>
      <c r="M3750" s="1">
        <v>5</v>
      </c>
      <c r="N3750" s="1">
        <v>1.1000000000000001</v>
      </c>
      <c r="O3750" s="1" t="b">
        <v>0</v>
      </c>
      <c r="P3750" s="1" t="s">
        <v>42</v>
      </c>
      <c r="Q3750" s="1">
        <v>32</v>
      </c>
      <c r="R3750" s="1" t="s">
        <v>48</v>
      </c>
      <c r="S3750" s="1">
        <v>0.78</v>
      </c>
      <c r="T3750" s="1">
        <v>5</v>
      </c>
      <c r="U3750" s="1">
        <v>41.38</v>
      </c>
      <c r="V3750" s="1" t="b">
        <v>0</v>
      </c>
      <c r="W3750" s="1" t="s">
        <v>24</v>
      </c>
      <c r="X3750" s="1">
        <v>0.02</v>
      </c>
    </row>
    <row r="3751" spans="1:24" x14ac:dyDescent="0.35">
      <c r="A3751" s="1">
        <v>1067</v>
      </c>
      <c r="B3751" s="1">
        <v>48</v>
      </c>
      <c r="C3751" s="1" t="s">
        <v>30</v>
      </c>
      <c r="D3751" s="1" t="s">
        <v>37</v>
      </c>
      <c r="E3751" s="1">
        <v>275926</v>
      </c>
      <c r="F3751" s="1">
        <v>33427</v>
      </c>
      <c r="G3751" s="1" t="s">
        <v>32</v>
      </c>
      <c r="H3751" s="1">
        <v>68.430000000000007</v>
      </c>
      <c r="I3751" s="1">
        <v>4</v>
      </c>
      <c r="J3751" s="1">
        <v>0</v>
      </c>
      <c r="K3751" s="1" t="s">
        <v>41</v>
      </c>
      <c r="L3751" s="2">
        <v>45083.208333333336</v>
      </c>
      <c r="M3751" s="1">
        <v>3</v>
      </c>
      <c r="N3751" s="1">
        <v>1.9</v>
      </c>
      <c r="O3751" s="1" t="b">
        <v>0</v>
      </c>
      <c r="P3751" s="1" t="s">
        <v>42</v>
      </c>
      <c r="Q3751" s="1">
        <v>25</v>
      </c>
      <c r="R3751" s="1" t="s">
        <v>29</v>
      </c>
      <c r="S3751" s="1">
        <v>0.93</v>
      </c>
      <c r="T3751" s="1">
        <v>2</v>
      </c>
      <c r="U3751" s="1">
        <v>273.72000000000003</v>
      </c>
      <c r="V3751" s="1" t="b">
        <v>0</v>
      </c>
      <c r="W3751" s="1" t="s">
        <v>24</v>
      </c>
      <c r="X3751" s="1">
        <v>0.8</v>
      </c>
    </row>
    <row r="3752" spans="1:24" x14ac:dyDescent="0.35">
      <c r="A3752" s="1">
        <v>6660</v>
      </c>
      <c r="B3752" s="1">
        <v>38</v>
      </c>
      <c r="C3752" s="1" t="s">
        <v>24</v>
      </c>
      <c r="D3752" s="1" t="s">
        <v>31</v>
      </c>
      <c r="E3752" s="1">
        <v>831586</v>
      </c>
      <c r="F3752" s="1">
        <v>48392</v>
      </c>
      <c r="G3752" s="1" t="s">
        <v>38</v>
      </c>
      <c r="H3752" s="1">
        <v>110.29</v>
      </c>
      <c r="I3752" s="1">
        <v>2</v>
      </c>
      <c r="J3752" s="1">
        <v>15</v>
      </c>
      <c r="K3752" s="1" t="s">
        <v>41</v>
      </c>
      <c r="L3752" s="2">
        <v>45083.25</v>
      </c>
      <c r="M3752" s="1">
        <v>5</v>
      </c>
      <c r="N3752" s="1">
        <v>3.1</v>
      </c>
      <c r="O3752" s="1" t="b">
        <v>1</v>
      </c>
      <c r="P3752" s="1" t="s">
        <v>34</v>
      </c>
      <c r="Q3752" s="1">
        <v>58</v>
      </c>
      <c r="R3752" s="1" t="s">
        <v>29</v>
      </c>
      <c r="S3752" s="1">
        <v>0.19</v>
      </c>
      <c r="T3752" s="1">
        <v>6</v>
      </c>
      <c r="U3752" s="1">
        <v>187.49</v>
      </c>
      <c r="V3752" s="1" t="b">
        <v>0</v>
      </c>
      <c r="W3752" s="1" t="s">
        <v>39</v>
      </c>
      <c r="X3752" s="1">
        <v>0.74</v>
      </c>
    </row>
    <row r="3753" spans="1:24" x14ac:dyDescent="0.35">
      <c r="A3753" s="1">
        <v>5478</v>
      </c>
      <c r="B3753" s="1">
        <v>49</v>
      </c>
      <c r="C3753" s="1" t="s">
        <v>40</v>
      </c>
      <c r="D3753" s="1" t="s">
        <v>31</v>
      </c>
      <c r="E3753" s="1">
        <v>653392</v>
      </c>
      <c r="F3753" s="1">
        <v>68990</v>
      </c>
      <c r="G3753" s="1" t="s">
        <v>32</v>
      </c>
      <c r="H3753" s="1">
        <v>-5.81</v>
      </c>
      <c r="I3753" s="1">
        <v>1</v>
      </c>
      <c r="J3753" s="1">
        <v>15</v>
      </c>
      <c r="K3753" s="1" t="s">
        <v>27</v>
      </c>
      <c r="L3753" s="2">
        <v>45083.291666666664</v>
      </c>
      <c r="M3753" s="1">
        <v>1</v>
      </c>
      <c r="N3753" s="1">
        <v>2.7</v>
      </c>
      <c r="O3753" s="1" t="b">
        <v>0</v>
      </c>
      <c r="P3753" s="1" t="s">
        <v>45</v>
      </c>
      <c r="Q3753" s="1">
        <v>20</v>
      </c>
      <c r="R3753" s="1" t="s">
        <v>48</v>
      </c>
      <c r="S3753" s="1">
        <v>0.03</v>
      </c>
      <c r="T3753" s="1">
        <v>6</v>
      </c>
      <c r="U3753" s="1">
        <v>-4.9400000000000004</v>
      </c>
      <c r="V3753" s="1" t="b">
        <v>0</v>
      </c>
      <c r="W3753" t="s">
        <v>49</v>
      </c>
      <c r="X3753" s="1">
        <v>0.94</v>
      </c>
    </row>
    <row r="3754" spans="1:24" x14ac:dyDescent="0.35">
      <c r="A3754" s="1">
        <v>9210</v>
      </c>
      <c r="B3754">
        <v>43</v>
      </c>
      <c r="C3754" s="1" t="s">
        <v>24</v>
      </c>
      <c r="D3754" s="1" t="s">
        <v>37</v>
      </c>
      <c r="E3754" s="1">
        <v>376914</v>
      </c>
      <c r="F3754" s="1">
        <v>60852</v>
      </c>
      <c r="G3754" s="1" t="s">
        <v>32</v>
      </c>
      <c r="H3754" s="1">
        <v>121.85</v>
      </c>
      <c r="I3754" s="1">
        <v>2</v>
      </c>
      <c r="J3754" s="1">
        <v>20</v>
      </c>
      <c r="K3754" s="1" t="s">
        <v>47</v>
      </c>
      <c r="L3754" s="2">
        <v>45083.333333333336</v>
      </c>
      <c r="M3754">
        <v>3</v>
      </c>
      <c r="N3754" s="1">
        <v>1.9</v>
      </c>
      <c r="O3754" s="1" t="b">
        <v>1</v>
      </c>
      <c r="P3754" s="1" t="s">
        <v>42</v>
      </c>
      <c r="Q3754" s="1">
        <v>33</v>
      </c>
      <c r="R3754" s="1" t="s">
        <v>35</v>
      </c>
      <c r="S3754" s="1">
        <v>0.63</v>
      </c>
      <c r="T3754" s="1">
        <v>3</v>
      </c>
      <c r="U3754" s="1">
        <v>194.96</v>
      </c>
      <c r="V3754" s="1" t="b">
        <v>1</v>
      </c>
      <c r="W3754" s="1" t="s">
        <v>24</v>
      </c>
      <c r="X3754" s="1">
        <v>0.36</v>
      </c>
    </row>
    <row r="3755" spans="1:24" x14ac:dyDescent="0.35">
      <c r="A3755" s="1">
        <v>4521</v>
      </c>
      <c r="B3755" s="1">
        <v>25</v>
      </c>
      <c r="C3755" s="1" t="s">
        <v>40</v>
      </c>
      <c r="D3755" s="1" t="s">
        <v>31</v>
      </c>
      <c r="E3755" s="1">
        <v>359258</v>
      </c>
      <c r="F3755" s="1">
        <v>25229</v>
      </c>
      <c r="G3755" s="1" t="s">
        <v>26</v>
      </c>
      <c r="H3755" s="1">
        <v>76.38</v>
      </c>
      <c r="I3755" s="1">
        <v>1</v>
      </c>
      <c r="J3755" s="1">
        <v>10</v>
      </c>
      <c r="K3755" s="1" t="s">
        <v>41</v>
      </c>
      <c r="L3755" s="2">
        <v>45083.375</v>
      </c>
      <c r="M3755" s="1">
        <v>2</v>
      </c>
      <c r="N3755" s="1">
        <v>5.3</v>
      </c>
      <c r="O3755" s="1" t="b">
        <v>0</v>
      </c>
      <c r="P3755" s="1" t="s">
        <v>28</v>
      </c>
      <c r="Q3755" s="1">
        <v>25</v>
      </c>
      <c r="R3755" s="1" t="s">
        <v>29</v>
      </c>
      <c r="S3755" s="1">
        <v>0.6</v>
      </c>
      <c r="T3755" s="1">
        <v>2</v>
      </c>
      <c r="U3755" s="1">
        <v>68.739999999999995</v>
      </c>
      <c r="V3755" s="1" t="b">
        <v>0</v>
      </c>
      <c r="W3755" t="s">
        <v>49</v>
      </c>
      <c r="X3755" s="1">
        <v>0.71</v>
      </c>
    </row>
    <row r="3756" spans="1:24" x14ac:dyDescent="0.35">
      <c r="A3756" s="1">
        <v>1572</v>
      </c>
      <c r="B3756" s="1">
        <v>58</v>
      </c>
      <c r="C3756" s="1" t="s">
        <v>24</v>
      </c>
      <c r="D3756" s="1" t="s">
        <v>31</v>
      </c>
      <c r="E3756" s="1">
        <v>867993</v>
      </c>
      <c r="F3756" s="1">
        <v>88780</v>
      </c>
      <c r="G3756" s="1" t="s">
        <v>32</v>
      </c>
      <c r="H3756" s="1">
        <v>96.87</v>
      </c>
      <c r="I3756" s="1">
        <v>2</v>
      </c>
      <c r="J3756" s="1">
        <v>10</v>
      </c>
      <c r="K3756" s="1" t="s">
        <v>41</v>
      </c>
      <c r="L3756" s="2">
        <v>45083.416666666664</v>
      </c>
      <c r="M3756" s="1">
        <v>2</v>
      </c>
      <c r="N3756" s="1">
        <v>0.7</v>
      </c>
      <c r="O3756" s="1" t="b">
        <v>0</v>
      </c>
      <c r="P3756" s="1" t="s">
        <v>45</v>
      </c>
      <c r="Q3756" s="1">
        <v>9</v>
      </c>
      <c r="R3756" s="1" t="s">
        <v>35</v>
      </c>
      <c r="S3756" s="1">
        <v>0.34</v>
      </c>
      <c r="T3756" s="1">
        <v>3</v>
      </c>
      <c r="U3756" s="1">
        <v>174.37</v>
      </c>
      <c r="V3756" s="1" t="b">
        <v>0</v>
      </c>
      <c r="W3756" t="s">
        <v>49</v>
      </c>
      <c r="X3756" s="1">
        <v>0.41</v>
      </c>
    </row>
    <row r="3757" spans="1:24" x14ac:dyDescent="0.35">
      <c r="A3757" s="1">
        <v>8082</v>
      </c>
      <c r="B3757" s="1">
        <v>65</v>
      </c>
      <c r="C3757" s="1" t="s">
        <v>40</v>
      </c>
      <c r="D3757" s="1" t="s">
        <v>31</v>
      </c>
      <c r="E3757" s="1">
        <v>569209</v>
      </c>
      <c r="F3757" s="1">
        <v>92138</v>
      </c>
      <c r="G3757" s="1" t="s">
        <v>32</v>
      </c>
      <c r="H3757" s="1">
        <v>41.56</v>
      </c>
      <c r="I3757" s="1">
        <v>3</v>
      </c>
      <c r="J3757" s="1">
        <v>5</v>
      </c>
      <c r="K3757" s="1" t="s">
        <v>47</v>
      </c>
      <c r="L3757" s="2">
        <v>45083.458333333336</v>
      </c>
      <c r="M3757" s="1">
        <v>2</v>
      </c>
      <c r="N3757" s="1">
        <v>0.8</v>
      </c>
      <c r="O3757" s="1" t="b">
        <v>0</v>
      </c>
      <c r="P3757" s="1" t="s">
        <v>42</v>
      </c>
      <c r="Q3757" s="1">
        <v>1</v>
      </c>
      <c r="R3757" s="1" t="s">
        <v>29</v>
      </c>
      <c r="S3757" s="1">
        <v>0.79</v>
      </c>
      <c r="T3757" s="1">
        <v>3</v>
      </c>
      <c r="U3757" s="1">
        <v>118.45</v>
      </c>
      <c r="V3757" s="1" t="b">
        <v>1</v>
      </c>
      <c r="W3757" s="1" t="s">
        <v>36</v>
      </c>
      <c r="X3757" s="1">
        <v>0.56000000000000005</v>
      </c>
    </row>
    <row r="3758" spans="1:24" x14ac:dyDescent="0.35">
      <c r="A3758" s="1">
        <v>8832</v>
      </c>
      <c r="B3758" s="1">
        <v>19</v>
      </c>
      <c r="C3758" s="1" t="s">
        <v>40</v>
      </c>
      <c r="D3758" s="1" t="s">
        <v>25</v>
      </c>
      <c r="E3758" s="1">
        <v>601554</v>
      </c>
      <c r="F3758" s="1">
        <v>99998</v>
      </c>
      <c r="G3758" s="1" t="s">
        <v>32</v>
      </c>
      <c r="H3758" s="1">
        <v>94.89</v>
      </c>
      <c r="I3758" s="1">
        <v>2</v>
      </c>
      <c r="J3758" s="1">
        <v>15</v>
      </c>
      <c r="K3758" s="1" t="s">
        <v>41</v>
      </c>
      <c r="L3758" s="2">
        <v>45083.5</v>
      </c>
      <c r="M3758" s="1">
        <v>1</v>
      </c>
      <c r="N3758" s="1">
        <v>3.7</v>
      </c>
      <c r="O3758" s="1" t="b">
        <v>0</v>
      </c>
      <c r="P3758" s="1" t="s">
        <v>34</v>
      </c>
      <c r="Q3758" s="1">
        <v>19</v>
      </c>
      <c r="R3758" s="1" t="s">
        <v>35</v>
      </c>
      <c r="S3758" s="1">
        <v>0.83</v>
      </c>
      <c r="T3758" s="1">
        <v>6</v>
      </c>
      <c r="U3758" s="1">
        <v>161.31</v>
      </c>
      <c r="V3758" s="1" t="b">
        <v>0</v>
      </c>
      <c r="W3758" s="1" t="s">
        <v>39</v>
      </c>
      <c r="X3758" s="1">
        <v>0.44</v>
      </c>
    </row>
    <row r="3759" spans="1:24" x14ac:dyDescent="0.35">
      <c r="A3759" s="1">
        <v>6395</v>
      </c>
      <c r="B3759">
        <v>43</v>
      </c>
      <c r="C3759" s="1" t="s">
        <v>24</v>
      </c>
      <c r="D3759" s="1" t="s">
        <v>25</v>
      </c>
      <c r="E3759" s="1">
        <v>773317</v>
      </c>
      <c r="F3759" s="1">
        <v>35302</v>
      </c>
      <c r="G3759" s="1" t="s">
        <v>44</v>
      </c>
      <c r="H3759" s="1">
        <v>183.96</v>
      </c>
      <c r="I3759" s="1">
        <v>2</v>
      </c>
      <c r="J3759" s="1">
        <v>5</v>
      </c>
      <c r="K3759" s="1" t="s">
        <v>27</v>
      </c>
      <c r="L3759" s="2">
        <v>45083.541666666664</v>
      </c>
      <c r="M3759" s="1">
        <v>2</v>
      </c>
      <c r="N3759" s="1">
        <v>2.1</v>
      </c>
      <c r="O3759" s="1" t="b">
        <v>1</v>
      </c>
      <c r="P3759" s="1" t="s">
        <v>34</v>
      </c>
      <c r="Q3759" s="1">
        <v>13</v>
      </c>
      <c r="R3759" s="1" t="s">
        <v>35</v>
      </c>
      <c r="S3759" s="1">
        <v>0.33</v>
      </c>
      <c r="T3759" s="1">
        <v>4</v>
      </c>
      <c r="U3759" s="1">
        <v>349.52</v>
      </c>
      <c r="V3759" s="1" t="b">
        <v>0</v>
      </c>
      <c r="W3759" s="1" t="s">
        <v>24</v>
      </c>
      <c r="X3759" s="1">
        <v>0.42</v>
      </c>
    </row>
    <row r="3760" spans="1:24" x14ac:dyDescent="0.35">
      <c r="A3760" s="1">
        <v>3258</v>
      </c>
      <c r="B3760" s="1">
        <v>49</v>
      </c>
      <c r="C3760" s="1" t="s">
        <v>24</v>
      </c>
      <c r="D3760" s="1" t="s">
        <v>31</v>
      </c>
      <c r="E3760" s="1">
        <v>155178</v>
      </c>
      <c r="F3760" s="1">
        <v>33536</v>
      </c>
      <c r="G3760" s="1" t="s">
        <v>43</v>
      </c>
      <c r="H3760" s="1">
        <v>80.010000000000005</v>
      </c>
      <c r="I3760" s="1">
        <v>2</v>
      </c>
      <c r="J3760" s="1">
        <v>15</v>
      </c>
      <c r="K3760" s="1" t="s">
        <v>27</v>
      </c>
      <c r="L3760" s="2">
        <v>45083.583333333336</v>
      </c>
      <c r="M3760" s="1">
        <v>5</v>
      </c>
      <c r="N3760" s="1">
        <v>2</v>
      </c>
      <c r="O3760" s="1" t="b">
        <v>0</v>
      </c>
      <c r="P3760" s="1" t="s">
        <v>28</v>
      </c>
      <c r="Q3760" s="1">
        <v>53</v>
      </c>
      <c r="R3760" s="1" t="s">
        <v>35</v>
      </c>
      <c r="S3760" s="1">
        <v>0.68</v>
      </c>
      <c r="T3760" s="1">
        <v>3</v>
      </c>
      <c r="U3760" s="1">
        <v>136.02000000000001</v>
      </c>
      <c r="V3760" s="1" t="b">
        <v>0</v>
      </c>
      <c r="W3760" s="1" t="s">
        <v>46</v>
      </c>
      <c r="X3760" s="1">
        <v>0.25</v>
      </c>
    </row>
    <row r="3761" spans="1:24" x14ac:dyDescent="0.35">
      <c r="A3761" s="1">
        <v>7039</v>
      </c>
      <c r="B3761" s="1">
        <v>57</v>
      </c>
      <c r="C3761" s="1" t="s">
        <v>40</v>
      </c>
      <c r="D3761" s="1" t="s">
        <v>37</v>
      </c>
      <c r="E3761" s="1">
        <v>981587</v>
      </c>
      <c r="F3761" s="1">
        <v>97746</v>
      </c>
      <c r="G3761" s="1" t="s">
        <v>43</v>
      </c>
      <c r="H3761" s="1">
        <v>-10.65</v>
      </c>
      <c r="I3761" s="1">
        <v>1</v>
      </c>
      <c r="J3761" s="1">
        <v>5</v>
      </c>
      <c r="K3761" s="1" t="s">
        <v>47</v>
      </c>
      <c r="L3761" s="2">
        <v>45083.625</v>
      </c>
      <c r="M3761" s="1">
        <v>1</v>
      </c>
      <c r="N3761" s="1">
        <v>1.4</v>
      </c>
      <c r="O3761" s="1" t="b">
        <v>0</v>
      </c>
      <c r="P3761" s="1" t="s">
        <v>28</v>
      </c>
      <c r="Q3761" s="1">
        <v>52</v>
      </c>
      <c r="R3761" s="1" t="s">
        <v>29</v>
      </c>
      <c r="S3761" s="1">
        <v>0.64</v>
      </c>
      <c r="T3761" s="1">
        <v>11</v>
      </c>
      <c r="U3761" s="1">
        <v>-10.119999999999999</v>
      </c>
      <c r="V3761" s="1" t="b">
        <v>0</v>
      </c>
      <c r="W3761" s="1" t="s">
        <v>36</v>
      </c>
      <c r="X3761" s="1">
        <v>0.57999999999999996</v>
      </c>
    </row>
    <row r="3762" spans="1:24" x14ac:dyDescent="0.35">
      <c r="A3762" s="1">
        <v>1650</v>
      </c>
      <c r="B3762" s="1">
        <v>45</v>
      </c>
      <c r="C3762" s="1" t="s">
        <v>30</v>
      </c>
      <c r="D3762" s="1" t="s">
        <v>37</v>
      </c>
      <c r="E3762" s="1">
        <v>645116</v>
      </c>
      <c r="F3762" s="1">
        <v>15585</v>
      </c>
      <c r="G3762" s="1" t="s">
        <v>32</v>
      </c>
      <c r="H3762" s="1">
        <v>160.69</v>
      </c>
      <c r="I3762" s="1">
        <v>4</v>
      </c>
      <c r="J3762" s="1">
        <v>10</v>
      </c>
      <c r="K3762" s="1" t="s">
        <v>27</v>
      </c>
      <c r="L3762" s="2">
        <v>45083.666666666664</v>
      </c>
      <c r="M3762" s="1">
        <v>4</v>
      </c>
      <c r="N3762" s="1">
        <v>3.5</v>
      </c>
      <c r="O3762" s="1" t="b">
        <v>0</v>
      </c>
      <c r="P3762" s="1" t="s">
        <v>42</v>
      </c>
      <c r="Q3762" s="1">
        <v>6</v>
      </c>
      <c r="R3762" s="1" t="s">
        <v>35</v>
      </c>
      <c r="S3762" s="1">
        <v>0.34</v>
      </c>
      <c r="T3762" s="1">
        <v>2</v>
      </c>
      <c r="U3762" s="1">
        <v>578.48</v>
      </c>
      <c r="V3762" s="1" t="b">
        <v>0</v>
      </c>
      <c r="W3762" s="1" t="s">
        <v>39</v>
      </c>
      <c r="X3762" s="1">
        <v>0.26</v>
      </c>
    </row>
    <row r="3763" spans="1:24" x14ac:dyDescent="0.35">
      <c r="A3763" s="1">
        <v>6741</v>
      </c>
      <c r="B3763" s="1">
        <v>54</v>
      </c>
      <c r="C3763" s="1" t="s">
        <v>24</v>
      </c>
      <c r="D3763" s="1" t="s">
        <v>25</v>
      </c>
      <c r="E3763" s="1">
        <v>903603</v>
      </c>
      <c r="F3763" s="1">
        <v>59130</v>
      </c>
      <c r="G3763" s="1" t="s">
        <v>26</v>
      </c>
      <c r="H3763" s="1">
        <v>127.12</v>
      </c>
      <c r="I3763" s="1">
        <v>2</v>
      </c>
      <c r="J3763" s="1">
        <v>15</v>
      </c>
      <c r="K3763" s="1" t="s">
        <v>47</v>
      </c>
      <c r="L3763" s="2">
        <v>45083.708333333336</v>
      </c>
      <c r="M3763" s="1">
        <v>1</v>
      </c>
      <c r="N3763" s="1">
        <v>3.3</v>
      </c>
      <c r="O3763" s="1" t="b">
        <v>1</v>
      </c>
      <c r="P3763" s="1" t="s">
        <v>34</v>
      </c>
      <c r="Q3763" s="1">
        <v>9</v>
      </c>
      <c r="R3763" s="1" t="s">
        <v>29</v>
      </c>
      <c r="S3763" s="1">
        <v>0.97</v>
      </c>
      <c r="T3763" s="1">
        <v>5</v>
      </c>
      <c r="U3763" s="1">
        <v>216.1</v>
      </c>
      <c r="V3763" s="1" t="b">
        <v>0</v>
      </c>
      <c r="W3763" s="1" t="s">
        <v>39</v>
      </c>
      <c r="X3763" s="1">
        <v>0.14000000000000001</v>
      </c>
    </row>
    <row r="3764" spans="1:24" x14ac:dyDescent="0.35">
      <c r="A3764" s="1">
        <v>7838</v>
      </c>
      <c r="B3764" s="1">
        <v>58</v>
      </c>
      <c r="C3764" s="1" t="s">
        <v>40</v>
      </c>
      <c r="D3764" s="1" t="s">
        <v>37</v>
      </c>
      <c r="E3764" s="1">
        <v>855209</v>
      </c>
      <c r="F3764" s="1">
        <v>71957</v>
      </c>
      <c r="G3764" s="1" t="s">
        <v>26</v>
      </c>
      <c r="H3764" s="1">
        <v>104.7</v>
      </c>
      <c r="I3764" s="1">
        <v>4</v>
      </c>
      <c r="J3764" s="1">
        <v>10</v>
      </c>
      <c r="K3764" s="1" t="s">
        <v>47</v>
      </c>
      <c r="L3764" s="2">
        <v>45083.75</v>
      </c>
      <c r="M3764" s="1">
        <v>1</v>
      </c>
      <c r="N3764" s="1">
        <v>3.2</v>
      </c>
      <c r="O3764" s="1" t="b">
        <v>0</v>
      </c>
      <c r="P3764" s="1" t="s">
        <v>42</v>
      </c>
      <c r="Q3764" s="1">
        <v>30</v>
      </c>
      <c r="R3764" s="1" t="s">
        <v>29</v>
      </c>
      <c r="S3764" s="1">
        <v>0.35</v>
      </c>
      <c r="T3764" s="1">
        <v>4</v>
      </c>
      <c r="U3764" s="1">
        <v>376.92</v>
      </c>
      <c r="V3764" s="1" t="b">
        <v>0</v>
      </c>
      <c r="W3764" t="s">
        <v>49</v>
      </c>
      <c r="X3764" s="1">
        <v>0.75</v>
      </c>
    </row>
    <row r="3765" spans="1:24" x14ac:dyDescent="0.35">
      <c r="A3765" s="1">
        <v>3587</v>
      </c>
      <c r="B3765" s="1">
        <v>18</v>
      </c>
      <c r="C3765" s="1" t="s">
        <v>24</v>
      </c>
      <c r="D3765" s="1" t="s">
        <v>31</v>
      </c>
      <c r="E3765" s="1">
        <v>554681</v>
      </c>
      <c r="F3765" s="1">
        <v>67210</v>
      </c>
      <c r="G3765" s="1" t="s">
        <v>26</v>
      </c>
      <c r="H3765" s="1">
        <v>128.4</v>
      </c>
      <c r="I3765" s="1">
        <v>1</v>
      </c>
      <c r="J3765" s="1">
        <v>0</v>
      </c>
      <c r="K3765" s="1" t="s">
        <v>27</v>
      </c>
      <c r="L3765" s="2">
        <v>45083.791666666664</v>
      </c>
      <c r="M3765" s="1">
        <v>4</v>
      </c>
      <c r="N3765" s="1">
        <v>2.1</v>
      </c>
      <c r="O3765" s="1" t="b">
        <v>0</v>
      </c>
      <c r="P3765" s="1" t="s">
        <v>45</v>
      </c>
      <c r="Q3765" s="1">
        <v>7</v>
      </c>
      <c r="R3765" s="1" t="s">
        <v>29</v>
      </c>
      <c r="S3765" s="1">
        <v>0.62</v>
      </c>
      <c r="T3765" s="1">
        <v>2</v>
      </c>
      <c r="U3765" s="1">
        <v>128.4</v>
      </c>
      <c r="V3765" s="1" t="b">
        <v>0</v>
      </c>
      <c r="W3765" s="1" t="s">
        <v>36</v>
      </c>
      <c r="X3765" s="1">
        <v>0.65</v>
      </c>
    </row>
    <row r="3766" spans="1:24" x14ac:dyDescent="0.35">
      <c r="A3766" s="1">
        <v>8876</v>
      </c>
      <c r="B3766" s="1">
        <v>58</v>
      </c>
      <c r="C3766" s="1" t="s">
        <v>24</v>
      </c>
      <c r="D3766" s="1" t="s">
        <v>37</v>
      </c>
      <c r="E3766" s="1">
        <v>604879</v>
      </c>
      <c r="F3766" s="1">
        <v>92731</v>
      </c>
      <c r="G3766" s="1" t="s">
        <v>43</v>
      </c>
      <c r="H3766" s="1">
        <v>104.13</v>
      </c>
      <c r="I3766" s="1">
        <v>2</v>
      </c>
      <c r="J3766" s="1">
        <v>10</v>
      </c>
      <c r="K3766" s="1" t="s">
        <v>47</v>
      </c>
      <c r="L3766" s="2">
        <v>45083.833333333336</v>
      </c>
      <c r="M3766" s="1">
        <v>5</v>
      </c>
      <c r="N3766" s="1">
        <v>1.9</v>
      </c>
      <c r="O3766" s="1" t="b">
        <v>0</v>
      </c>
      <c r="P3766" s="1" t="s">
        <v>28</v>
      </c>
      <c r="Q3766" s="1">
        <v>57</v>
      </c>
      <c r="R3766" s="1" t="s">
        <v>29</v>
      </c>
      <c r="S3766" s="1">
        <v>0.38</v>
      </c>
      <c r="T3766" s="1">
        <v>11</v>
      </c>
      <c r="U3766" s="1">
        <v>187.43</v>
      </c>
      <c r="V3766" s="1" t="b">
        <v>1</v>
      </c>
      <c r="W3766" s="1" t="s">
        <v>39</v>
      </c>
      <c r="X3766" s="1">
        <v>0.28999999999999998</v>
      </c>
    </row>
    <row r="3767" spans="1:24" x14ac:dyDescent="0.35">
      <c r="A3767" s="1">
        <v>4262</v>
      </c>
      <c r="B3767" s="1">
        <v>27</v>
      </c>
      <c r="C3767" s="1" t="s">
        <v>24</v>
      </c>
      <c r="D3767" s="1" t="s">
        <v>25</v>
      </c>
      <c r="E3767" s="1">
        <v>623277</v>
      </c>
      <c r="F3767" s="1">
        <v>90373</v>
      </c>
      <c r="G3767" s="1" t="s">
        <v>38</v>
      </c>
      <c r="H3767" s="1">
        <v>182.16</v>
      </c>
      <c r="I3767" s="1">
        <v>1</v>
      </c>
      <c r="J3767" s="1">
        <v>15</v>
      </c>
      <c r="K3767" s="1" t="s">
        <v>27</v>
      </c>
      <c r="L3767" s="2">
        <v>45083.875</v>
      </c>
      <c r="M3767" s="1">
        <v>3</v>
      </c>
      <c r="N3767" s="1">
        <v>2.8</v>
      </c>
      <c r="O3767" s="1" t="b">
        <v>0</v>
      </c>
      <c r="P3767" s="1" t="s">
        <v>28</v>
      </c>
      <c r="Q3767" s="1">
        <v>0</v>
      </c>
      <c r="R3767" s="1" t="s">
        <v>48</v>
      </c>
      <c r="S3767" s="1">
        <v>0.01</v>
      </c>
      <c r="T3767" s="1">
        <v>6</v>
      </c>
      <c r="U3767" s="1">
        <v>154.84</v>
      </c>
      <c r="V3767" s="1" t="b">
        <v>0</v>
      </c>
      <c r="W3767" s="1" t="s">
        <v>36</v>
      </c>
      <c r="X3767" s="1">
        <v>0.63</v>
      </c>
    </row>
    <row r="3768" spans="1:24" x14ac:dyDescent="0.35">
      <c r="A3768" s="1">
        <v>2338</v>
      </c>
      <c r="B3768" s="1">
        <v>21</v>
      </c>
      <c r="C3768" s="1" t="s">
        <v>24</v>
      </c>
      <c r="D3768" s="1" t="s">
        <v>25</v>
      </c>
      <c r="E3768" s="1">
        <v>621827</v>
      </c>
      <c r="F3768" s="1">
        <v>15456</v>
      </c>
      <c r="G3768" s="1" t="s">
        <v>32</v>
      </c>
      <c r="H3768" s="1">
        <v>137.6</v>
      </c>
      <c r="I3768" s="1">
        <v>4</v>
      </c>
      <c r="J3768" s="1">
        <v>0</v>
      </c>
      <c r="K3768" s="1" t="s">
        <v>47</v>
      </c>
      <c r="L3768" s="2">
        <v>45083.916666666664</v>
      </c>
      <c r="M3768" s="1">
        <v>4</v>
      </c>
      <c r="N3768" s="1">
        <v>4.4000000000000004</v>
      </c>
      <c r="O3768" s="1" t="b">
        <v>0</v>
      </c>
      <c r="P3768" s="1" t="s">
        <v>45</v>
      </c>
      <c r="Q3768" s="1">
        <v>28</v>
      </c>
      <c r="R3768" s="1" t="s">
        <v>29</v>
      </c>
      <c r="S3768" s="1">
        <v>0.09</v>
      </c>
      <c r="T3768" s="1">
        <v>11</v>
      </c>
      <c r="U3768" s="1">
        <v>550.4</v>
      </c>
      <c r="V3768" s="1" t="b">
        <v>0</v>
      </c>
      <c r="W3768" s="1" t="s">
        <v>39</v>
      </c>
      <c r="X3768" s="1">
        <v>0.03</v>
      </c>
    </row>
    <row r="3769" spans="1:24" x14ac:dyDescent="0.35">
      <c r="A3769" s="1">
        <v>5996</v>
      </c>
      <c r="B3769" s="1">
        <v>52</v>
      </c>
      <c r="C3769" s="1" t="s">
        <v>24</v>
      </c>
      <c r="D3769" s="1" t="s">
        <v>31</v>
      </c>
      <c r="E3769" s="1">
        <v>801626</v>
      </c>
      <c r="F3769" s="1">
        <v>63861</v>
      </c>
      <c r="G3769" s="1" t="s">
        <v>43</v>
      </c>
      <c r="H3769" s="1">
        <v>77.180000000000007</v>
      </c>
      <c r="I3769" s="1">
        <v>1</v>
      </c>
      <c r="J3769" s="1">
        <v>5</v>
      </c>
      <c r="K3769" s="1" t="s">
        <v>47</v>
      </c>
      <c r="L3769" s="2">
        <v>45083.958333333336</v>
      </c>
      <c r="M3769" s="1">
        <v>1</v>
      </c>
      <c r="N3769" s="1">
        <v>5.4</v>
      </c>
      <c r="O3769" s="1" t="b">
        <v>0</v>
      </c>
      <c r="P3769" s="1" t="s">
        <v>45</v>
      </c>
      <c r="Q3769" s="1">
        <v>30</v>
      </c>
      <c r="R3769" s="1" t="s">
        <v>35</v>
      </c>
      <c r="S3769" s="1">
        <v>0.23</v>
      </c>
      <c r="T3769" s="1">
        <v>9</v>
      </c>
      <c r="U3769" s="1">
        <v>73.319999999999993</v>
      </c>
      <c r="V3769" s="1" t="b">
        <v>0</v>
      </c>
      <c r="W3769" t="s">
        <v>49</v>
      </c>
      <c r="X3769" s="1">
        <v>0.99</v>
      </c>
    </row>
    <row r="3770" spans="1:24" x14ac:dyDescent="0.35">
      <c r="A3770" s="1">
        <v>6780</v>
      </c>
      <c r="B3770" s="1">
        <v>27</v>
      </c>
      <c r="C3770" s="1" t="s">
        <v>30</v>
      </c>
      <c r="D3770" s="1" t="s">
        <v>25</v>
      </c>
      <c r="E3770" s="1">
        <v>359595</v>
      </c>
      <c r="F3770" s="1">
        <v>47289</v>
      </c>
      <c r="G3770" s="1" t="s">
        <v>26</v>
      </c>
      <c r="H3770" s="1">
        <v>174.6</v>
      </c>
      <c r="I3770" s="1">
        <v>1</v>
      </c>
      <c r="J3770" s="1">
        <v>20</v>
      </c>
      <c r="K3770" s="1" t="s">
        <v>47</v>
      </c>
      <c r="L3770" s="2">
        <v>45084</v>
      </c>
      <c r="M3770" s="1">
        <v>2</v>
      </c>
      <c r="N3770" s="1">
        <v>4.7</v>
      </c>
      <c r="O3770" s="1" t="b">
        <v>0</v>
      </c>
      <c r="P3770" s="1" t="s">
        <v>45</v>
      </c>
      <c r="Q3770" s="1">
        <v>7</v>
      </c>
      <c r="R3770" s="1" t="s">
        <v>29</v>
      </c>
      <c r="S3770" s="1">
        <v>0.81</v>
      </c>
      <c r="T3770" s="1">
        <v>5</v>
      </c>
      <c r="U3770" s="1">
        <v>139.68</v>
      </c>
      <c r="V3770" s="1" t="b">
        <v>0</v>
      </c>
      <c r="W3770" s="1" t="s">
        <v>24</v>
      </c>
      <c r="X3770" s="1">
        <v>0.17</v>
      </c>
    </row>
    <row r="3771" spans="1:24" x14ac:dyDescent="0.35">
      <c r="A3771" s="1">
        <v>3827</v>
      </c>
      <c r="B3771">
        <v>43</v>
      </c>
      <c r="C3771" s="1" t="s">
        <v>30</v>
      </c>
      <c r="D3771" s="1" t="s">
        <v>25</v>
      </c>
      <c r="E3771" s="1">
        <v>801299</v>
      </c>
      <c r="F3771" s="1">
        <v>19775</v>
      </c>
      <c r="G3771" s="1" t="s">
        <v>43</v>
      </c>
      <c r="H3771" s="1">
        <v>191</v>
      </c>
      <c r="I3771" s="1">
        <v>4</v>
      </c>
      <c r="J3771" s="1">
        <v>15</v>
      </c>
      <c r="K3771" s="1" t="s">
        <v>27</v>
      </c>
      <c r="L3771" s="2">
        <v>45084.041666666664</v>
      </c>
      <c r="M3771" s="1">
        <v>4</v>
      </c>
      <c r="N3771" s="1">
        <v>3.8</v>
      </c>
      <c r="O3771" s="1" t="b">
        <v>0</v>
      </c>
      <c r="P3771" s="1" t="s">
        <v>34</v>
      </c>
      <c r="Q3771" s="1">
        <v>15</v>
      </c>
      <c r="R3771" s="1" t="s">
        <v>35</v>
      </c>
      <c r="S3771" s="1">
        <v>0.44</v>
      </c>
      <c r="T3771" s="1">
        <v>6</v>
      </c>
      <c r="U3771" s="1">
        <v>649.4</v>
      </c>
      <c r="V3771" s="1" t="b">
        <v>0</v>
      </c>
      <c r="W3771" s="1" t="s">
        <v>24</v>
      </c>
      <c r="X3771" s="1">
        <v>0.94</v>
      </c>
    </row>
    <row r="3772" spans="1:24" x14ac:dyDescent="0.35">
      <c r="A3772" s="1">
        <v>6232</v>
      </c>
      <c r="B3772" s="1">
        <v>28</v>
      </c>
      <c r="C3772" s="1" t="s">
        <v>30</v>
      </c>
      <c r="D3772" s="1" t="s">
        <v>25</v>
      </c>
      <c r="E3772" s="1">
        <v>114202</v>
      </c>
      <c r="F3772" s="1">
        <v>74881</v>
      </c>
      <c r="G3772" s="1" t="s">
        <v>43</v>
      </c>
      <c r="H3772" s="1">
        <v>145.52000000000001</v>
      </c>
      <c r="I3772" s="1">
        <v>1</v>
      </c>
      <c r="J3772" s="1">
        <v>20</v>
      </c>
      <c r="K3772" s="1" t="s">
        <v>41</v>
      </c>
      <c r="L3772" s="2">
        <v>45084.083333333336</v>
      </c>
      <c r="M3772" s="1">
        <v>4</v>
      </c>
      <c r="N3772" s="1">
        <v>4.5</v>
      </c>
      <c r="O3772" s="1" t="b">
        <v>1</v>
      </c>
      <c r="P3772" s="1" t="s">
        <v>34</v>
      </c>
      <c r="Q3772" s="1">
        <v>45</v>
      </c>
      <c r="R3772" s="1" t="s">
        <v>48</v>
      </c>
      <c r="S3772" s="1">
        <v>0.59</v>
      </c>
      <c r="T3772" s="1">
        <v>7</v>
      </c>
      <c r="U3772" s="1">
        <v>116.42</v>
      </c>
      <c r="V3772" s="1" t="b">
        <v>0</v>
      </c>
      <c r="W3772" s="1" t="s">
        <v>39</v>
      </c>
      <c r="X3772" s="1">
        <v>7.0000000000000007E-2</v>
      </c>
    </row>
    <row r="3773" spans="1:24" x14ac:dyDescent="0.35">
      <c r="A3773" s="1">
        <v>3217</v>
      </c>
      <c r="B3773" s="1">
        <v>31</v>
      </c>
      <c r="C3773" s="1" t="s">
        <v>40</v>
      </c>
      <c r="D3773" s="1" t="s">
        <v>37</v>
      </c>
      <c r="E3773" s="1">
        <v>792502</v>
      </c>
      <c r="F3773" s="1">
        <v>24099</v>
      </c>
      <c r="G3773" s="1" t="s">
        <v>43</v>
      </c>
      <c r="H3773" s="1">
        <v>120.35</v>
      </c>
      <c r="I3773" s="1">
        <v>4</v>
      </c>
      <c r="J3773" s="1">
        <v>20</v>
      </c>
      <c r="K3773" s="1" t="s">
        <v>33</v>
      </c>
      <c r="L3773" s="2">
        <v>45084.125</v>
      </c>
      <c r="M3773" s="1">
        <v>3</v>
      </c>
      <c r="N3773" s="1">
        <v>1.2</v>
      </c>
      <c r="O3773" s="1" t="b">
        <v>1</v>
      </c>
      <c r="P3773" s="1" t="s">
        <v>45</v>
      </c>
      <c r="Q3773" s="1">
        <v>18</v>
      </c>
      <c r="R3773" s="1" t="s">
        <v>29</v>
      </c>
      <c r="S3773" s="1">
        <v>0.94</v>
      </c>
      <c r="T3773" s="1">
        <v>8</v>
      </c>
      <c r="U3773" s="1">
        <v>385.12</v>
      </c>
      <c r="V3773" s="1" t="b">
        <v>0</v>
      </c>
      <c r="W3773" t="s">
        <v>49</v>
      </c>
      <c r="X3773" s="1">
        <v>0.71</v>
      </c>
    </row>
    <row r="3774" spans="1:24" x14ac:dyDescent="0.35">
      <c r="A3774" s="1">
        <v>4539</v>
      </c>
      <c r="B3774" s="1">
        <v>55</v>
      </c>
      <c r="C3774" s="1" t="s">
        <v>30</v>
      </c>
      <c r="D3774" s="1" t="s">
        <v>25</v>
      </c>
      <c r="E3774" s="1">
        <v>557044</v>
      </c>
      <c r="F3774" s="1">
        <v>51842</v>
      </c>
      <c r="G3774" s="1" t="s">
        <v>26</v>
      </c>
      <c r="H3774" s="1">
        <v>57.3</v>
      </c>
      <c r="I3774" s="1">
        <v>4</v>
      </c>
      <c r="J3774" s="1">
        <v>0</v>
      </c>
      <c r="K3774" s="1" t="s">
        <v>41</v>
      </c>
      <c r="L3774" s="2">
        <v>45084.166666666664</v>
      </c>
      <c r="M3774">
        <v>3</v>
      </c>
      <c r="N3774" s="1">
        <v>1.9</v>
      </c>
      <c r="O3774" s="1" t="b">
        <v>0</v>
      </c>
      <c r="P3774" s="1" t="s">
        <v>28</v>
      </c>
      <c r="Q3774" s="1">
        <v>25</v>
      </c>
      <c r="R3774" s="1" t="s">
        <v>48</v>
      </c>
      <c r="S3774" s="1">
        <v>0.15</v>
      </c>
      <c r="T3774" s="1">
        <v>4</v>
      </c>
      <c r="U3774" s="1">
        <v>229.2</v>
      </c>
      <c r="V3774" s="1" t="b">
        <v>0</v>
      </c>
      <c r="W3774" s="1" t="s">
        <v>36</v>
      </c>
      <c r="X3774" s="1">
        <v>0.22</v>
      </c>
    </row>
    <row r="3775" spans="1:24" x14ac:dyDescent="0.35">
      <c r="A3775" s="1">
        <v>8845</v>
      </c>
      <c r="B3775" s="1">
        <v>29</v>
      </c>
      <c r="C3775" s="1" t="s">
        <v>30</v>
      </c>
      <c r="D3775" s="1" t="s">
        <v>37</v>
      </c>
      <c r="E3775" s="1">
        <v>187367</v>
      </c>
      <c r="F3775" s="1">
        <v>67163</v>
      </c>
      <c r="G3775" s="1" t="s">
        <v>38</v>
      </c>
      <c r="H3775" s="1">
        <v>134.28</v>
      </c>
      <c r="I3775" s="1">
        <v>2</v>
      </c>
      <c r="J3775" s="1">
        <v>5</v>
      </c>
      <c r="K3775" s="1" t="s">
        <v>47</v>
      </c>
      <c r="L3775" s="2">
        <v>45084.208333333336</v>
      </c>
      <c r="M3775" s="1">
        <v>2</v>
      </c>
      <c r="N3775" s="1">
        <v>3.8</v>
      </c>
      <c r="O3775" s="1" t="b">
        <v>1</v>
      </c>
      <c r="P3775" s="1" t="s">
        <v>28</v>
      </c>
      <c r="Q3775" s="1">
        <v>59</v>
      </c>
      <c r="R3775" s="1" t="s">
        <v>29</v>
      </c>
      <c r="S3775" s="1">
        <v>0.86</v>
      </c>
      <c r="T3775" s="1">
        <v>10</v>
      </c>
      <c r="U3775" s="1">
        <v>255.13</v>
      </c>
      <c r="V3775" s="1" t="b">
        <v>0</v>
      </c>
      <c r="W3775" t="s">
        <v>49</v>
      </c>
      <c r="X3775" s="1">
        <v>0.97</v>
      </c>
    </row>
    <row r="3776" spans="1:24" x14ac:dyDescent="0.35">
      <c r="A3776" s="1">
        <v>5383</v>
      </c>
      <c r="B3776" s="1">
        <v>62</v>
      </c>
      <c r="C3776" s="1" t="s">
        <v>40</v>
      </c>
      <c r="D3776" s="1" t="s">
        <v>25</v>
      </c>
      <c r="E3776" s="1">
        <v>683334</v>
      </c>
      <c r="F3776" s="1">
        <v>92351</v>
      </c>
      <c r="G3776" s="1" t="s">
        <v>44</v>
      </c>
      <c r="H3776" s="1">
        <v>119.4</v>
      </c>
      <c r="I3776" s="1">
        <v>2</v>
      </c>
      <c r="J3776" s="1">
        <v>10</v>
      </c>
      <c r="K3776" s="1" t="s">
        <v>27</v>
      </c>
      <c r="L3776" s="2">
        <v>45084.25</v>
      </c>
      <c r="M3776" s="1">
        <v>2</v>
      </c>
      <c r="N3776" s="1">
        <v>2.8</v>
      </c>
      <c r="O3776" s="1" t="b">
        <v>0</v>
      </c>
      <c r="P3776" s="1" t="s">
        <v>34</v>
      </c>
      <c r="Q3776" s="1">
        <v>9</v>
      </c>
      <c r="R3776" s="1" t="s">
        <v>29</v>
      </c>
      <c r="S3776" s="1">
        <v>0.38</v>
      </c>
      <c r="T3776" s="1">
        <v>8</v>
      </c>
      <c r="U3776" s="1">
        <v>214.92</v>
      </c>
      <c r="V3776" s="1" t="b">
        <v>0</v>
      </c>
      <c r="W3776" s="1" t="s">
        <v>36</v>
      </c>
      <c r="X3776" s="1">
        <v>0.32</v>
      </c>
    </row>
    <row r="3777" spans="1:24" x14ac:dyDescent="0.35">
      <c r="A3777" s="1">
        <v>3961</v>
      </c>
      <c r="B3777" s="1">
        <v>34</v>
      </c>
      <c r="C3777" s="1" t="s">
        <v>30</v>
      </c>
      <c r="D3777" s="1" t="s">
        <v>25</v>
      </c>
      <c r="E3777" s="1">
        <v>371993</v>
      </c>
      <c r="F3777" s="1">
        <v>87762</v>
      </c>
      <c r="G3777" s="1" t="s">
        <v>32</v>
      </c>
      <c r="H3777" s="1">
        <v>98.66</v>
      </c>
      <c r="I3777" s="1">
        <v>1</v>
      </c>
      <c r="J3777" s="1">
        <v>0</v>
      </c>
      <c r="K3777" s="1" t="s">
        <v>47</v>
      </c>
      <c r="L3777" s="2">
        <v>45084.291666666664</v>
      </c>
      <c r="M3777" s="1">
        <v>3</v>
      </c>
      <c r="N3777" s="1">
        <v>3.5</v>
      </c>
      <c r="O3777" s="1" t="b">
        <v>0</v>
      </c>
      <c r="P3777" s="1" t="s">
        <v>34</v>
      </c>
      <c r="Q3777" s="1">
        <v>17</v>
      </c>
      <c r="R3777" s="1" t="s">
        <v>48</v>
      </c>
      <c r="S3777" s="1">
        <v>0.34</v>
      </c>
      <c r="T3777" s="1">
        <v>5</v>
      </c>
      <c r="U3777" s="1">
        <v>98.66</v>
      </c>
      <c r="V3777" s="1" t="b">
        <v>0</v>
      </c>
      <c r="W3777" t="s">
        <v>49</v>
      </c>
      <c r="X3777" s="1">
        <v>0.04</v>
      </c>
    </row>
    <row r="3778" spans="1:24" x14ac:dyDescent="0.35">
      <c r="A3778" s="1">
        <v>4226</v>
      </c>
      <c r="B3778" s="1">
        <v>33</v>
      </c>
      <c r="C3778" s="1" t="s">
        <v>24</v>
      </c>
      <c r="D3778" s="1" t="s">
        <v>37</v>
      </c>
      <c r="E3778" s="1">
        <v>552488</v>
      </c>
      <c r="F3778" s="1">
        <v>84675</v>
      </c>
      <c r="G3778" s="1" t="s">
        <v>32</v>
      </c>
      <c r="H3778" s="1">
        <v>134.96</v>
      </c>
      <c r="I3778" s="1">
        <v>1</v>
      </c>
      <c r="J3778" s="1">
        <v>5</v>
      </c>
      <c r="K3778" s="1" t="s">
        <v>41</v>
      </c>
      <c r="L3778" s="2">
        <v>45084.333333333336</v>
      </c>
      <c r="M3778" s="1">
        <v>2</v>
      </c>
      <c r="N3778" s="1">
        <v>4.5</v>
      </c>
      <c r="O3778" s="1" t="b">
        <v>0</v>
      </c>
      <c r="P3778" s="1" t="s">
        <v>28</v>
      </c>
      <c r="Q3778" s="1">
        <v>1</v>
      </c>
      <c r="R3778" s="1" t="s">
        <v>35</v>
      </c>
      <c r="S3778" s="1">
        <v>0.63</v>
      </c>
      <c r="T3778" s="1">
        <v>9</v>
      </c>
      <c r="U3778" s="1">
        <v>128.21</v>
      </c>
      <c r="V3778" s="1" t="b">
        <v>0</v>
      </c>
      <c r="W3778" s="1" t="s">
        <v>46</v>
      </c>
      <c r="X3778" s="1">
        <v>0.03</v>
      </c>
    </row>
    <row r="3779" spans="1:24" x14ac:dyDescent="0.35">
      <c r="A3779" s="1">
        <v>7837</v>
      </c>
      <c r="B3779" s="1">
        <v>52</v>
      </c>
      <c r="C3779" s="1" t="s">
        <v>30</v>
      </c>
      <c r="D3779" s="1" t="s">
        <v>37</v>
      </c>
      <c r="E3779" s="1">
        <v>775799</v>
      </c>
      <c r="F3779" s="1">
        <v>54867</v>
      </c>
      <c r="G3779" s="1" t="s">
        <v>43</v>
      </c>
      <c r="H3779" s="1">
        <v>104.35</v>
      </c>
      <c r="I3779" s="1">
        <v>1</v>
      </c>
      <c r="J3779" s="1">
        <v>10</v>
      </c>
      <c r="K3779" s="1" t="s">
        <v>33</v>
      </c>
      <c r="L3779" s="2">
        <v>45084.375</v>
      </c>
      <c r="M3779" s="1">
        <v>5</v>
      </c>
      <c r="N3779" s="1">
        <v>4.2</v>
      </c>
      <c r="O3779" s="1" t="b">
        <v>1</v>
      </c>
      <c r="P3779" s="1" t="s">
        <v>42</v>
      </c>
      <c r="Q3779" s="1">
        <v>36</v>
      </c>
      <c r="R3779" s="1" t="s">
        <v>35</v>
      </c>
      <c r="S3779" s="1">
        <v>0.9</v>
      </c>
      <c r="T3779" s="1">
        <v>5</v>
      </c>
      <c r="U3779" s="1">
        <v>93.92</v>
      </c>
      <c r="V3779" s="1" t="b">
        <v>0</v>
      </c>
      <c r="W3779" s="1" t="s">
        <v>46</v>
      </c>
      <c r="X3779" s="1">
        <v>0.86</v>
      </c>
    </row>
    <row r="3780" spans="1:24" x14ac:dyDescent="0.35">
      <c r="A3780" s="1">
        <v>8031</v>
      </c>
      <c r="B3780" s="1">
        <v>19</v>
      </c>
      <c r="C3780" s="1" t="s">
        <v>30</v>
      </c>
      <c r="D3780" s="1" t="s">
        <v>31</v>
      </c>
      <c r="E3780" s="1">
        <v>837886</v>
      </c>
      <c r="F3780" s="1">
        <v>19859</v>
      </c>
      <c r="G3780" s="1" t="s">
        <v>38</v>
      </c>
      <c r="H3780" s="1">
        <v>127.44</v>
      </c>
      <c r="I3780" s="1">
        <v>3</v>
      </c>
      <c r="J3780" s="1">
        <v>10</v>
      </c>
      <c r="K3780" s="1" t="s">
        <v>41</v>
      </c>
      <c r="L3780" s="2">
        <v>45084.416666666664</v>
      </c>
      <c r="M3780" s="1">
        <v>4</v>
      </c>
      <c r="N3780" s="1">
        <v>1.4</v>
      </c>
      <c r="O3780" s="1" t="b">
        <v>0</v>
      </c>
      <c r="P3780" s="1" t="s">
        <v>34</v>
      </c>
      <c r="Q3780" s="1">
        <v>28</v>
      </c>
      <c r="R3780" s="1" t="s">
        <v>35</v>
      </c>
      <c r="S3780" s="1">
        <v>0.35</v>
      </c>
      <c r="T3780" s="1">
        <v>1</v>
      </c>
      <c r="U3780" s="1">
        <v>344.09</v>
      </c>
      <c r="V3780" s="1" t="b">
        <v>0</v>
      </c>
      <c r="W3780" s="1" t="s">
        <v>24</v>
      </c>
      <c r="X3780" s="1">
        <v>7.0000000000000007E-2</v>
      </c>
    </row>
    <row r="3781" spans="1:24" x14ac:dyDescent="0.35">
      <c r="A3781" s="1">
        <v>4716</v>
      </c>
      <c r="B3781" s="1">
        <v>28</v>
      </c>
      <c r="C3781" s="1" t="s">
        <v>30</v>
      </c>
      <c r="D3781" s="1" t="s">
        <v>31</v>
      </c>
      <c r="E3781" s="1">
        <v>441016</v>
      </c>
      <c r="F3781" s="1">
        <v>65700</v>
      </c>
      <c r="G3781" s="1" t="s">
        <v>26</v>
      </c>
      <c r="H3781" s="1">
        <v>151.79</v>
      </c>
      <c r="I3781" s="1">
        <v>3</v>
      </c>
      <c r="J3781" s="1">
        <v>5</v>
      </c>
      <c r="K3781" s="1" t="s">
        <v>27</v>
      </c>
      <c r="L3781" s="2">
        <v>45084.458333333336</v>
      </c>
      <c r="M3781" s="1">
        <v>4</v>
      </c>
      <c r="N3781" s="1">
        <v>3</v>
      </c>
      <c r="O3781" s="1" t="b">
        <v>0</v>
      </c>
      <c r="P3781" s="1" t="s">
        <v>34</v>
      </c>
      <c r="Q3781" s="1">
        <v>1</v>
      </c>
      <c r="R3781" s="1" t="s">
        <v>29</v>
      </c>
      <c r="S3781" s="1">
        <v>0.76</v>
      </c>
      <c r="T3781" s="1">
        <v>5</v>
      </c>
      <c r="U3781" s="1">
        <v>432.6</v>
      </c>
      <c r="V3781" s="1" t="b">
        <v>0</v>
      </c>
      <c r="W3781" t="s">
        <v>49</v>
      </c>
      <c r="X3781" s="1">
        <v>0.83</v>
      </c>
    </row>
    <row r="3782" spans="1:24" x14ac:dyDescent="0.35">
      <c r="A3782" s="1">
        <v>4414</v>
      </c>
      <c r="B3782" s="1">
        <v>58</v>
      </c>
      <c r="C3782" s="1" t="s">
        <v>24</v>
      </c>
      <c r="D3782" s="1" t="s">
        <v>37</v>
      </c>
      <c r="E3782" s="1">
        <v>659632</v>
      </c>
      <c r="F3782" s="1">
        <v>12539</v>
      </c>
      <c r="G3782" s="1" t="s">
        <v>44</v>
      </c>
      <c r="H3782" s="1">
        <v>33.450000000000003</v>
      </c>
      <c r="I3782" s="1">
        <v>2</v>
      </c>
      <c r="J3782" s="1">
        <v>10</v>
      </c>
      <c r="K3782" s="1" t="s">
        <v>27</v>
      </c>
      <c r="L3782" s="2">
        <v>45084.5</v>
      </c>
      <c r="M3782" s="1">
        <v>2</v>
      </c>
      <c r="N3782" s="1">
        <v>1.6</v>
      </c>
      <c r="O3782" s="1" t="b">
        <v>0</v>
      </c>
      <c r="P3782" s="1" t="s">
        <v>28</v>
      </c>
      <c r="Q3782" s="1">
        <v>51</v>
      </c>
      <c r="R3782" s="1" t="s">
        <v>35</v>
      </c>
      <c r="S3782" s="1">
        <v>0.02</v>
      </c>
      <c r="T3782" s="1">
        <v>10</v>
      </c>
      <c r="U3782" s="1">
        <v>60.21</v>
      </c>
      <c r="V3782" s="1" t="b">
        <v>0</v>
      </c>
      <c r="W3782" t="s">
        <v>49</v>
      </c>
      <c r="X3782" s="1">
        <v>0.15</v>
      </c>
    </row>
    <row r="3783" spans="1:24" x14ac:dyDescent="0.35">
      <c r="A3783" s="1">
        <v>2448</v>
      </c>
      <c r="B3783" s="1">
        <v>20</v>
      </c>
      <c r="C3783" s="1" t="s">
        <v>24</v>
      </c>
      <c r="D3783" s="1" t="s">
        <v>25</v>
      </c>
      <c r="E3783" s="1">
        <v>284348</v>
      </c>
      <c r="F3783" s="1">
        <v>88735</v>
      </c>
      <c r="G3783" s="1" t="s">
        <v>44</v>
      </c>
      <c r="H3783" s="1">
        <v>48.77</v>
      </c>
      <c r="I3783" s="1">
        <v>4</v>
      </c>
      <c r="J3783" s="1">
        <v>15</v>
      </c>
      <c r="K3783" s="1" t="s">
        <v>41</v>
      </c>
      <c r="L3783" s="2">
        <v>45084.541666666664</v>
      </c>
      <c r="M3783" s="1">
        <v>2</v>
      </c>
      <c r="N3783" s="1">
        <v>1.8</v>
      </c>
      <c r="O3783" s="1" t="b">
        <v>0</v>
      </c>
      <c r="P3783" s="1" t="s">
        <v>45</v>
      </c>
      <c r="Q3783" s="1">
        <v>2</v>
      </c>
      <c r="R3783" s="1" t="s">
        <v>35</v>
      </c>
      <c r="S3783" s="1">
        <v>0.62</v>
      </c>
      <c r="T3783" s="1">
        <v>7</v>
      </c>
      <c r="U3783" s="1">
        <v>165.82</v>
      </c>
      <c r="V3783" s="1" t="b">
        <v>0</v>
      </c>
      <c r="W3783" s="1" t="s">
        <v>24</v>
      </c>
      <c r="X3783" s="1">
        <v>0.28000000000000003</v>
      </c>
    </row>
    <row r="3784" spans="1:24" x14ac:dyDescent="0.35">
      <c r="A3784" s="1">
        <v>1570</v>
      </c>
      <c r="B3784" s="1">
        <v>46</v>
      </c>
      <c r="C3784" s="1" t="s">
        <v>24</v>
      </c>
      <c r="D3784" s="1" t="s">
        <v>31</v>
      </c>
      <c r="E3784" s="1">
        <v>498267</v>
      </c>
      <c r="F3784" s="1">
        <v>43158</v>
      </c>
      <c r="G3784" s="1" t="s">
        <v>43</v>
      </c>
      <c r="H3784" s="1">
        <v>54.39</v>
      </c>
      <c r="I3784" s="1">
        <v>3</v>
      </c>
      <c r="J3784" s="1">
        <v>15</v>
      </c>
      <c r="K3784" s="1" t="s">
        <v>41</v>
      </c>
      <c r="L3784" s="2">
        <v>45084.583333333336</v>
      </c>
      <c r="M3784" s="1">
        <v>2</v>
      </c>
      <c r="N3784" s="1">
        <v>0.4</v>
      </c>
      <c r="O3784" s="1" t="b">
        <v>0</v>
      </c>
      <c r="P3784" s="1" t="s">
        <v>28</v>
      </c>
      <c r="Q3784" s="1">
        <v>23</v>
      </c>
      <c r="R3784" s="1" t="s">
        <v>29</v>
      </c>
      <c r="S3784" s="1">
        <v>0.63</v>
      </c>
      <c r="T3784" s="1">
        <v>7</v>
      </c>
      <c r="U3784" s="1">
        <v>138.69</v>
      </c>
      <c r="V3784" s="1" t="b">
        <v>0</v>
      </c>
      <c r="W3784" t="s">
        <v>49</v>
      </c>
      <c r="X3784" s="1">
        <v>0.98</v>
      </c>
    </row>
    <row r="3785" spans="1:24" x14ac:dyDescent="0.35">
      <c r="A3785" s="1">
        <v>3904</v>
      </c>
      <c r="B3785" s="1">
        <v>35</v>
      </c>
      <c r="C3785" s="1" t="s">
        <v>24</v>
      </c>
      <c r="D3785" s="1" t="s">
        <v>37</v>
      </c>
      <c r="E3785" s="1">
        <v>175604</v>
      </c>
      <c r="F3785" s="1">
        <v>75618</v>
      </c>
      <c r="G3785" s="1" t="s">
        <v>43</v>
      </c>
      <c r="H3785" s="1">
        <v>197</v>
      </c>
      <c r="I3785" s="1">
        <v>3</v>
      </c>
      <c r="J3785" s="1">
        <v>0</v>
      </c>
      <c r="K3785" s="1" t="s">
        <v>33</v>
      </c>
      <c r="L3785" s="2">
        <v>45084.625</v>
      </c>
      <c r="M3785" s="1">
        <v>4</v>
      </c>
      <c r="N3785" s="1">
        <v>3.2</v>
      </c>
      <c r="O3785" s="1" t="b">
        <v>0</v>
      </c>
      <c r="P3785" s="1" t="s">
        <v>34</v>
      </c>
      <c r="Q3785" s="1">
        <v>8</v>
      </c>
      <c r="R3785" s="1" t="s">
        <v>48</v>
      </c>
      <c r="S3785" s="1">
        <v>0.56000000000000005</v>
      </c>
      <c r="T3785" s="1">
        <v>3</v>
      </c>
      <c r="U3785" s="1">
        <v>591</v>
      </c>
      <c r="V3785" s="1" t="b">
        <v>0</v>
      </c>
      <c r="W3785" s="1" t="s">
        <v>46</v>
      </c>
      <c r="X3785" s="1">
        <v>0.72</v>
      </c>
    </row>
    <row r="3786" spans="1:24" x14ac:dyDescent="0.35">
      <c r="A3786" s="1">
        <v>3505</v>
      </c>
      <c r="B3786" s="1">
        <v>37</v>
      </c>
      <c r="C3786" s="1" t="s">
        <v>40</v>
      </c>
      <c r="D3786" s="1" t="s">
        <v>37</v>
      </c>
      <c r="E3786" s="1">
        <v>360408</v>
      </c>
      <c r="F3786" s="1">
        <v>60154</v>
      </c>
      <c r="G3786" s="1" t="s">
        <v>26</v>
      </c>
      <c r="H3786" s="1">
        <v>131.66999999999999</v>
      </c>
      <c r="I3786" s="1">
        <v>4</v>
      </c>
      <c r="J3786" s="1">
        <v>10</v>
      </c>
      <c r="K3786" s="1" t="s">
        <v>47</v>
      </c>
      <c r="L3786" s="2">
        <v>45084.666666666664</v>
      </c>
      <c r="M3786" s="1">
        <v>2</v>
      </c>
      <c r="N3786" s="1">
        <v>0.3</v>
      </c>
      <c r="O3786" s="1" t="b">
        <v>0</v>
      </c>
      <c r="P3786" s="1" t="s">
        <v>45</v>
      </c>
      <c r="Q3786" s="1">
        <v>42</v>
      </c>
      <c r="R3786" s="1" t="s">
        <v>35</v>
      </c>
      <c r="S3786" s="1">
        <v>0.94</v>
      </c>
      <c r="T3786" s="1">
        <v>9</v>
      </c>
      <c r="U3786" s="1">
        <v>474.01</v>
      </c>
      <c r="V3786" s="1" t="b">
        <v>0</v>
      </c>
      <c r="W3786" s="1" t="s">
        <v>46</v>
      </c>
      <c r="X3786" s="1">
        <v>0.15</v>
      </c>
    </row>
    <row r="3787" spans="1:24" x14ac:dyDescent="0.35">
      <c r="A3787" s="1">
        <v>1917</v>
      </c>
      <c r="B3787" s="1">
        <v>64</v>
      </c>
      <c r="C3787" s="1" t="s">
        <v>24</v>
      </c>
      <c r="D3787" s="1" t="s">
        <v>25</v>
      </c>
      <c r="E3787" s="1">
        <v>864665</v>
      </c>
      <c r="F3787" s="1">
        <v>67824</v>
      </c>
      <c r="G3787" s="1" t="s">
        <v>26</v>
      </c>
      <c r="H3787" s="1">
        <v>136.33000000000001</v>
      </c>
      <c r="I3787" s="1">
        <v>1</v>
      </c>
      <c r="J3787" s="1">
        <v>10</v>
      </c>
      <c r="K3787" s="1" t="s">
        <v>27</v>
      </c>
      <c r="L3787" s="2">
        <v>45084.708333333336</v>
      </c>
      <c r="M3787">
        <v>3</v>
      </c>
      <c r="N3787" s="1">
        <v>3.6</v>
      </c>
      <c r="O3787" s="1" t="b">
        <v>0</v>
      </c>
      <c r="P3787" s="1" t="s">
        <v>42</v>
      </c>
      <c r="Q3787" s="1">
        <v>47</v>
      </c>
      <c r="R3787" s="1" t="s">
        <v>48</v>
      </c>
      <c r="S3787" s="1">
        <v>0.94</v>
      </c>
      <c r="T3787" s="1">
        <v>6</v>
      </c>
      <c r="U3787" s="1">
        <v>122.7</v>
      </c>
      <c r="V3787" s="1" t="b">
        <v>0</v>
      </c>
      <c r="W3787" s="1" t="s">
        <v>46</v>
      </c>
      <c r="X3787" s="1">
        <v>0.27</v>
      </c>
    </row>
    <row r="3788" spans="1:24" x14ac:dyDescent="0.35">
      <c r="A3788" s="1">
        <v>7982</v>
      </c>
      <c r="B3788" s="1">
        <v>31</v>
      </c>
      <c r="C3788" s="1" t="s">
        <v>24</v>
      </c>
      <c r="D3788" s="1" t="s">
        <v>37</v>
      </c>
      <c r="E3788" s="1">
        <v>982982</v>
      </c>
      <c r="F3788" s="1">
        <v>22281</v>
      </c>
      <c r="G3788" s="1" t="s">
        <v>26</v>
      </c>
      <c r="H3788" s="1">
        <v>156.47</v>
      </c>
      <c r="I3788" s="1">
        <v>1</v>
      </c>
      <c r="J3788" s="1">
        <v>5</v>
      </c>
      <c r="K3788" s="1" t="s">
        <v>27</v>
      </c>
      <c r="L3788" s="2">
        <v>45084.75</v>
      </c>
      <c r="M3788" s="1">
        <v>5</v>
      </c>
      <c r="N3788" s="1">
        <v>5</v>
      </c>
      <c r="O3788" s="1" t="b">
        <v>0</v>
      </c>
      <c r="P3788" s="1" t="s">
        <v>45</v>
      </c>
      <c r="Q3788" s="1">
        <v>59</v>
      </c>
      <c r="R3788" s="1" t="s">
        <v>29</v>
      </c>
      <c r="S3788" s="1">
        <v>0.34</v>
      </c>
      <c r="T3788" s="1">
        <v>6</v>
      </c>
      <c r="U3788" s="1">
        <v>148.65</v>
      </c>
      <c r="V3788" s="1" t="b">
        <v>0</v>
      </c>
      <c r="W3788" s="1" t="s">
        <v>36</v>
      </c>
      <c r="X3788" s="1">
        <v>0.48</v>
      </c>
    </row>
    <row r="3789" spans="1:24" x14ac:dyDescent="0.35">
      <c r="A3789" s="1">
        <v>8427</v>
      </c>
      <c r="B3789" s="1">
        <v>51</v>
      </c>
      <c r="C3789" s="1" t="s">
        <v>24</v>
      </c>
      <c r="D3789" s="1" t="s">
        <v>31</v>
      </c>
      <c r="E3789" s="1">
        <v>698671</v>
      </c>
      <c r="F3789" s="1">
        <v>25120</v>
      </c>
      <c r="G3789" s="1" t="s">
        <v>43</v>
      </c>
      <c r="H3789" s="1">
        <v>47.67</v>
      </c>
      <c r="I3789" s="1">
        <v>3</v>
      </c>
      <c r="J3789" s="1">
        <v>15</v>
      </c>
      <c r="K3789" s="1" t="s">
        <v>33</v>
      </c>
      <c r="L3789" s="2">
        <v>45084.791666666664</v>
      </c>
      <c r="M3789" s="1">
        <v>4</v>
      </c>
      <c r="N3789" s="1">
        <v>3.8</v>
      </c>
      <c r="O3789" s="1" t="b">
        <v>0</v>
      </c>
      <c r="P3789" s="1" t="s">
        <v>42</v>
      </c>
      <c r="Q3789" s="1">
        <v>13</v>
      </c>
      <c r="R3789" s="1" t="s">
        <v>29</v>
      </c>
      <c r="S3789" s="1">
        <v>0.46</v>
      </c>
      <c r="T3789" s="1">
        <v>0</v>
      </c>
      <c r="U3789" s="1">
        <v>121.56</v>
      </c>
      <c r="V3789" s="1" t="b">
        <v>0</v>
      </c>
      <c r="W3789" s="1" t="s">
        <v>39</v>
      </c>
      <c r="X3789" s="1">
        <v>0.89</v>
      </c>
    </row>
    <row r="3790" spans="1:24" x14ac:dyDescent="0.35">
      <c r="A3790" s="1">
        <v>7336</v>
      </c>
      <c r="B3790" s="1">
        <v>66</v>
      </c>
      <c r="C3790" s="1" t="s">
        <v>24</v>
      </c>
      <c r="D3790" s="1" t="s">
        <v>25</v>
      </c>
      <c r="E3790" s="1">
        <v>301489</v>
      </c>
      <c r="F3790" s="1">
        <v>19946</v>
      </c>
      <c r="G3790" s="1" t="s">
        <v>38</v>
      </c>
      <c r="H3790" s="1">
        <v>-1.91</v>
      </c>
      <c r="I3790" s="1">
        <v>3</v>
      </c>
      <c r="J3790" s="1">
        <v>20</v>
      </c>
      <c r="K3790" s="1" t="s">
        <v>27</v>
      </c>
      <c r="L3790" s="2">
        <v>45084.833333333336</v>
      </c>
      <c r="M3790" s="1">
        <v>1</v>
      </c>
      <c r="N3790" s="1">
        <v>3.1</v>
      </c>
      <c r="O3790" s="1" t="b">
        <v>1</v>
      </c>
      <c r="P3790" s="1" t="s">
        <v>28</v>
      </c>
      <c r="Q3790" s="1">
        <v>45</v>
      </c>
      <c r="R3790" s="1" t="s">
        <v>35</v>
      </c>
      <c r="S3790" s="1">
        <v>0.79</v>
      </c>
      <c r="T3790" s="1">
        <v>4</v>
      </c>
      <c r="U3790" s="1">
        <v>-4.58</v>
      </c>
      <c r="V3790" s="1" t="b">
        <v>0</v>
      </c>
      <c r="W3790" s="1" t="s">
        <v>24</v>
      </c>
      <c r="X3790" s="1">
        <v>0.71</v>
      </c>
    </row>
    <row r="3791" spans="1:24" x14ac:dyDescent="0.35">
      <c r="A3791" s="1">
        <v>2678</v>
      </c>
      <c r="B3791" s="1">
        <v>48</v>
      </c>
      <c r="C3791" s="1" t="s">
        <v>40</v>
      </c>
      <c r="D3791" s="1" t="s">
        <v>37</v>
      </c>
      <c r="E3791" s="1">
        <v>141182</v>
      </c>
      <c r="F3791" s="1">
        <v>86427</v>
      </c>
      <c r="G3791" s="1" t="s">
        <v>43</v>
      </c>
      <c r="H3791" s="1">
        <v>96.86</v>
      </c>
      <c r="I3791" s="1">
        <v>4</v>
      </c>
      <c r="J3791" s="1">
        <v>0</v>
      </c>
      <c r="K3791" s="1" t="s">
        <v>27</v>
      </c>
      <c r="L3791" s="2">
        <v>45084.875</v>
      </c>
      <c r="M3791" s="1">
        <v>1</v>
      </c>
      <c r="N3791" s="1">
        <v>5.3</v>
      </c>
      <c r="O3791" s="1" t="b">
        <v>1</v>
      </c>
      <c r="P3791" s="1" t="s">
        <v>45</v>
      </c>
      <c r="Q3791" s="1">
        <v>53</v>
      </c>
      <c r="R3791" s="1" t="s">
        <v>35</v>
      </c>
      <c r="S3791" s="1">
        <v>0.84</v>
      </c>
      <c r="T3791" s="1">
        <v>6</v>
      </c>
      <c r="U3791" s="1">
        <v>387.44</v>
      </c>
      <c r="V3791" s="1" t="b">
        <v>0</v>
      </c>
      <c r="W3791" s="1" t="s">
        <v>36</v>
      </c>
      <c r="X3791" s="1">
        <v>0.7</v>
      </c>
    </row>
    <row r="3792" spans="1:24" x14ac:dyDescent="0.35">
      <c r="A3792" s="1">
        <v>1615</v>
      </c>
      <c r="B3792" s="1">
        <v>57</v>
      </c>
      <c r="C3792" s="1" t="s">
        <v>30</v>
      </c>
      <c r="D3792" s="1" t="s">
        <v>37</v>
      </c>
      <c r="E3792" s="1">
        <v>478954</v>
      </c>
      <c r="F3792" s="1">
        <v>95176</v>
      </c>
      <c r="G3792" s="1" t="s">
        <v>43</v>
      </c>
      <c r="H3792" s="1">
        <v>144.88</v>
      </c>
      <c r="I3792" s="1">
        <v>4</v>
      </c>
      <c r="J3792" s="1">
        <v>15</v>
      </c>
      <c r="K3792" s="1" t="s">
        <v>41</v>
      </c>
      <c r="L3792" s="2">
        <v>45084.916666666664</v>
      </c>
      <c r="M3792" s="1">
        <v>1</v>
      </c>
      <c r="N3792" s="1">
        <v>3.5</v>
      </c>
      <c r="O3792" s="1" t="b">
        <v>0</v>
      </c>
      <c r="P3792" s="1" t="s">
        <v>45</v>
      </c>
      <c r="Q3792" s="1">
        <v>51</v>
      </c>
      <c r="R3792" s="1" t="s">
        <v>48</v>
      </c>
      <c r="S3792" s="1">
        <v>0.42</v>
      </c>
      <c r="T3792" s="1">
        <v>7</v>
      </c>
      <c r="U3792" s="1">
        <v>492.59</v>
      </c>
      <c r="V3792" s="1" t="b">
        <v>0</v>
      </c>
      <c r="W3792" t="s">
        <v>49</v>
      </c>
      <c r="X3792" s="1">
        <v>0.36</v>
      </c>
    </row>
    <row r="3793" spans="1:24" x14ac:dyDescent="0.35">
      <c r="A3793" s="1">
        <v>8086</v>
      </c>
      <c r="B3793" s="1">
        <v>59</v>
      </c>
      <c r="C3793" s="1" t="s">
        <v>30</v>
      </c>
      <c r="D3793" s="1" t="s">
        <v>25</v>
      </c>
      <c r="E3793" s="1">
        <v>294661</v>
      </c>
      <c r="F3793" s="1">
        <v>36111</v>
      </c>
      <c r="G3793" s="1" t="s">
        <v>44</v>
      </c>
      <c r="H3793" s="1">
        <v>90.12</v>
      </c>
      <c r="I3793" s="1">
        <v>3</v>
      </c>
      <c r="J3793" s="1">
        <v>5</v>
      </c>
      <c r="K3793" s="1" t="s">
        <v>41</v>
      </c>
      <c r="L3793" s="2">
        <v>45084.958333333336</v>
      </c>
      <c r="M3793" s="1">
        <v>5</v>
      </c>
      <c r="N3793" s="1">
        <v>1.7</v>
      </c>
      <c r="O3793" s="1" t="b">
        <v>0</v>
      </c>
      <c r="P3793" s="1" t="s">
        <v>28</v>
      </c>
      <c r="Q3793" s="1">
        <v>42</v>
      </c>
      <c r="R3793" s="1" t="s">
        <v>35</v>
      </c>
      <c r="S3793" s="1">
        <v>0.35</v>
      </c>
      <c r="T3793" s="1">
        <v>4</v>
      </c>
      <c r="U3793" s="1">
        <v>256.83999999999997</v>
      </c>
      <c r="V3793" s="1" t="b">
        <v>0</v>
      </c>
      <c r="W3793" s="1" t="s">
        <v>39</v>
      </c>
      <c r="X3793" s="1">
        <v>0.65</v>
      </c>
    </row>
    <row r="3794" spans="1:24" x14ac:dyDescent="0.35">
      <c r="A3794" s="1">
        <v>5749</v>
      </c>
      <c r="B3794" s="1">
        <v>35</v>
      </c>
      <c r="C3794" s="1" t="s">
        <v>24</v>
      </c>
      <c r="D3794" s="1" t="s">
        <v>25</v>
      </c>
      <c r="E3794" s="1">
        <v>124180</v>
      </c>
      <c r="F3794" s="1">
        <v>62396</v>
      </c>
      <c r="G3794" s="1" t="s">
        <v>26</v>
      </c>
      <c r="H3794" s="1">
        <v>31.5</v>
      </c>
      <c r="I3794" s="1">
        <v>4</v>
      </c>
      <c r="J3794" s="1">
        <v>0</v>
      </c>
      <c r="K3794" s="1" t="s">
        <v>33</v>
      </c>
      <c r="L3794" s="2">
        <v>45085</v>
      </c>
      <c r="M3794" s="1">
        <v>3</v>
      </c>
      <c r="N3794" s="1">
        <v>3.2</v>
      </c>
      <c r="O3794" s="1" t="b">
        <v>0</v>
      </c>
      <c r="P3794" s="1" t="s">
        <v>42</v>
      </c>
      <c r="Q3794" s="1">
        <v>10</v>
      </c>
      <c r="R3794" s="1" t="s">
        <v>48</v>
      </c>
      <c r="S3794" s="1">
        <v>0.82</v>
      </c>
      <c r="T3794" s="1">
        <v>3</v>
      </c>
      <c r="U3794" s="1">
        <v>126</v>
      </c>
      <c r="V3794" s="1" t="b">
        <v>0</v>
      </c>
      <c r="W3794" t="s">
        <v>49</v>
      </c>
      <c r="X3794" s="1">
        <v>0.17</v>
      </c>
    </row>
    <row r="3795" spans="1:24" x14ac:dyDescent="0.35">
      <c r="A3795" s="1">
        <v>4505</v>
      </c>
      <c r="B3795" s="1">
        <v>47</v>
      </c>
      <c r="C3795" s="1" t="s">
        <v>24</v>
      </c>
      <c r="D3795" s="1" t="s">
        <v>25</v>
      </c>
      <c r="E3795" s="1">
        <v>869709</v>
      </c>
      <c r="F3795" s="1">
        <v>43290</v>
      </c>
      <c r="G3795" s="1" t="s">
        <v>32</v>
      </c>
      <c r="H3795" s="1">
        <v>54.74</v>
      </c>
      <c r="I3795" s="1">
        <v>1</v>
      </c>
      <c r="J3795" s="1">
        <v>20</v>
      </c>
      <c r="K3795" s="1" t="s">
        <v>27</v>
      </c>
      <c r="L3795" s="2">
        <v>45085.041666666664</v>
      </c>
      <c r="M3795" s="1">
        <v>1</v>
      </c>
      <c r="N3795" s="1">
        <v>5.9</v>
      </c>
      <c r="O3795" s="1" t="b">
        <v>0</v>
      </c>
      <c r="P3795" s="1" t="s">
        <v>42</v>
      </c>
      <c r="Q3795" s="1">
        <v>49</v>
      </c>
      <c r="R3795" s="1" t="s">
        <v>29</v>
      </c>
      <c r="S3795" s="1">
        <v>0.38</v>
      </c>
      <c r="T3795" s="1">
        <v>8</v>
      </c>
      <c r="U3795" s="1">
        <v>43.79</v>
      </c>
      <c r="V3795" s="1" t="b">
        <v>0</v>
      </c>
      <c r="W3795" s="1" t="s">
        <v>24</v>
      </c>
      <c r="X3795" s="1">
        <v>0.56999999999999995</v>
      </c>
    </row>
    <row r="3796" spans="1:24" x14ac:dyDescent="0.35">
      <c r="A3796" s="1">
        <v>5529</v>
      </c>
      <c r="B3796" s="1">
        <v>42</v>
      </c>
      <c r="C3796" s="1" t="s">
        <v>24</v>
      </c>
      <c r="D3796" s="1" t="s">
        <v>31</v>
      </c>
      <c r="E3796" s="1">
        <v>557588</v>
      </c>
      <c r="F3796" s="1">
        <v>44462</v>
      </c>
      <c r="G3796" s="1" t="s">
        <v>26</v>
      </c>
      <c r="H3796" s="1">
        <v>41.04</v>
      </c>
      <c r="I3796" s="1">
        <v>2</v>
      </c>
      <c r="J3796" s="1">
        <v>0</v>
      </c>
      <c r="K3796" s="1" t="s">
        <v>33</v>
      </c>
      <c r="L3796" s="2">
        <v>45085.083333333336</v>
      </c>
      <c r="M3796" s="1">
        <v>3</v>
      </c>
      <c r="N3796" s="1">
        <v>1.4</v>
      </c>
      <c r="O3796" s="1" t="b">
        <v>0</v>
      </c>
      <c r="P3796" s="1" t="s">
        <v>42</v>
      </c>
      <c r="Q3796" s="1">
        <v>42</v>
      </c>
      <c r="R3796" s="1" t="s">
        <v>48</v>
      </c>
      <c r="S3796" s="1">
        <v>0.41</v>
      </c>
      <c r="T3796" s="1">
        <v>4</v>
      </c>
      <c r="U3796" s="1">
        <v>82.08</v>
      </c>
      <c r="V3796" s="1" t="b">
        <v>0</v>
      </c>
      <c r="W3796" t="s">
        <v>49</v>
      </c>
      <c r="X3796" s="1">
        <v>0.56000000000000005</v>
      </c>
    </row>
    <row r="3797" spans="1:24" x14ac:dyDescent="0.35">
      <c r="A3797" s="1">
        <v>2135</v>
      </c>
      <c r="B3797" s="1">
        <v>36</v>
      </c>
      <c r="C3797" s="1" t="s">
        <v>30</v>
      </c>
      <c r="D3797" s="1" t="s">
        <v>31</v>
      </c>
      <c r="E3797" s="1">
        <v>151372</v>
      </c>
      <c r="F3797" s="1">
        <v>94172</v>
      </c>
      <c r="G3797" s="1" t="s">
        <v>38</v>
      </c>
      <c r="H3797" s="1">
        <v>69.38</v>
      </c>
      <c r="I3797" s="1">
        <v>3</v>
      </c>
      <c r="J3797" s="1">
        <v>15</v>
      </c>
      <c r="K3797" s="1" t="s">
        <v>47</v>
      </c>
      <c r="L3797" s="2">
        <v>45085.125</v>
      </c>
      <c r="M3797" s="1">
        <v>4</v>
      </c>
      <c r="N3797" s="1">
        <v>0.9</v>
      </c>
      <c r="O3797" s="1" t="b">
        <v>1</v>
      </c>
      <c r="P3797" s="1" t="s">
        <v>45</v>
      </c>
      <c r="Q3797" s="1">
        <v>23</v>
      </c>
      <c r="R3797" s="1" t="s">
        <v>29</v>
      </c>
      <c r="S3797" s="1">
        <v>0.14000000000000001</v>
      </c>
      <c r="T3797" s="1">
        <v>2</v>
      </c>
      <c r="U3797" s="1">
        <v>176.92</v>
      </c>
      <c r="V3797" s="1" t="b">
        <v>0</v>
      </c>
      <c r="W3797" s="1" t="s">
        <v>46</v>
      </c>
      <c r="X3797" s="1">
        <v>0.69</v>
      </c>
    </row>
    <row r="3798" spans="1:24" x14ac:dyDescent="0.35">
      <c r="A3798" s="1">
        <v>9566</v>
      </c>
      <c r="B3798" s="1">
        <v>25</v>
      </c>
      <c r="C3798" s="1" t="s">
        <v>30</v>
      </c>
      <c r="D3798" s="1" t="s">
        <v>37</v>
      </c>
      <c r="E3798" s="1">
        <v>203427</v>
      </c>
      <c r="F3798" s="1">
        <v>14837</v>
      </c>
      <c r="G3798" s="1" t="s">
        <v>38</v>
      </c>
      <c r="H3798" s="1">
        <v>42.03</v>
      </c>
      <c r="I3798" s="1">
        <v>2</v>
      </c>
      <c r="J3798" s="1">
        <v>20</v>
      </c>
      <c r="K3798" s="1" t="s">
        <v>47</v>
      </c>
      <c r="L3798" s="2">
        <v>45085.166666666664</v>
      </c>
      <c r="M3798" s="1">
        <v>5</v>
      </c>
      <c r="N3798" s="1">
        <v>3.9</v>
      </c>
      <c r="O3798" s="1" t="b">
        <v>0</v>
      </c>
      <c r="P3798" s="1" t="s">
        <v>45</v>
      </c>
      <c r="Q3798" s="1">
        <v>13</v>
      </c>
      <c r="R3798" s="1" t="s">
        <v>35</v>
      </c>
      <c r="S3798" s="1">
        <v>0.54</v>
      </c>
      <c r="T3798" s="1">
        <v>4</v>
      </c>
      <c r="U3798" s="1">
        <v>67.25</v>
      </c>
      <c r="V3798" s="1" t="b">
        <v>1</v>
      </c>
      <c r="W3798" s="1" t="s">
        <v>46</v>
      </c>
      <c r="X3798" s="1">
        <v>0.24</v>
      </c>
    </row>
    <row r="3799" spans="1:24" x14ac:dyDescent="0.35">
      <c r="A3799" s="1">
        <v>8226</v>
      </c>
      <c r="B3799" s="1">
        <v>45</v>
      </c>
      <c r="C3799" s="1" t="s">
        <v>24</v>
      </c>
      <c r="D3799" s="1" t="s">
        <v>37</v>
      </c>
      <c r="E3799" s="1">
        <v>607731</v>
      </c>
      <c r="F3799" s="1">
        <v>21801</v>
      </c>
      <c r="G3799" s="1" t="s">
        <v>26</v>
      </c>
      <c r="H3799" s="1">
        <v>107.34</v>
      </c>
      <c r="I3799" s="1">
        <v>4</v>
      </c>
      <c r="J3799" s="1">
        <v>5</v>
      </c>
      <c r="K3799" s="1" t="s">
        <v>33</v>
      </c>
      <c r="L3799" s="2">
        <v>45085.208333333336</v>
      </c>
      <c r="M3799" s="1">
        <v>1</v>
      </c>
      <c r="N3799" s="1">
        <v>2.7</v>
      </c>
      <c r="O3799" s="1" t="b">
        <v>0</v>
      </c>
      <c r="P3799" s="1" t="s">
        <v>42</v>
      </c>
      <c r="Q3799" s="1">
        <v>50</v>
      </c>
      <c r="R3799" s="1" t="s">
        <v>48</v>
      </c>
      <c r="S3799" s="1">
        <v>0.33</v>
      </c>
      <c r="T3799" s="1">
        <v>4</v>
      </c>
      <c r="U3799" s="1">
        <v>407.89</v>
      </c>
      <c r="V3799" s="1" t="b">
        <v>0</v>
      </c>
      <c r="W3799" s="1" t="s">
        <v>39</v>
      </c>
      <c r="X3799" s="1">
        <v>0.12</v>
      </c>
    </row>
    <row r="3800" spans="1:24" x14ac:dyDescent="0.35">
      <c r="A3800" s="1">
        <v>6162</v>
      </c>
      <c r="B3800" s="1">
        <v>25</v>
      </c>
      <c r="C3800" s="1" t="s">
        <v>30</v>
      </c>
      <c r="D3800" s="1" t="s">
        <v>25</v>
      </c>
      <c r="E3800" s="1">
        <v>693374</v>
      </c>
      <c r="F3800" s="1">
        <v>33710</v>
      </c>
      <c r="G3800" s="1" t="s">
        <v>26</v>
      </c>
      <c r="H3800" s="1">
        <v>72.62</v>
      </c>
      <c r="I3800" s="1">
        <v>2</v>
      </c>
      <c r="J3800" s="1">
        <v>0</v>
      </c>
      <c r="K3800" s="1" t="s">
        <v>27</v>
      </c>
      <c r="L3800" s="2">
        <v>45085.25</v>
      </c>
      <c r="M3800" s="1">
        <v>5</v>
      </c>
      <c r="N3800" s="1">
        <v>2.2000000000000002</v>
      </c>
      <c r="O3800" s="1" t="b">
        <v>1</v>
      </c>
      <c r="P3800" s="1" t="s">
        <v>42</v>
      </c>
      <c r="Q3800" s="1">
        <v>17</v>
      </c>
      <c r="R3800" s="1" t="s">
        <v>48</v>
      </c>
      <c r="S3800" s="1">
        <v>0.59</v>
      </c>
      <c r="T3800" s="1">
        <v>6</v>
      </c>
      <c r="U3800" s="1">
        <v>145.24</v>
      </c>
      <c r="V3800" s="1" t="b">
        <v>0</v>
      </c>
      <c r="W3800" s="1" t="s">
        <v>46</v>
      </c>
      <c r="X3800" s="1">
        <v>0.97</v>
      </c>
    </row>
    <row r="3801" spans="1:24" x14ac:dyDescent="0.35">
      <c r="A3801" s="1">
        <v>1206</v>
      </c>
      <c r="B3801" s="1">
        <v>48</v>
      </c>
      <c r="C3801" s="1" t="s">
        <v>40</v>
      </c>
      <c r="D3801" s="1" t="s">
        <v>37</v>
      </c>
      <c r="E3801" s="1">
        <v>384307</v>
      </c>
      <c r="F3801" s="1">
        <v>50916</v>
      </c>
      <c r="G3801" s="1" t="s">
        <v>43</v>
      </c>
      <c r="H3801" s="1">
        <v>131.66999999999999</v>
      </c>
      <c r="I3801" s="1">
        <v>3</v>
      </c>
      <c r="J3801" s="1">
        <v>15</v>
      </c>
      <c r="K3801" s="1" t="s">
        <v>47</v>
      </c>
      <c r="L3801" s="2">
        <v>45085.291666666664</v>
      </c>
      <c r="M3801" s="1">
        <v>4</v>
      </c>
      <c r="N3801" s="1">
        <v>1.1000000000000001</v>
      </c>
      <c r="O3801" s="1" t="b">
        <v>0</v>
      </c>
      <c r="P3801" s="1" t="s">
        <v>28</v>
      </c>
      <c r="Q3801" s="1">
        <v>35</v>
      </c>
      <c r="R3801" s="1" t="s">
        <v>48</v>
      </c>
      <c r="S3801" s="1">
        <v>0.45</v>
      </c>
      <c r="T3801" s="1">
        <v>6</v>
      </c>
      <c r="U3801" s="1">
        <v>335.76</v>
      </c>
      <c r="V3801" s="1" t="b">
        <v>0</v>
      </c>
      <c r="W3801" s="1" t="s">
        <v>46</v>
      </c>
      <c r="X3801" s="1">
        <v>0.15</v>
      </c>
    </row>
    <row r="3802" spans="1:24" x14ac:dyDescent="0.35">
      <c r="A3802" s="1">
        <v>5875</v>
      </c>
      <c r="B3802" s="1">
        <v>20</v>
      </c>
      <c r="C3802" s="1" t="s">
        <v>24</v>
      </c>
      <c r="D3802" s="1" t="s">
        <v>37</v>
      </c>
      <c r="E3802" s="1">
        <v>864298</v>
      </c>
      <c r="F3802" s="1">
        <v>23065</v>
      </c>
      <c r="G3802" s="1" t="s">
        <v>32</v>
      </c>
      <c r="H3802" s="1">
        <v>51.18</v>
      </c>
      <c r="I3802" s="1">
        <v>4</v>
      </c>
      <c r="J3802" s="1">
        <v>5</v>
      </c>
      <c r="K3802" s="1" t="s">
        <v>27</v>
      </c>
      <c r="L3802" s="2">
        <v>45085.333333333336</v>
      </c>
      <c r="M3802" s="1">
        <v>5</v>
      </c>
      <c r="N3802" s="1">
        <v>0.1</v>
      </c>
      <c r="O3802" s="1" t="b">
        <v>0</v>
      </c>
      <c r="P3802" s="1" t="s">
        <v>42</v>
      </c>
      <c r="Q3802" s="1">
        <v>12</v>
      </c>
      <c r="R3802" s="1" t="s">
        <v>35</v>
      </c>
      <c r="S3802" s="1">
        <v>0.75</v>
      </c>
      <c r="T3802" s="1">
        <v>5</v>
      </c>
      <c r="U3802" s="1">
        <v>194.48</v>
      </c>
      <c r="V3802" s="1" t="b">
        <v>0</v>
      </c>
      <c r="W3802" s="1" t="s">
        <v>46</v>
      </c>
      <c r="X3802" s="1">
        <v>0.34</v>
      </c>
    </row>
    <row r="3803" spans="1:24" x14ac:dyDescent="0.35">
      <c r="A3803" s="1">
        <v>2319</v>
      </c>
      <c r="B3803" s="1">
        <v>20</v>
      </c>
      <c r="C3803" s="1" t="s">
        <v>24</v>
      </c>
      <c r="D3803" s="1" t="s">
        <v>25</v>
      </c>
      <c r="E3803" s="1">
        <v>818449</v>
      </c>
      <c r="F3803" s="1">
        <v>72546</v>
      </c>
      <c r="G3803" s="1" t="s">
        <v>43</v>
      </c>
      <c r="H3803" s="1">
        <v>112.77</v>
      </c>
      <c r="I3803" s="1">
        <v>2</v>
      </c>
      <c r="J3803" s="1">
        <v>20</v>
      </c>
      <c r="K3803" s="1" t="s">
        <v>41</v>
      </c>
      <c r="L3803" s="2">
        <v>45085.375</v>
      </c>
      <c r="M3803" s="1">
        <v>2</v>
      </c>
      <c r="N3803" s="1">
        <v>0.8</v>
      </c>
      <c r="O3803" s="1" t="b">
        <v>0</v>
      </c>
      <c r="P3803" s="1" t="s">
        <v>28</v>
      </c>
      <c r="Q3803" s="1">
        <v>33</v>
      </c>
      <c r="R3803" s="1" t="s">
        <v>35</v>
      </c>
      <c r="S3803" s="1">
        <v>0.28000000000000003</v>
      </c>
      <c r="T3803" s="1">
        <v>4</v>
      </c>
      <c r="U3803" s="1">
        <v>180.43</v>
      </c>
      <c r="V3803" s="1" t="b">
        <v>1</v>
      </c>
      <c r="W3803" s="1" t="s">
        <v>24</v>
      </c>
      <c r="X3803" s="1">
        <v>0.87</v>
      </c>
    </row>
    <row r="3804" spans="1:24" x14ac:dyDescent="0.35">
      <c r="A3804" s="1">
        <v>2141</v>
      </c>
      <c r="B3804" s="1">
        <v>61</v>
      </c>
      <c r="C3804" s="1" t="s">
        <v>40</v>
      </c>
      <c r="D3804" s="1" t="s">
        <v>31</v>
      </c>
      <c r="E3804" s="1">
        <v>481760</v>
      </c>
      <c r="F3804" s="1">
        <v>55474</v>
      </c>
      <c r="G3804" s="1" t="s">
        <v>44</v>
      </c>
      <c r="H3804" s="1">
        <v>98.12</v>
      </c>
      <c r="I3804" s="1">
        <v>1</v>
      </c>
      <c r="J3804" s="1">
        <v>0</v>
      </c>
      <c r="K3804" s="1" t="s">
        <v>33</v>
      </c>
      <c r="L3804" s="2">
        <v>45085.416666666664</v>
      </c>
      <c r="M3804" s="1">
        <v>1</v>
      </c>
      <c r="N3804" s="1">
        <v>5.4</v>
      </c>
      <c r="O3804" s="1" t="b">
        <v>0</v>
      </c>
      <c r="P3804" s="1" t="s">
        <v>42</v>
      </c>
      <c r="Q3804" s="1">
        <v>18</v>
      </c>
      <c r="R3804" s="1" t="s">
        <v>35</v>
      </c>
      <c r="S3804" s="1">
        <v>0.17</v>
      </c>
      <c r="T3804" s="1">
        <v>4</v>
      </c>
      <c r="U3804" s="1">
        <v>98.12</v>
      </c>
      <c r="V3804" s="1" t="b">
        <v>0</v>
      </c>
      <c r="W3804" s="1" t="s">
        <v>39</v>
      </c>
      <c r="X3804" s="1">
        <v>0.59</v>
      </c>
    </row>
    <row r="3805" spans="1:24" x14ac:dyDescent="0.35">
      <c r="A3805" s="1">
        <v>5627</v>
      </c>
      <c r="B3805" s="1">
        <v>39</v>
      </c>
      <c r="C3805" s="1" t="s">
        <v>40</v>
      </c>
      <c r="D3805" s="1" t="s">
        <v>31</v>
      </c>
      <c r="E3805" s="1">
        <v>326283</v>
      </c>
      <c r="F3805" s="1">
        <v>46388</v>
      </c>
      <c r="G3805" s="1" t="s">
        <v>44</v>
      </c>
      <c r="H3805" s="1">
        <v>119.8</v>
      </c>
      <c r="I3805" s="1">
        <v>3</v>
      </c>
      <c r="J3805" s="1">
        <v>10</v>
      </c>
      <c r="K3805" s="1" t="s">
        <v>47</v>
      </c>
      <c r="L3805" s="2">
        <v>45085.458333333336</v>
      </c>
      <c r="M3805" s="1">
        <v>5</v>
      </c>
      <c r="N3805" s="1">
        <v>3</v>
      </c>
      <c r="O3805" s="1" t="b">
        <v>0</v>
      </c>
      <c r="P3805" s="1" t="s">
        <v>42</v>
      </c>
      <c r="Q3805" s="1">
        <v>40</v>
      </c>
      <c r="R3805" s="1" t="s">
        <v>48</v>
      </c>
      <c r="S3805" s="1">
        <v>0.7</v>
      </c>
      <c r="T3805" s="1">
        <v>7</v>
      </c>
      <c r="U3805" s="1">
        <v>323.45999999999998</v>
      </c>
      <c r="V3805" s="1" t="b">
        <v>0</v>
      </c>
      <c r="W3805" s="1" t="s">
        <v>39</v>
      </c>
      <c r="X3805" s="1">
        <v>0.22</v>
      </c>
    </row>
    <row r="3806" spans="1:24" x14ac:dyDescent="0.35">
      <c r="A3806" s="1">
        <v>8389</v>
      </c>
      <c r="B3806" s="1">
        <v>34</v>
      </c>
      <c r="C3806" s="1" t="s">
        <v>30</v>
      </c>
      <c r="D3806" s="1" t="s">
        <v>31</v>
      </c>
      <c r="E3806" s="1">
        <v>341553</v>
      </c>
      <c r="F3806" s="1">
        <v>86167</v>
      </c>
      <c r="G3806" s="1" t="s">
        <v>38</v>
      </c>
      <c r="H3806" s="1">
        <v>126.84</v>
      </c>
      <c r="I3806" s="1">
        <v>3</v>
      </c>
      <c r="J3806" s="1">
        <v>15</v>
      </c>
      <c r="K3806" s="1" t="s">
        <v>27</v>
      </c>
      <c r="L3806" s="2">
        <v>45085.5</v>
      </c>
      <c r="M3806">
        <v>3</v>
      </c>
      <c r="N3806" s="1">
        <v>0.1</v>
      </c>
      <c r="O3806" s="1" t="b">
        <v>0</v>
      </c>
      <c r="P3806" s="1" t="s">
        <v>42</v>
      </c>
      <c r="Q3806" s="1">
        <v>54</v>
      </c>
      <c r="R3806" s="1" t="s">
        <v>48</v>
      </c>
      <c r="S3806" s="1">
        <v>0.38</v>
      </c>
      <c r="T3806" s="1">
        <v>3</v>
      </c>
      <c r="U3806" s="1">
        <v>323.44</v>
      </c>
      <c r="V3806" s="1" t="b">
        <v>0</v>
      </c>
      <c r="W3806" s="1" t="s">
        <v>36</v>
      </c>
      <c r="X3806" s="1">
        <v>0.48</v>
      </c>
    </row>
    <row r="3807" spans="1:24" x14ac:dyDescent="0.35">
      <c r="A3807" s="1">
        <v>3690</v>
      </c>
      <c r="B3807" s="1">
        <v>53</v>
      </c>
      <c r="C3807" s="1" t="s">
        <v>40</v>
      </c>
      <c r="D3807" s="1" t="s">
        <v>37</v>
      </c>
      <c r="E3807" s="1">
        <v>132934</v>
      </c>
      <c r="F3807" s="1">
        <v>84667</v>
      </c>
      <c r="G3807" s="1" t="s">
        <v>38</v>
      </c>
      <c r="H3807" s="1">
        <v>132.18</v>
      </c>
      <c r="I3807" s="1">
        <v>3</v>
      </c>
      <c r="J3807" s="1">
        <v>15</v>
      </c>
      <c r="K3807" s="1" t="s">
        <v>41</v>
      </c>
      <c r="L3807" s="2">
        <v>45085.541666666664</v>
      </c>
      <c r="M3807" s="1">
        <v>5</v>
      </c>
      <c r="N3807" s="1">
        <v>4.8</v>
      </c>
      <c r="O3807" s="1" t="b">
        <v>0</v>
      </c>
      <c r="P3807" s="1" t="s">
        <v>34</v>
      </c>
      <c r="Q3807" s="1">
        <v>10</v>
      </c>
      <c r="R3807" s="1" t="s">
        <v>29</v>
      </c>
      <c r="S3807" s="1">
        <v>0.56000000000000005</v>
      </c>
      <c r="T3807" s="1">
        <v>4</v>
      </c>
      <c r="U3807" s="1">
        <v>337.06</v>
      </c>
      <c r="V3807" s="1" t="b">
        <v>0</v>
      </c>
      <c r="W3807" t="s">
        <v>49</v>
      </c>
      <c r="X3807" s="1">
        <v>0.84</v>
      </c>
    </row>
    <row r="3808" spans="1:24" x14ac:dyDescent="0.35">
      <c r="A3808" s="1">
        <v>8323</v>
      </c>
      <c r="B3808" s="1">
        <v>34</v>
      </c>
      <c r="C3808" s="1" t="s">
        <v>24</v>
      </c>
      <c r="D3808" s="1" t="s">
        <v>25</v>
      </c>
      <c r="E3808" s="1">
        <v>679883</v>
      </c>
      <c r="F3808" s="1">
        <v>89843</v>
      </c>
      <c r="G3808" s="1" t="s">
        <v>32</v>
      </c>
      <c r="H3808" s="1">
        <v>141.54</v>
      </c>
      <c r="I3808" s="1">
        <v>3</v>
      </c>
      <c r="J3808" s="1">
        <v>10</v>
      </c>
      <c r="K3808" s="1" t="s">
        <v>33</v>
      </c>
      <c r="L3808" s="2">
        <v>45085.583333333336</v>
      </c>
      <c r="M3808" s="1">
        <v>4</v>
      </c>
      <c r="N3808" s="1">
        <v>4.9000000000000004</v>
      </c>
      <c r="O3808" s="1" t="b">
        <v>0</v>
      </c>
      <c r="P3808" s="1" t="s">
        <v>34</v>
      </c>
      <c r="Q3808" s="1">
        <v>48</v>
      </c>
      <c r="R3808" s="1" t="s">
        <v>48</v>
      </c>
      <c r="S3808" s="1">
        <v>0.94</v>
      </c>
      <c r="T3808" s="1">
        <v>5</v>
      </c>
      <c r="U3808" s="1">
        <v>382.16</v>
      </c>
      <c r="V3808" s="1" t="b">
        <v>0</v>
      </c>
      <c r="W3808" t="s">
        <v>49</v>
      </c>
      <c r="X3808" s="1">
        <v>0.99</v>
      </c>
    </row>
    <row r="3809" spans="1:24" x14ac:dyDescent="0.35">
      <c r="A3809" s="1">
        <v>4255</v>
      </c>
      <c r="B3809" s="1">
        <v>31</v>
      </c>
      <c r="C3809" s="1" t="s">
        <v>30</v>
      </c>
      <c r="D3809" s="1" t="s">
        <v>31</v>
      </c>
      <c r="E3809" s="1">
        <v>650880</v>
      </c>
      <c r="F3809" s="1">
        <v>13709</v>
      </c>
      <c r="G3809" s="1" t="s">
        <v>38</v>
      </c>
      <c r="H3809" s="1">
        <v>127.11</v>
      </c>
      <c r="I3809" s="1">
        <v>4</v>
      </c>
      <c r="J3809" s="1">
        <v>5</v>
      </c>
      <c r="K3809" s="1" t="s">
        <v>47</v>
      </c>
      <c r="L3809" s="2">
        <v>45085.625</v>
      </c>
      <c r="M3809" s="1">
        <v>1</v>
      </c>
      <c r="N3809" s="1">
        <v>4.8</v>
      </c>
      <c r="O3809" s="1" t="b">
        <v>0</v>
      </c>
      <c r="P3809" s="1" t="s">
        <v>28</v>
      </c>
      <c r="Q3809" s="1">
        <v>25</v>
      </c>
      <c r="R3809" s="1" t="s">
        <v>29</v>
      </c>
      <c r="S3809" s="1">
        <v>0.48</v>
      </c>
      <c r="T3809" s="1">
        <v>1</v>
      </c>
      <c r="U3809" s="1">
        <v>483.02</v>
      </c>
      <c r="V3809" s="1" t="b">
        <v>0</v>
      </c>
      <c r="W3809" s="1" t="s">
        <v>36</v>
      </c>
      <c r="X3809" s="1">
        <v>0.64</v>
      </c>
    </row>
    <row r="3810" spans="1:24" x14ac:dyDescent="0.35">
      <c r="A3810" s="1">
        <v>9281</v>
      </c>
      <c r="B3810" s="1">
        <v>68</v>
      </c>
      <c r="C3810" s="1" t="s">
        <v>40</v>
      </c>
      <c r="D3810" s="1" t="s">
        <v>37</v>
      </c>
      <c r="E3810" s="1">
        <v>337685</v>
      </c>
      <c r="F3810" s="1">
        <v>58754</v>
      </c>
      <c r="G3810" s="1" t="s">
        <v>44</v>
      </c>
      <c r="H3810" s="1">
        <v>114.89</v>
      </c>
      <c r="I3810" s="1">
        <v>1</v>
      </c>
      <c r="J3810" s="1">
        <v>15</v>
      </c>
      <c r="K3810" s="1" t="s">
        <v>41</v>
      </c>
      <c r="L3810" s="2">
        <v>45085.666666666664</v>
      </c>
      <c r="M3810" s="1">
        <v>1</v>
      </c>
      <c r="N3810" s="1">
        <v>2.4</v>
      </c>
      <c r="O3810" s="1" t="b">
        <v>0</v>
      </c>
      <c r="P3810" s="1" t="s">
        <v>42</v>
      </c>
      <c r="Q3810" s="1">
        <v>4</v>
      </c>
      <c r="R3810" s="1" t="s">
        <v>35</v>
      </c>
      <c r="S3810" s="1">
        <v>0.15</v>
      </c>
      <c r="T3810" s="1">
        <v>5</v>
      </c>
      <c r="U3810" s="1">
        <v>97.66</v>
      </c>
      <c r="V3810" s="1" t="b">
        <v>0</v>
      </c>
      <c r="W3810" t="s">
        <v>49</v>
      </c>
      <c r="X3810" s="1">
        <v>0.25</v>
      </c>
    </row>
    <row r="3811" spans="1:24" x14ac:dyDescent="0.35">
      <c r="A3811" s="1">
        <v>6213</v>
      </c>
      <c r="B3811" s="1">
        <v>26</v>
      </c>
      <c r="C3811" s="1" t="s">
        <v>30</v>
      </c>
      <c r="D3811" s="1" t="s">
        <v>25</v>
      </c>
      <c r="E3811" s="1">
        <v>647327</v>
      </c>
      <c r="F3811" s="1">
        <v>96257</v>
      </c>
      <c r="G3811" s="1" t="s">
        <v>32</v>
      </c>
      <c r="H3811" s="1">
        <v>66.66</v>
      </c>
      <c r="I3811" s="1">
        <v>1</v>
      </c>
      <c r="J3811" s="1">
        <v>5</v>
      </c>
      <c r="K3811" s="1" t="s">
        <v>33</v>
      </c>
      <c r="L3811" s="2">
        <v>45085.708333333336</v>
      </c>
      <c r="M3811" s="1">
        <v>2</v>
      </c>
      <c r="N3811" s="1">
        <v>2.6</v>
      </c>
      <c r="O3811" s="1" t="b">
        <v>0</v>
      </c>
      <c r="P3811" s="1" t="s">
        <v>34</v>
      </c>
      <c r="Q3811" s="1">
        <v>20</v>
      </c>
      <c r="R3811" s="1" t="s">
        <v>29</v>
      </c>
      <c r="S3811" s="1">
        <v>0.43</v>
      </c>
      <c r="T3811" s="1">
        <v>8</v>
      </c>
      <c r="U3811" s="1">
        <v>63.33</v>
      </c>
      <c r="V3811" s="1" t="b">
        <v>0</v>
      </c>
      <c r="W3811" s="1" t="s">
        <v>46</v>
      </c>
      <c r="X3811" s="1">
        <v>0.81</v>
      </c>
    </row>
    <row r="3812" spans="1:24" x14ac:dyDescent="0.35">
      <c r="A3812" s="1">
        <v>5108</v>
      </c>
      <c r="B3812" s="1">
        <v>47</v>
      </c>
      <c r="C3812" s="1" t="s">
        <v>30</v>
      </c>
      <c r="D3812" s="1" t="s">
        <v>31</v>
      </c>
      <c r="E3812" s="1">
        <v>994737</v>
      </c>
      <c r="F3812" s="1">
        <v>15094</v>
      </c>
      <c r="G3812" s="1" t="s">
        <v>44</v>
      </c>
      <c r="H3812" s="1">
        <v>142.54</v>
      </c>
      <c r="I3812" s="1">
        <v>2</v>
      </c>
      <c r="J3812" s="1">
        <v>20</v>
      </c>
      <c r="K3812" s="1" t="s">
        <v>47</v>
      </c>
      <c r="L3812" s="2">
        <v>45085.75</v>
      </c>
      <c r="M3812" s="1">
        <v>2</v>
      </c>
      <c r="N3812" s="1">
        <v>3.2</v>
      </c>
      <c r="O3812" s="1" t="b">
        <v>0</v>
      </c>
      <c r="P3812" s="1" t="s">
        <v>42</v>
      </c>
      <c r="Q3812" s="1">
        <v>8</v>
      </c>
      <c r="R3812" s="1" t="s">
        <v>29</v>
      </c>
      <c r="S3812" s="1">
        <v>0.48</v>
      </c>
      <c r="T3812" s="1">
        <v>4</v>
      </c>
      <c r="U3812" s="1">
        <v>228.06</v>
      </c>
      <c r="V3812" s="1" t="b">
        <v>1</v>
      </c>
      <c r="W3812" s="1" t="s">
        <v>39</v>
      </c>
      <c r="X3812" s="1">
        <v>0.81</v>
      </c>
    </row>
    <row r="3813" spans="1:24" x14ac:dyDescent="0.35">
      <c r="A3813" s="1">
        <v>4020</v>
      </c>
      <c r="B3813" s="1">
        <v>38</v>
      </c>
      <c r="C3813" s="1" t="s">
        <v>30</v>
      </c>
      <c r="D3813" s="1" t="s">
        <v>31</v>
      </c>
      <c r="E3813" s="1">
        <v>451406</v>
      </c>
      <c r="F3813" s="1">
        <v>19415</v>
      </c>
      <c r="G3813" s="1" t="s">
        <v>26</v>
      </c>
      <c r="H3813" s="1">
        <v>65.16</v>
      </c>
      <c r="I3813" s="1">
        <v>3</v>
      </c>
      <c r="J3813" s="1">
        <v>10</v>
      </c>
      <c r="K3813" s="1" t="s">
        <v>27</v>
      </c>
      <c r="L3813" s="2">
        <v>45085.791666666664</v>
      </c>
      <c r="M3813" s="1">
        <v>5</v>
      </c>
      <c r="N3813" s="1">
        <v>5.0999999999999996</v>
      </c>
      <c r="O3813" s="1" t="b">
        <v>0</v>
      </c>
      <c r="P3813" s="1" t="s">
        <v>28</v>
      </c>
      <c r="Q3813" s="1">
        <v>47</v>
      </c>
      <c r="R3813" s="1" t="s">
        <v>48</v>
      </c>
      <c r="S3813" s="1">
        <v>0.77</v>
      </c>
      <c r="T3813" s="1">
        <v>2</v>
      </c>
      <c r="U3813" s="1">
        <v>175.93</v>
      </c>
      <c r="V3813" s="1" t="b">
        <v>0</v>
      </c>
      <c r="W3813" s="1" t="s">
        <v>36</v>
      </c>
      <c r="X3813" s="1">
        <v>0.89</v>
      </c>
    </row>
    <row r="3814" spans="1:24" x14ac:dyDescent="0.35">
      <c r="A3814" s="1">
        <v>2857</v>
      </c>
      <c r="B3814" s="1">
        <v>29</v>
      </c>
      <c r="C3814" s="1" t="s">
        <v>30</v>
      </c>
      <c r="D3814" s="1" t="s">
        <v>25</v>
      </c>
      <c r="E3814" s="1">
        <v>855870</v>
      </c>
      <c r="F3814" s="1">
        <v>58846</v>
      </c>
      <c r="G3814" s="1" t="s">
        <v>26</v>
      </c>
      <c r="H3814" s="1">
        <v>85.4</v>
      </c>
      <c r="I3814" s="1">
        <v>3</v>
      </c>
      <c r="J3814" s="1">
        <v>5</v>
      </c>
      <c r="K3814" s="1" t="s">
        <v>41</v>
      </c>
      <c r="L3814" s="2">
        <v>45085.833333333336</v>
      </c>
      <c r="M3814" s="1">
        <v>1</v>
      </c>
      <c r="N3814" s="1">
        <v>2.2000000000000002</v>
      </c>
      <c r="O3814" s="1" t="b">
        <v>0</v>
      </c>
      <c r="P3814" s="1" t="s">
        <v>42</v>
      </c>
      <c r="Q3814" s="1">
        <v>11</v>
      </c>
      <c r="R3814" s="1" t="s">
        <v>48</v>
      </c>
      <c r="S3814" s="1">
        <v>0.2</v>
      </c>
      <c r="T3814" s="1">
        <v>4</v>
      </c>
      <c r="U3814" s="1">
        <v>243.39</v>
      </c>
      <c r="V3814" s="1" t="b">
        <v>0</v>
      </c>
      <c r="W3814" s="1" t="s">
        <v>24</v>
      </c>
      <c r="X3814" s="1">
        <v>0.14000000000000001</v>
      </c>
    </row>
    <row r="3815" spans="1:24" x14ac:dyDescent="0.35">
      <c r="A3815" s="1">
        <v>9996</v>
      </c>
      <c r="B3815">
        <v>43</v>
      </c>
      <c r="C3815" s="1" t="s">
        <v>40</v>
      </c>
      <c r="D3815" s="1" t="s">
        <v>37</v>
      </c>
      <c r="E3815" s="1">
        <v>134018</v>
      </c>
      <c r="F3815" s="1">
        <v>89066</v>
      </c>
      <c r="G3815" s="1" t="s">
        <v>32</v>
      </c>
      <c r="H3815" s="1">
        <v>56.92</v>
      </c>
      <c r="I3815" s="1">
        <v>2</v>
      </c>
      <c r="J3815" s="1">
        <v>20</v>
      </c>
      <c r="K3815" s="1" t="s">
        <v>41</v>
      </c>
      <c r="L3815" s="2">
        <v>45085.875</v>
      </c>
      <c r="M3815" s="1">
        <v>1</v>
      </c>
      <c r="N3815" s="1">
        <v>1.9</v>
      </c>
      <c r="O3815" s="1" t="b">
        <v>0</v>
      </c>
      <c r="P3815" s="1" t="s">
        <v>42</v>
      </c>
      <c r="Q3815" s="1">
        <v>0</v>
      </c>
      <c r="R3815" s="1" t="s">
        <v>29</v>
      </c>
      <c r="S3815" s="1">
        <v>0.35</v>
      </c>
      <c r="T3815" s="1">
        <v>4</v>
      </c>
      <c r="U3815" s="1">
        <v>91.07</v>
      </c>
      <c r="V3815" s="1" t="b">
        <v>0</v>
      </c>
      <c r="W3815" s="1" t="s">
        <v>46</v>
      </c>
      <c r="X3815" s="1">
        <v>0.37</v>
      </c>
    </row>
    <row r="3816" spans="1:24" x14ac:dyDescent="0.35">
      <c r="A3816" s="1">
        <v>3789</v>
      </c>
      <c r="B3816" s="1">
        <v>49</v>
      </c>
      <c r="C3816" s="1" t="s">
        <v>24</v>
      </c>
      <c r="D3816" s="1" t="s">
        <v>37</v>
      </c>
      <c r="E3816" s="1">
        <v>415302</v>
      </c>
      <c r="F3816" s="1">
        <v>17472</v>
      </c>
      <c r="G3816" s="1" t="s">
        <v>43</v>
      </c>
      <c r="H3816" s="1">
        <v>55.88</v>
      </c>
      <c r="I3816" s="1">
        <v>4</v>
      </c>
      <c r="J3816" s="1">
        <v>0</v>
      </c>
      <c r="K3816" s="1" t="s">
        <v>27</v>
      </c>
      <c r="L3816" s="2">
        <v>45085.916666666664</v>
      </c>
      <c r="M3816" s="1">
        <v>5</v>
      </c>
      <c r="N3816" s="1">
        <v>4</v>
      </c>
      <c r="O3816" s="1" t="b">
        <v>0</v>
      </c>
      <c r="P3816" s="1" t="s">
        <v>34</v>
      </c>
      <c r="Q3816" s="1">
        <v>48</v>
      </c>
      <c r="R3816" s="1" t="s">
        <v>29</v>
      </c>
      <c r="S3816" s="1">
        <v>0.05</v>
      </c>
      <c r="T3816" s="1">
        <v>4</v>
      </c>
      <c r="U3816" s="1">
        <v>223.52</v>
      </c>
      <c r="V3816" s="1" t="b">
        <v>0</v>
      </c>
      <c r="W3816" s="1" t="s">
        <v>24</v>
      </c>
      <c r="X3816" s="1">
        <v>0.23</v>
      </c>
    </row>
    <row r="3817" spans="1:24" x14ac:dyDescent="0.35">
      <c r="A3817" s="1">
        <v>4875</v>
      </c>
      <c r="B3817" s="1">
        <v>28</v>
      </c>
      <c r="C3817" s="1" t="s">
        <v>24</v>
      </c>
      <c r="D3817" s="1" t="s">
        <v>31</v>
      </c>
      <c r="E3817" s="1">
        <v>357061</v>
      </c>
      <c r="F3817" s="1">
        <v>73730</v>
      </c>
      <c r="G3817" s="1" t="s">
        <v>38</v>
      </c>
      <c r="H3817" s="1">
        <v>84.15</v>
      </c>
      <c r="I3817" s="1">
        <v>1</v>
      </c>
      <c r="J3817" s="1">
        <v>15</v>
      </c>
      <c r="K3817" s="1" t="s">
        <v>41</v>
      </c>
      <c r="L3817" s="2">
        <v>45085.958333333336</v>
      </c>
      <c r="M3817" s="1">
        <v>3</v>
      </c>
      <c r="N3817" s="1">
        <v>4.8</v>
      </c>
      <c r="O3817" s="1" t="b">
        <v>0</v>
      </c>
      <c r="P3817" s="1" t="s">
        <v>42</v>
      </c>
      <c r="Q3817" s="1">
        <v>13</v>
      </c>
      <c r="R3817" s="1" t="s">
        <v>35</v>
      </c>
      <c r="S3817" s="1">
        <v>0.7</v>
      </c>
      <c r="T3817" s="1">
        <v>5</v>
      </c>
      <c r="U3817" s="1">
        <v>71.53</v>
      </c>
      <c r="V3817" s="1" t="b">
        <v>0</v>
      </c>
      <c r="W3817" s="1" t="s">
        <v>46</v>
      </c>
      <c r="X3817" s="1">
        <v>0.22</v>
      </c>
    </row>
    <row r="3818" spans="1:24" x14ac:dyDescent="0.35">
      <c r="A3818" s="1">
        <v>8605</v>
      </c>
      <c r="B3818" s="1">
        <v>37</v>
      </c>
      <c r="C3818" s="1" t="s">
        <v>40</v>
      </c>
      <c r="D3818" s="1" t="s">
        <v>25</v>
      </c>
      <c r="E3818" s="1">
        <v>497774</v>
      </c>
      <c r="F3818" s="1">
        <v>46131</v>
      </c>
      <c r="G3818" s="1" t="s">
        <v>32</v>
      </c>
      <c r="H3818" s="1">
        <v>88.35</v>
      </c>
      <c r="I3818" s="1">
        <v>3</v>
      </c>
      <c r="J3818" s="1">
        <v>10</v>
      </c>
      <c r="K3818" s="1" t="s">
        <v>41</v>
      </c>
      <c r="L3818" s="2">
        <v>45086</v>
      </c>
      <c r="M3818">
        <v>3</v>
      </c>
      <c r="N3818" s="1">
        <v>2.9</v>
      </c>
      <c r="O3818" s="1" t="b">
        <v>0</v>
      </c>
      <c r="P3818" s="1" t="s">
        <v>34</v>
      </c>
      <c r="Q3818" s="1">
        <v>25</v>
      </c>
      <c r="R3818" s="1" t="s">
        <v>48</v>
      </c>
      <c r="S3818" s="1">
        <v>0.74</v>
      </c>
      <c r="T3818" s="1">
        <v>7</v>
      </c>
      <c r="U3818" s="1">
        <v>238.54</v>
      </c>
      <c r="V3818" s="1" t="b">
        <v>0</v>
      </c>
      <c r="W3818" s="1" t="s">
        <v>36</v>
      </c>
      <c r="X3818" s="1">
        <v>0.37</v>
      </c>
    </row>
    <row r="3819" spans="1:24" x14ac:dyDescent="0.35">
      <c r="A3819" s="1">
        <v>9135</v>
      </c>
      <c r="B3819">
        <v>43</v>
      </c>
      <c r="C3819" s="1" t="s">
        <v>24</v>
      </c>
      <c r="D3819" s="1" t="s">
        <v>37</v>
      </c>
      <c r="E3819" s="1">
        <v>394318</v>
      </c>
      <c r="F3819" s="1">
        <v>94943</v>
      </c>
      <c r="G3819" s="1" t="s">
        <v>38</v>
      </c>
      <c r="H3819" s="1">
        <v>59.32</v>
      </c>
      <c r="I3819" s="1">
        <v>2</v>
      </c>
      <c r="J3819" s="1">
        <v>0</v>
      </c>
      <c r="K3819" s="1" t="s">
        <v>33</v>
      </c>
      <c r="L3819" s="2">
        <v>45086.041666666664</v>
      </c>
      <c r="M3819" s="1">
        <v>5</v>
      </c>
      <c r="N3819" s="1">
        <v>4</v>
      </c>
      <c r="O3819" s="1" t="b">
        <v>1</v>
      </c>
      <c r="P3819" s="1" t="s">
        <v>45</v>
      </c>
      <c r="Q3819" s="1">
        <v>6</v>
      </c>
      <c r="R3819" s="1" t="s">
        <v>35</v>
      </c>
      <c r="S3819" s="1">
        <v>0.46</v>
      </c>
      <c r="T3819" s="1">
        <v>6</v>
      </c>
      <c r="U3819" s="1">
        <v>118.64</v>
      </c>
      <c r="V3819" s="1" t="b">
        <v>0</v>
      </c>
      <c r="W3819" s="1" t="s">
        <v>39</v>
      </c>
      <c r="X3819" s="1">
        <v>0.05</v>
      </c>
    </row>
    <row r="3820" spans="1:24" x14ac:dyDescent="0.35">
      <c r="A3820" s="1">
        <v>7055</v>
      </c>
      <c r="B3820" s="1">
        <v>64</v>
      </c>
      <c r="C3820" s="1" t="s">
        <v>30</v>
      </c>
      <c r="D3820" s="1" t="s">
        <v>25</v>
      </c>
      <c r="E3820" s="1">
        <v>982373</v>
      </c>
      <c r="F3820" s="1">
        <v>93737</v>
      </c>
      <c r="G3820" s="1" t="s">
        <v>44</v>
      </c>
      <c r="H3820" s="1">
        <v>101.1</v>
      </c>
      <c r="I3820" s="1">
        <v>1</v>
      </c>
      <c r="J3820" s="1">
        <v>0</v>
      </c>
      <c r="K3820" s="1" t="s">
        <v>27</v>
      </c>
      <c r="L3820" s="2">
        <v>45086.083333333336</v>
      </c>
      <c r="M3820" s="1">
        <v>5</v>
      </c>
      <c r="N3820" s="1">
        <v>3.2</v>
      </c>
      <c r="O3820" s="1" t="b">
        <v>0</v>
      </c>
      <c r="P3820" s="1" t="s">
        <v>34</v>
      </c>
      <c r="Q3820" s="1">
        <v>54</v>
      </c>
      <c r="R3820" s="1" t="s">
        <v>29</v>
      </c>
      <c r="S3820" s="1">
        <v>0.54</v>
      </c>
      <c r="T3820" s="1">
        <v>6</v>
      </c>
      <c r="U3820" s="1">
        <v>101.1</v>
      </c>
      <c r="V3820" s="1" t="b">
        <v>0</v>
      </c>
      <c r="W3820" s="1" t="s">
        <v>24</v>
      </c>
      <c r="X3820" s="1">
        <v>0.85</v>
      </c>
    </row>
    <row r="3821" spans="1:24" x14ac:dyDescent="0.35">
      <c r="A3821" s="1">
        <v>4882</v>
      </c>
      <c r="B3821" s="1">
        <v>63</v>
      </c>
      <c r="C3821" s="1" t="s">
        <v>30</v>
      </c>
      <c r="D3821" s="1" t="s">
        <v>25</v>
      </c>
      <c r="E3821" s="1">
        <v>273703</v>
      </c>
      <c r="F3821" s="1">
        <v>37948</v>
      </c>
      <c r="G3821" s="1" t="s">
        <v>43</v>
      </c>
      <c r="H3821" s="1">
        <v>107.84</v>
      </c>
      <c r="I3821" s="1">
        <v>2</v>
      </c>
      <c r="J3821" s="1">
        <v>0</v>
      </c>
      <c r="K3821" s="1" t="s">
        <v>41</v>
      </c>
      <c r="L3821" s="2">
        <v>45086.125</v>
      </c>
      <c r="M3821" s="1">
        <v>3</v>
      </c>
      <c r="N3821" s="1">
        <v>2.6</v>
      </c>
      <c r="O3821" s="1" t="b">
        <v>0</v>
      </c>
      <c r="P3821" s="1" t="s">
        <v>45</v>
      </c>
      <c r="Q3821" s="1">
        <v>58</v>
      </c>
      <c r="R3821" s="1" t="s">
        <v>35</v>
      </c>
      <c r="S3821" s="1">
        <v>0.75</v>
      </c>
      <c r="T3821" s="1">
        <v>11</v>
      </c>
      <c r="U3821" s="1">
        <v>215.68</v>
      </c>
      <c r="V3821" s="1" t="b">
        <v>1</v>
      </c>
      <c r="W3821" s="1" t="s">
        <v>39</v>
      </c>
      <c r="X3821" s="1">
        <v>0.85</v>
      </c>
    </row>
    <row r="3822" spans="1:24" x14ac:dyDescent="0.35">
      <c r="A3822" s="1">
        <v>8175</v>
      </c>
      <c r="B3822" s="1">
        <v>28</v>
      </c>
      <c r="C3822" s="1" t="s">
        <v>30</v>
      </c>
      <c r="D3822" s="1" t="s">
        <v>31</v>
      </c>
      <c r="E3822" s="1">
        <v>989813</v>
      </c>
      <c r="F3822" s="1">
        <v>56908</v>
      </c>
      <c r="G3822" s="1" t="s">
        <v>38</v>
      </c>
      <c r="H3822" s="1">
        <v>72.760000000000005</v>
      </c>
      <c r="I3822" s="1">
        <v>2</v>
      </c>
      <c r="J3822" s="1">
        <v>5</v>
      </c>
      <c r="K3822" s="1" t="s">
        <v>27</v>
      </c>
      <c r="L3822" s="2">
        <v>45086.166666666664</v>
      </c>
      <c r="M3822" s="1">
        <v>2</v>
      </c>
      <c r="N3822" s="1">
        <v>1.8</v>
      </c>
      <c r="O3822" s="1" t="b">
        <v>0</v>
      </c>
      <c r="P3822" s="1" t="s">
        <v>34</v>
      </c>
      <c r="Q3822" s="1">
        <v>15</v>
      </c>
      <c r="R3822" s="1" t="s">
        <v>48</v>
      </c>
      <c r="S3822" s="1">
        <v>0.27</v>
      </c>
      <c r="T3822" s="1">
        <v>4</v>
      </c>
      <c r="U3822" s="1">
        <v>138.24</v>
      </c>
      <c r="V3822" s="1" t="b">
        <v>0</v>
      </c>
      <c r="W3822" s="1" t="s">
        <v>46</v>
      </c>
      <c r="X3822" s="1">
        <v>0.94</v>
      </c>
    </row>
    <row r="3823" spans="1:24" x14ac:dyDescent="0.35">
      <c r="A3823" s="1">
        <v>8129</v>
      </c>
      <c r="B3823" s="1">
        <v>69</v>
      </c>
      <c r="C3823" s="1" t="s">
        <v>40</v>
      </c>
      <c r="D3823" s="1" t="s">
        <v>25</v>
      </c>
      <c r="E3823" s="1">
        <v>770912</v>
      </c>
      <c r="F3823" s="1">
        <v>59835</v>
      </c>
      <c r="G3823" s="1" t="s">
        <v>26</v>
      </c>
      <c r="H3823" s="1">
        <v>214.48</v>
      </c>
      <c r="I3823" s="1">
        <v>4</v>
      </c>
      <c r="J3823" s="1">
        <v>15</v>
      </c>
      <c r="K3823" s="1" t="s">
        <v>33</v>
      </c>
      <c r="L3823" s="2">
        <v>45086.208333333336</v>
      </c>
      <c r="M3823" s="1">
        <v>5</v>
      </c>
      <c r="N3823" s="1">
        <v>1.3</v>
      </c>
      <c r="O3823" s="1" t="b">
        <v>0</v>
      </c>
      <c r="P3823" s="1" t="s">
        <v>45</v>
      </c>
      <c r="Q3823" s="1">
        <v>14</v>
      </c>
      <c r="R3823" s="1" t="s">
        <v>29</v>
      </c>
      <c r="S3823" s="1">
        <v>0.61</v>
      </c>
      <c r="T3823" s="1">
        <v>4</v>
      </c>
      <c r="U3823" s="1">
        <v>729.23</v>
      </c>
      <c r="V3823" s="1" t="b">
        <v>1</v>
      </c>
      <c r="W3823" s="1" t="s">
        <v>39</v>
      </c>
      <c r="X3823" s="1">
        <v>7.0000000000000007E-2</v>
      </c>
    </row>
    <row r="3824" spans="1:24" x14ac:dyDescent="0.35">
      <c r="A3824" s="1">
        <v>6021</v>
      </c>
      <c r="B3824" s="1">
        <v>25</v>
      </c>
      <c r="C3824" s="1" t="s">
        <v>30</v>
      </c>
      <c r="D3824" s="1" t="s">
        <v>25</v>
      </c>
      <c r="E3824" s="1">
        <v>731820</v>
      </c>
      <c r="F3824" s="1">
        <v>33115</v>
      </c>
      <c r="G3824" s="1" t="s">
        <v>26</v>
      </c>
      <c r="H3824" s="1">
        <v>116.63</v>
      </c>
      <c r="I3824" s="1">
        <v>1</v>
      </c>
      <c r="J3824" s="1">
        <v>10</v>
      </c>
      <c r="K3824" s="1" t="s">
        <v>33</v>
      </c>
      <c r="L3824" s="2">
        <v>45086.25</v>
      </c>
      <c r="M3824" s="1">
        <v>1</v>
      </c>
      <c r="N3824" s="1">
        <v>2.1</v>
      </c>
      <c r="O3824" s="1" t="b">
        <v>0</v>
      </c>
      <c r="P3824" s="1" t="s">
        <v>34</v>
      </c>
      <c r="Q3824" s="1">
        <v>55</v>
      </c>
      <c r="R3824" s="1" t="s">
        <v>29</v>
      </c>
      <c r="S3824" s="1">
        <v>0.96</v>
      </c>
      <c r="T3824" s="1">
        <v>6</v>
      </c>
      <c r="U3824" s="1">
        <v>104.97</v>
      </c>
      <c r="V3824" s="1" t="b">
        <v>1</v>
      </c>
      <c r="W3824" s="1" t="s">
        <v>39</v>
      </c>
      <c r="X3824" s="1">
        <v>0.56999999999999995</v>
      </c>
    </row>
    <row r="3825" spans="1:24" x14ac:dyDescent="0.35">
      <c r="A3825" s="1">
        <v>5735</v>
      </c>
      <c r="B3825">
        <v>43</v>
      </c>
      <c r="C3825" s="1" t="s">
        <v>30</v>
      </c>
      <c r="D3825" s="1" t="s">
        <v>25</v>
      </c>
      <c r="E3825" s="1">
        <v>921079</v>
      </c>
      <c r="F3825" s="1">
        <v>37961</v>
      </c>
      <c r="G3825" s="1" t="s">
        <v>44</v>
      </c>
      <c r="H3825" s="1">
        <v>105.91</v>
      </c>
      <c r="I3825" s="1">
        <v>3</v>
      </c>
      <c r="J3825" s="1">
        <v>15</v>
      </c>
      <c r="K3825" s="1" t="s">
        <v>27</v>
      </c>
      <c r="L3825" s="2">
        <v>45086.291666666664</v>
      </c>
      <c r="M3825" s="1">
        <v>2</v>
      </c>
      <c r="N3825" s="1">
        <v>1.5</v>
      </c>
      <c r="O3825" s="1" t="b">
        <v>0</v>
      </c>
      <c r="P3825" s="1" t="s">
        <v>42</v>
      </c>
      <c r="Q3825" s="1">
        <v>3</v>
      </c>
      <c r="R3825" s="1" t="s">
        <v>35</v>
      </c>
      <c r="S3825" s="1">
        <v>0.66</v>
      </c>
      <c r="T3825" s="1">
        <v>3</v>
      </c>
      <c r="U3825" s="1">
        <v>270.07</v>
      </c>
      <c r="V3825" s="1" t="b">
        <v>0</v>
      </c>
      <c r="W3825" s="1" t="s">
        <v>39</v>
      </c>
      <c r="X3825" s="1">
        <v>0.01</v>
      </c>
    </row>
    <row r="3826" spans="1:24" x14ac:dyDescent="0.35">
      <c r="A3826" s="1">
        <v>3387</v>
      </c>
      <c r="B3826" s="1">
        <v>44</v>
      </c>
      <c r="C3826" s="1" t="s">
        <v>40</v>
      </c>
      <c r="D3826" s="1" t="s">
        <v>37</v>
      </c>
      <c r="E3826" s="1">
        <v>157940</v>
      </c>
      <c r="F3826" s="1">
        <v>57083</v>
      </c>
      <c r="G3826" s="1" t="s">
        <v>32</v>
      </c>
      <c r="H3826" s="1">
        <v>66.2</v>
      </c>
      <c r="I3826" s="1">
        <v>1</v>
      </c>
      <c r="J3826" s="1">
        <v>15</v>
      </c>
      <c r="K3826" s="1" t="s">
        <v>27</v>
      </c>
      <c r="L3826" s="2">
        <v>45086.333333333336</v>
      </c>
      <c r="M3826" s="1">
        <v>2</v>
      </c>
      <c r="N3826" s="1">
        <v>3.4</v>
      </c>
      <c r="O3826" s="1" t="b">
        <v>0</v>
      </c>
      <c r="P3826" s="1" t="s">
        <v>34</v>
      </c>
      <c r="Q3826" s="1">
        <v>29</v>
      </c>
      <c r="R3826" s="1" t="s">
        <v>48</v>
      </c>
      <c r="S3826" s="1">
        <v>0.08</v>
      </c>
      <c r="T3826" s="1">
        <v>3</v>
      </c>
      <c r="U3826" s="1">
        <v>56.27</v>
      </c>
      <c r="V3826" s="1" t="b">
        <v>0</v>
      </c>
      <c r="W3826" s="1" t="s">
        <v>39</v>
      </c>
      <c r="X3826" s="1">
        <v>0.59</v>
      </c>
    </row>
    <row r="3827" spans="1:24" x14ac:dyDescent="0.35">
      <c r="A3827" s="1">
        <v>7582</v>
      </c>
      <c r="B3827" s="1">
        <v>61</v>
      </c>
      <c r="C3827" s="1" t="s">
        <v>30</v>
      </c>
      <c r="D3827" s="1" t="s">
        <v>31</v>
      </c>
      <c r="E3827" s="1">
        <v>231692</v>
      </c>
      <c r="F3827" s="1">
        <v>69417</v>
      </c>
      <c r="G3827" s="1" t="s">
        <v>38</v>
      </c>
      <c r="H3827" s="1">
        <v>106.89</v>
      </c>
      <c r="I3827" s="1">
        <v>4</v>
      </c>
      <c r="J3827" s="1">
        <v>15</v>
      </c>
      <c r="K3827" s="1" t="s">
        <v>47</v>
      </c>
      <c r="L3827" s="2">
        <v>45086.375</v>
      </c>
      <c r="M3827">
        <v>3</v>
      </c>
      <c r="N3827" s="1">
        <v>4.8</v>
      </c>
      <c r="O3827" s="1" t="b">
        <v>0</v>
      </c>
      <c r="P3827" s="1" t="s">
        <v>45</v>
      </c>
      <c r="Q3827" s="1">
        <v>22</v>
      </c>
      <c r="R3827" s="1" t="s">
        <v>29</v>
      </c>
      <c r="S3827" s="1">
        <v>0.28999999999999998</v>
      </c>
      <c r="T3827" s="1">
        <v>3</v>
      </c>
      <c r="U3827" s="1">
        <v>363.43</v>
      </c>
      <c r="V3827" s="1" t="b">
        <v>1</v>
      </c>
      <c r="W3827" s="1" t="s">
        <v>39</v>
      </c>
      <c r="X3827" s="1">
        <v>0.1</v>
      </c>
    </row>
    <row r="3828" spans="1:24" x14ac:dyDescent="0.35">
      <c r="A3828" s="1">
        <v>6866</v>
      </c>
      <c r="B3828" s="1">
        <v>57</v>
      </c>
      <c r="C3828" s="1" t="s">
        <v>30</v>
      </c>
      <c r="D3828" s="1" t="s">
        <v>31</v>
      </c>
      <c r="E3828" s="1">
        <v>778442</v>
      </c>
      <c r="F3828" s="1">
        <v>62062</v>
      </c>
      <c r="G3828" s="1" t="s">
        <v>44</v>
      </c>
      <c r="H3828" s="1">
        <v>112.04</v>
      </c>
      <c r="I3828" s="1">
        <v>3</v>
      </c>
      <c r="J3828" s="1">
        <v>20</v>
      </c>
      <c r="K3828" s="1" t="s">
        <v>33</v>
      </c>
      <c r="L3828" s="2">
        <v>45086.416666666664</v>
      </c>
      <c r="M3828" s="1">
        <v>5</v>
      </c>
      <c r="N3828" s="1">
        <v>3.3</v>
      </c>
      <c r="O3828" s="1" t="b">
        <v>0</v>
      </c>
      <c r="P3828" s="1" t="s">
        <v>45</v>
      </c>
      <c r="Q3828" s="1">
        <v>21</v>
      </c>
      <c r="R3828" s="1" t="s">
        <v>29</v>
      </c>
      <c r="S3828" s="1">
        <v>0.52</v>
      </c>
      <c r="T3828" s="1">
        <v>5</v>
      </c>
      <c r="U3828" s="1">
        <v>268.89999999999998</v>
      </c>
      <c r="V3828" s="1" t="b">
        <v>0</v>
      </c>
      <c r="W3828" t="s">
        <v>49</v>
      </c>
      <c r="X3828" s="1">
        <v>0.39</v>
      </c>
    </row>
    <row r="3829" spans="1:24" x14ac:dyDescent="0.35">
      <c r="A3829" s="1">
        <v>3566</v>
      </c>
      <c r="B3829" s="1">
        <v>55</v>
      </c>
      <c r="C3829" s="1" t="s">
        <v>24</v>
      </c>
      <c r="D3829" s="1" t="s">
        <v>25</v>
      </c>
      <c r="E3829" s="1">
        <v>777251</v>
      </c>
      <c r="F3829" s="1">
        <v>57182</v>
      </c>
      <c r="G3829" s="1" t="s">
        <v>26</v>
      </c>
      <c r="H3829" s="1">
        <v>99.83</v>
      </c>
      <c r="I3829" s="1">
        <v>1</v>
      </c>
      <c r="J3829" s="1">
        <v>20</v>
      </c>
      <c r="K3829" s="1" t="s">
        <v>41</v>
      </c>
      <c r="L3829" s="2">
        <v>45086.458333333336</v>
      </c>
      <c r="M3829" s="1">
        <v>1</v>
      </c>
      <c r="N3829" s="1">
        <v>1.6</v>
      </c>
      <c r="O3829" s="1" t="b">
        <v>1</v>
      </c>
      <c r="P3829" s="1" t="s">
        <v>28</v>
      </c>
      <c r="Q3829" s="1">
        <v>14</v>
      </c>
      <c r="R3829" s="1" t="s">
        <v>35</v>
      </c>
      <c r="S3829" s="1">
        <v>7.0000000000000007E-2</v>
      </c>
      <c r="T3829" s="1">
        <v>6</v>
      </c>
      <c r="U3829" s="1">
        <v>79.86</v>
      </c>
      <c r="V3829" s="1" t="b">
        <v>0</v>
      </c>
      <c r="W3829" s="1" t="s">
        <v>39</v>
      </c>
      <c r="X3829" s="1">
        <v>0.32</v>
      </c>
    </row>
    <row r="3830" spans="1:24" x14ac:dyDescent="0.35">
      <c r="A3830" s="1">
        <v>1975</v>
      </c>
      <c r="B3830" s="1">
        <v>64</v>
      </c>
      <c r="C3830" s="1" t="s">
        <v>40</v>
      </c>
      <c r="D3830" s="1" t="s">
        <v>25</v>
      </c>
      <c r="E3830" s="1">
        <v>206566</v>
      </c>
      <c r="F3830" s="1">
        <v>12017</v>
      </c>
      <c r="G3830" s="1" t="s">
        <v>26</v>
      </c>
      <c r="H3830" s="1">
        <v>170.93</v>
      </c>
      <c r="I3830" s="1">
        <v>4</v>
      </c>
      <c r="J3830" s="1">
        <v>20</v>
      </c>
      <c r="K3830" s="1" t="s">
        <v>33</v>
      </c>
      <c r="L3830" s="2">
        <v>45086.5</v>
      </c>
      <c r="M3830" s="1">
        <v>3</v>
      </c>
      <c r="N3830" s="1">
        <v>4.3</v>
      </c>
      <c r="O3830" s="1" t="b">
        <v>1</v>
      </c>
      <c r="P3830" s="1" t="s">
        <v>42</v>
      </c>
      <c r="Q3830" s="1">
        <v>16</v>
      </c>
      <c r="R3830" s="1" t="s">
        <v>29</v>
      </c>
      <c r="S3830" s="1">
        <v>0.68</v>
      </c>
      <c r="T3830" s="1">
        <v>1</v>
      </c>
      <c r="U3830" s="1">
        <v>546.98</v>
      </c>
      <c r="V3830" s="1" t="b">
        <v>1</v>
      </c>
      <c r="W3830" s="1" t="s">
        <v>24</v>
      </c>
      <c r="X3830" s="1">
        <v>0.33</v>
      </c>
    </row>
    <row r="3831" spans="1:24" x14ac:dyDescent="0.35">
      <c r="A3831" s="1">
        <v>8212</v>
      </c>
      <c r="B3831" s="1">
        <v>47</v>
      </c>
      <c r="C3831" s="1" t="s">
        <v>30</v>
      </c>
      <c r="D3831" s="1" t="s">
        <v>37</v>
      </c>
      <c r="E3831" s="1">
        <v>948827</v>
      </c>
      <c r="F3831" s="1">
        <v>14223</v>
      </c>
      <c r="G3831" s="1" t="s">
        <v>26</v>
      </c>
      <c r="H3831" s="1">
        <v>14.93</v>
      </c>
      <c r="I3831" s="1">
        <v>3</v>
      </c>
      <c r="J3831" s="1">
        <v>20</v>
      </c>
      <c r="K3831" s="1" t="s">
        <v>33</v>
      </c>
      <c r="L3831" s="2">
        <v>45086.541666666664</v>
      </c>
      <c r="M3831">
        <v>3</v>
      </c>
      <c r="N3831">
        <v>3</v>
      </c>
      <c r="O3831" s="1" t="b">
        <v>1</v>
      </c>
      <c r="P3831" s="1" t="s">
        <v>42</v>
      </c>
      <c r="Q3831" s="1">
        <v>1</v>
      </c>
      <c r="R3831" s="1" t="s">
        <v>29</v>
      </c>
      <c r="S3831" s="1">
        <v>0.65</v>
      </c>
      <c r="T3831" s="1">
        <v>8</v>
      </c>
      <c r="U3831" s="1">
        <v>35.83</v>
      </c>
      <c r="V3831" s="1" t="b">
        <v>1</v>
      </c>
      <c r="W3831" t="s">
        <v>49</v>
      </c>
      <c r="X3831" s="1">
        <v>0.19</v>
      </c>
    </row>
    <row r="3832" spans="1:24" x14ac:dyDescent="0.35">
      <c r="A3832" s="1">
        <v>2262</v>
      </c>
      <c r="B3832" s="1">
        <v>61</v>
      </c>
      <c r="C3832" s="1" t="s">
        <v>30</v>
      </c>
      <c r="D3832" s="1" t="s">
        <v>31</v>
      </c>
      <c r="E3832" s="1">
        <v>150955</v>
      </c>
      <c r="F3832" s="1">
        <v>71852</v>
      </c>
      <c r="G3832" s="1" t="s">
        <v>43</v>
      </c>
      <c r="H3832" s="1">
        <v>80.98</v>
      </c>
      <c r="I3832" s="1">
        <v>3</v>
      </c>
      <c r="J3832" s="1">
        <v>15</v>
      </c>
      <c r="K3832" s="1" t="s">
        <v>47</v>
      </c>
      <c r="L3832" s="2">
        <v>45086.583333333336</v>
      </c>
      <c r="M3832" s="1">
        <v>4</v>
      </c>
      <c r="N3832" s="1">
        <v>3.7</v>
      </c>
      <c r="O3832" s="1" t="b">
        <v>0</v>
      </c>
      <c r="P3832" s="1" t="s">
        <v>28</v>
      </c>
      <c r="Q3832" s="1">
        <v>7</v>
      </c>
      <c r="R3832" s="1" t="s">
        <v>48</v>
      </c>
      <c r="S3832" s="1">
        <v>0.88</v>
      </c>
      <c r="T3832" s="1">
        <v>4</v>
      </c>
      <c r="U3832" s="1">
        <v>206.5</v>
      </c>
      <c r="V3832" s="1" t="b">
        <v>0</v>
      </c>
      <c r="W3832" s="1" t="s">
        <v>24</v>
      </c>
      <c r="X3832" s="1">
        <v>0.1</v>
      </c>
    </row>
    <row r="3833" spans="1:24" x14ac:dyDescent="0.35">
      <c r="A3833" s="1">
        <v>6047</v>
      </c>
      <c r="B3833" s="1">
        <v>65</v>
      </c>
      <c r="C3833" s="1" t="s">
        <v>30</v>
      </c>
      <c r="D3833" s="1" t="s">
        <v>37</v>
      </c>
      <c r="E3833" s="1">
        <v>394458</v>
      </c>
      <c r="F3833" s="1">
        <v>60509</v>
      </c>
      <c r="G3833" s="1" t="s">
        <v>43</v>
      </c>
      <c r="H3833" s="1">
        <v>135.69</v>
      </c>
      <c r="I3833" s="1">
        <v>2</v>
      </c>
      <c r="J3833" s="1">
        <v>15</v>
      </c>
      <c r="K3833" s="1" t="s">
        <v>27</v>
      </c>
      <c r="L3833" s="2">
        <v>45086.625</v>
      </c>
      <c r="M3833" s="1">
        <v>2</v>
      </c>
      <c r="N3833" s="1">
        <v>2.2000000000000002</v>
      </c>
      <c r="O3833" s="1" t="b">
        <v>0</v>
      </c>
      <c r="P3833" s="1" t="s">
        <v>45</v>
      </c>
      <c r="Q3833" s="1">
        <v>5</v>
      </c>
      <c r="R3833" s="1" t="s">
        <v>48</v>
      </c>
      <c r="S3833" s="1">
        <v>0.5</v>
      </c>
      <c r="T3833" s="1">
        <v>6</v>
      </c>
      <c r="U3833" s="1">
        <v>230.67</v>
      </c>
      <c r="V3833" s="1" t="b">
        <v>0</v>
      </c>
      <c r="W3833" s="1" t="s">
        <v>46</v>
      </c>
      <c r="X3833" s="1">
        <v>0.02</v>
      </c>
    </row>
    <row r="3834" spans="1:24" x14ac:dyDescent="0.35">
      <c r="A3834" s="1">
        <v>8382</v>
      </c>
      <c r="B3834" s="1">
        <v>65</v>
      </c>
      <c r="C3834" s="1" t="s">
        <v>30</v>
      </c>
      <c r="D3834" s="1" t="s">
        <v>31</v>
      </c>
      <c r="E3834" s="1">
        <v>516716</v>
      </c>
      <c r="F3834" s="1">
        <v>33075</v>
      </c>
      <c r="G3834" s="1" t="s">
        <v>26</v>
      </c>
      <c r="H3834" s="1">
        <v>55.17</v>
      </c>
      <c r="I3834" s="1">
        <v>2</v>
      </c>
      <c r="J3834" s="1">
        <v>10</v>
      </c>
      <c r="K3834" s="1" t="s">
        <v>33</v>
      </c>
      <c r="L3834" s="2">
        <v>45086.666666666664</v>
      </c>
      <c r="M3834" s="1">
        <v>4</v>
      </c>
      <c r="N3834" s="1">
        <v>4.7</v>
      </c>
      <c r="O3834" s="1" t="b">
        <v>0</v>
      </c>
      <c r="P3834" s="1" t="s">
        <v>34</v>
      </c>
      <c r="Q3834" s="1">
        <v>38</v>
      </c>
      <c r="R3834" s="1" t="s">
        <v>35</v>
      </c>
      <c r="S3834" s="1">
        <v>0.69</v>
      </c>
      <c r="T3834" s="1">
        <v>6</v>
      </c>
      <c r="U3834" s="1">
        <v>99.31</v>
      </c>
      <c r="V3834" s="1" t="b">
        <v>0</v>
      </c>
      <c r="W3834" s="1" t="s">
        <v>24</v>
      </c>
      <c r="X3834" s="1">
        <v>0.75</v>
      </c>
    </row>
    <row r="3835" spans="1:24" x14ac:dyDescent="0.35">
      <c r="A3835" s="1">
        <v>7231</v>
      </c>
      <c r="B3835" s="1">
        <v>44</v>
      </c>
      <c r="C3835" s="1" t="s">
        <v>24</v>
      </c>
      <c r="D3835" s="1" t="s">
        <v>37</v>
      </c>
      <c r="E3835" s="1">
        <v>153685</v>
      </c>
      <c r="F3835" s="1">
        <v>16531</v>
      </c>
      <c r="G3835" s="1" t="s">
        <v>32</v>
      </c>
      <c r="H3835" s="1">
        <v>22.67</v>
      </c>
      <c r="I3835" s="1">
        <v>4</v>
      </c>
      <c r="J3835" s="1">
        <v>10</v>
      </c>
      <c r="K3835" s="1" t="s">
        <v>47</v>
      </c>
      <c r="L3835" s="2">
        <v>45086.708333333336</v>
      </c>
      <c r="M3835" s="1">
        <v>4</v>
      </c>
      <c r="N3835" s="1">
        <v>4.7</v>
      </c>
      <c r="O3835" s="1" t="b">
        <v>0</v>
      </c>
      <c r="P3835" s="1" t="s">
        <v>28</v>
      </c>
      <c r="Q3835" s="1">
        <v>55</v>
      </c>
      <c r="R3835" s="1" t="s">
        <v>29</v>
      </c>
      <c r="S3835" s="1">
        <v>0.18</v>
      </c>
      <c r="T3835" s="1">
        <v>6</v>
      </c>
      <c r="U3835" s="1">
        <v>81.61</v>
      </c>
      <c r="V3835" s="1" t="b">
        <v>0</v>
      </c>
      <c r="W3835" t="s">
        <v>49</v>
      </c>
      <c r="X3835" s="1">
        <v>0.92</v>
      </c>
    </row>
    <row r="3836" spans="1:24" x14ac:dyDescent="0.35">
      <c r="A3836" s="1">
        <v>4327</v>
      </c>
      <c r="B3836" s="1">
        <v>38</v>
      </c>
      <c r="C3836" s="1" t="s">
        <v>24</v>
      </c>
      <c r="D3836" s="1" t="s">
        <v>25</v>
      </c>
      <c r="E3836" s="1">
        <v>748235</v>
      </c>
      <c r="F3836" s="1">
        <v>14666</v>
      </c>
      <c r="G3836" s="1" t="s">
        <v>43</v>
      </c>
      <c r="H3836" s="1">
        <v>74.06</v>
      </c>
      <c r="I3836" s="1">
        <v>3</v>
      </c>
      <c r="J3836" s="1">
        <v>10</v>
      </c>
      <c r="K3836" s="1" t="s">
        <v>27</v>
      </c>
      <c r="L3836" s="2">
        <v>45086.75</v>
      </c>
      <c r="M3836" s="1">
        <v>5</v>
      </c>
      <c r="N3836" s="1">
        <v>2.7</v>
      </c>
      <c r="O3836" s="1" t="b">
        <v>0</v>
      </c>
      <c r="P3836" s="1" t="s">
        <v>28</v>
      </c>
      <c r="Q3836" s="1">
        <v>27</v>
      </c>
      <c r="R3836" s="1" t="s">
        <v>48</v>
      </c>
      <c r="S3836" s="1">
        <v>0</v>
      </c>
      <c r="T3836" s="1">
        <v>2</v>
      </c>
      <c r="U3836" s="1">
        <v>199.96</v>
      </c>
      <c r="V3836" s="1" t="b">
        <v>0</v>
      </c>
      <c r="W3836" s="1" t="s">
        <v>46</v>
      </c>
      <c r="X3836" s="1">
        <v>0.89</v>
      </c>
    </row>
    <row r="3837" spans="1:24" x14ac:dyDescent="0.35">
      <c r="A3837" s="1">
        <v>6630</v>
      </c>
      <c r="B3837">
        <v>43</v>
      </c>
      <c r="C3837" s="1" t="s">
        <v>24</v>
      </c>
      <c r="D3837" s="1" t="s">
        <v>37</v>
      </c>
      <c r="E3837" s="1">
        <v>951215</v>
      </c>
      <c r="F3837" s="1">
        <v>99317</v>
      </c>
      <c r="G3837" s="1" t="s">
        <v>38</v>
      </c>
      <c r="H3837" s="1">
        <v>152.19999999999999</v>
      </c>
      <c r="I3837" s="1">
        <v>1</v>
      </c>
      <c r="J3837" s="1">
        <v>10</v>
      </c>
      <c r="K3837" s="1" t="s">
        <v>33</v>
      </c>
      <c r="L3837" s="2">
        <v>45086.791666666664</v>
      </c>
      <c r="M3837" s="1">
        <v>3</v>
      </c>
      <c r="N3837" s="1">
        <v>4.0999999999999996</v>
      </c>
      <c r="O3837" s="1" t="b">
        <v>0</v>
      </c>
      <c r="P3837" s="1" t="s">
        <v>28</v>
      </c>
      <c r="Q3837" s="1">
        <v>47</v>
      </c>
      <c r="R3837" s="1" t="s">
        <v>35</v>
      </c>
      <c r="S3837" s="1">
        <v>0.17</v>
      </c>
      <c r="T3837" s="1">
        <v>3</v>
      </c>
      <c r="U3837" s="1">
        <v>136.97999999999999</v>
      </c>
      <c r="V3837" s="1" t="b">
        <v>0</v>
      </c>
      <c r="W3837" s="1" t="s">
        <v>46</v>
      </c>
      <c r="X3837" s="1">
        <v>0.63</v>
      </c>
    </row>
    <row r="3838" spans="1:24" x14ac:dyDescent="0.35">
      <c r="A3838" s="1">
        <v>3259</v>
      </c>
      <c r="B3838" s="1">
        <v>37</v>
      </c>
      <c r="C3838" s="1" t="s">
        <v>24</v>
      </c>
      <c r="D3838" s="1" t="s">
        <v>25</v>
      </c>
      <c r="E3838" s="1">
        <v>200229</v>
      </c>
      <c r="F3838" s="1">
        <v>54023</v>
      </c>
      <c r="G3838" s="1" t="s">
        <v>43</v>
      </c>
      <c r="H3838" s="1">
        <v>56.35</v>
      </c>
      <c r="I3838" s="1">
        <v>3</v>
      </c>
      <c r="J3838" s="1">
        <v>10</v>
      </c>
      <c r="K3838" s="1" t="s">
        <v>47</v>
      </c>
      <c r="L3838" s="2">
        <v>45086.833333333336</v>
      </c>
      <c r="M3838" s="1">
        <v>4</v>
      </c>
      <c r="N3838" s="1">
        <v>4.7</v>
      </c>
      <c r="O3838" s="1" t="b">
        <v>0</v>
      </c>
      <c r="P3838" s="1" t="s">
        <v>28</v>
      </c>
      <c r="Q3838" s="1">
        <v>4</v>
      </c>
      <c r="R3838" s="1" t="s">
        <v>48</v>
      </c>
      <c r="S3838" s="1">
        <v>0.06</v>
      </c>
      <c r="T3838" s="1">
        <v>6</v>
      </c>
      <c r="U3838" s="1">
        <v>152.15</v>
      </c>
      <c r="V3838" s="1" t="b">
        <v>0</v>
      </c>
      <c r="W3838" s="1" t="s">
        <v>39</v>
      </c>
      <c r="X3838" s="1">
        <v>0.12</v>
      </c>
    </row>
    <row r="3839" spans="1:24" x14ac:dyDescent="0.35">
      <c r="A3839" s="1">
        <v>2257</v>
      </c>
      <c r="B3839" s="1">
        <v>21</v>
      </c>
      <c r="C3839" s="1" t="s">
        <v>40</v>
      </c>
      <c r="D3839" s="1" t="s">
        <v>31</v>
      </c>
      <c r="E3839" s="1">
        <v>936621</v>
      </c>
      <c r="F3839" s="1">
        <v>45236</v>
      </c>
      <c r="G3839" s="1" t="s">
        <v>38</v>
      </c>
      <c r="H3839" s="1">
        <v>82.18</v>
      </c>
      <c r="I3839" s="1">
        <v>4</v>
      </c>
      <c r="J3839" s="1">
        <v>20</v>
      </c>
      <c r="K3839" s="1" t="s">
        <v>33</v>
      </c>
      <c r="L3839" s="2">
        <v>45086.875</v>
      </c>
      <c r="M3839" s="1">
        <v>3</v>
      </c>
      <c r="N3839" s="1">
        <v>2.2999999999999998</v>
      </c>
      <c r="O3839" s="1" t="b">
        <v>0</v>
      </c>
      <c r="P3839" s="1" t="s">
        <v>28</v>
      </c>
      <c r="Q3839" s="1">
        <v>20</v>
      </c>
      <c r="R3839" s="1" t="s">
        <v>35</v>
      </c>
      <c r="S3839" s="1">
        <v>0.43</v>
      </c>
      <c r="T3839" s="1">
        <v>2</v>
      </c>
      <c r="U3839" s="1">
        <v>262.98</v>
      </c>
      <c r="V3839" s="1" t="b">
        <v>0</v>
      </c>
      <c r="W3839" s="1" t="s">
        <v>24</v>
      </c>
      <c r="X3839" s="1">
        <v>0.56999999999999995</v>
      </c>
    </row>
    <row r="3840" spans="1:24" x14ac:dyDescent="0.35">
      <c r="A3840" s="1">
        <v>1464</v>
      </c>
      <c r="B3840" s="1">
        <v>28</v>
      </c>
      <c r="C3840" s="1" t="s">
        <v>30</v>
      </c>
      <c r="D3840" s="1" t="s">
        <v>31</v>
      </c>
      <c r="E3840" s="1">
        <v>455698</v>
      </c>
      <c r="F3840" s="1">
        <v>50059</v>
      </c>
      <c r="G3840" s="1" t="s">
        <v>43</v>
      </c>
      <c r="H3840" s="1">
        <v>121.07</v>
      </c>
      <c r="I3840" s="1">
        <v>1</v>
      </c>
      <c r="J3840" s="1">
        <v>15</v>
      </c>
      <c r="K3840" s="1" t="s">
        <v>41</v>
      </c>
      <c r="L3840" s="2">
        <v>45086.916666666664</v>
      </c>
      <c r="M3840" s="1">
        <v>4</v>
      </c>
      <c r="N3840" s="1">
        <v>2.9</v>
      </c>
      <c r="O3840" s="1" t="b">
        <v>0</v>
      </c>
      <c r="P3840" s="1" t="s">
        <v>45</v>
      </c>
      <c r="Q3840" s="1">
        <v>49</v>
      </c>
      <c r="R3840" s="1" t="s">
        <v>35</v>
      </c>
      <c r="S3840" s="1">
        <v>0.47</v>
      </c>
      <c r="T3840" s="1">
        <v>4</v>
      </c>
      <c r="U3840" s="1">
        <v>102.91</v>
      </c>
      <c r="V3840" s="1" t="b">
        <v>0</v>
      </c>
      <c r="W3840" s="1" t="s">
        <v>39</v>
      </c>
      <c r="X3840" s="1">
        <v>0.1</v>
      </c>
    </row>
    <row r="3841" spans="1:24" x14ac:dyDescent="0.35">
      <c r="A3841" s="1">
        <v>4294</v>
      </c>
      <c r="B3841" s="1">
        <v>30</v>
      </c>
      <c r="C3841" s="1" t="s">
        <v>24</v>
      </c>
      <c r="D3841" s="1" t="s">
        <v>25</v>
      </c>
      <c r="E3841" s="1">
        <v>119567</v>
      </c>
      <c r="F3841" s="1">
        <v>50023</v>
      </c>
      <c r="G3841" s="1" t="s">
        <v>26</v>
      </c>
      <c r="H3841" s="1">
        <v>71.03</v>
      </c>
      <c r="I3841" s="1">
        <v>3</v>
      </c>
      <c r="J3841" s="1">
        <v>10</v>
      </c>
      <c r="K3841" s="1" t="s">
        <v>27</v>
      </c>
      <c r="L3841" s="2">
        <v>45086.958333333336</v>
      </c>
      <c r="M3841" s="1">
        <v>2</v>
      </c>
      <c r="N3841" s="1">
        <v>3.1</v>
      </c>
      <c r="O3841" s="1" t="b">
        <v>0</v>
      </c>
      <c r="P3841" s="1" t="s">
        <v>28</v>
      </c>
      <c r="Q3841" s="1">
        <v>19</v>
      </c>
      <c r="R3841" s="1" t="s">
        <v>29</v>
      </c>
      <c r="S3841" s="1">
        <v>0.64</v>
      </c>
      <c r="T3841" s="1">
        <v>5</v>
      </c>
      <c r="U3841" s="1">
        <v>191.78</v>
      </c>
      <c r="V3841" s="1" t="b">
        <v>0</v>
      </c>
      <c r="W3841" s="1" t="s">
        <v>39</v>
      </c>
      <c r="X3841" s="1">
        <v>0.51</v>
      </c>
    </row>
    <row r="3842" spans="1:24" x14ac:dyDescent="0.35">
      <c r="A3842" s="1">
        <v>7774</v>
      </c>
      <c r="B3842" s="1">
        <v>26</v>
      </c>
      <c r="C3842" s="1" t="s">
        <v>30</v>
      </c>
      <c r="D3842" s="1" t="s">
        <v>31</v>
      </c>
      <c r="E3842" s="1">
        <v>519194</v>
      </c>
      <c r="F3842" s="1">
        <v>14236</v>
      </c>
      <c r="G3842" s="1" t="s">
        <v>38</v>
      </c>
      <c r="H3842" s="1">
        <v>78</v>
      </c>
      <c r="I3842" s="1">
        <v>1</v>
      </c>
      <c r="J3842" s="1">
        <v>5</v>
      </c>
      <c r="K3842" s="1" t="s">
        <v>27</v>
      </c>
      <c r="L3842" s="2">
        <v>45087</v>
      </c>
      <c r="M3842" s="1">
        <v>2</v>
      </c>
      <c r="N3842" s="1">
        <v>1.4</v>
      </c>
      <c r="O3842" s="1" t="b">
        <v>1</v>
      </c>
      <c r="P3842" s="1" t="s">
        <v>45</v>
      </c>
      <c r="Q3842" s="1">
        <v>42</v>
      </c>
      <c r="R3842" s="1" t="s">
        <v>35</v>
      </c>
      <c r="S3842" s="1">
        <v>0.14000000000000001</v>
      </c>
      <c r="T3842" s="1">
        <v>8</v>
      </c>
      <c r="U3842" s="1">
        <v>74.099999999999994</v>
      </c>
      <c r="V3842" s="1" t="b">
        <v>0</v>
      </c>
      <c r="W3842" s="1" t="s">
        <v>39</v>
      </c>
      <c r="X3842" s="1">
        <v>0.86</v>
      </c>
    </row>
    <row r="3843" spans="1:24" x14ac:dyDescent="0.35">
      <c r="A3843" s="1">
        <v>8431</v>
      </c>
      <c r="B3843" s="1">
        <v>21</v>
      </c>
      <c r="C3843" s="1" t="s">
        <v>40</v>
      </c>
      <c r="D3843" s="1" t="s">
        <v>37</v>
      </c>
      <c r="E3843" s="1">
        <v>438233</v>
      </c>
      <c r="F3843" s="1">
        <v>77475</v>
      </c>
      <c r="G3843" s="1" t="s">
        <v>32</v>
      </c>
      <c r="H3843" s="1">
        <v>67.400000000000006</v>
      </c>
      <c r="I3843" s="1">
        <v>2</v>
      </c>
      <c r="J3843" s="1">
        <v>10</v>
      </c>
      <c r="K3843" s="1" t="s">
        <v>33</v>
      </c>
      <c r="L3843" s="2">
        <v>45087.041666666664</v>
      </c>
      <c r="M3843" s="1">
        <v>3</v>
      </c>
      <c r="N3843" s="1">
        <v>3.7</v>
      </c>
      <c r="O3843" s="1" t="b">
        <v>0</v>
      </c>
      <c r="P3843" s="1" t="s">
        <v>45</v>
      </c>
      <c r="Q3843" s="1">
        <v>33</v>
      </c>
      <c r="R3843" s="1" t="s">
        <v>35</v>
      </c>
      <c r="S3843" s="1">
        <v>0.21</v>
      </c>
      <c r="T3843" s="1">
        <v>4</v>
      </c>
      <c r="U3843" s="1">
        <v>121.32</v>
      </c>
      <c r="V3843" s="1" t="b">
        <v>1</v>
      </c>
      <c r="W3843" s="1" t="s">
        <v>39</v>
      </c>
      <c r="X3843" s="1">
        <v>0.2</v>
      </c>
    </row>
    <row r="3844" spans="1:24" x14ac:dyDescent="0.35">
      <c r="A3844" s="1">
        <v>2230</v>
      </c>
      <c r="B3844" s="1">
        <v>29</v>
      </c>
      <c r="C3844" s="1" t="s">
        <v>30</v>
      </c>
      <c r="D3844" s="1" t="s">
        <v>25</v>
      </c>
      <c r="E3844" s="1">
        <v>764990</v>
      </c>
      <c r="F3844" s="1">
        <v>46624</v>
      </c>
      <c r="G3844" s="1" t="s">
        <v>43</v>
      </c>
      <c r="H3844" s="1">
        <v>71.61</v>
      </c>
      <c r="I3844" s="1">
        <v>1</v>
      </c>
      <c r="J3844" s="1">
        <v>10</v>
      </c>
      <c r="K3844" s="1" t="s">
        <v>47</v>
      </c>
      <c r="L3844" s="2">
        <v>45087.083333333336</v>
      </c>
      <c r="M3844" s="1">
        <v>3</v>
      </c>
      <c r="N3844" s="1">
        <v>4.5</v>
      </c>
      <c r="O3844" s="1" t="b">
        <v>0</v>
      </c>
      <c r="P3844" s="1" t="s">
        <v>34</v>
      </c>
      <c r="Q3844" s="1">
        <v>6</v>
      </c>
      <c r="R3844" s="1" t="s">
        <v>48</v>
      </c>
      <c r="S3844" s="1">
        <v>0.8</v>
      </c>
      <c r="T3844" s="1">
        <v>7</v>
      </c>
      <c r="U3844" s="1">
        <v>64.45</v>
      </c>
      <c r="V3844" s="1" t="b">
        <v>0</v>
      </c>
      <c r="W3844" t="s">
        <v>49</v>
      </c>
      <c r="X3844" s="1">
        <v>0.93</v>
      </c>
    </row>
    <row r="3845" spans="1:24" x14ac:dyDescent="0.35">
      <c r="A3845" s="1">
        <v>4805</v>
      </c>
      <c r="B3845" s="1">
        <v>26</v>
      </c>
      <c r="C3845" s="1" t="s">
        <v>30</v>
      </c>
      <c r="D3845" s="1" t="s">
        <v>31</v>
      </c>
      <c r="E3845" s="1">
        <v>505219</v>
      </c>
      <c r="F3845" s="1">
        <v>42818</v>
      </c>
      <c r="G3845" s="1" t="s">
        <v>43</v>
      </c>
      <c r="H3845" s="1">
        <v>41.85</v>
      </c>
      <c r="I3845" s="1">
        <v>2</v>
      </c>
      <c r="J3845" s="1">
        <v>15</v>
      </c>
      <c r="K3845" s="1" t="s">
        <v>47</v>
      </c>
      <c r="L3845" s="2">
        <v>45087.125</v>
      </c>
      <c r="M3845">
        <v>3</v>
      </c>
      <c r="N3845">
        <v>3</v>
      </c>
      <c r="O3845" s="1" t="b">
        <v>0</v>
      </c>
      <c r="P3845" s="1" t="s">
        <v>28</v>
      </c>
      <c r="Q3845" s="1">
        <v>29</v>
      </c>
      <c r="R3845" s="1" t="s">
        <v>35</v>
      </c>
      <c r="S3845" s="1">
        <v>0.57999999999999996</v>
      </c>
      <c r="T3845" s="1">
        <v>3</v>
      </c>
      <c r="U3845" s="1">
        <v>71.14</v>
      </c>
      <c r="V3845" s="1" t="b">
        <v>0</v>
      </c>
      <c r="W3845" s="1" t="s">
        <v>24</v>
      </c>
      <c r="X3845" s="1">
        <v>0.39</v>
      </c>
    </row>
    <row r="3846" spans="1:24" x14ac:dyDescent="0.35">
      <c r="A3846" s="1">
        <v>7419</v>
      </c>
      <c r="B3846" s="1">
        <v>30</v>
      </c>
      <c r="C3846" s="1" t="s">
        <v>24</v>
      </c>
      <c r="D3846" s="1" t="s">
        <v>37</v>
      </c>
      <c r="E3846" s="1">
        <v>403588</v>
      </c>
      <c r="F3846" s="1">
        <v>91462</v>
      </c>
      <c r="G3846" s="1" t="s">
        <v>26</v>
      </c>
      <c r="H3846" s="1">
        <v>87.14</v>
      </c>
      <c r="I3846" s="1">
        <v>1</v>
      </c>
      <c r="J3846" s="1">
        <v>20</v>
      </c>
      <c r="K3846" s="1" t="s">
        <v>41</v>
      </c>
      <c r="L3846" s="2">
        <v>45087.166666666664</v>
      </c>
      <c r="M3846" s="1">
        <v>3</v>
      </c>
      <c r="N3846" s="1">
        <v>3.5</v>
      </c>
      <c r="O3846" s="1" t="b">
        <v>1</v>
      </c>
      <c r="P3846" s="1" t="s">
        <v>28</v>
      </c>
      <c r="Q3846" s="1">
        <v>29</v>
      </c>
      <c r="R3846" s="1" t="s">
        <v>35</v>
      </c>
      <c r="S3846" s="1">
        <v>0.03</v>
      </c>
      <c r="T3846" s="1">
        <v>2</v>
      </c>
      <c r="U3846" s="1">
        <v>69.709999999999994</v>
      </c>
      <c r="V3846" s="1" t="b">
        <v>0</v>
      </c>
      <c r="W3846" t="s">
        <v>49</v>
      </c>
      <c r="X3846" s="1">
        <v>0.22</v>
      </c>
    </row>
    <row r="3847" spans="1:24" x14ac:dyDescent="0.35">
      <c r="A3847" s="1">
        <v>6750</v>
      </c>
      <c r="B3847" s="1">
        <v>65</v>
      </c>
      <c r="C3847" s="1" t="s">
        <v>24</v>
      </c>
      <c r="D3847" s="1" t="s">
        <v>37</v>
      </c>
      <c r="E3847" s="1">
        <v>186184</v>
      </c>
      <c r="F3847" s="1">
        <v>40100</v>
      </c>
      <c r="G3847" s="1" t="s">
        <v>38</v>
      </c>
      <c r="H3847" s="1">
        <v>153.21</v>
      </c>
      <c r="I3847" s="1">
        <v>2</v>
      </c>
      <c r="J3847" s="1">
        <v>0</v>
      </c>
      <c r="K3847" s="1" t="s">
        <v>41</v>
      </c>
      <c r="L3847" s="2">
        <v>45087.208333333336</v>
      </c>
      <c r="M3847" s="1">
        <v>1</v>
      </c>
      <c r="N3847" s="1">
        <v>5.0999999999999996</v>
      </c>
      <c r="O3847" s="1" t="b">
        <v>0</v>
      </c>
      <c r="P3847" s="1" t="s">
        <v>34</v>
      </c>
      <c r="Q3847" s="1">
        <v>14</v>
      </c>
      <c r="R3847" s="1" t="s">
        <v>48</v>
      </c>
      <c r="S3847" s="1">
        <v>0.85</v>
      </c>
      <c r="T3847" s="1">
        <v>3</v>
      </c>
      <c r="U3847" s="1">
        <v>306.42</v>
      </c>
      <c r="V3847" s="1" t="b">
        <v>0</v>
      </c>
      <c r="W3847" t="s">
        <v>49</v>
      </c>
      <c r="X3847" s="1">
        <v>0.5</v>
      </c>
    </row>
    <row r="3848" spans="1:24" x14ac:dyDescent="0.35">
      <c r="A3848" s="1">
        <v>4856</v>
      </c>
      <c r="B3848" s="1">
        <v>43</v>
      </c>
      <c r="C3848" s="1" t="s">
        <v>40</v>
      </c>
      <c r="D3848" s="1" t="s">
        <v>31</v>
      </c>
      <c r="E3848" s="1">
        <v>786967</v>
      </c>
      <c r="F3848" s="1">
        <v>76896</v>
      </c>
      <c r="G3848" s="1" t="s">
        <v>26</v>
      </c>
      <c r="H3848" s="1">
        <v>179.14</v>
      </c>
      <c r="I3848" s="1">
        <v>4</v>
      </c>
      <c r="J3848" s="1">
        <v>15</v>
      </c>
      <c r="K3848" s="1" t="s">
        <v>47</v>
      </c>
      <c r="L3848" s="2">
        <v>45087.25</v>
      </c>
      <c r="M3848" s="1">
        <v>2</v>
      </c>
      <c r="N3848" s="1">
        <v>2.4</v>
      </c>
      <c r="O3848" s="1" t="b">
        <v>0</v>
      </c>
      <c r="P3848" s="1" t="s">
        <v>42</v>
      </c>
      <c r="Q3848" s="1">
        <v>26</v>
      </c>
      <c r="R3848" s="1" t="s">
        <v>48</v>
      </c>
      <c r="S3848" s="1">
        <v>0.63</v>
      </c>
      <c r="T3848" s="1">
        <v>7</v>
      </c>
      <c r="U3848" s="1">
        <v>609.08000000000004</v>
      </c>
      <c r="V3848" s="1" t="b">
        <v>0</v>
      </c>
      <c r="W3848" s="1" t="s">
        <v>46</v>
      </c>
      <c r="X3848" s="1">
        <v>0.87</v>
      </c>
    </row>
    <row r="3849" spans="1:24" x14ac:dyDescent="0.35">
      <c r="A3849" s="1">
        <v>4135</v>
      </c>
      <c r="B3849" s="1">
        <v>55</v>
      </c>
      <c r="C3849" s="1" t="s">
        <v>30</v>
      </c>
      <c r="D3849" s="1" t="s">
        <v>31</v>
      </c>
      <c r="E3849" s="1">
        <v>386965</v>
      </c>
      <c r="F3849" s="1">
        <v>54696</v>
      </c>
      <c r="G3849" s="1" t="s">
        <v>38</v>
      </c>
      <c r="H3849" s="1">
        <v>162.49</v>
      </c>
      <c r="I3849" s="1">
        <v>1</v>
      </c>
      <c r="J3849" s="1">
        <v>20</v>
      </c>
      <c r="K3849" s="1" t="s">
        <v>27</v>
      </c>
      <c r="L3849" s="2">
        <v>45087.291666666664</v>
      </c>
      <c r="M3849" s="1">
        <v>4</v>
      </c>
      <c r="N3849" s="1">
        <v>3.5</v>
      </c>
      <c r="O3849" s="1" t="b">
        <v>1</v>
      </c>
      <c r="P3849" s="1" t="s">
        <v>42</v>
      </c>
      <c r="Q3849" s="1">
        <v>8</v>
      </c>
      <c r="R3849" s="1" t="s">
        <v>48</v>
      </c>
      <c r="S3849" s="1">
        <v>0.19</v>
      </c>
      <c r="T3849" s="1">
        <v>9</v>
      </c>
      <c r="U3849" s="1">
        <v>129.99</v>
      </c>
      <c r="V3849" s="1" t="b">
        <v>0</v>
      </c>
      <c r="W3849" s="1" t="s">
        <v>39</v>
      </c>
      <c r="X3849" s="1">
        <v>0.27</v>
      </c>
    </row>
    <row r="3850" spans="1:24" x14ac:dyDescent="0.35">
      <c r="A3850" s="1">
        <v>7953</v>
      </c>
      <c r="B3850" s="1">
        <v>59</v>
      </c>
      <c r="C3850" s="1" t="s">
        <v>24</v>
      </c>
      <c r="D3850" s="1" t="s">
        <v>37</v>
      </c>
      <c r="E3850" s="1">
        <v>638889</v>
      </c>
      <c r="F3850" s="1">
        <v>87530</v>
      </c>
      <c r="G3850" s="1" t="s">
        <v>43</v>
      </c>
      <c r="H3850" s="1">
        <v>106.88</v>
      </c>
      <c r="I3850" s="1">
        <v>3</v>
      </c>
      <c r="J3850" s="1">
        <v>5</v>
      </c>
      <c r="K3850" s="1" t="s">
        <v>41</v>
      </c>
      <c r="L3850" s="2">
        <v>45087.333333333336</v>
      </c>
      <c r="M3850" s="1">
        <v>1</v>
      </c>
      <c r="N3850">
        <v>3</v>
      </c>
      <c r="O3850" s="1" t="b">
        <v>0</v>
      </c>
      <c r="P3850" s="1" t="s">
        <v>28</v>
      </c>
      <c r="Q3850" s="1">
        <v>26</v>
      </c>
      <c r="R3850" s="1" t="s">
        <v>48</v>
      </c>
      <c r="S3850" s="1">
        <v>0.25</v>
      </c>
      <c r="T3850" s="1">
        <v>9</v>
      </c>
      <c r="U3850" s="1">
        <v>304.61</v>
      </c>
      <c r="V3850" s="1" t="b">
        <v>1</v>
      </c>
      <c r="W3850" s="1" t="s">
        <v>24</v>
      </c>
      <c r="X3850" s="1">
        <v>0.17</v>
      </c>
    </row>
    <row r="3851" spans="1:24" x14ac:dyDescent="0.35">
      <c r="A3851" s="1">
        <v>7034</v>
      </c>
      <c r="B3851" s="1">
        <v>30</v>
      </c>
      <c r="C3851" s="1" t="s">
        <v>24</v>
      </c>
      <c r="D3851" s="1" t="s">
        <v>25</v>
      </c>
      <c r="E3851" s="1">
        <v>801264</v>
      </c>
      <c r="F3851" s="1">
        <v>34941</v>
      </c>
      <c r="G3851" s="1" t="s">
        <v>43</v>
      </c>
      <c r="H3851" s="1">
        <v>182.94</v>
      </c>
      <c r="I3851" s="1">
        <v>4</v>
      </c>
      <c r="J3851" s="1">
        <v>0</v>
      </c>
      <c r="K3851" s="1" t="s">
        <v>33</v>
      </c>
      <c r="L3851" s="2">
        <v>45087.375</v>
      </c>
      <c r="M3851">
        <v>3</v>
      </c>
      <c r="N3851" s="1">
        <v>2.1</v>
      </c>
      <c r="O3851" s="1" t="b">
        <v>0</v>
      </c>
      <c r="P3851" s="1" t="s">
        <v>42</v>
      </c>
      <c r="Q3851" s="1">
        <v>1</v>
      </c>
      <c r="R3851" s="1" t="s">
        <v>29</v>
      </c>
      <c r="S3851" s="1">
        <v>0.55000000000000004</v>
      </c>
      <c r="T3851" s="1">
        <v>8</v>
      </c>
      <c r="U3851" s="1">
        <v>731.76</v>
      </c>
      <c r="V3851" s="1" t="b">
        <v>0</v>
      </c>
      <c r="W3851" s="1" t="s">
        <v>24</v>
      </c>
      <c r="X3851" s="1">
        <v>0.64</v>
      </c>
    </row>
    <row r="3852" spans="1:24" x14ac:dyDescent="0.35">
      <c r="A3852" s="1">
        <v>5589</v>
      </c>
      <c r="B3852" s="1">
        <v>56</v>
      </c>
      <c r="C3852" s="1" t="s">
        <v>24</v>
      </c>
      <c r="D3852" s="1" t="s">
        <v>31</v>
      </c>
      <c r="E3852" s="1">
        <v>212882</v>
      </c>
      <c r="F3852" s="1">
        <v>69347</v>
      </c>
      <c r="G3852" s="1" t="s">
        <v>43</v>
      </c>
      <c r="H3852" s="1">
        <v>215.14</v>
      </c>
      <c r="I3852" s="1">
        <v>4</v>
      </c>
      <c r="J3852" s="1">
        <v>20</v>
      </c>
      <c r="K3852" s="1" t="s">
        <v>33</v>
      </c>
      <c r="L3852" s="2">
        <v>45087.416666666664</v>
      </c>
      <c r="M3852" s="1">
        <v>4</v>
      </c>
      <c r="N3852" s="1">
        <v>3.5</v>
      </c>
      <c r="O3852" s="1" t="b">
        <v>0</v>
      </c>
      <c r="P3852" s="1" t="s">
        <v>28</v>
      </c>
      <c r="Q3852" s="1">
        <v>35</v>
      </c>
      <c r="R3852" s="1" t="s">
        <v>29</v>
      </c>
      <c r="S3852" s="1">
        <v>0.56000000000000005</v>
      </c>
      <c r="T3852" s="1">
        <v>5</v>
      </c>
      <c r="U3852" s="1">
        <v>688.45</v>
      </c>
      <c r="V3852" s="1" t="b">
        <v>0</v>
      </c>
      <c r="W3852" s="1" t="s">
        <v>24</v>
      </c>
      <c r="X3852" s="1">
        <v>0.69</v>
      </c>
    </row>
    <row r="3853" spans="1:24" x14ac:dyDescent="0.35">
      <c r="A3853" s="1">
        <v>2546</v>
      </c>
      <c r="B3853" s="1">
        <v>45</v>
      </c>
      <c r="C3853" s="1" t="s">
        <v>40</v>
      </c>
      <c r="D3853" s="1" t="s">
        <v>31</v>
      </c>
      <c r="E3853" s="1">
        <v>958089</v>
      </c>
      <c r="F3853" s="1">
        <v>86629</v>
      </c>
      <c r="G3853" s="1" t="s">
        <v>43</v>
      </c>
      <c r="H3853" s="1">
        <v>109.06</v>
      </c>
      <c r="I3853" s="1">
        <v>1</v>
      </c>
      <c r="J3853" s="1">
        <v>20</v>
      </c>
      <c r="K3853" s="1" t="s">
        <v>27</v>
      </c>
      <c r="L3853" s="2">
        <v>45087.458333333336</v>
      </c>
      <c r="M3853" s="1">
        <v>2</v>
      </c>
      <c r="N3853" s="1">
        <v>3.4</v>
      </c>
      <c r="O3853" s="1" t="b">
        <v>0</v>
      </c>
      <c r="P3853" s="1" t="s">
        <v>42</v>
      </c>
      <c r="Q3853" s="1">
        <v>26</v>
      </c>
      <c r="R3853" s="1" t="s">
        <v>35</v>
      </c>
      <c r="S3853" s="1">
        <v>0.81</v>
      </c>
      <c r="T3853" s="1">
        <v>5</v>
      </c>
      <c r="U3853" s="1">
        <v>87.25</v>
      </c>
      <c r="V3853" s="1" t="b">
        <v>0</v>
      </c>
      <c r="W3853" s="1" t="s">
        <v>24</v>
      </c>
      <c r="X3853" s="1">
        <v>7.0000000000000007E-2</v>
      </c>
    </row>
    <row r="3854" spans="1:24" x14ac:dyDescent="0.35">
      <c r="A3854" s="1">
        <v>7065</v>
      </c>
      <c r="B3854" s="1">
        <v>36</v>
      </c>
      <c r="C3854" s="1" t="s">
        <v>30</v>
      </c>
      <c r="D3854" s="1" t="s">
        <v>25</v>
      </c>
      <c r="E3854" s="1">
        <v>793917</v>
      </c>
      <c r="F3854" s="1">
        <v>43025</v>
      </c>
      <c r="G3854" s="1" t="s">
        <v>44</v>
      </c>
      <c r="H3854" s="1">
        <v>50.47</v>
      </c>
      <c r="I3854" s="1">
        <v>4</v>
      </c>
      <c r="J3854" s="1">
        <v>15</v>
      </c>
      <c r="K3854" s="1" t="s">
        <v>27</v>
      </c>
      <c r="L3854" s="2">
        <v>45087.5</v>
      </c>
      <c r="M3854" s="1">
        <v>3</v>
      </c>
      <c r="N3854" s="1">
        <v>3.8</v>
      </c>
      <c r="O3854" s="1" t="b">
        <v>0</v>
      </c>
      <c r="P3854" s="1" t="s">
        <v>45</v>
      </c>
      <c r="Q3854" s="1">
        <v>46</v>
      </c>
      <c r="R3854" s="1" t="s">
        <v>48</v>
      </c>
      <c r="S3854" s="1">
        <v>0.36</v>
      </c>
      <c r="T3854" s="1">
        <v>3</v>
      </c>
      <c r="U3854" s="1">
        <v>171.6</v>
      </c>
      <c r="V3854" s="1" t="b">
        <v>0</v>
      </c>
      <c r="W3854" s="1" t="s">
        <v>39</v>
      </c>
      <c r="X3854" s="1">
        <v>0.25</v>
      </c>
    </row>
    <row r="3855" spans="1:24" x14ac:dyDescent="0.35">
      <c r="A3855" s="1">
        <v>2094</v>
      </c>
      <c r="B3855" s="1">
        <v>41</v>
      </c>
      <c r="C3855" s="1" t="s">
        <v>24</v>
      </c>
      <c r="D3855" s="1" t="s">
        <v>25</v>
      </c>
      <c r="E3855" s="1">
        <v>807883</v>
      </c>
      <c r="F3855" s="1">
        <v>21651</v>
      </c>
      <c r="G3855" s="1" t="s">
        <v>43</v>
      </c>
      <c r="H3855" s="1">
        <v>165.6</v>
      </c>
      <c r="I3855" s="1">
        <v>2</v>
      </c>
      <c r="J3855" s="1">
        <v>20</v>
      </c>
      <c r="K3855" s="1" t="s">
        <v>41</v>
      </c>
      <c r="L3855" s="2">
        <v>45087.541666666664</v>
      </c>
      <c r="M3855" s="1">
        <v>5</v>
      </c>
      <c r="N3855" s="1">
        <v>3.1</v>
      </c>
      <c r="O3855" s="1" t="b">
        <v>0</v>
      </c>
      <c r="P3855" s="1" t="s">
        <v>42</v>
      </c>
      <c r="Q3855" s="1">
        <v>39</v>
      </c>
      <c r="R3855" s="1" t="s">
        <v>29</v>
      </c>
      <c r="S3855" s="1">
        <v>0.55000000000000004</v>
      </c>
      <c r="T3855" s="1">
        <v>4</v>
      </c>
      <c r="U3855" s="1">
        <v>264.95999999999998</v>
      </c>
      <c r="V3855" s="1" t="b">
        <v>0</v>
      </c>
      <c r="W3855" s="1" t="s">
        <v>46</v>
      </c>
      <c r="X3855" s="1">
        <v>0.12</v>
      </c>
    </row>
    <row r="3856" spans="1:24" x14ac:dyDescent="0.35">
      <c r="A3856" s="1">
        <v>3411</v>
      </c>
      <c r="B3856" s="1">
        <v>36</v>
      </c>
      <c r="C3856" s="1" t="s">
        <v>30</v>
      </c>
      <c r="D3856" s="1" t="s">
        <v>31</v>
      </c>
      <c r="E3856" s="1">
        <v>443990</v>
      </c>
      <c r="F3856" s="1">
        <v>93254</v>
      </c>
      <c r="G3856" s="1" t="s">
        <v>43</v>
      </c>
      <c r="H3856" s="1">
        <v>39.83</v>
      </c>
      <c r="I3856" s="1">
        <v>2</v>
      </c>
      <c r="J3856" s="1">
        <v>10</v>
      </c>
      <c r="K3856" s="1" t="s">
        <v>33</v>
      </c>
      <c r="L3856" s="2">
        <v>45087.583333333336</v>
      </c>
      <c r="M3856" s="1">
        <v>3</v>
      </c>
      <c r="N3856" s="1">
        <v>3.7</v>
      </c>
      <c r="O3856" s="1" t="b">
        <v>0</v>
      </c>
      <c r="P3856" s="1" t="s">
        <v>42</v>
      </c>
      <c r="Q3856" s="1">
        <v>24</v>
      </c>
      <c r="R3856" s="1" t="s">
        <v>35</v>
      </c>
      <c r="S3856" s="1">
        <v>0.57999999999999996</v>
      </c>
      <c r="T3856" s="1">
        <v>5</v>
      </c>
      <c r="U3856" s="1">
        <v>71.69</v>
      </c>
      <c r="V3856" s="1" t="b">
        <v>0</v>
      </c>
      <c r="W3856" t="s">
        <v>49</v>
      </c>
      <c r="X3856" s="1">
        <v>0.71</v>
      </c>
    </row>
    <row r="3857" spans="1:24" x14ac:dyDescent="0.35">
      <c r="A3857" s="1">
        <v>3617</v>
      </c>
      <c r="B3857" s="1">
        <v>66</v>
      </c>
      <c r="C3857" s="1" t="s">
        <v>40</v>
      </c>
      <c r="D3857" s="1" t="s">
        <v>25</v>
      </c>
      <c r="E3857" s="1">
        <v>412646</v>
      </c>
      <c r="F3857" s="1">
        <v>59823</v>
      </c>
      <c r="G3857" s="1" t="s">
        <v>38</v>
      </c>
      <c r="H3857" s="1">
        <v>55.67</v>
      </c>
      <c r="I3857" s="1">
        <v>1</v>
      </c>
      <c r="J3857" s="1">
        <v>20</v>
      </c>
      <c r="K3857" s="1" t="s">
        <v>27</v>
      </c>
      <c r="L3857" s="2">
        <v>45087.625</v>
      </c>
      <c r="M3857" s="1">
        <v>4</v>
      </c>
      <c r="N3857" s="1">
        <v>5.5</v>
      </c>
      <c r="O3857" s="1" t="b">
        <v>0</v>
      </c>
      <c r="P3857" s="1" t="s">
        <v>45</v>
      </c>
      <c r="Q3857" s="1">
        <v>35</v>
      </c>
      <c r="R3857" s="1" t="s">
        <v>29</v>
      </c>
      <c r="S3857" s="1">
        <v>0.56000000000000005</v>
      </c>
      <c r="T3857" s="1">
        <v>7</v>
      </c>
      <c r="U3857" s="1">
        <v>44.54</v>
      </c>
      <c r="V3857" s="1" t="b">
        <v>0</v>
      </c>
      <c r="W3857" s="1" t="s">
        <v>46</v>
      </c>
      <c r="X3857" s="1">
        <v>0.53</v>
      </c>
    </row>
    <row r="3858" spans="1:24" x14ac:dyDescent="0.35">
      <c r="A3858" s="1">
        <v>9954</v>
      </c>
      <c r="B3858" s="1">
        <v>30</v>
      </c>
      <c r="C3858" s="1" t="s">
        <v>30</v>
      </c>
      <c r="D3858" s="1" t="s">
        <v>37</v>
      </c>
      <c r="E3858" s="1">
        <v>223409</v>
      </c>
      <c r="F3858" s="1">
        <v>58122</v>
      </c>
      <c r="G3858" s="1" t="s">
        <v>43</v>
      </c>
      <c r="H3858" s="1">
        <v>-4.13</v>
      </c>
      <c r="I3858" s="1">
        <v>4</v>
      </c>
      <c r="J3858" s="1">
        <v>0</v>
      </c>
      <c r="K3858" s="1" t="s">
        <v>33</v>
      </c>
      <c r="L3858" s="2">
        <v>45087.666666666664</v>
      </c>
      <c r="M3858" s="1">
        <v>2</v>
      </c>
      <c r="N3858" s="1">
        <v>4.5999999999999996</v>
      </c>
      <c r="O3858" s="1" t="b">
        <v>0</v>
      </c>
      <c r="P3858" s="1" t="s">
        <v>34</v>
      </c>
      <c r="Q3858" s="1">
        <v>39</v>
      </c>
      <c r="R3858" s="1" t="s">
        <v>29</v>
      </c>
      <c r="S3858" s="1">
        <v>7.0000000000000007E-2</v>
      </c>
      <c r="T3858" s="1">
        <v>3</v>
      </c>
      <c r="U3858" s="1">
        <v>-16.52</v>
      </c>
      <c r="V3858" s="1" t="b">
        <v>0</v>
      </c>
      <c r="W3858" s="1" t="s">
        <v>46</v>
      </c>
      <c r="X3858" s="1">
        <v>0.9</v>
      </c>
    </row>
    <row r="3859" spans="1:24" x14ac:dyDescent="0.35">
      <c r="A3859" s="1">
        <v>5145</v>
      </c>
      <c r="B3859" s="1">
        <v>30</v>
      </c>
      <c r="C3859" s="1" t="s">
        <v>24</v>
      </c>
      <c r="D3859" s="1" t="s">
        <v>37</v>
      </c>
      <c r="E3859" s="1">
        <v>122098</v>
      </c>
      <c r="F3859" s="1">
        <v>23589</v>
      </c>
      <c r="G3859" s="1" t="s">
        <v>43</v>
      </c>
      <c r="H3859" s="1">
        <v>136.37</v>
      </c>
      <c r="I3859" s="1">
        <v>3</v>
      </c>
      <c r="J3859" s="1">
        <v>20</v>
      </c>
      <c r="K3859" s="1" t="s">
        <v>41</v>
      </c>
      <c r="L3859" s="2">
        <v>45087.708333333336</v>
      </c>
      <c r="M3859" s="1">
        <v>3</v>
      </c>
      <c r="N3859" s="1">
        <v>3.5</v>
      </c>
      <c r="O3859" s="1" t="b">
        <v>0</v>
      </c>
      <c r="P3859" s="1" t="s">
        <v>45</v>
      </c>
      <c r="Q3859" s="1">
        <v>6</v>
      </c>
      <c r="R3859" s="1" t="s">
        <v>29</v>
      </c>
      <c r="S3859" s="1">
        <v>0.41</v>
      </c>
      <c r="T3859" s="1">
        <v>2</v>
      </c>
      <c r="U3859" s="1">
        <v>327.29000000000002</v>
      </c>
      <c r="V3859" s="1" t="b">
        <v>0</v>
      </c>
      <c r="W3859" s="1" t="s">
        <v>39</v>
      </c>
      <c r="X3859" s="1">
        <v>0.68</v>
      </c>
    </row>
    <row r="3860" spans="1:24" x14ac:dyDescent="0.35">
      <c r="A3860" s="1">
        <v>3775</v>
      </c>
      <c r="B3860" s="1">
        <v>45</v>
      </c>
      <c r="C3860" s="1" t="s">
        <v>30</v>
      </c>
      <c r="D3860" s="1" t="s">
        <v>37</v>
      </c>
      <c r="E3860" s="1">
        <v>276974</v>
      </c>
      <c r="F3860" s="1">
        <v>49768</v>
      </c>
      <c r="G3860" s="1" t="s">
        <v>38</v>
      </c>
      <c r="H3860" s="1">
        <v>-15.77</v>
      </c>
      <c r="I3860" s="1">
        <v>1</v>
      </c>
      <c r="J3860" s="1">
        <v>5</v>
      </c>
      <c r="K3860" s="1" t="s">
        <v>27</v>
      </c>
      <c r="L3860" s="2">
        <v>45087.75</v>
      </c>
      <c r="M3860" s="1">
        <v>2</v>
      </c>
      <c r="N3860" s="1">
        <v>3.8</v>
      </c>
      <c r="O3860" s="1" t="b">
        <v>0</v>
      </c>
      <c r="P3860" s="1" t="s">
        <v>42</v>
      </c>
      <c r="Q3860" s="1">
        <v>12</v>
      </c>
      <c r="R3860" s="1" t="s">
        <v>35</v>
      </c>
      <c r="S3860" s="1">
        <v>0.34</v>
      </c>
      <c r="T3860" s="1">
        <v>8</v>
      </c>
      <c r="U3860" s="1">
        <v>-14.98</v>
      </c>
      <c r="V3860" s="1" t="b">
        <v>0</v>
      </c>
      <c r="W3860" s="1" t="s">
        <v>46</v>
      </c>
      <c r="X3860" s="1">
        <v>0.27</v>
      </c>
    </row>
    <row r="3861" spans="1:24" x14ac:dyDescent="0.35">
      <c r="A3861" s="1">
        <v>7628</v>
      </c>
      <c r="B3861" s="1">
        <v>19</v>
      </c>
      <c r="C3861" s="1" t="s">
        <v>30</v>
      </c>
      <c r="D3861" s="1" t="s">
        <v>31</v>
      </c>
      <c r="E3861" s="1">
        <v>218502</v>
      </c>
      <c r="F3861" s="1">
        <v>74986</v>
      </c>
      <c r="G3861" s="1" t="s">
        <v>43</v>
      </c>
      <c r="H3861" s="1">
        <v>149.63999999999999</v>
      </c>
      <c r="I3861" s="1">
        <v>1</v>
      </c>
      <c r="J3861" s="1">
        <v>10</v>
      </c>
      <c r="K3861" s="1" t="s">
        <v>47</v>
      </c>
      <c r="L3861" s="2">
        <v>45087.791666666664</v>
      </c>
      <c r="M3861" s="1">
        <v>1</v>
      </c>
      <c r="N3861" s="1">
        <v>2.6</v>
      </c>
      <c r="O3861" s="1" t="b">
        <v>0</v>
      </c>
      <c r="P3861" s="1" t="s">
        <v>28</v>
      </c>
      <c r="Q3861" s="1">
        <v>36</v>
      </c>
      <c r="R3861" s="1" t="s">
        <v>29</v>
      </c>
      <c r="S3861" s="1">
        <v>0.99</v>
      </c>
      <c r="T3861" s="1">
        <v>3</v>
      </c>
      <c r="U3861" s="1">
        <v>134.68</v>
      </c>
      <c r="V3861" s="1" t="b">
        <v>0</v>
      </c>
      <c r="W3861" s="1" t="s">
        <v>36</v>
      </c>
      <c r="X3861" s="1">
        <v>0.34</v>
      </c>
    </row>
    <row r="3862" spans="1:24" x14ac:dyDescent="0.35">
      <c r="A3862" s="1">
        <v>4155</v>
      </c>
      <c r="B3862" s="1">
        <v>27</v>
      </c>
      <c r="C3862" s="1" t="s">
        <v>40</v>
      </c>
      <c r="D3862" s="1" t="s">
        <v>25</v>
      </c>
      <c r="E3862" s="1">
        <v>844427</v>
      </c>
      <c r="F3862" s="1">
        <v>95558</v>
      </c>
      <c r="G3862" s="1" t="s">
        <v>43</v>
      </c>
      <c r="H3862" s="1">
        <v>190.47</v>
      </c>
      <c r="I3862" s="1">
        <v>4</v>
      </c>
      <c r="J3862" s="1">
        <v>0</v>
      </c>
      <c r="K3862" s="1" t="s">
        <v>33</v>
      </c>
      <c r="L3862" s="2">
        <v>45087.833333333336</v>
      </c>
      <c r="M3862" s="1">
        <v>5</v>
      </c>
      <c r="N3862" s="1">
        <v>2.8</v>
      </c>
      <c r="O3862" s="1" t="b">
        <v>0</v>
      </c>
      <c r="P3862" s="1" t="s">
        <v>28</v>
      </c>
      <c r="Q3862" s="1">
        <v>19</v>
      </c>
      <c r="R3862" s="1" t="s">
        <v>35</v>
      </c>
      <c r="S3862" s="1">
        <v>0.47</v>
      </c>
      <c r="T3862" s="1">
        <v>9</v>
      </c>
      <c r="U3862" s="1">
        <v>761.88</v>
      </c>
      <c r="V3862" s="1" t="b">
        <v>0</v>
      </c>
      <c r="W3862" s="1" t="s">
        <v>24</v>
      </c>
      <c r="X3862" s="1">
        <v>0.42</v>
      </c>
    </row>
    <row r="3863" spans="1:24" x14ac:dyDescent="0.35">
      <c r="A3863" s="1">
        <v>4970</v>
      </c>
      <c r="B3863" s="1">
        <v>39</v>
      </c>
      <c r="C3863" s="1" t="s">
        <v>40</v>
      </c>
      <c r="D3863" s="1" t="s">
        <v>37</v>
      </c>
      <c r="E3863" s="1">
        <v>794613</v>
      </c>
      <c r="F3863" s="1">
        <v>10234</v>
      </c>
      <c r="G3863" s="1" t="s">
        <v>26</v>
      </c>
      <c r="H3863" s="1">
        <v>186.39</v>
      </c>
      <c r="I3863" s="1">
        <v>2</v>
      </c>
      <c r="J3863" s="1">
        <v>0</v>
      </c>
      <c r="K3863" s="1" t="s">
        <v>27</v>
      </c>
      <c r="L3863" s="2">
        <v>45087.875</v>
      </c>
      <c r="M3863" s="1">
        <v>1</v>
      </c>
      <c r="N3863" s="1">
        <v>3.7</v>
      </c>
      <c r="O3863" s="1" t="b">
        <v>0</v>
      </c>
      <c r="P3863" s="1" t="s">
        <v>42</v>
      </c>
      <c r="Q3863" s="1">
        <v>53</v>
      </c>
      <c r="R3863" s="1" t="s">
        <v>48</v>
      </c>
      <c r="S3863" s="1">
        <v>0.44</v>
      </c>
      <c r="T3863" s="1">
        <v>2</v>
      </c>
      <c r="U3863" s="1">
        <v>372.78</v>
      </c>
      <c r="V3863" s="1" t="b">
        <v>0</v>
      </c>
      <c r="W3863" s="1" t="s">
        <v>36</v>
      </c>
      <c r="X3863" s="1">
        <v>0.1</v>
      </c>
    </row>
    <row r="3864" spans="1:24" x14ac:dyDescent="0.35">
      <c r="A3864" s="1">
        <v>8972</v>
      </c>
      <c r="B3864" s="1">
        <v>30</v>
      </c>
      <c r="C3864" s="1" t="s">
        <v>30</v>
      </c>
      <c r="D3864" s="1" t="s">
        <v>25</v>
      </c>
      <c r="E3864" s="1">
        <v>437660</v>
      </c>
      <c r="F3864" s="1">
        <v>82370</v>
      </c>
      <c r="G3864" s="1" t="s">
        <v>44</v>
      </c>
      <c r="H3864" s="1">
        <v>36.71</v>
      </c>
      <c r="I3864" s="1">
        <v>4</v>
      </c>
      <c r="J3864" s="1">
        <v>15</v>
      </c>
      <c r="K3864" s="1" t="s">
        <v>41</v>
      </c>
      <c r="L3864" s="2">
        <v>45087.916666666664</v>
      </c>
      <c r="M3864" s="1">
        <v>5</v>
      </c>
      <c r="N3864" s="1">
        <v>3.1</v>
      </c>
      <c r="O3864" s="1" t="b">
        <v>1</v>
      </c>
      <c r="P3864" s="1" t="s">
        <v>34</v>
      </c>
      <c r="Q3864" s="1">
        <v>21</v>
      </c>
      <c r="R3864" s="1" t="s">
        <v>48</v>
      </c>
      <c r="S3864" s="1">
        <v>0.48</v>
      </c>
      <c r="T3864" s="1">
        <v>7</v>
      </c>
      <c r="U3864" s="1">
        <v>124.81</v>
      </c>
      <c r="V3864" s="1" t="b">
        <v>0</v>
      </c>
      <c r="W3864" s="1" t="s">
        <v>39</v>
      </c>
      <c r="X3864" s="1">
        <v>0.92</v>
      </c>
    </row>
    <row r="3865" spans="1:24" x14ac:dyDescent="0.35">
      <c r="A3865" s="1">
        <v>9775</v>
      </c>
      <c r="B3865" s="1">
        <v>26</v>
      </c>
      <c r="C3865" s="1" t="s">
        <v>30</v>
      </c>
      <c r="D3865" s="1" t="s">
        <v>37</v>
      </c>
      <c r="E3865" s="1">
        <v>879942</v>
      </c>
      <c r="F3865" s="1">
        <v>25055</v>
      </c>
      <c r="G3865" s="1" t="s">
        <v>38</v>
      </c>
      <c r="H3865" s="1">
        <v>6.82</v>
      </c>
      <c r="I3865" s="1">
        <v>3</v>
      </c>
      <c r="J3865" s="1">
        <v>15</v>
      </c>
      <c r="K3865" s="1" t="s">
        <v>47</v>
      </c>
      <c r="L3865" s="2">
        <v>45087.958333333336</v>
      </c>
      <c r="M3865" s="1">
        <v>1</v>
      </c>
      <c r="N3865" s="1">
        <v>4.2</v>
      </c>
      <c r="O3865" s="1" t="b">
        <v>1</v>
      </c>
      <c r="P3865" s="1" t="s">
        <v>28</v>
      </c>
      <c r="Q3865" s="1">
        <v>17</v>
      </c>
      <c r="R3865" s="1" t="s">
        <v>48</v>
      </c>
      <c r="S3865" s="1">
        <v>0.92</v>
      </c>
      <c r="T3865" s="1">
        <v>5</v>
      </c>
      <c r="U3865" s="1">
        <v>17.39</v>
      </c>
      <c r="V3865" s="1" t="b">
        <v>0</v>
      </c>
      <c r="W3865" s="1" t="s">
        <v>24</v>
      </c>
      <c r="X3865" s="1">
        <v>0.7</v>
      </c>
    </row>
    <row r="3866" spans="1:24" x14ac:dyDescent="0.35">
      <c r="A3866" s="1">
        <v>6415</v>
      </c>
      <c r="B3866" s="1">
        <v>50</v>
      </c>
      <c r="C3866" s="1" t="s">
        <v>30</v>
      </c>
      <c r="D3866" s="1" t="s">
        <v>25</v>
      </c>
      <c r="E3866" s="1">
        <v>144280</v>
      </c>
      <c r="F3866" s="1">
        <v>78743</v>
      </c>
      <c r="G3866" s="1" t="s">
        <v>26</v>
      </c>
      <c r="H3866" s="1">
        <v>67.88</v>
      </c>
      <c r="I3866" s="1">
        <v>3</v>
      </c>
      <c r="J3866" s="1">
        <v>10</v>
      </c>
      <c r="K3866" s="1" t="s">
        <v>27</v>
      </c>
      <c r="L3866" s="2">
        <v>45088</v>
      </c>
      <c r="M3866" s="1">
        <v>2</v>
      </c>
      <c r="N3866">
        <v>3</v>
      </c>
      <c r="O3866" s="1" t="b">
        <v>1</v>
      </c>
      <c r="P3866" s="1" t="s">
        <v>34</v>
      </c>
      <c r="Q3866" s="1">
        <v>50</v>
      </c>
      <c r="R3866" s="1" t="s">
        <v>48</v>
      </c>
      <c r="S3866" s="1">
        <v>0.61</v>
      </c>
      <c r="T3866" s="1">
        <v>5</v>
      </c>
      <c r="U3866" s="1">
        <v>183.28</v>
      </c>
      <c r="V3866" s="1" t="b">
        <v>0</v>
      </c>
      <c r="W3866" s="1" t="s">
        <v>46</v>
      </c>
      <c r="X3866" s="1">
        <v>0.73</v>
      </c>
    </row>
    <row r="3867" spans="1:24" x14ac:dyDescent="0.35">
      <c r="A3867" s="1">
        <v>5331</v>
      </c>
      <c r="B3867" s="1">
        <v>31</v>
      </c>
      <c r="C3867" s="1" t="s">
        <v>40</v>
      </c>
      <c r="D3867" s="1" t="s">
        <v>37</v>
      </c>
      <c r="E3867" s="1">
        <v>895383</v>
      </c>
      <c r="F3867" s="1">
        <v>12400</v>
      </c>
      <c r="G3867" s="1" t="s">
        <v>32</v>
      </c>
      <c r="H3867" s="1">
        <v>143.96</v>
      </c>
      <c r="I3867" s="1">
        <v>3</v>
      </c>
      <c r="J3867" s="1">
        <v>0</v>
      </c>
      <c r="K3867" s="1" t="s">
        <v>33</v>
      </c>
      <c r="L3867" s="2">
        <v>45088.041666666664</v>
      </c>
      <c r="M3867" s="1">
        <v>2</v>
      </c>
      <c r="N3867" s="1">
        <v>2.8</v>
      </c>
      <c r="O3867" s="1" t="b">
        <v>1</v>
      </c>
      <c r="P3867" s="1" t="s">
        <v>28</v>
      </c>
      <c r="Q3867" s="1">
        <v>10</v>
      </c>
      <c r="R3867" s="1" t="s">
        <v>29</v>
      </c>
      <c r="S3867" s="1">
        <v>0.39</v>
      </c>
      <c r="T3867" s="1">
        <v>4</v>
      </c>
      <c r="U3867" s="1">
        <v>431.88</v>
      </c>
      <c r="V3867" s="1" t="b">
        <v>1</v>
      </c>
      <c r="W3867" s="1" t="s">
        <v>46</v>
      </c>
      <c r="X3867" s="1">
        <v>0.66</v>
      </c>
    </row>
    <row r="3868" spans="1:24" x14ac:dyDescent="0.35">
      <c r="A3868" s="1">
        <v>2942</v>
      </c>
      <c r="B3868" s="1">
        <v>65</v>
      </c>
      <c r="C3868" s="1" t="s">
        <v>40</v>
      </c>
      <c r="D3868" s="1" t="s">
        <v>37</v>
      </c>
      <c r="E3868" s="1">
        <v>108117</v>
      </c>
      <c r="F3868" s="1">
        <v>85145</v>
      </c>
      <c r="G3868" s="1" t="s">
        <v>32</v>
      </c>
      <c r="H3868" s="1">
        <v>160.19</v>
      </c>
      <c r="I3868" s="1">
        <v>3</v>
      </c>
      <c r="J3868" s="1">
        <v>5</v>
      </c>
      <c r="K3868" s="1" t="s">
        <v>33</v>
      </c>
      <c r="L3868" s="2">
        <v>45088.083333333336</v>
      </c>
      <c r="M3868" s="1">
        <v>1</v>
      </c>
      <c r="N3868" s="1">
        <v>0</v>
      </c>
      <c r="O3868" s="1" t="b">
        <v>1</v>
      </c>
      <c r="P3868" s="1" t="s">
        <v>34</v>
      </c>
      <c r="Q3868" s="1">
        <v>5</v>
      </c>
      <c r="R3868" s="1" t="s">
        <v>29</v>
      </c>
      <c r="S3868" s="1">
        <v>0.91</v>
      </c>
      <c r="T3868" s="1">
        <v>4</v>
      </c>
      <c r="U3868" s="1">
        <v>456.54</v>
      </c>
      <c r="V3868" s="1" t="b">
        <v>0</v>
      </c>
      <c r="W3868" s="1" t="s">
        <v>24</v>
      </c>
      <c r="X3868" s="1">
        <v>0.44</v>
      </c>
    </row>
    <row r="3869" spans="1:24" x14ac:dyDescent="0.35">
      <c r="A3869" s="1">
        <v>7026</v>
      </c>
      <c r="B3869" s="1">
        <v>37</v>
      </c>
      <c r="C3869" s="1" t="s">
        <v>30</v>
      </c>
      <c r="D3869" s="1" t="s">
        <v>37</v>
      </c>
      <c r="E3869" s="1">
        <v>125979</v>
      </c>
      <c r="F3869" s="1">
        <v>97009</v>
      </c>
      <c r="G3869" s="1" t="s">
        <v>44</v>
      </c>
      <c r="H3869" s="1">
        <v>133.22</v>
      </c>
      <c r="I3869" s="1">
        <v>1</v>
      </c>
      <c r="J3869" s="1">
        <v>20</v>
      </c>
      <c r="K3869" s="1" t="s">
        <v>41</v>
      </c>
      <c r="L3869" s="2">
        <v>45088.125</v>
      </c>
      <c r="M3869" s="1">
        <v>4</v>
      </c>
      <c r="N3869" s="1">
        <v>6.1</v>
      </c>
      <c r="O3869" s="1" t="b">
        <v>0</v>
      </c>
      <c r="P3869" s="1" t="s">
        <v>28</v>
      </c>
      <c r="Q3869" s="1">
        <v>3</v>
      </c>
      <c r="R3869" s="1" t="s">
        <v>48</v>
      </c>
      <c r="S3869" s="1">
        <v>0.93</v>
      </c>
      <c r="T3869" s="1">
        <v>3</v>
      </c>
      <c r="U3869" s="1">
        <v>106.58</v>
      </c>
      <c r="V3869" s="1" t="b">
        <v>0</v>
      </c>
      <c r="W3869" s="1" t="s">
        <v>39</v>
      </c>
      <c r="X3869" s="1">
        <v>0.38</v>
      </c>
    </row>
    <row r="3870" spans="1:24" x14ac:dyDescent="0.35">
      <c r="A3870" s="1">
        <v>9301</v>
      </c>
      <c r="B3870" s="1">
        <v>32</v>
      </c>
      <c r="C3870" s="1" t="s">
        <v>40</v>
      </c>
      <c r="D3870" s="1" t="s">
        <v>37</v>
      </c>
      <c r="E3870" s="1">
        <v>567741</v>
      </c>
      <c r="F3870" s="1">
        <v>99471</v>
      </c>
      <c r="G3870" s="1" t="s">
        <v>32</v>
      </c>
      <c r="H3870" s="1">
        <v>126.4</v>
      </c>
      <c r="I3870" s="1">
        <v>3</v>
      </c>
      <c r="J3870" s="1">
        <v>20</v>
      </c>
      <c r="K3870" s="1" t="s">
        <v>33</v>
      </c>
      <c r="L3870" s="2">
        <v>45088.166666666664</v>
      </c>
      <c r="M3870" s="1">
        <v>1</v>
      </c>
      <c r="N3870" s="1">
        <v>2</v>
      </c>
      <c r="O3870" s="1" t="b">
        <v>0</v>
      </c>
      <c r="P3870" s="1" t="s">
        <v>28</v>
      </c>
      <c r="Q3870" s="1">
        <v>2</v>
      </c>
      <c r="R3870" s="1" t="s">
        <v>35</v>
      </c>
      <c r="S3870" s="1">
        <v>0.26</v>
      </c>
      <c r="T3870" s="1">
        <v>7</v>
      </c>
      <c r="U3870" s="1">
        <v>303.36</v>
      </c>
      <c r="V3870" s="1" t="b">
        <v>1</v>
      </c>
      <c r="W3870" s="1" t="s">
        <v>36</v>
      </c>
      <c r="X3870" s="1">
        <v>0.55000000000000004</v>
      </c>
    </row>
    <row r="3871" spans="1:24" x14ac:dyDescent="0.35">
      <c r="A3871" s="1">
        <v>1191</v>
      </c>
      <c r="B3871" s="1">
        <v>49</v>
      </c>
      <c r="C3871" s="1" t="s">
        <v>24</v>
      </c>
      <c r="D3871" s="1" t="s">
        <v>37</v>
      </c>
      <c r="E3871" s="1">
        <v>116915</v>
      </c>
      <c r="F3871" s="1">
        <v>64157</v>
      </c>
      <c r="G3871" s="1" t="s">
        <v>44</v>
      </c>
      <c r="H3871" s="1">
        <v>218.05</v>
      </c>
      <c r="I3871" s="1">
        <v>3</v>
      </c>
      <c r="J3871" s="1">
        <v>20</v>
      </c>
      <c r="K3871" s="1" t="s">
        <v>47</v>
      </c>
      <c r="L3871" s="2">
        <v>45088.208333333336</v>
      </c>
      <c r="M3871" s="1">
        <v>3</v>
      </c>
      <c r="N3871" s="1">
        <v>3.3</v>
      </c>
      <c r="O3871" s="1" t="b">
        <v>0</v>
      </c>
      <c r="P3871" s="1" t="s">
        <v>28</v>
      </c>
      <c r="Q3871" s="1">
        <v>51</v>
      </c>
      <c r="R3871" s="1" t="s">
        <v>29</v>
      </c>
      <c r="S3871" s="1">
        <v>0.39</v>
      </c>
      <c r="T3871" s="1">
        <v>6</v>
      </c>
      <c r="U3871" s="1">
        <v>523.32000000000005</v>
      </c>
      <c r="V3871" s="1" t="b">
        <v>0</v>
      </c>
      <c r="W3871" s="1" t="s">
        <v>39</v>
      </c>
      <c r="X3871" s="1">
        <v>0.74</v>
      </c>
    </row>
    <row r="3872" spans="1:24" x14ac:dyDescent="0.35">
      <c r="A3872" s="1">
        <v>1861</v>
      </c>
      <c r="B3872" s="1">
        <v>50</v>
      </c>
      <c r="C3872" s="1" t="s">
        <v>40</v>
      </c>
      <c r="D3872" s="1" t="s">
        <v>37</v>
      </c>
      <c r="E3872" s="1">
        <v>421405</v>
      </c>
      <c r="F3872" s="1">
        <v>99410</v>
      </c>
      <c r="G3872" s="1" t="s">
        <v>32</v>
      </c>
      <c r="H3872" s="1">
        <v>76.099999999999994</v>
      </c>
      <c r="I3872" s="1">
        <v>3</v>
      </c>
      <c r="J3872" s="1">
        <v>15</v>
      </c>
      <c r="K3872" s="1" t="s">
        <v>41</v>
      </c>
      <c r="L3872" s="2">
        <v>45088.25</v>
      </c>
      <c r="M3872" s="1">
        <v>4</v>
      </c>
      <c r="N3872" s="1">
        <v>4.0999999999999996</v>
      </c>
      <c r="O3872" s="1" t="b">
        <v>0</v>
      </c>
      <c r="P3872" s="1" t="s">
        <v>28</v>
      </c>
      <c r="Q3872" s="1">
        <v>5</v>
      </c>
      <c r="R3872" s="1" t="s">
        <v>29</v>
      </c>
      <c r="S3872" s="1">
        <v>0.97</v>
      </c>
      <c r="T3872" s="1">
        <v>9</v>
      </c>
      <c r="U3872" s="1">
        <v>194.05</v>
      </c>
      <c r="V3872" s="1" t="b">
        <v>0</v>
      </c>
      <c r="W3872" s="1" t="s">
        <v>46</v>
      </c>
      <c r="X3872" s="1">
        <v>0.36</v>
      </c>
    </row>
    <row r="3873" spans="1:24" x14ac:dyDescent="0.35">
      <c r="A3873" s="1">
        <v>7711</v>
      </c>
      <c r="B3873" s="1">
        <v>34</v>
      </c>
      <c r="C3873" s="1" t="s">
        <v>40</v>
      </c>
      <c r="D3873" s="1" t="s">
        <v>37</v>
      </c>
      <c r="E3873" s="1">
        <v>588287</v>
      </c>
      <c r="F3873" s="1">
        <v>70598</v>
      </c>
      <c r="G3873" s="1" t="s">
        <v>32</v>
      </c>
      <c r="H3873" s="1">
        <v>61.1</v>
      </c>
      <c r="I3873" s="1">
        <v>4</v>
      </c>
      <c r="J3873" s="1">
        <v>0</v>
      </c>
      <c r="K3873" s="1" t="s">
        <v>41</v>
      </c>
      <c r="L3873" s="2">
        <v>45088.291666666664</v>
      </c>
      <c r="M3873" s="1">
        <v>2</v>
      </c>
      <c r="N3873" s="1">
        <v>5.0999999999999996</v>
      </c>
      <c r="O3873" s="1" t="b">
        <v>1</v>
      </c>
      <c r="P3873" s="1" t="s">
        <v>42</v>
      </c>
      <c r="Q3873" s="1">
        <v>14</v>
      </c>
      <c r="R3873" s="1" t="s">
        <v>35</v>
      </c>
      <c r="S3873" s="1">
        <v>0.54</v>
      </c>
      <c r="T3873" s="1">
        <v>2</v>
      </c>
      <c r="U3873" s="1">
        <v>244.4</v>
      </c>
      <c r="V3873" s="1" t="b">
        <v>0</v>
      </c>
      <c r="W3873" s="1" t="s">
        <v>39</v>
      </c>
      <c r="X3873" s="1">
        <v>0.49</v>
      </c>
    </row>
    <row r="3874" spans="1:24" x14ac:dyDescent="0.35">
      <c r="A3874" s="1">
        <v>1649</v>
      </c>
      <c r="B3874" s="1">
        <v>41</v>
      </c>
      <c r="C3874" s="1" t="s">
        <v>40</v>
      </c>
      <c r="D3874" s="1" t="s">
        <v>37</v>
      </c>
      <c r="E3874" s="1">
        <v>853020</v>
      </c>
      <c r="F3874" s="1">
        <v>35015</v>
      </c>
      <c r="G3874" s="1" t="s">
        <v>26</v>
      </c>
      <c r="H3874" s="1">
        <v>40.54</v>
      </c>
      <c r="I3874" s="1">
        <v>2</v>
      </c>
      <c r="J3874" s="1">
        <v>0</v>
      </c>
      <c r="K3874" s="1" t="s">
        <v>27</v>
      </c>
      <c r="L3874" s="2">
        <v>45088.333333333336</v>
      </c>
      <c r="M3874" s="1">
        <v>1</v>
      </c>
      <c r="N3874" s="1">
        <v>5.7</v>
      </c>
      <c r="O3874" s="1" t="b">
        <v>0</v>
      </c>
      <c r="P3874" s="1" t="s">
        <v>28</v>
      </c>
      <c r="Q3874" s="1">
        <v>2</v>
      </c>
      <c r="R3874" s="1" t="s">
        <v>35</v>
      </c>
      <c r="S3874" s="1">
        <v>0.43</v>
      </c>
      <c r="T3874" s="1">
        <v>1</v>
      </c>
      <c r="U3874" s="1">
        <v>81.08</v>
      </c>
      <c r="V3874" s="1" t="b">
        <v>0</v>
      </c>
      <c r="W3874" s="1" t="s">
        <v>39</v>
      </c>
      <c r="X3874" s="1">
        <v>0.65</v>
      </c>
    </row>
    <row r="3875" spans="1:24" x14ac:dyDescent="0.35">
      <c r="A3875" s="1">
        <v>5134</v>
      </c>
      <c r="B3875" s="1">
        <v>47</v>
      </c>
      <c r="C3875" s="1" t="s">
        <v>24</v>
      </c>
      <c r="D3875" s="1" t="s">
        <v>37</v>
      </c>
      <c r="E3875" s="1">
        <v>743113</v>
      </c>
      <c r="F3875" s="1">
        <v>89720</v>
      </c>
      <c r="G3875" s="1" t="s">
        <v>32</v>
      </c>
      <c r="H3875" s="1">
        <v>121.65</v>
      </c>
      <c r="I3875" s="1">
        <v>2</v>
      </c>
      <c r="J3875" s="1">
        <v>5</v>
      </c>
      <c r="K3875" s="1" t="s">
        <v>41</v>
      </c>
      <c r="L3875" s="2">
        <v>45088.375</v>
      </c>
      <c r="M3875" s="1">
        <v>4</v>
      </c>
      <c r="N3875" s="1">
        <v>2.5</v>
      </c>
      <c r="O3875" s="1" t="b">
        <v>0</v>
      </c>
      <c r="P3875" s="1" t="s">
        <v>34</v>
      </c>
      <c r="Q3875" s="1">
        <v>16</v>
      </c>
      <c r="R3875" s="1" t="s">
        <v>35</v>
      </c>
      <c r="S3875" s="1">
        <v>0.2</v>
      </c>
      <c r="T3875" s="1">
        <v>6</v>
      </c>
      <c r="U3875" s="1">
        <v>231.14</v>
      </c>
      <c r="V3875" s="1" t="b">
        <v>0</v>
      </c>
      <c r="W3875" s="1" t="s">
        <v>46</v>
      </c>
      <c r="X3875" s="1">
        <v>0.28000000000000003</v>
      </c>
    </row>
    <row r="3876" spans="1:24" x14ac:dyDescent="0.35">
      <c r="A3876" s="1">
        <v>8587</v>
      </c>
      <c r="B3876" s="1">
        <v>30</v>
      </c>
      <c r="C3876" s="1" t="s">
        <v>24</v>
      </c>
      <c r="D3876" s="1" t="s">
        <v>25</v>
      </c>
      <c r="E3876" s="1">
        <v>865272</v>
      </c>
      <c r="F3876" s="1">
        <v>76186</v>
      </c>
      <c r="G3876" s="1" t="s">
        <v>44</v>
      </c>
      <c r="H3876" s="1">
        <v>91.02</v>
      </c>
      <c r="I3876" s="1">
        <v>2</v>
      </c>
      <c r="J3876" s="1">
        <v>15</v>
      </c>
      <c r="K3876" s="1" t="s">
        <v>27</v>
      </c>
      <c r="L3876" s="2">
        <v>45088.416666666664</v>
      </c>
      <c r="M3876" s="1">
        <v>3</v>
      </c>
      <c r="N3876" s="1">
        <v>4.8</v>
      </c>
      <c r="O3876" s="1" t="b">
        <v>1</v>
      </c>
      <c r="P3876" s="1" t="s">
        <v>34</v>
      </c>
      <c r="Q3876" s="1">
        <v>29</v>
      </c>
      <c r="R3876" s="1" t="s">
        <v>48</v>
      </c>
      <c r="S3876" s="1">
        <v>0.38</v>
      </c>
      <c r="T3876" s="1">
        <v>5</v>
      </c>
      <c r="U3876" s="1">
        <v>154.72999999999999</v>
      </c>
      <c r="V3876" s="1" t="b">
        <v>1</v>
      </c>
      <c r="W3876" s="1" t="s">
        <v>24</v>
      </c>
      <c r="X3876" s="1">
        <v>0.83</v>
      </c>
    </row>
    <row r="3877" spans="1:24" x14ac:dyDescent="0.35">
      <c r="A3877" s="1">
        <v>9828</v>
      </c>
      <c r="B3877" s="1">
        <v>64</v>
      </c>
      <c r="C3877" s="1" t="s">
        <v>24</v>
      </c>
      <c r="D3877" s="1" t="s">
        <v>25</v>
      </c>
      <c r="E3877" s="1">
        <v>461046</v>
      </c>
      <c r="F3877" s="1">
        <v>74430</v>
      </c>
      <c r="G3877" s="1" t="s">
        <v>43</v>
      </c>
      <c r="H3877" s="1">
        <v>141.25</v>
      </c>
      <c r="I3877" s="1">
        <v>3</v>
      </c>
      <c r="J3877" s="1">
        <v>5</v>
      </c>
      <c r="K3877" s="1" t="s">
        <v>41</v>
      </c>
      <c r="L3877" s="2">
        <v>45088.458333333336</v>
      </c>
      <c r="M3877" s="1">
        <v>5</v>
      </c>
      <c r="N3877" s="1">
        <v>3.3</v>
      </c>
      <c r="O3877" s="1" t="b">
        <v>1</v>
      </c>
      <c r="P3877" s="1" t="s">
        <v>45</v>
      </c>
      <c r="Q3877" s="1">
        <v>21</v>
      </c>
      <c r="R3877" s="1" t="s">
        <v>48</v>
      </c>
      <c r="S3877" s="1">
        <v>0.63</v>
      </c>
      <c r="T3877" s="1">
        <v>8</v>
      </c>
      <c r="U3877" s="1">
        <v>402.56</v>
      </c>
      <c r="V3877" s="1" t="b">
        <v>0</v>
      </c>
      <c r="W3877" s="1" t="s">
        <v>24</v>
      </c>
      <c r="X3877" s="1">
        <v>0.21</v>
      </c>
    </row>
    <row r="3878" spans="1:24" x14ac:dyDescent="0.35">
      <c r="A3878" s="1">
        <v>2036</v>
      </c>
      <c r="B3878" s="1">
        <v>65</v>
      </c>
      <c r="C3878" s="1" t="s">
        <v>30</v>
      </c>
      <c r="D3878" s="1" t="s">
        <v>31</v>
      </c>
      <c r="E3878" s="1">
        <v>435108</v>
      </c>
      <c r="F3878" s="1">
        <v>59185</v>
      </c>
      <c r="G3878" s="1" t="s">
        <v>43</v>
      </c>
      <c r="H3878" s="1">
        <v>77.47</v>
      </c>
      <c r="I3878" s="1">
        <v>4</v>
      </c>
      <c r="J3878" s="1">
        <v>0</v>
      </c>
      <c r="K3878" s="1" t="s">
        <v>27</v>
      </c>
      <c r="L3878" s="2">
        <v>45088.5</v>
      </c>
      <c r="M3878" s="1">
        <v>2</v>
      </c>
      <c r="N3878" s="1">
        <v>7.1</v>
      </c>
      <c r="O3878" s="1" t="b">
        <v>1</v>
      </c>
      <c r="P3878" s="1" t="s">
        <v>34</v>
      </c>
      <c r="Q3878" s="1">
        <v>1</v>
      </c>
      <c r="R3878" s="1" t="s">
        <v>35</v>
      </c>
      <c r="S3878" s="1">
        <v>0.04</v>
      </c>
      <c r="T3878" s="1">
        <v>5</v>
      </c>
      <c r="U3878" s="1">
        <v>309.88</v>
      </c>
      <c r="V3878" s="1" t="b">
        <v>0</v>
      </c>
      <c r="W3878" s="1" t="s">
        <v>36</v>
      </c>
      <c r="X3878" s="1">
        <v>0.86</v>
      </c>
    </row>
    <row r="3879" spans="1:24" x14ac:dyDescent="0.35">
      <c r="A3879" s="1">
        <v>5131</v>
      </c>
      <c r="B3879" s="1">
        <v>33</v>
      </c>
      <c r="C3879" s="1" t="s">
        <v>30</v>
      </c>
      <c r="D3879" s="1" t="s">
        <v>37</v>
      </c>
      <c r="E3879" s="1">
        <v>563656</v>
      </c>
      <c r="F3879" s="1">
        <v>72306</v>
      </c>
      <c r="G3879" s="1" t="s">
        <v>43</v>
      </c>
      <c r="H3879" s="1">
        <v>131.44</v>
      </c>
      <c r="I3879" s="1">
        <v>1</v>
      </c>
      <c r="J3879" s="1">
        <v>20</v>
      </c>
      <c r="K3879" s="1" t="s">
        <v>27</v>
      </c>
      <c r="L3879" s="2">
        <v>45088.541666666664</v>
      </c>
      <c r="M3879" s="1">
        <v>4</v>
      </c>
      <c r="N3879" s="1">
        <v>4.7</v>
      </c>
      <c r="O3879" s="1" t="b">
        <v>0</v>
      </c>
      <c r="P3879" s="1" t="s">
        <v>28</v>
      </c>
      <c r="Q3879" s="1">
        <v>56</v>
      </c>
      <c r="R3879" s="1" t="s">
        <v>48</v>
      </c>
      <c r="S3879" s="1">
        <v>0.08</v>
      </c>
      <c r="T3879" s="1">
        <v>6</v>
      </c>
      <c r="U3879" s="1">
        <v>105.15</v>
      </c>
      <c r="V3879" s="1" t="b">
        <v>0</v>
      </c>
      <c r="W3879" s="1" t="s">
        <v>39</v>
      </c>
      <c r="X3879" s="1">
        <v>0</v>
      </c>
    </row>
    <row r="3880" spans="1:24" x14ac:dyDescent="0.35">
      <c r="A3880" s="1">
        <v>3148</v>
      </c>
      <c r="B3880" s="1">
        <v>19</v>
      </c>
      <c r="C3880" s="1" t="s">
        <v>24</v>
      </c>
      <c r="D3880" s="1" t="s">
        <v>25</v>
      </c>
      <c r="E3880" s="1">
        <v>397821</v>
      </c>
      <c r="F3880" s="1">
        <v>29416</v>
      </c>
      <c r="G3880" s="1" t="s">
        <v>44</v>
      </c>
      <c r="H3880" s="1">
        <v>80.81</v>
      </c>
      <c r="I3880" s="1">
        <v>4</v>
      </c>
      <c r="J3880" s="1">
        <v>15</v>
      </c>
      <c r="K3880" s="1" t="s">
        <v>27</v>
      </c>
      <c r="L3880" s="2">
        <v>45088.583333333336</v>
      </c>
      <c r="M3880" s="1">
        <v>4</v>
      </c>
      <c r="N3880" s="1">
        <v>2.7</v>
      </c>
      <c r="O3880" s="1" t="b">
        <v>0</v>
      </c>
      <c r="P3880" s="1" t="s">
        <v>34</v>
      </c>
      <c r="Q3880" s="1">
        <v>15</v>
      </c>
      <c r="R3880" s="1" t="s">
        <v>48</v>
      </c>
      <c r="S3880" s="1">
        <v>0.01</v>
      </c>
      <c r="T3880" s="1">
        <v>5</v>
      </c>
      <c r="U3880" s="1">
        <v>274.75</v>
      </c>
      <c r="V3880" s="1" t="b">
        <v>0</v>
      </c>
      <c r="W3880" t="s">
        <v>49</v>
      </c>
      <c r="X3880" s="1">
        <v>0.64</v>
      </c>
    </row>
    <row r="3881" spans="1:24" x14ac:dyDescent="0.35">
      <c r="A3881" s="1">
        <v>6457</v>
      </c>
      <c r="B3881" s="1">
        <v>34</v>
      </c>
      <c r="C3881" s="1" t="s">
        <v>30</v>
      </c>
      <c r="D3881" s="1" t="s">
        <v>25</v>
      </c>
      <c r="E3881" s="1">
        <v>605071</v>
      </c>
      <c r="F3881" s="1">
        <v>88655</v>
      </c>
      <c r="G3881" s="1" t="s">
        <v>44</v>
      </c>
      <c r="H3881" s="1">
        <v>91.86</v>
      </c>
      <c r="I3881" s="1">
        <v>1</v>
      </c>
      <c r="J3881" s="1">
        <v>15</v>
      </c>
      <c r="K3881" s="1" t="s">
        <v>47</v>
      </c>
      <c r="L3881" s="2">
        <v>45088.625</v>
      </c>
      <c r="M3881" s="1">
        <v>4</v>
      </c>
      <c r="N3881" s="1">
        <v>1.8</v>
      </c>
      <c r="O3881" s="1" t="b">
        <v>1</v>
      </c>
      <c r="P3881" s="1" t="s">
        <v>28</v>
      </c>
      <c r="Q3881" s="1">
        <v>21</v>
      </c>
      <c r="R3881" s="1" t="s">
        <v>35</v>
      </c>
      <c r="S3881" s="1">
        <v>0.22</v>
      </c>
      <c r="T3881" s="1">
        <v>3</v>
      </c>
      <c r="U3881" s="1">
        <v>78.08</v>
      </c>
      <c r="V3881" s="1" t="b">
        <v>1</v>
      </c>
      <c r="W3881" s="1" t="s">
        <v>24</v>
      </c>
      <c r="X3881" s="1">
        <v>0.47</v>
      </c>
    </row>
    <row r="3882" spans="1:24" x14ac:dyDescent="0.35">
      <c r="A3882" s="1">
        <v>7079</v>
      </c>
      <c r="B3882">
        <v>43</v>
      </c>
      <c r="C3882" s="1" t="s">
        <v>30</v>
      </c>
      <c r="D3882" s="1" t="s">
        <v>25</v>
      </c>
      <c r="E3882" s="1">
        <v>411974</v>
      </c>
      <c r="F3882" s="1">
        <v>83180</v>
      </c>
      <c r="G3882" s="1" t="s">
        <v>43</v>
      </c>
      <c r="H3882" s="1">
        <v>96.6</v>
      </c>
      <c r="I3882" s="1">
        <v>4</v>
      </c>
      <c r="J3882" s="1">
        <v>15</v>
      </c>
      <c r="K3882" s="1" t="s">
        <v>27</v>
      </c>
      <c r="L3882" s="2">
        <v>45088.666666666664</v>
      </c>
      <c r="M3882" s="1">
        <v>1</v>
      </c>
      <c r="N3882" s="1">
        <v>-0.9</v>
      </c>
      <c r="O3882" s="1" t="b">
        <v>0</v>
      </c>
      <c r="P3882" s="1" t="s">
        <v>28</v>
      </c>
      <c r="Q3882" s="1">
        <v>48</v>
      </c>
      <c r="R3882" s="1" t="s">
        <v>29</v>
      </c>
      <c r="S3882" s="1">
        <v>0.18</v>
      </c>
      <c r="T3882" s="1">
        <v>3</v>
      </c>
      <c r="U3882" s="1">
        <v>328.44</v>
      </c>
      <c r="V3882" s="1" t="b">
        <v>0</v>
      </c>
      <c r="W3882" t="s">
        <v>49</v>
      </c>
      <c r="X3882" s="1">
        <v>0.25</v>
      </c>
    </row>
    <row r="3883" spans="1:24" x14ac:dyDescent="0.35">
      <c r="A3883" s="1">
        <v>3430</v>
      </c>
      <c r="B3883" s="1">
        <v>60</v>
      </c>
      <c r="C3883" s="1" t="s">
        <v>30</v>
      </c>
      <c r="D3883" s="1" t="s">
        <v>25</v>
      </c>
      <c r="E3883" s="1">
        <v>633210</v>
      </c>
      <c r="F3883" s="1">
        <v>60262</v>
      </c>
      <c r="G3883" s="1" t="s">
        <v>32</v>
      </c>
      <c r="H3883" s="1">
        <v>14.98</v>
      </c>
      <c r="I3883" s="1">
        <v>2</v>
      </c>
      <c r="J3883" s="1">
        <v>20</v>
      </c>
      <c r="K3883" s="1" t="s">
        <v>47</v>
      </c>
      <c r="L3883" s="2">
        <v>45088.708333333336</v>
      </c>
      <c r="M3883" s="1">
        <v>2</v>
      </c>
      <c r="N3883" s="1">
        <v>4</v>
      </c>
      <c r="O3883" s="1" t="b">
        <v>0</v>
      </c>
      <c r="P3883" s="1" t="s">
        <v>45</v>
      </c>
      <c r="Q3883" s="1">
        <v>10</v>
      </c>
      <c r="R3883" s="1" t="s">
        <v>48</v>
      </c>
      <c r="S3883" s="1">
        <v>0.85</v>
      </c>
      <c r="T3883" s="1">
        <v>5</v>
      </c>
      <c r="U3883" s="1">
        <v>23.97</v>
      </c>
      <c r="V3883" s="1" t="b">
        <v>0</v>
      </c>
      <c r="W3883" s="1" t="s">
        <v>39</v>
      </c>
      <c r="X3883" s="1">
        <v>0.95</v>
      </c>
    </row>
    <row r="3884" spans="1:24" x14ac:dyDescent="0.35">
      <c r="A3884" s="1">
        <v>2879</v>
      </c>
      <c r="B3884" s="1">
        <v>25</v>
      </c>
      <c r="C3884" s="1" t="s">
        <v>24</v>
      </c>
      <c r="D3884" s="1" t="s">
        <v>25</v>
      </c>
      <c r="E3884" s="1">
        <v>196696</v>
      </c>
      <c r="F3884" s="1">
        <v>84189</v>
      </c>
      <c r="G3884" s="1" t="s">
        <v>43</v>
      </c>
      <c r="H3884" s="1">
        <v>93</v>
      </c>
      <c r="I3884" s="1">
        <v>2</v>
      </c>
      <c r="J3884" s="1">
        <v>15</v>
      </c>
      <c r="K3884" s="1" t="s">
        <v>27</v>
      </c>
      <c r="L3884" s="2">
        <v>45088.75</v>
      </c>
      <c r="M3884" s="1">
        <v>2</v>
      </c>
      <c r="N3884" s="1">
        <v>4.5</v>
      </c>
      <c r="O3884" s="1" t="b">
        <v>0</v>
      </c>
      <c r="P3884" s="1" t="s">
        <v>42</v>
      </c>
      <c r="Q3884" s="1">
        <v>35</v>
      </c>
      <c r="R3884" s="1" t="s">
        <v>35</v>
      </c>
      <c r="S3884" s="1">
        <v>0.19</v>
      </c>
      <c r="T3884" s="1">
        <v>1</v>
      </c>
      <c r="U3884" s="1">
        <v>158.1</v>
      </c>
      <c r="V3884" s="1" t="b">
        <v>0</v>
      </c>
      <c r="W3884" s="1" t="s">
        <v>39</v>
      </c>
      <c r="X3884" s="1">
        <v>0.21</v>
      </c>
    </row>
    <row r="3885" spans="1:24" x14ac:dyDescent="0.35">
      <c r="A3885" s="1">
        <v>8542</v>
      </c>
      <c r="B3885" s="1">
        <v>69</v>
      </c>
      <c r="C3885" s="1" t="s">
        <v>40</v>
      </c>
      <c r="D3885" s="1" t="s">
        <v>25</v>
      </c>
      <c r="E3885" s="1">
        <v>167561</v>
      </c>
      <c r="F3885" s="1">
        <v>89952</v>
      </c>
      <c r="G3885" s="1" t="s">
        <v>38</v>
      </c>
      <c r="H3885" s="1">
        <v>128.11000000000001</v>
      </c>
      <c r="I3885" s="1">
        <v>3</v>
      </c>
      <c r="J3885" s="1">
        <v>10</v>
      </c>
      <c r="K3885" s="1" t="s">
        <v>27</v>
      </c>
      <c r="L3885" s="2">
        <v>45088.791666666664</v>
      </c>
      <c r="M3885" s="1">
        <v>1</v>
      </c>
      <c r="N3885" s="1">
        <v>4.0999999999999996</v>
      </c>
      <c r="O3885" s="1" t="b">
        <v>0</v>
      </c>
      <c r="P3885" s="1" t="s">
        <v>34</v>
      </c>
      <c r="Q3885" s="1">
        <v>52</v>
      </c>
      <c r="R3885" s="1" t="s">
        <v>35</v>
      </c>
      <c r="S3885" s="1">
        <v>0.66</v>
      </c>
      <c r="T3885" s="1">
        <v>1</v>
      </c>
      <c r="U3885" s="1">
        <v>345.9</v>
      </c>
      <c r="V3885" s="1" t="b">
        <v>1</v>
      </c>
      <c r="W3885" s="1" t="s">
        <v>24</v>
      </c>
      <c r="X3885" s="1">
        <v>0.49</v>
      </c>
    </row>
    <row r="3886" spans="1:24" x14ac:dyDescent="0.35">
      <c r="A3886" s="1">
        <v>3011</v>
      </c>
      <c r="B3886" s="1">
        <v>20</v>
      </c>
      <c r="C3886" s="1" t="s">
        <v>24</v>
      </c>
      <c r="D3886" s="1" t="s">
        <v>31</v>
      </c>
      <c r="E3886" s="1">
        <v>375364</v>
      </c>
      <c r="F3886" s="1">
        <v>63662</v>
      </c>
      <c r="G3886" s="1" t="s">
        <v>44</v>
      </c>
      <c r="H3886" s="1">
        <v>50.59</v>
      </c>
      <c r="I3886" s="1">
        <v>2</v>
      </c>
      <c r="J3886" s="1">
        <v>15</v>
      </c>
      <c r="K3886" s="1" t="s">
        <v>47</v>
      </c>
      <c r="L3886" s="2">
        <v>45088.833333333336</v>
      </c>
      <c r="M3886" s="1">
        <v>1</v>
      </c>
      <c r="N3886" s="1">
        <v>-0.5</v>
      </c>
      <c r="O3886" s="1" t="b">
        <v>1</v>
      </c>
      <c r="P3886" s="1" t="s">
        <v>34</v>
      </c>
      <c r="Q3886" s="1">
        <v>11</v>
      </c>
      <c r="R3886" s="1" t="s">
        <v>35</v>
      </c>
      <c r="S3886" s="1">
        <v>0.12</v>
      </c>
      <c r="T3886" s="1">
        <v>4</v>
      </c>
      <c r="U3886" s="1">
        <v>86</v>
      </c>
      <c r="V3886" s="1" t="b">
        <v>0</v>
      </c>
      <c r="W3886" s="1" t="s">
        <v>46</v>
      </c>
      <c r="X3886" s="1">
        <v>0.56000000000000005</v>
      </c>
    </row>
    <row r="3887" spans="1:24" x14ac:dyDescent="0.35">
      <c r="A3887" s="1">
        <v>4373</v>
      </c>
      <c r="B3887" s="1">
        <v>29</v>
      </c>
      <c r="C3887" s="1" t="s">
        <v>24</v>
      </c>
      <c r="D3887" s="1" t="s">
        <v>25</v>
      </c>
      <c r="E3887" s="1">
        <v>153380</v>
      </c>
      <c r="F3887" s="1">
        <v>77410</v>
      </c>
      <c r="G3887" s="1" t="s">
        <v>38</v>
      </c>
      <c r="H3887" s="1">
        <v>195.51</v>
      </c>
      <c r="I3887" s="1">
        <v>2</v>
      </c>
      <c r="J3887" s="1">
        <v>20</v>
      </c>
      <c r="K3887" s="1" t="s">
        <v>47</v>
      </c>
      <c r="L3887" s="2">
        <v>45088.875</v>
      </c>
      <c r="M3887" s="1">
        <v>1</v>
      </c>
      <c r="N3887" s="1">
        <v>1.1000000000000001</v>
      </c>
      <c r="O3887" s="1" t="b">
        <v>0</v>
      </c>
      <c r="P3887" s="1" t="s">
        <v>28</v>
      </c>
      <c r="Q3887" s="1">
        <v>39</v>
      </c>
      <c r="R3887" s="1" t="s">
        <v>29</v>
      </c>
      <c r="S3887" s="1">
        <v>0.59</v>
      </c>
      <c r="T3887" s="1">
        <v>3</v>
      </c>
      <c r="U3887" s="1">
        <v>312.82</v>
      </c>
      <c r="V3887" s="1" t="b">
        <v>0</v>
      </c>
      <c r="W3887" s="1" t="s">
        <v>46</v>
      </c>
      <c r="X3887" s="1">
        <v>0.96</v>
      </c>
    </row>
    <row r="3888" spans="1:24" x14ac:dyDescent="0.35">
      <c r="A3888" s="1">
        <v>8357</v>
      </c>
      <c r="B3888" s="1">
        <v>37</v>
      </c>
      <c r="C3888" s="1" t="s">
        <v>30</v>
      </c>
      <c r="D3888" s="1" t="s">
        <v>31</v>
      </c>
      <c r="E3888" s="1">
        <v>495982</v>
      </c>
      <c r="F3888" s="1">
        <v>62191</v>
      </c>
      <c r="G3888" s="1" t="s">
        <v>38</v>
      </c>
      <c r="H3888" s="1">
        <v>100.24</v>
      </c>
      <c r="I3888" s="1">
        <v>2</v>
      </c>
      <c r="J3888" s="1">
        <v>15</v>
      </c>
      <c r="K3888" s="1" t="s">
        <v>47</v>
      </c>
      <c r="L3888" s="2">
        <v>45088.916666666664</v>
      </c>
      <c r="M3888" s="1">
        <v>3</v>
      </c>
      <c r="N3888" s="1">
        <v>3.7</v>
      </c>
      <c r="O3888" s="1" t="b">
        <v>0</v>
      </c>
      <c r="P3888" s="1" t="s">
        <v>34</v>
      </c>
      <c r="Q3888" s="1">
        <v>34</v>
      </c>
      <c r="R3888" s="1" t="s">
        <v>35</v>
      </c>
      <c r="S3888" s="1">
        <v>0.44</v>
      </c>
      <c r="T3888" s="1">
        <v>3</v>
      </c>
      <c r="U3888" s="1">
        <v>170.41</v>
      </c>
      <c r="V3888" s="1" t="b">
        <v>0</v>
      </c>
      <c r="W3888" s="1" t="s">
        <v>24</v>
      </c>
      <c r="X3888" s="1">
        <v>0.64</v>
      </c>
    </row>
    <row r="3889" spans="1:24" x14ac:dyDescent="0.35">
      <c r="A3889" s="1">
        <v>2289</v>
      </c>
      <c r="B3889" s="1">
        <v>33</v>
      </c>
      <c r="C3889" s="1" t="s">
        <v>30</v>
      </c>
      <c r="D3889" s="1" t="s">
        <v>31</v>
      </c>
      <c r="E3889" s="1">
        <v>839378</v>
      </c>
      <c r="F3889" s="1">
        <v>85965</v>
      </c>
      <c r="G3889" s="1" t="s">
        <v>44</v>
      </c>
      <c r="H3889" s="1">
        <v>68.66</v>
      </c>
      <c r="I3889" s="1">
        <v>4</v>
      </c>
      <c r="J3889" s="1">
        <v>10</v>
      </c>
      <c r="K3889" s="1" t="s">
        <v>47</v>
      </c>
      <c r="L3889" s="2">
        <v>45088.958333333336</v>
      </c>
      <c r="M3889" s="1">
        <v>4</v>
      </c>
      <c r="N3889" s="1">
        <v>5.7</v>
      </c>
      <c r="O3889" s="1" t="b">
        <v>0</v>
      </c>
      <c r="P3889" s="1" t="s">
        <v>34</v>
      </c>
      <c r="Q3889" s="1">
        <v>42</v>
      </c>
      <c r="R3889" s="1" t="s">
        <v>35</v>
      </c>
      <c r="S3889" s="1">
        <v>0.41</v>
      </c>
      <c r="T3889" s="1">
        <v>5</v>
      </c>
      <c r="U3889" s="1">
        <v>247.18</v>
      </c>
      <c r="V3889" s="1" t="b">
        <v>0</v>
      </c>
      <c r="W3889" s="1" t="s">
        <v>36</v>
      </c>
      <c r="X3889" s="1">
        <v>7.0000000000000007E-2</v>
      </c>
    </row>
    <row r="3890" spans="1:24" x14ac:dyDescent="0.35">
      <c r="A3890" s="1">
        <v>2447</v>
      </c>
      <c r="B3890" s="1">
        <v>31</v>
      </c>
      <c r="C3890" s="1" t="s">
        <v>40</v>
      </c>
      <c r="D3890" s="1" t="s">
        <v>37</v>
      </c>
      <c r="E3890" s="1">
        <v>745737</v>
      </c>
      <c r="F3890" s="1">
        <v>22213</v>
      </c>
      <c r="G3890" s="1" t="s">
        <v>43</v>
      </c>
      <c r="H3890" s="1">
        <v>67.14</v>
      </c>
      <c r="I3890" s="1">
        <v>2</v>
      </c>
      <c r="J3890" s="1">
        <v>10</v>
      </c>
      <c r="K3890" s="1" t="s">
        <v>27</v>
      </c>
      <c r="L3890" s="2">
        <v>45089</v>
      </c>
      <c r="M3890" s="1">
        <v>3</v>
      </c>
      <c r="N3890" s="1">
        <v>2.9</v>
      </c>
      <c r="O3890" s="1" t="b">
        <v>0</v>
      </c>
      <c r="P3890" s="1" t="s">
        <v>42</v>
      </c>
      <c r="Q3890" s="1">
        <v>44</v>
      </c>
      <c r="R3890" s="1" t="s">
        <v>29</v>
      </c>
      <c r="S3890" s="1">
        <v>0.86</v>
      </c>
      <c r="T3890" s="1">
        <v>7</v>
      </c>
      <c r="U3890" s="1">
        <v>120.85</v>
      </c>
      <c r="V3890" s="1" t="b">
        <v>1</v>
      </c>
      <c r="W3890" s="1" t="s">
        <v>46</v>
      </c>
      <c r="X3890" s="1">
        <v>0.42</v>
      </c>
    </row>
    <row r="3891" spans="1:24" x14ac:dyDescent="0.35">
      <c r="A3891" s="1">
        <v>4199</v>
      </c>
      <c r="B3891" s="1">
        <v>33</v>
      </c>
      <c r="C3891" s="1" t="s">
        <v>40</v>
      </c>
      <c r="D3891" s="1" t="s">
        <v>37</v>
      </c>
      <c r="E3891" s="1">
        <v>526375</v>
      </c>
      <c r="F3891" s="1">
        <v>58987</v>
      </c>
      <c r="G3891" s="1" t="s">
        <v>26</v>
      </c>
      <c r="H3891" s="1">
        <v>168.53</v>
      </c>
      <c r="I3891" s="1">
        <v>1</v>
      </c>
      <c r="J3891" s="1">
        <v>15</v>
      </c>
      <c r="K3891" s="1" t="s">
        <v>27</v>
      </c>
      <c r="L3891" s="2">
        <v>45089.041666666664</v>
      </c>
      <c r="M3891" s="1">
        <v>2</v>
      </c>
      <c r="N3891" s="1">
        <v>4.5999999999999996</v>
      </c>
      <c r="O3891" s="1" t="b">
        <v>1</v>
      </c>
      <c r="P3891" s="1" t="s">
        <v>34</v>
      </c>
      <c r="Q3891" s="1">
        <v>56</v>
      </c>
      <c r="R3891" s="1" t="s">
        <v>35</v>
      </c>
      <c r="S3891" s="1">
        <v>0.17</v>
      </c>
      <c r="T3891" s="1">
        <v>5</v>
      </c>
      <c r="U3891" s="1">
        <v>143.25</v>
      </c>
      <c r="V3891" s="1" t="b">
        <v>0</v>
      </c>
      <c r="W3891" s="1" t="s">
        <v>36</v>
      </c>
      <c r="X3891" s="1">
        <v>0.87</v>
      </c>
    </row>
    <row r="3892" spans="1:24" x14ac:dyDescent="0.35">
      <c r="A3892" s="1">
        <v>7381</v>
      </c>
      <c r="B3892" s="1">
        <v>66</v>
      </c>
      <c r="C3892" s="1" t="s">
        <v>40</v>
      </c>
      <c r="D3892" s="1" t="s">
        <v>37</v>
      </c>
      <c r="E3892" s="1">
        <v>373079</v>
      </c>
      <c r="F3892" s="1">
        <v>93176</v>
      </c>
      <c r="G3892" s="1" t="s">
        <v>38</v>
      </c>
      <c r="H3892" s="1">
        <v>58.76</v>
      </c>
      <c r="I3892" s="1">
        <v>3</v>
      </c>
      <c r="J3892" s="1">
        <v>0</v>
      </c>
      <c r="K3892" s="1" t="s">
        <v>41</v>
      </c>
      <c r="L3892" s="2">
        <v>45089.083333333336</v>
      </c>
      <c r="M3892" s="1">
        <v>1</v>
      </c>
      <c r="N3892" s="1">
        <v>1.4</v>
      </c>
      <c r="O3892" s="1" t="b">
        <v>1</v>
      </c>
      <c r="P3892" s="1" t="s">
        <v>28</v>
      </c>
      <c r="Q3892" s="1">
        <v>40</v>
      </c>
      <c r="R3892" s="1" t="s">
        <v>48</v>
      </c>
      <c r="S3892" s="1">
        <v>0.6</v>
      </c>
      <c r="T3892" s="1">
        <v>8</v>
      </c>
      <c r="U3892" s="1">
        <v>176.28</v>
      </c>
      <c r="V3892" s="1" t="b">
        <v>0</v>
      </c>
      <c r="W3892" s="1" t="s">
        <v>39</v>
      </c>
      <c r="X3892" s="1">
        <v>0.76</v>
      </c>
    </row>
    <row r="3893" spans="1:24" x14ac:dyDescent="0.35">
      <c r="A3893" s="1">
        <v>8522</v>
      </c>
      <c r="B3893" s="1">
        <v>60</v>
      </c>
      <c r="C3893" s="1" t="s">
        <v>40</v>
      </c>
      <c r="D3893" s="1" t="s">
        <v>25</v>
      </c>
      <c r="E3893" s="1">
        <v>365928</v>
      </c>
      <c r="F3893" s="1">
        <v>69783</v>
      </c>
      <c r="G3893" s="1" t="s">
        <v>43</v>
      </c>
      <c r="H3893" s="1">
        <v>114.9</v>
      </c>
      <c r="I3893" s="1">
        <v>4</v>
      </c>
      <c r="J3893" s="1">
        <v>0</v>
      </c>
      <c r="K3893" s="1" t="s">
        <v>41</v>
      </c>
      <c r="L3893" s="2">
        <v>45089.125</v>
      </c>
      <c r="M3893" s="1">
        <v>4</v>
      </c>
      <c r="N3893" s="1">
        <v>3.3</v>
      </c>
      <c r="O3893" s="1" t="b">
        <v>0</v>
      </c>
      <c r="P3893" s="1" t="s">
        <v>42</v>
      </c>
      <c r="Q3893" s="1">
        <v>14</v>
      </c>
      <c r="R3893" s="1" t="s">
        <v>29</v>
      </c>
      <c r="S3893" s="1">
        <v>0.82</v>
      </c>
      <c r="T3893" s="1">
        <v>4</v>
      </c>
      <c r="U3893" s="1">
        <v>459.6</v>
      </c>
      <c r="V3893" s="1" t="b">
        <v>0</v>
      </c>
      <c r="W3893" t="s">
        <v>49</v>
      </c>
      <c r="X3893" s="1">
        <v>0.05</v>
      </c>
    </row>
    <row r="3894" spans="1:24" x14ac:dyDescent="0.35">
      <c r="A3894" s="1">
        <v>7059</v>
      </c>
      <c r="B3894" s="1">
        <v>66</v>
      </c>
      <c r="C3894" s="1" t="s">
        <v>24</v>
      </c>
      <c r="D3894" s="1" t="s">
        <v>37</v>
      </c>
      <c r="E3894" s="1">
        <v>581802</v>
      </c>
      <c r="F3894" s="1">
        <v>71353</v>
      </c>
      <c r="G3894" s="1" t="s">
        <v>26</v>
      </c>
      <c r="H3894" s="1">
        <v>144.15</v>
      </c>
      <c r="I3894" s="1">
        <v>1</v>
      </c>
      <c r="J3894" s="1">
        <v>5</v>
      </c>
      <c r="K3894" s="1" t="s">
        <v>27</v>
      </c>
      <c r="L3894" s="2">
        <v>45089.166666666664</v>
      </c>
      <c r="M3894" s="1">
        <v>5</v>
      </c>
      <c r="N3894" s="1">
        <v>2.6</v>
      </c>
      <c r="O3894" s="1" t="b">
        <v>1</v>
      </c>
      <c r="P3894" s="1" t="s">
        <v>34</v>
      </c>
      <c r="Q3894" s="1">
        <v>43</v>
      </c>
      <c r="R3894" s="1" t="s">
        <v>29</v>
      </c>
      <c r="S3894" s="1">
        <v>0.71</v>
      </c>
      <c r="T3894" s="1">
        <v>4</v>
      </c>
      <c r="U3894" s="1">
        <v>136.94</v>
      </c>
      <c r="V3894" s="1" t="b">
        <v>0</v>
      </c>
      <c r="W3894" s="1" t="s">
        <v>24</v>
      </c>
      <c r="X3894" s="1">
        <v>0.57999999999999996</v>
      </c>
    </row>
    <row r="3895" spans="1:24" x14ac:dyDescent="0.35">
      <c r="A3895" s="1">
        <v>4183</v>
      </c>
      <c r="B3895" s="1">
        <v>68</v>
      </c>
      <c r="C3895" s="1" t="s">
        <v>40</v>
      </c>
      <c r="D3895" s="1" t="s">
        <v>25</v>
      </c>
      <c r="E3895" s="1">
        <v>775581</v>
      </c>
      <c r="F3895" s="1">
        <v>25802</v>
      </c>
      <c r="G3895" s="1" t="s">
        <v>38</v>
      </c>
      <c r="H3895" s="1">
        <v>127.71</v>
      </c>
      <c r="I3895" s="1">
        <v>4</v>
      </c>
      <c r="J3895" s="1">
        <v>10</v>
      </c>
      <c r="K3895" s="1" t="s">
        <v>41</v>
      </c>
      <c r="L3895" s="2">
        <v>45089.208333333336</v>
      </c>
      <c r="M3895" s="1">
        <v>4</v>
      </c>
      <c r="N3895" s="1">
        <v>4.8</v>
      </c>
      <c r="O3895" s="1" t="b">
        <v>0</v>
      </c>
      <c r="P3895" s="1" t="s">
        <v>28</v>
      </c>
      <c r="Q3895" s="1">
        <v>41</v>
      </c>
      <c r="R3895" s="1" t="s">
        <v>35</v>
      </c>
      <c r="S3895" s="1">
        <v>0.98</v>
      </c>
      <c r="T3895" s="1">
        <v>7</v>
      </c>
      <c r="U3895" s="1">
        <v>459.76</v>
      </c>
      <c r="V3895" s="1" t="b">
        <v>0</v>
      </c>
      <c r="W3895" t="s">
        <v>49</v>
      </c>
      <c r="X3895" s="1">
        <v>0.12</v>
      </c>
    </row>
    <row r="3896" spans="1:24" x14ac:dyDescent="0.35">
      <c r="A3896" s="1">
        <v>6462</v>
      </c>
      <c r="B3896" s="1">
        <v>50</v>
      </c>
      <c r="C3896" s="1" t="s">
        <v>24</v>
      </c>
      <c r="D3896" s="1" t="s">
        <v>25</v>
      </c>
      <c r="E3896" s="1">
        <v>118069</v>
      </c>
      <c r="F3896" s="1">
        <v>91658</v>
      </c>
      <c r="G3896" s="1" t="s">
        <v>43</v>
      </c>
      <c r="H3896" s="1">
        <v>71.87</v>
      </c>
      <c r="I3896" s="1">
        <v>2</v>
      </c>
      <c r="J3896" s="1">
        <v>0</v>
      </c>
      <c r="K3896" s="1" t="s">
        <v>47</v>
      </c>
      <c r="L3896" s="2">
        <v>45089.25</v>
      </c>
      <c r="M3896" s="1">
        <v>5</v>
      </c>
      <c r="N3896" s="1">
        <v>2.2000000000000002</v>
      </c>
      <c r="O3896" s="1" t="b">
        <v>1</v>
      </c>
      <c r="P3896" s="1" t="s">
        <v>28</v>
      </c>
      <c r="Q3896" s="1">
        <v>58</v>
      </c>
      <c r="R3896" s="1" t="s">
        <v>48</v>
      </c>
      <c r="S3896" s="1">
        <v>0</v>
      </c>
      <c r="T3896" s="1">
        <v>4</v>
      </c>
      <c r="U3896" s="1">
        <v>143.74</v>
      </c>
      <c r="V3896" s="1" t="b">
        <v>1</v>
      </c>
      <c r="W3896" s="1" t="s">
        <v>39</v>
      </c>
      <c r="X3896" s="1">
        <v>0.1</v>
      </c>
    </row>
    <row r="3897" spans="1:24" x14ac:dyDescent="0.35">
      <c r="A3897" s="1">
        <v>4216</v>
      </c>
      <c r="B3897" s="1">
        <v>47</v>
      </c>
      <c r="C3897" s="1" t="s">
        <v>30</v>
      </c>
      <c r="D3897" s="1" t="s">
        <v>37</v>
      </c>
      <c r="E3897" s="1">
        <v>483329</v>
      </c>
      <c r="F3897" s="1">
        <v>70646</v>
      </c>
      <c r="G3897" s="1" t="s">
        <v>38</v>
      </c>
      <c r="H3897" s="1">
        <v>141.96</v>
      </c>
      <c r="I3897" s="1">
        <v>4</v>
      </c>
      <c r="J3897" s="1">
        <v>5</v>
      </c>
      <c r="K3897" s="1" t="s">
        <v>41</v>
      </c>
      <c r="L3897" s="2">
        <v>45089.291666666664</v>
      </c>
      <c r="M3897">
        <v>3</v>
      </c>
      <c r="N3897" s="1">
        <v>5.5</v>
      </c>
      <c r="O3897" s="1" t="b">
        <v>0</v>
      </c>
      <c r="P3897" s="1" t="s">
        <v>34</v>
      </c>
      <c r="Q3897" s="1">
        <v>20</v>
      </c>
      <c r="R3897" s="1" t="s">
        <v>29</v>
      </c>
      <c r="S3897" s="1">
        <v>0.88</v>
      </c>
      <c r="T3897" s="1">
        <v>3</v>
      </c>
      <c r="U3897" s="1">
        <v>539.45000000000005</v>
      </c>
      <c r="V3897" s="1" t="b">
        <v>0</v>
      </c>
      <c r="W3897" s="1" t="s">
        <v>39</v>
      </c>
      <c r="X3897" s="1">
        <v>0.96</v>
      </c>
    </row>
    <row r="3898" spans="1:24" x14ac:dyDescent="0.35">
      <c r="A3898" s="1">
        <v>4136</v>
      </c>
      <c r="B3898" s="1">
        <v>29</v>
      </c>
      <c r="C3898" s="1" t="s">
        <v>40</v>
      </c>
      <c r="D3898" s="1" t="s">
        <v>37</v>
      </c>
      <c r="E3898" s="1">
        <v>135682</v>
      </c>
      <c r="F3898" s="1">
        <v>97189</v>
      </c>
      <c r="G3898" s="1" t="s">
        <v>43</v>
      </c>
      <c r="H3898" s="1">
        <v>107.79</v>
      </c>
      <c r="I3898" s="1">
        <v>4</v>
      </c>
      <c r="J3898" s="1">
        <v>0</v>
      </c>
      <c r="K3898" s="1" t="s">
        <v>47</v>
      </c>
      <c r="L3898" s="2">
        <v>45089.333333333336</v>
      </c>
      <c r="M3898" s="1">
        <v>1</v>
      </c>
      <c r="N3898" s="1">
        <v>2.5</v>
      </c>
      <c r="O3898" s="1" t="b">
        <v>0</v>
      </c>
      <c r="P3898" s="1" t="s">
        <v>42</v>
      </c>
      <c r="Q3898" s="1">
        <v>3</v>
      </c>
      <c r="R3898" s="1" t="s">
        <v>35</v>
      </c>
      <c r="S3898" s="1">
        <v>0.61</v>
      </c>
      <c r="T3898" s="1">
        <v>2</v>
      </c>
      <c r="U3898" s="1">
        <v>431.16</v>
      </c>
      <c r="V3898" s="1" t="b">
        <v>0</v>
      </c>
      <c r="W3898" s="1" t="s">
        <v>46</v>
      </c>
      <c r="X3898" s="1">
        <v>0.7</v>
      </c>
    </row>
    <row r="3899" spans="1:24" x14ac:dyDescent="0.35">
      <c r="A3899" s="1">
        <v>4318</v>
      </c>
      <c r="B3899" s="1">
        <v>32</v>
      </c>
      <c r="C3899" s="1" t="s">
        <v>30</v>
      </c>
      <c r="D3899" s="1" t="s">
        <v>31</v>
      </c>
      <c r="E3899" s="1">
        <v>473691</v>
      </c>
      <c r="F3899" s="1">
        <v>53671</v>
      </c>
      <c r="G3899" s="1" t="s">
        <v>32</v>
      </c>
      <c r="H3899" s="1">
        <v>14</v>
      </c>
      <c r="I3899" s="1">
        <v>3</v>
      </c>
      <c r="J3899" s="1">
        <v>15</v>
      </c>
      <c r="K3899" s="1" t="s">
        <v>27</v>
      </c>
      <c r="L3899" s="2">
        <v>45089.375</v>
      </c>
      <c r="M3899" s="1">
        <v>5</v>
      </c>
      <c r="N3899">
        <v>3</v>
      </c>
      <c r="O3899" s="1" t="b">
        <v>0</v>
      </c>
      <c r="P3899" s="1" t="s">
        <v>45</v>
      </c>
      <c r="Q3899" s="1">
        <v>6</v>
      </c>
      <c r="R3899" s="1" t="s">
        <v>35</v>
      </c>
      <c r="S3899" s="1">
        <v>0</v>
      </c>
      <c r="T3899" s="1">
        <v>6</v>
      </c>
      <c r="U3899" s="1">
        <v>35.700000000000003</v>
      </c>
      <c r="V3899" s="1" t="b">
        <v>0</v>
      </c>
      <c r="W3899" s="1" t="s">
        <v>46</v>
      </c>
      <c r="X3899" s="1">
        <v>0.11</v>
      </c>
    </row>
    <row r="3900" spans="1:24" x14ac:dyDescent="0.35">
      <c r="A3900" s="1">
        <v>3782</v>
      </c>
      <c r="B3900" s="1">
        <v>35</v>
      </c>
      <c r="C3900" s="1" t="s">
        <v>30</v>
      </c>
      <c r="D3900" s="1" t="s">
        <v>31</v>
      </c>
      <c r="E3900" s="1">
        <v>194303</v>
      </c>
      <c r="F3900" s="1">
        <v>99637</v>
      </c>
      <c r="G3900" s="1" t="s">
        <v>32</v>
      </c>
      <c r="H3900" s="1">
        <v>161.16</v>
      </c>
      <c r="I3900" s="1">
        <v>4</v>
      </c>
      <c r="J3900" s="1">
        <v>10</v>
      </c>
      <c r="K3900" s="1" t="s">
        <v>41</v>
      </c>
      <c r="L3900" s="2">
        <v>45089.416666666664</v>
      </c>
      <c r="M3900" s="1">
        <v>5</v>
      </c>
      <c r="N3900">
        <v>3</v>
      </c>
      <c r="O3900" s="1" t="b">
        <v>0</v>
      </c>
      <c r="P3900" s="1" t="s">
        <v>28</v>
      </c>
      <c r="Q3900" s="1">
        <v>28</v>
      </c>
      <c r="R3900" s="1" t="s">
        <v>29</v>
      </c>
      <c r="S3900" s="1">
        <v>0.47</v>
      </c>
      <c r="T3900" s="1">
        <v>8</v>
      </c>
      <c r="U3900" s="1">
        <v>580.17999999999995</v>
      </c>
      <c r="V3900" s="1" t="b">
        <v>0</v>
      </c>
      <c r="W3900" s="1" t="s">
        <v>36</v>
      </c>
      <c r="X3900" s="1">
        <v>0.34</v>
      </c>
    </row>
    <row r="3901" spans="1:24" x14ac:dyDescent="0.35">
      <c r="A3901" s="1">
        <v>8657</v>
      </c>
      <c r="B3901" s="1">
        <v>45</v>
      </c>
      <c r="C3901" s="1" t="s">
        <v>24</v>
      </c>
      <c r="D3901" s="1" t="s">
        <v>25</v>
      </c>
      <c r="E3901" s="1">
        <v>964250</v>
      </c>
      <c r="F3901" s="1">
        <v>76945</v>
      </c>
      <c r="G3901" s="1" t="s">
        <v>44</v>
      </c>
      <c r="H3901" s="1">
        <v>69.319999999999993</v>
      </c>
      <c r="I3901" s="1">
        <v>4</v>
      </c>
      <c r="J3901" s="1">
        <v>0</v>
      </c>
      <c r="K3901" s="1" t="s">
        <v>47</v>
      </c>
      <c r="L3901" s="2">
        <v>45089.458333333336</v>
      </c>
      <c r="M3901" s="1">
        <v>2</v>
      </c>
      <c r="N3901" s="1">
        <v>2.1</v>
      </c>
      <c r="O3901" s="1" t="b">
        <v>0</v>
      </c>
      <c r="P3901" s="1" t="s">
        <v>34</v>
      </c>
      <c r="Q3901" s="1">
        <v>40</v>
      </c>
      <c r="R3901" s="1" t="s">
        <v>29</v>
      </c>
      <c r="S3901" s="1">
        <v>0.77</v>
      </c>
      <c r="T3901" s="1">
        <v>3</v>
      </c>
      <c r="U3901" s="1">
        <v>277.27999999999997</v>
      </c>
      <c r="V3901" s="1" t="b">
        <v>0</v>
      </c>
      <c r="W3901" s="1" t="s">
        <v>36</v>
      </c>
      <c r="X3901" s="1">
        <v>0.68</v>
      </c>
    </row>
    <row r="3902" spans="1:24" x14ac:dyDescent="0.35">
      <c r="A3902" s="1">
        <v>5920</v>
      </c>
      <c r="B3902" s="1">
        <v>40</v>
      </c>
      <c r="C3902" s="1" t="s">
        <v>40</v>
      </c>
      <c r="D3902" s="1" t="s">
        <v>25</v>
      </c>
      <c r="E3902" s="1">
        <v>473413</v>
      </c>
      <c r="F3902" s="1">
        <v>53388</v>
      </c>
      <c r="G3902" s="1" t="s">
        <v>26</v>
      </c>
      <c r="H3902" s="1">
        <v>91.22</v>
      </c>
      <c r="I3902" s="1">
        <v>3</v>
      </c>
      <c r="J3902" s="1">
        <v>15</v>
      </c>
      <c r="K3902" s="1" t="s">
        <v>27</v>
      </c>
      <c r="L3902" s="2">
        <v>45089.5</v>
      </c>
      <c r="M3902" s="1">
        <v>4</v>
      </c>
      <c r="N3902" s="1">
        <v>3.6</v>
      </c>
      <c r="O3902" s="1" t="b">
        <v>0</v>
      </c>
      <c r="P3902" s="1" t="s">
        <v>45</v>
      </c>
      <c r="Q3902" s="1">
        <v>5</v>
      </c>
      <c r="R3902" s="1" t="s">
        <v>35</v>
      </c>
      <c r="S3902" s="1">
        <v>0.18</v>
      </c>
      <c r="T3902" s="1">
        <v>0</v>
      </c>
      <c r="U3902" s="1">
        <v>232.61</v>
      </c>
      <c r="V3902" s="1" t="b">
        <v>0</v>
      </c>
      <c r="W3902" s="1" t="s">
        <v>36</v>
      </c>
      <c r="X3902" s="1">
        <v>0.91</v>
      </c>
    </row>
    <row r="3903" spans="1:24" x14ac:dyDescent="0.35">
      <c r="A3903" s="1">
        <v>7324</v>
      </c>
      <c r="B3903" s="1">
        <v>31</v>
      </c>
      <c r="C3903" s="1" t="s">
        <v>24</v>
      </c>
      <c r="D3903" s="1" t="s">
        <v>37</v>
      </c>
      <c r="E3903" s="1">
        <v>786592</v>
      </c>
      <c r="F3903" s="1">
        <v>44600</v>
      </c>
      <c r="G3903" s="1" t="s">
        <v>38</v>
      </c>
      <c r="H3903" s="1">
        <v>115.47</v>
      </c>
      <c r="I3903" s="1">
        <v>4</v>
      </c>
      <c r="J3903" s="1">
        <v>5</v>
      </c>
      <c r="K3903" s="1" t="s">
        <v>27</v>
      </c>
      <c r="L3903" s="2">
        <v>45089.541666666664</v>
      </c>
      <c r="M3903" s="1">
        <v>3</v>
      </c>
      <c r="N3903" s="1">
        <v>2.1</v>
      </c>
      <c r="O3903" s="1" t="b">
        <v>0</v>
      </c>
      <c r="P3903" s="1" t="s">
        <v>28</v>
      </c>
      <c r="Q3903" s="1">
        <v>38</v>
      </c>
      <c r="R3903" s="1" t="s">
        <v>29</v>
      </c>
      <c r="S3903" s="1">
        <v>0.68</v>
      </c>
      <c r="T3903" s="1">
        <v>7</v>
      </c>
      <c r="U3903" s="1">
        <v>438.79</v>
      </c>
      <c r="V3903" s="1" t="b">
        <v>0</v>
      </c>
      <c r="W3903" s="1" t="s">
        <v>36</v>
      </c>
      <c r="X3903" s="1">
        <v>7.0000000000000007E-2</v>
      </c>
    </row>
    <row r="3904" spans="1:24" x14ac:dyDescent="0.35">
      <c r="A3904" s="1">
        <v>7327</v>
      </c>
      <c r="B3904" s="1">
        <v>47</v>
      </c>
      <c r="C3904" s="1" t="s">
        <v>30</v>
      </c>
      <c r="D3904" s="1" t="s">
        <v>37</v>
      </c>
      <c r="E3904" s="1">
        <v>930705</v>
      </c>
      <c r="F3904" s="1">
        <v>93944</v>
      </c>
      <c r="G3904" s="1" t="s">
        <v>38</v>
      </c>
      <c r="H3904" s="1">
        <v>73.41</v>
      </c>
      <c r="I3904" s="1">
        <v>4</v>
      </c>
      <c r="J3904" s="1">
        <v>15</v>
      </c>
      <c r="K3904" s="1" t="s">
        <v>47</v>
      </c>
      <c r="L3904" s="2">
        <v>45089.583333333336</v>
      </c>
      <c r="M3904" s="1">
        <v>3</v>
      </c>
      <c r="N3904" s="1">
        <v>1.8</v>
      </c>
      <c r="O3904" s="1" t="b">
        <v>0</v>
      </c>
      <c r="P3904" s="1" t="s">
        <v>42</v>
      </c>
      <c r="Q3904" s="1">
        <v>16</v>
      </c>
      <c r="R3904" s="1" t="s">
        <v>48</v>
      </c>
      <c r="S3904" s="1">
        <v>0.14000000000000001</v>
      </c>
      <c r="T3904" s="1">
        <v>9</v>
      </c>
      <c r="U3904" s="1">
        <v>249.59</v>
      </c>
      <c r="V3904" s="1" t="b">
        <v>0</v>
      </c>
      <c r="W3904" s="1" t="s">
        <v>46</v>
      </c>
      <c r="X3904" s="1">
        <v>0.08</v>
      </c>
    </row>
    <row r="3905" spans="1:24" x14ac:dyDescent="0.35">
      <c r="A3905" s="1">
        <v>9417</v>
      </c>
      <c r="B3905" s="1">
        <v>50</v>
      </c>
      <c r="C3905" s="1" t="s">
        <v>40</v>
      </c>
      <c r="D3905" s="1" t="s">
        <v>31</v>
      </c>
      <c r="E3905" s="1">
        <v>155210</v>
      </c>
      <c r="F3905" s="1">
        <v>70690</v>
      </c>
      <c r="G3905" s="1" t="s">
        <v>43</v>
      </c>
      <c r="H3905" s="1">
        <v>137.85</v>
      </c>
      <c r="I3905" s="1">
        <v>1</v>
      </c>
      <c r="J3905" s="1">
        <v>5</v>
      </c>
      <c r="K3905" s="1" t="s">
        <v>47</v>
      </c>
      <c r="L3905" s="2">
        <v>45089.625</v>
      </c>
      <c r="M3905" s="1">
        <v>2</v>
      </c>
      <c r="N3905" s="1">
        <v>4.3</v>
      </c>
      <c r="O3905" s="1" t="b">
        <v>0</v>
      </c>
      <c r="P3905" s="1" t="s">
        <v>45</v>
      </c>
      <c r="Q3905" s="1">
        <v>35</v>
      </c>
      <c r="R3905" s="1" t="s">
        <v>48</v>
      </c>
      <c r="S3905" s="1">
        <v>0.8</v>
      </c>
      <c r="T3905" s="1">
        <v>10</v>
      </c>
      <c r="U3905" s="1">
        <v>130.96</v>
      </c>
      <c r="V3905" s="1" t="b">
        <v>1</v>
      </c>
      <c r="W3905" s="1" t="s">
        <v>36</v>
      </c>
      <c r="X3905" s="1">
        <v>0.11</v>
      </c>
    </row>
    <row r="3906" spans="1:24" x14ac:dyDescent="0.35">
      <c r="A3906" s="1">
        <v>1776</v>
      </c>
      <c r="B3906" s="1">
        <v>62</v>
      </c>
      <c r="C3906" s="1" t="s">
        <v>30</v>
      </c>
      <c r="D3906" s="1" t="s">
        <v>37</v>
      </c>
      <c r="E3906" s="1">
        <v>435335</v>
      </c>
      <c r="F3906" s="1">
        <v>15736</v>
      </c>
      <c r="G3906" s="1" t="s">
        <v>26</v>
      </c>
      <c r="H3906" s="1">
        <v>44.81</v>
      </c>
      <c r="I3906" s="1">
        <v>1</v>
      </c>
      <c r="J3906" s="1">
        <v>0</v>
      </c>
      <c r="K3906" s="1" t="s">
        <v>27</v>
      </c>
      <c r="L3906" s="2">
        <v>45089.666666666664</v>
      </c>
      <c r="M3906" s="1">
        <v>2</v>
      </c>
      <c r="N3906" s="1">
        <v>-1.8</v>
      </c>
      <c r="O3906" s="1" t="b">
        <v>0</v>
      </c>
      <c r="P3906" s="1" t="s">
        <v>34</v>
      </c>
      <c r="Q3906" s="1">
        <v>1</v>
      </c>
      <c r="R3906" s="1" t="s">
        <v>35</v>
      </c>
      <c r="S3906" s="1">
        <v>0.56999999999999995</v>
      </c>
      <c r="T3906" s="1">
        <v>8</v>
      </c>
      <c r="U3906" s="1">
        <v>44.81</v>
      </c>
      <c r="V3906" s="1" t="b">
        <v>0</v>
      </c>
      <c r="W3906" s="1" t="s">
        <v>36</v>
      </c>
      <c r="X3906" s="1">
        <v>0.54</v>
      </c>
    </row>
    <row r="3907" spans="1:24" x14ac:dyDescent="0.35">
      <c r="A3907" s="1">
        <v>6208</v>
      </c>
      <c r="B3907" s="1">
        <v>32</v>
      </c>
      <c r="C3907" s="1" t="s">
        <v>30</v>
      </c>
      <c r="D3907" s="1" t="s">
        <v>25</v>
      </c>
      <c r="E3907" s="1">
        <v>915893</v>
      </c>
      <c r="F3907" s="1">
        <v>80529</v>
      </c>
      <c r="G3907" s="1" t="s">
        <v>38</v>
      </c>
      <c r="H3907" s="1">
        <v>71.28</v>
      </c>
      <c r="I3907" s="1">
        <v>4</v>
      </c>
      <c r="J3907" s="1">
        <v>20</v>
      </c>
      <c r="K3907" s="1" t="s">
        <v>33</v>
      </c>
      <c r="L3907" s="2">
        <v>45089.708333333336</v>
      </c>
      <c r="M3907" s="1">
        <v>2</v>
      </c>
      <c r="N3907" s="1">
        <v>2.4</v>
      </c>
      <c r="O3907" s="1" t="b">
        <v>0</v>
      </c>
      <c r="P3907" s="1" t="s">
        <v>45</v>
      </c>
      <c r="Q3907" s="1">
        <v>16</v>
      </c>
      <c r="R3907" s="1" t="s">
        <v>48</v>
      </c>
      <c r="S3907" s="1">
        <v>0.03</v>
      </c>
      <c r="T3907" s="1">
        <v>5</v>
      </c>
      <c r="U3907" s="1">
        <v>228.1</v>
      </c>
      <c r="V3907" s="1" t="b">
        <v>0</v>
      </c>
      <c r="W3907" s="1" t="s">
        <v>24</v>
      </c>
      <c r="X3907" s="1">
        <v>0.46</v>
      </c>
    </row>
    <row r="3908" spans="1:24" x14ac:dyDescent="0.35">
      <c r="A3908" s="1">
        <v>1687</v>
      </c>
      <c r="B3908" s="1">
        <v>24</v>
      </c>
      <c r="C3908" s="1" t="s">
        <v>40</v>
      </c>
      <c r="D3908" s="1" t="s">
        <v>37</v>
      </c>
      <c r="E3908" s="1">
        <v>891042</v>
      </c>
      <c r="F3908" s="1">
        <v>53871</v>
      </c>
      <c r="G3908" s="1" t="s">
        <v>26</v>
      </c>
      <c r="H3908" s="1">
        <v>161.29</v>
      </c>
      <c r="I3908" s="1">
        <v>4</v>
      </c>
      <c r="J3908" s="1">
        <v>15</v>
      </c>
      <c r="K3908" s="1" t="s">
        <v>33</v>
      </c>
      <c r="L3908" s="2">
        <v>45089.75</v>
      </c>
      <c r="M3908" s="1">
        <v>1</v>
      </c>
      <c r="N3908" s="1">
        <v>1</v>
      </c>
      <c r="O3908" s="1" t="b">
        <v>0</v>
      </c>
      <c r="P3908" s="1" t="s">
        <v>45</v>
      </c>
      <c r="Q3908" s="1">
        <v>28</v>
      </c>
      <c r="R3908" s="1" t="s">
        <v>35</v>
      </c>
      <c r="S3908" s="1">
        <v>0.09</v>
      </c>
      <c r="T3908" s="1">
        <v>6</v>
      </c>
      <c r="U3908" s="1">
        <v>548.39</v>
      </c>
      <c r="V3908" s="1" t="b">
        <v>0</v>
      </c>
      <c r="W3908" s="1" t="s">
        <v>39</v>
      </c>
      <c r="X3908" s="1">
        <v>0.16</v>
      </c>
    </row>
    <row r="3909" spans="1:24" x14ac:dyDescent="0.35">
      <c r="A3909" s="1">
        <v>1529</v>
      </c>
      <c r="B3909" s="1">
        <v>32</v>
      </c>
      <c r="C3909" s="1" t="s">
        <v>40</v>
      </c>
      <c r="D3909" s="1" t="s">
        <v>31</v>
      </c>
      <c r="E3909" s="1">
        <v>419117</v>
      </c>
      <c r="F3909" s="1">
        <v>57165</v>
      </c>
      <c r="G3909" s="1" t="s">
        <v>26</v>
      </c>
      <c r="H3909" s="1">
        <v>101.26</v>
      </c>
      <c r="I3909" s="1">
        <v>2</v>
      </c>
      <c r="J3909" s="1">
        <v>20</v>
      </c>
      <c r="K3909" s="1" t="s">
        <v>47</v>
      </c>
      <c r="L3909" s="2">
        <v>45089.791666666664</v>
      </c>
      <c r="M3909" s="1">
        <v>1</v>
      </c>
      <c r="N3909" s="1">
        <v>1.7</v>
      </c>
      <c r="O3909" s="1" t="b">
        <v>1</v>
      </c>
      <c r="P3909" s="1" t="s">
        <v>28</v>
      </c>
      <c r="Q3909" s="1">
        <v>26</v>
      </c>
      <c r="R3909" s="1" t="s">
        <v>29</v>
      </c>
      <c r="S3909" s="1">
        <v>0.86</v>
      </c>
      <c r="T3909" s="1">
        <v>6</v>
      </c>
      <c r="U3909" s="1">
        <v>162.02000000000001</v>
      </c>
      <c r="V3909" s="1" t="b">
        <v>0</v>
      </c>
      <c r="W3909" s="1" t="s">
        <v>46</v>
      </c>
      <c r="X3909" s="1">
        <v>0.54</v>
      </c>
    </row>
    <row r="3910" spans="1:24" x14ac:dyDescent="0.35">
      <c r="A3910" s="1">
        <v>6067</v>
      </c>
      <c r="B3910" s="1">
        <v>69</v>
      </c>
      <c r="C3910" s="1" t="s">
        <v>40</v>
      </c>
      <c r="D3910" s="1" t="s">
        <v>25</v>
      </c>
      <c r="E3910" s="1">
        <v>762943</v>
      </c>
      <c r="F3910" s="1">
        <v>66786</v>
      </c>
      <c r="G3910" s="1" t="s">
        <v>32</v>
      </c>
      <c r="H3910" s="1">
        <v>47.16</v>
      </c>
      <c r="I3910" s="1">
        <v>1</v>
      </c>
      <c r="J3910" s="1">
        <v>10</v>
      </c>
      <c r="K3910" s="1" t="s">
        <v>41</v>
      </c>
      <c r="L3910" s="2">
        <v>45089.833333333336</v>
      </c>
      <c r="M3910" s="1">
        <v>1</v>
      </c>
      <c r="N3910" s="1">
        <v>3.4</v>
      </c>
      <c r="O3910" s="1" t="b">
        <v>1</v>
      </c>
      <c r="P3910" s="1" t="s">
        <v>28</v>
      </c>
      <c r="Q3910" s="1">
        <v>6</v>
      </c>
      <c r="R3910" s="1" t="s">
        <v>29</v>
      </c>
      <c r="S3910" s="1">
        <v>0.03</v>
      </c>
      <c r="T3910" s="1">
        <v>3</v>
      </c>
      <c r="U3910" s="1">
        <v>42.44</v>
      </c>
      <c r="V3910" s="1" t="b">
        <v>0</v>
      </c>
      <c r="W3910" s="1" t="s">
        <v>46</v>
      </c>
      <c r="X3910" s="1">
        <v>0.34</v>
      </c>
    </row>
    <row r="3911" spans="1:24" x14ac:dyDescent="0.35">
      <c r="A3911" s="1">
        <v>9080</v>
      </c>
      <c r="B3911" s="1">
        <v>59</v>
      </c>
      <c r="C3911" s="1" t="s">
        <v>24</v>
      </c>
      <c r="D3911" s="1" t="s">
        <v>31</v>
      </c>
      <c r="E3911" s="1">
        <v>125583</v>
      </c>
      <c r="F3911" s="1">
        <v>41247</v>
      </c>
      <c r="G3911" s="1" t="s">
        <v>38</v>
      </c>
      <c r="H3911" s="1">
        <v>103.94</v>
      </c>
      <c r="I3911" s="1">
        <v>2</v>
      </c>
      <c r="J3911" s="1">
        <v>20</v>
      </c>
      <c r="K3911" s="1" t="s">
        <v>47</v>
      </c>
      <c r="L3911" s="2">
        <v>45089.875</v>
      </c>
      <c r="M3911" s="1">
        <v>1</v>
      </c>
      <c r="N3911" s="1">
        <v>2.7</v>
      </c>
      <c r="O3911" s="1" t="b">
        <v>0</v>
      </c>
      <c r="P3911" s="1" t="s">
        <v>34</v>
      </c>
      <c r="Q3911" s="1">
        <v>10</v>
      </c>
      <c r="R3911" s="1" t="s">
        <v>35</v>
      </c>
      <c r="S3911" s="1">
        <v>0.3</v>
      </c>
      <c r="T3911" s="1">
        <v>6</v>
      </c>
      <c r="U3911" s="1">
        <v>166.3</v>
      </c>
      <c r="V3911" s="1" t="b">
        <v>0</v>
      </c>
      <c r="W3911" s="1" t="s">
        <v>24</v>
      </c>
      <c r="X3911" s="1">
        <v>0.17</v>
      </c>
    </row>
    <row r="3912" spans="1:24" x14ac:dyDescent="0.35">
      <c r="A3912" s="1">
        <v>6518</v>
      </c>
      <c r="B3912" s="1">
        <v>63</v>
      </c>
      <c r="C3912" s="1" t="s">
        <v>24</v>
      </c>
      <c r="D3912" s="1" t="s">
        <v>31</v>
      </c>
      <c r="E3912" s="1">
        <v>773061</v>
      </c>
      <c r="F3912" s="1">
        <v>38821</v>
      </c>
      <c r="G3912" s="1" t="s">
        <v>38</v>
      </c>
      <c r="H3912" s="1">
        <v>120.08</v>
      </c>
      <c r="I3912" s="1">
        <v>4</v>
      </c>
      <c r="J3912" s="1">
        <v>10</v>
      </c>
      <c r="K3912" s="1" t="s">
        <v>27</v>
      </c>
      <c r="L3912" s="2">
        <v>45089.916666666664</v>
      </c>
      <c r="M3912" s="1">
        <v>2</v>
      </c>
      <c r="N3912" s="1">
        <v>2.6</v>
      </c>
      <c r="O3912" s="1" t="b">
        <v>0</v>
      </c>
      <c r="P3912" s="1" t="s">
        <v>42</v>
      </c>
      <c r="Q3912" s="1">
        <v>25</v>
      </c>
      <c r="R3912" s="1" t="s">
        <v>35</v>
      </c>
      <c r="S3912" s="1">
        <v>0.56999999999999995</v>
      </c>
      <c r="T3912" s="1">
        <v>4</v>
      </c>
      <c r="U3912" s="1">
        <v>432.29</v>
      </c>
      <c r="V3912" s="1" t="b">
        <v>0</v>
      </c>
      <c r="W3912" s="1" t="s">
        <v>24</v>
      </c>
      <c r="X3912" s="1">
        <v>0.03</v>
      </c>
    </row>
    <row r="3913" spans="1:24" x14ac:dyDescent="0.35">
      <c r="A3913" s="1">
        <v>3153</v>
      </c>
      <c r="B3913" s="1">
        <v>55</v>
      </c>
      <c r="C3913" s="1" t="s">
        <v>30</v>
      </c>
      <c r="D3913" s="1" t="s">
        <v>25</v>
      </c>
      <c r="E3913" s="1">
        <v>369024</v>
      </c>
      <c r="F3913" s="1">
        <v>13213</v>
      </c>
      <c r="G3913" s="1" t="s">
        <v>44</v>
      </c>
      <c r="H3913" s="1">
        <v>20.7</v>
      </c>
      <c r="I3913" s="1">
        <v>2</v>
      </c>
      <c r="J3913" s="1">
        <v>0</v>
      </c>
      <c r="K3913" s="1" t="s">
        <v>47</v>
      </c>
      <c r="L3913" s="2">
        <v>45089.958333333336</v>
      </c>
      <c r="M3913" s="1">
        <v>2</v>
      </c>
      <c r="N3913" s="1">
        <v>4.8</v>
      </c>
      <c r="O3913" s="1" t="b">
        <v>0</v>
      </c>
      <c r="P3913" s="1" t="s">
        <v>28</v>
      </c>
      <c r="Q3913" s="1">
        <v>51</v>
      </c>
      <c r="R3913" s="1" t="s">
        <v>29</v>
      </c>
      <c r="S3913" s="1">
        <v>0.21</v>
      </c>
      <c r="T3913" s="1">
        <v>5</v>
      </c>
      <c r="U3913" s="1">
        <v>41.4</v>
      </c>
      <c r="V3913" s="1" t="b">
        <v>0</v>
      </c>
      <c r="W3913" s="1" t="s">
        <v>24</v>
      </c>
      <c r="X3913" s="1">
        <v>0.1</v>
      </c>
    </row>
    <row r="3914" spans="1:24" x14ac:dyDescent="0.35">
      <c r="A3914" s="1">
        <v>7094</v>
      </c>
      <c r="B3914" s="1">
        <v>63</v>
      </c>
      <c r="C3914" s="1" t="s">
        <v>40</v>
      </c>
      <c r="D3914" s="1" t="s">
        <v>31</v>
      </c>
      <c r="E3914" s="1">
        <v>593869</v>
      </c>
      <c r="F3914" s="1">
        <v>39495</v>
      </c>
      <c r="G3914" s="1" t="s">
        <v>26</v>
      </c>
      <c r="H3914" s="1">
        <v>182.71</v>
      </c>
      <c r="I3914" s="1">
        <v>2</v>
      </c>
      <c r="J3914" s="1">
        <v>0</v>
      </c>
      <c r="K3914" s="1" t="s">
        <v>33</v>
      </c>
      <c r="L3914" s="2">
        <v>45090</v>
      </c>
      <c r="M3914" s="1">
        <v>1</v>
      </c>
      <c r="N3914" s="1">
        <v>3</v>
      </c>
      <c r="O3914" s="1" t="b">
        <v>0</v>
      </c>
      <c r="P3914" s="1" t="s">
        <v>45</v>
      </c>
      <c r="Q3914" s="1">
        <v>49</v>
      </c>
      <c r="R3914" s="1" t="s">
        <v>35</v>
      </c>
      <c r="S3914" s="1">
        <v>0.22</v>
      </c>
      <c r="T3914" s="1">
        <v>4</v>
      </c>
      <c r="U3914" s="1">
        <v>365.42</v>
      </c>
      <c r="V3914" s="1" t="b">
        <v>0</v>
      </c>
      <c r="W3914" s="1" t="s">
        <v>39</v>
      </c>
      <c r="X3914" s="1">
        <v>0.39</v>
      </c>
    </row>
    <row r="3915" spans="1:24" x14ac:dyDescent="0.35">
      <c r="A3915" s="1">
        <v>7974</v>
      </c>
      <c r="B3915">
        <v>43</v>
      </c>
      <c r="C3915" s="1" t="s">
        <v>30</v>
      </c>
      <c r="D3915" s="1" t="s">
        <v>37</v>
      </c>
      <c r="E3915" s="1">
        <v>189257</v>
      </c>
      <c r="F3915" s="1">
        <v>81744</v>
      </c>
      <c r="G3915" s="1" t="s">
        <v>43</v>
      </c>
      <c r="H3915" s="1">
        <v>189.47</v>
      </c>
      <c r="I3915" s="1">
        <v>3</v>
      </c>
      <c r="J3915" s="1">
        <v>15</v>
      </c>
      <c r="K3915" s="1" t="s">
        <v>47</v>
      </c>
      <c r="L3915" s="2">
        <v>45090.041666666664</v>
      </c>
      <c r="M3915" s="1">
        <v>1</v>
      </c>
      <c r="N3915" s="1">
        <v>5.7</v>
      </c>
      <c r="O3915" s="1" t="b">
        <v>0</v>
      </c>
      <c r="P3915" s="1" t="s">
        <v>45</v>
      </c>
      <c r="Q3915" s="1">
        <v>52</v>
      </c>
      <c r="R3915" s="1" t="s">
        <v>48</v>
      </c>
      <c r="S3915" s="1">
        <v>0.78</v>
      </c>
      <c r="T3915" s="1">
        <v>5</v>
      </c>
      <c r="U3915" s="1">
        <v>483.15</v>
      </c>
      <c r="V3915" s="1" t="b">
        <v>0</v>
      </c>
      <c r="W3915" s="1" t="s">
        <v>46</v>
      </c>
      <c r="X3915" s="1">
        <v>0.51</v>
      </c>
    </row>
    <row r="3916" spans="1:24" x14ac:dyDescent="0.35">
      <c r="A3916" s="1">
        <v>5774</v>
      </c>
      <c r="B3916" s="1">
        <v>28</v>
      </c>
      <c r="C3916" s="1" t="s">
        <v>30</v>
      </c>
      <c r="D3916" s="1" t="s">
        <v>37</v>
      </c>
      <c r="E3916" s="1">
        <v>545061</v>
      </c>
      <c r="F3916" s="1">
        <v>19644</v>
      </c>
      <c r="G3916" s="1" t="s">
        <v>32</v>
      </c>
      <c r="H3916" s="1">
        <v>106</v>
      </c>
      <c r="I3916" s="1">
        <v>3</v>
      </c>
      <c r="J3916" s="1">
        <v>20</v>
      </c>
      <c r="K3916" s="1" t="s">
        <v>33</v>
      </c>
      <c r="L3916" s="2">
        <v>45090.083333333336</v>
      </c>
      <c r="M3916" s="1">
        <v>5</v>
      </c>
      <c r="N3916" s="1">
        <v>4.0999999999999996</v>
      </c>
      <c r="O3916" s="1" t="b">
        <v>0</v>
      </c>
      <c r="P3916" s="1" t="s">
        <v>34</v>
      </c>
      <c r="Q3916" s="1">
        <v>38</v>
      </c>
      <c r="R3916" s="1" t="s">
        <v>48</v>
      </c>
      <c r="S3916" s="1">
        <v>0.28999999999999998</v>
      </c>
      <c r="T3916" s="1">
        <v>8</v>
      </c>
      <c r="U3916" s="1">
        <v>254.4</v>
      </c>
      <c r="V3916" s="1" t="b">
        <v>0</v>
      </c>
      <c r="W3916" s="1" t="s">
        <v>24</v>
      </c>
      <c r="X3916" s="1">
        <v>0.22</v>
      </c>
    </row>
    <row r="3917" spans="1:24" x14ac:dyDescent="0.35">
      <c r="A3917" s="1">
        <v>8692</v>
      </c>
      <c r="B3917" s="1">
        <v>46</v>
      </c>
      <c r="C3917" s="1" t="s">
        <v>30</v>
      </c>
      <c r="D3917" s="1" t="s">
        <v>31</v>
      </c>
      <c r="E3917" s="1">
        <v>860872</v>
      </c>
      <c r="F3917" s="1">
        <v>16453</v>
      </c>
      <c r="G3917" s="1" t="s">
        <v>44</v>
      </c>
      <c r="H3917" s="1">
        <v>90</v>
      </c>
      <c r="I3917" s="1">
        <v>4</v>
      </c>
      <c r="J3917" s="1">
        <v>10</v>
      </c>
      <c r="K3917" s="1" t="s">
        <v>41</v>
      </c>
      <c r="L3917" s="2">
        <v>45090.125</v>
      </c>
      <c r="M3917" s="1">
        <v>4</v>
      </c>
      <c r="N3917" s="1">
        <v>1.5</v>
      </c>
      <c r="O3917" s="1" t="b">
        <v>0</v>
      </c>
      <c r="P3917" s="1" t="s">
        <v>28</v>
      </c>
      <c r="Q3917" s="1">
        <v>31</v>
      </c>
      <c r="R3917" s="1" t="s">
        <v>48</v>
      </c>
      <c r="S3917" s="1">
        <v>0.04</v>
      </c>
      <c r="T3917" s="1">
        <v>8</v>
      </c>
      <c r="U3917" s="1">
        <v>324</v>
      </c>
      <c r="V3917" s="1" t="b">
        <v>0</v>
      </c>
      <c r="W3917" s="1" t="s">
        <v>36</v>
      </c>
      <c r="X3917" s="1">
        <v>0.78</v>
      </c>
    </row>
    <row r="3918" spans="1:24" x14ac:dyDescent="0.35">
      <c r="A3918" s="1">
        <v>4103</v>
      </c>
      <c r="B3918" s="1">
        <v>48</v>
      </c>
      <c r="C3918" s="1" t="s">
        <v>30</v>
      </c>
      <c r="D3918" s="1" t="s">
        <v>37</v>
      </c>
      <c r="E3918" s="1">
        <v>847750</v>
      </c>
      <c r="F3918" s="1">
        <v>86629</v>
      </c>
      <c r="G3918" s="1" t="s">
        <v>32</v>
      </c>
      <c r="H3918" s="1">
        <v>101.15</v>
      </c>
      <c r="I3918" s="1">
        <v>1</v>
      </c>
      <c r="J3918" s="1">
        <v>10</v>
      </c>
      <c r="K3918" s="1" t="s">
        <v>41</v>
      </c>
      <c r="L3918" s="2">
        <v>45090.166666666664</v>
      </c>
      <c r="M3918" s="1">
        <v>5</v>
      </c>
      <c r="N3918" s="1">
        <v>5.9</v>
      </c>
      <c r="O3918" s="1" t="b">
        <v>0</v>
      </c>
      <c r="P3918" s="1" t="s">
        <v>42</v>
      </c>
      <c r="Q3918" s="1">
        <v>49</v>
      </c>
      <c r="R3918" s="1" t="s">
        <v>29</v>
      </c>
      <c r="S3918" s="1">
        <v>0.72</v>
      </c>
      <c r="T3918" s="1">
        <v>5</v>
      </c>
      <c r="U3918" s="1">
        <v>91.04</v>
      </c>
      <c r="V3918" s="1" t="b">
        <v>0</v>
      </c>
      <c r="W3918" s="1" t="s">
        <v>36</v>
      </c>
      <c r="X3918" s="1">
        <v>0.56999999999999995</v>
      </c>
    </row>
    <row r="3919" spans="1:24" x14ac:dyDescent="0.35">
      <c r="A3919" s="1">
        <v>3440</v>
      </c>
      <c r="B3919" s="1">
        <v>42</v>
      </c>
      <c r="C3919" s="1" t="s">
        <v>30</v>
      </c>
      <c r="D3919" s="1" t="s">
        <v>31</v>
      </c>
      <c r="E3919" s="1">
        <v>212024</v>
      </c>
      <c r="F3919" s="1">
        <v>21263</v>
      </c>
      <c r="G3919" s="1" t="s">
        <v>43</v>
      </c>
      <c r="H3919" s="1">
        <v>144.65</v>
      </c>
      <c r="I3919" s="1">
        <v>4</v>
      </c>
      <c r="J3919" s="1">
        <v>20</v>
      </c>
      <c r="K3919" s="1" t="s">
        <v>41</v>
      </c>
      <c r="L3919" s="2">
        <v>45090.208333333336</v>
      </c>
      <c r="M3919" s="1">
        <v>4</v>
      </c>
      <c r="N3919">
        <v>3</v>
      </c>
      <c r="O3919" s="1" t="b">
        <v>0</v>
      </c>
      <c r="P3919" s="1" t="s">
        <v>28</v>
      </c>
      <c r="Q3919" s="1">
        <v>22</v>
      </c>
      <c r="R3919" s="1" t="s">
        <v>29</v>
      </c>
      <c r="S3919" s="1">
        <v>0.95</v>
      </c>
      <c r="T3919" s="1">
        <v>4</v>
      </c>
      <c r="U3919" s="1">
        <v>462.88</v>
      </c>
      <c r="V3919" s="1" t="b">
        <v>0</v>
      </c>
      <c r="W3919" s="1" t="s">
        <v>24</v>
      </c>
      <c r="X3919" s="1">
        <v>0.77</v>
      </c>
    </row>
    <row r="3920" spans="1:24" x14ac:dyDescent="0.35">
      <c r="A3920" s="1">
        <v>5135</v>
      </c>
      <c r="B3920" s="1">
        <v>69</v>
      </c>
      <c r="C3920" s="1" t="s">
        <v>40</v>
      </c>
      <c r="D3920" s="1" t="s">
        <v>37</v>
      </c>
      <c r="E3920" s="1">
        <v>434561</v>
      </c>
      <c r="F3920" s="1">
        <v>66480</v>
      </c>
      <c r="G3920" s="1" t="s">
        <v>44</v>
      </c>
      <c r="H3920" s="1">
        <v>122.63</v>
      </c>
      <c r="I3920" s="1">
        <v>1</v>
      </c>
      <c r="J3920" s="1">
        <v>0</v>
      </c>
      <c r="K3920" s="1" t="s">
        <v>47</v>
      </c>
      <c r="L3920" s="2">
        <v>45090.25</v>
      </c>
      <c r="M3920" s="1">
        <v>1</v>
      </c>
      <c r="N3920" s="1">
        <v>5.8</v>
      </c>
      <c r="O3920" s="1" t="b">
        <v>1</v>
      </c>
      <c r="P3920" s="1" t="s">
        <v>34</v>
      </c>
      <c r="Q3920" s="1">
        <v>50</v>
      </c>
      <c r="R3920" s="1" t="s">
        <v>29</v>
      </c>
      <c r="S3920" s="1">
        <v>0.83</v>
      </c>
      <c r="T3920" s="1">
        <v>5</v>
      </c>
      <c r="U3920" s="1">
        <v>122.63</v>
      </c>
      <c r="V3920" s="1" t="b">
        <v>0</v>
      </c>
      <c r="W3920" s="1" t="s">
        <v>24</v>
      </c>
      <c r="X3920" s="1">
        <v>0.4</v>
      </c>
    </row>
    <row r="3921" spans="1:24" x14ac:dyDescent="0.35">
      <c r="A3921" s="1">
        <v>8124</v>
      </c>
      <c r="B3921" s="1">
        <v>41</v>
      </c>
      <c r="C3921" s="1" t="s">
        <v>24</v>
      </c>
      <c r="D3921" s="1" t="s">
        <v>31</v>
      </c>
      <c r="E3921" s="1">
        <v>628010</v>
      </c>
      <c r="F3921" s="1">
        <v>75841</v>
      </c>
      <c r="G3921" s="1" t="s">
        <v>32</v>
      </c>
      <c r="H3921" s="1">
        <v>111.96</v>
      </c>
      <c r="I3921" s="1">
        <v>3</v>
      </c>
      <c r="J3921" s="1">
        <v>0</v>
      </c>
      <c r="K3921" s="1" t="s">
        <v>33</v>
      </c>
      <c r="L3921" s="2">
        <v>45090.291666666664</v>
      </c>
      <c r="M3921" s="1">
        <v>1</v>
      </c>
      <c r="N3921">
        <v>3</v>
      </c>
      <c r="O3921" s="1" t="b">
        <v>0</v>
      </c>
      <c r="P3921" s="1" t="s">
        <v>42</v>
      </c>
      <c r="Q3921" s="1">
        <v>45</v>
      </c>
      <c r="R3921" s="1" t="s">
        <v>35</v>
      </c>
      <c r="S3921" s="1">
        <v>0.55000000000000004</v>
      </c>
      <c r="T3921" s="1">
        <v>7</v>
      </c>
      <c r="U3921" s="1">
        <v>335.88</v>
      </c>
      <c r="V3921" s="1" t="b">
        <v>0</v>
      </c>
      <c r="W3921" s="1" t="s">
        <v>46</v>
      </c>
      <c r="X3921" s="1">
        <v>0.89</v>
      </c>
    </row>
    <row r="3922" spans="1:24" x14ac:dyDescent="0.35">
      <c r="A3922" s="1">
        <v>6201</v>
      </c>
      <c r="B3922" s="1">
        <v>36</v>
      </c>
      <c r="C3922" s="1" t="s">
        <v>40</v>
      </c>
      <c r="D3922" s="1" t="s">
        <v>37</v>
      </c>
      <c r="E3922" s="1">
        <v>120077</v>
      </c>
      <c r="F3922" s="1">
        <v>42021</v>
      </c>
      <c r="G3922" s="1" t="s">
        <v>43</v>
      </c>
      <c r="H3922" s="1">
        <v>169.12</v>
      </c>
      <c r="I3922" s="1">
        <v>1</v>
      </c>
      <c r="J3922" s="1">
        <v>10</v>
      </c>
      <c r="K3922" s="1" t="s">
        <v>47</v>
      </c>
      <c r="L3922" s="2">
        <v>45090.333333333336</v>
      </c>
      <c r="M3922" s="1">
        <v>1</v>
      </c>
      <c r="N3922" s="1">
        <v>3.4</v>
      </c>
      <c r="O3922" s="1" t="b">
        <v>1</v>
      </c>
      <c r="P3922" s="1" t="s">
        <v>28</v>
      </c>
      <c r="Q3922" s="1">
        <v>39</v>
      </c>
      <c r="R3922" s="1" t="s">
        <v>29</v>
      </c>
      <c r="S3922" s="1">
        <v>0.42</v>
      </c>
      <c r="T3922" s="1">
        <v>3</v>
      </c>
      <c r="U3922" s="1">
        <v>152.21</v>
      </c>
      <c r="V3922" s="1" t="b">
        <v>0</v>
      </c>
      <c r="W3922" s="1" t="s">
        <v>46</v>
      </c>
      <c r="X3922" s="1">
        <v>0.8</v>
      </c>
    </row>
    <row r="3923" spans="1:24" x14ac:dyDescent="0.35">
      <c r="A3923" s="1">
        <v>1844</v>
      </c>
      <c r="B3923" s="1">
        <v>19</v>
      </c>
      <c r="C3923" s="1" t="s">
        <v>40</v>
      </c>
      <c r="D3923" s="1" t="s">
        <v>25</v>
      </c>
      <c r="E3923" s="1">
        <v>180868</v>
      </c>
      <c r="F3923" s="1">
        <v>27958</v>
      </c>
      <c r="G3923" s="1" t="s">
        <v>44</v>
      </c>
      <c r="H3923" s="1">
        <v>156.55000000000001</v>
      </c>
      <c r="I3923" s="1">
        <v>2</v>
      </c>
      <c r="J3923" s="1">
        <v>15</v>
      </c>
      <c r="K3923" s="1" t="s">
        <v>41</v>
      </c>
      <c r="L3923" s="2">
        <v>45090.375</v>
      </c>
      <c r="M3923" s="1">
        <v>5</v>
      </c>
      <c r="N3923" s="1">
        <v>3.6</v>
      </c>
      <c r="O3923" s="1" t="b">
        <v>0</v>
      </c>
      <c r="P3923" s="1" t="s">
        <v>45</v>
      </c>
      <c r="Q3923" s="1">
        <v>6</v>
      </c>
      <c r="R3923" s="1" t="s">
        <v>29</v>
      </c>
      <c r="S3923" s="1">
        <v>0.93</v>
      </c>
      <c r="T3923" s="1">
        <v>5</v>
      </c>
      <c r="U3923" s="1">
        <v>266.14</v>
      </c>
      <c r="V3923" s="1" t="b">
        <v>0</v>
      </c>
      <c r="W3923" s="1" t="s">
        <v>24</v>
      </c>
      <c r="X3923" s="1">
        <v>0.55000000000000004</v>
      </c>
    </row>
    <row r="3924" spans="1:24" x14ac:dyDescent="0.35">
      <c r="A3924" s="1">
        <v>1446</v>
      </c>
      <c r="B3924" s="1">
        <v>39</v>
      </c>
      <c r="C3924" s="1" t="s">
        <v>40</v>
      </c>
      <c r="D3924" s="1" t="s">
        <v>25</v>
      </c>
      <c r="E3924" s="1">
        <v>874440</v>
      </c>
      <c r="F3924" s="1">
        <v>76408</v>
      </c>
      <c r="G3924" s="1" t="s">
        <v>43</v>
      </c>
      <c r="H3924" s="1">
        <v>52</v>
      </c>
      <c r="I3924" s="1">
        <v>2</v>
      </c>
      <c r="J3924" s="1">
        <v>0</v>
      </c>
      <c r="K3924" s="1" t="s">
        <v>47</v>
      </c>
      <c r="L3924" s="2">
        <v>45090.416666666664</v>
      </c>
      <c r="M3924" s="1">
        <v>2</v>
      </c>
      <c r="N3924" s="1">
        <v>2.7</v>
      </c>
      <c r="O3924" s="1" t="b">
        <v>0</v>
      </c>
      <c r="P3924" s="1" t="s">
        <v>34</v>
      </c>
      <c r="Q3924" s="1">
        <v>0</v>
      </c>
      <c r="R3924" s="1" t="s">
        <v>48</v>
      </c>
      <c r="S3924" s="1">
        <v>0.77</v>
      </c>
      <c r="T3924" s="1">
        <v>6</v>
      </c>
      <c r="U3924" s="1">
        <v>104</v>
      </c>
      <c r="V3924" s="1" t="b">
        <v>0</v>
      </c>
      <c r="W3924" t="s">
        <v>49</v>
      </c>
      <c r="X3924" s="1">
        <v>0.68</v>
      </c>
    </row>
    <row r="3925" spans="1:24" x14ac:dyDescent="0.35">
      <c r="A3925" s="1">
        <v>4915</v>
      </c>
      <c r="B3925" s="1">
        <v>37</v>
      </c>
      <c r="C3925" s="1" t="s">
        <v>24</v>
      </c>
      <c r="D3925" s="1" t="s">
        <v>37</v>
      </c>
      <c r="E3925" s="1">
        <v>751718</v>
      </c>
      <c r="F3925" s="1">
        <v>51128</v>
      </c>
      <c r="G3925" s="1" t="s">
        <v>44</v>
      </c>
      <c r="H3925" s="1">
        <v>144.37</v>
      </c>
      <c r="I3925" s="1">
        <v>3</v>
      </c>
      <c r="J3925" s="1">
        <v>5</v>
      </c>
      <c r="K3925" s="1" t="s">
        <v>33</v>
      </c>
      <c r="L3925" s="2">
        <v>45090.458333333336</v>
      </c>
      <c r="M3925" s="1">
        <v>4</v>
      </c>
      <c r="N3925" s="1">
        <v>4.9000000000000004</v>
      </c>
      <c r="O3925" s="1" t="b">
        <v>0</v>
      </c>
      <c r="P3925" s="1" t="s">
        <v>42</v>
      </c>
      <c r="Q3925" s="1">
        <v>24</v>
      </c>
      <c r="R3925" s="1" t="s">
        <v>29</v>
      </c>
      <c r="S3925" s="1">
        <v>0.56999999999999995</v>
      </c>
      <c r="T3925" s="1">
        <v>5</v>
      </c>
      <c r="U3925" s="1">
        <v>411.45</v>
      </c>
      <c r="V3925" s="1" t="b">
        <v>0</v>
      </c>
      <c r="W3925" s="1" t="s">
        <v>39</v>
      </c>
      <c r="X3925" s="1">
        <v>0.15</v>
      </c>
    </row>
    <row r="3926" spans="1:24" x14ac:dyDescent="0.35">
      <c r="A3926" s="1">
        <v>4109</v>
      </c>
      <c r="B3926" s="1">
        <v>50</v>
      </c>
      <c r="C3926" s="1" t="s">
        <v>24</v>
      </c>
      <c r="D3926" s="1" t="s">
        <v>31</v>
      </c>
      <c r="E3926" s="1">
        <v>336600</v>
      </c>
      <c r="F3926" s="1">
        <v>97498</v>
      </c>
      <c r="G3926" s="1" t="s">
        <v>38</v>
      </c>
      <c r="H3926" s="1">
        <v>157.58000000000001</v>
      </c>
      <c r="I3926" s="1">
        <v>4</v>
      </c>
      <c r="J3926" s="1">
        <v>10</v>
      </c>
      <c r="K3926" s="1" t="s">
        <v>27</v>
      </c>
      <c r="L3926" s="2">
        <v>45090.5</v>
      </c>
      <c r="M3926" s="1">
        <v>5</v>
      </c>
      <c r="N3926" s="1">
        <v>5.9</v>
      </c>
      <c r="O3926" s="1" t="b">
        <v>0</v>
      </c>
      <c r="P3926" s="1" t="s">
        <v>42</v>
      </c>
      <c r="Q3926" s="1">
        <v>30</v>
      </c>
      <c r="R3926" s="1" t="s">
        <v>35</v>
      </c>
      <c r="S3926" s="1">
        <v>0.88</v>
      </c>
      <c r="T3926" s="1">
        <v>7</v>
      </c>
      <c r="U3926" s="1">
        <v>567.29</v>
      </c>
      <c r="V3926" s="1" t="b">
        <v>0</v>
      </c>
      <c r="W3926" s="1" t="s">
        <v>39</v>
      </c>
      <c r="X3926" s="1">
        <v>0.77</v>
      </c>
    </row>
    <row r="3927" spans="1:24" x14ac:dyDescent="0.35">
      <c r="A3927" s="1">
        <v>2234</v>
      </c>
      <c r="B3927" s="1">
        <v>25</v>
      </c>
      <c r="C3927" s="1" t="s">
        <v>24</v>
      </c>
      <c r="D3927" s="1" t="s">
        <v>37</v>
      </c>
      <c r="E3927" s="1">
        <v>375373</v>
      </c>
      <c r="F3927" s="1">
        <v>52563</v>
      </c>
      <c r="G3927" s="1" t="s">
        <v>38</v>
      </c>
      <c r="H3927" s="1">
        <v>113.91</v>
      </c>
      <c r="I3927" s="1">
        <v>1</v>
      </c>
      <c r="J3927" s="1">
        <v>20</v>
      </c>
      <c r="K3927" s="1" t="s">
        <v>33</v>
      </c>
      <c r="L3927" s="2">
        <v>45090.541666666664</v>
      </c>
      <c r="M3927" s="1">
        <v>1</v>
      </c>
      <c r="N3927" s="1">
        <v>-0.4</v>
      </c>
      <c r="O3927" s="1" t="b">
        <v>0</v>
      </c>
      <c r="P3927" s="1" t="s">
        <v>28</v>
      </c>
      <c r="Q3927" s="1">
        <v>5</v>
      </c>
      <c r="R3927" s="1" t="s">
        <v>35</v>
      </c>
      <c r="S3927" s="1">
        <v>0.6</v>
      </c>
      <c r="T3927" s="1">
        <v>9</v>
      </c>
      <c r="U3927" s="1">
        <v>91.13</v>
      </c>
      <c r="V3927" s="1" t="b">
        <v>0</v>
      </c>
      <c r="W3927" s="1" t="s">
        <v>39</v>
      </c>
      <c r="X3927" s="1">
        <v>0.61</v>
      </c>
    </row>
    <row r="3928" spans="1:24" x14ac:dyDescent="0.35">
      <c r="A3928" s="1">
        <v>7587</v>
      </c>
      <c r="B3928" s="1">
        <v>42</v>
      </c>
      <c r="C3928" s="1" t="s">
        <v>40</v>
      </c>
      <c r="D3928" s="1" t="s">
        <v>31</v>
      </c>
      <c r="E3928" s="1">
        <v>435482</v>
      </c>
      <c r="F3928" s="1">
        <v>27414</v>
      </c>
      <c r="G3928" s="1" t="s">
        <v>32</v>
      </c>
      <c r="H3928" s="1">
        <v>129.94999999999999</v>
      </c>
      <c r="I3928" s="1">
        <v>4</v>
      </c>
      <c r="J3928" s="1">
        <v>20</v>
      </c>
      <c r="K3928" s="1" t="s">
        <v>41</v>
      </c>
      <c r="L3928" s="2">
        <v>45090.583333333336</v>
      </c>
      <c r="M3928" s="1">
        <v>2</v>
      </c>
      <c r="N3928" s="1">
        <v>4.2</v>
      </c>
      <c r="O3928" s="1" t="b">
        <v>0</v>
      </c>
      <c r="P3928" s="1" t="s">
        <v>42</v>
      </c>
      <c r="Q3928" s="1">
        <v>27</v>
      </c>
      <c r="R3928" s="1" t="s">
        <v>48</v>
      </c>
      <c r="S3928" s="1">
        <v>0.97</v>
      </c>
      <c r="T3928" s="1">
        <v>5</v>
      </c>
      <c r="U3928" s="1">
        <v>415.84</v>
      </c>
      <c r="V3928" s="1" t="b">
        <v>0</v>
      </c>
      <c r="W3928" s="1" t="s">
        <v>39</v>
      </c>
      <c r="X3928" s="1">
        <v>0.2</v>
      </c>
    </row>
    <row r="3929" spans="1:24" x14ac:dyDescent="0.35">
      <c r="A3929" s="1">
        <v>1226</v>
      </c>
      <c r="B3929" s="1">
        <v>63</v>
      </c>
      <c r="C3929" s="1" t="s">
        <v>24</v>
      </c>
      <c r="D3929" s="1" t="s">
        <v>37</v>
      </c>
      <c r="E3929" s="1">
        <v>817039</v>
      </c>
      <c r="F3929" s="1">
        <v>85462</v>
      </c>
      <c r="G3929" s="1" t="s">
        <v>26</v>
      </c>
      <c r="H3929" s="1">
        <v>84.63</v>
      </c>
      <c r="I3929" s="1">
        <v>1</v>
      </c>
      <c r="J3929" s="1">
        <v>10</v>
      </c>
      <c r="K3929" s="1" t="s">
        <v>41</v>
      </c>
      <c r="L3929" s="2">
        <v>45090.625</v>
      </c>
      <c r="M3929" s="1">
        <v>5</v>
      </c>
      <c r="N3929" s="1">
        <v>1.7</v>
      </c>
      <c r="O3929" s="1" t="b">
        <v>0</v>
      </c>
      <c r="P3929" s="1" t="s">
        <v>45</v>
      </c>
      <c r="Q3929" s="1">
        <v>30</v>
      </c>
      <c r="R3929" s="1" t="s">
        <v>48</v>
      </c>
      <c r="S3929" s="1">
        <v>0.86</v>
      </c>
      <c r="T3929" s="1">
        <v>10</v>
      </c>
      <c r="U3929" s="1">
        <v>76.17</v>
      </c>
      <c r="V3929" s="1" t="b">
        <v>0</v>
      </c>
      <c r="W3929" s="1" t="s">
        <v>39</v>
      </c>
      <c r="X3929" s="1">
        <v>0.27</v>
      </c>
    </row>
    <row r="3930" spans="1:24" x14ac:dyDescent="0.35">
      <c r="A3930" s="1">
        <v>5143</v>
      </c>
      <c r="B3930" s="1">
        <v>26</v>
      </c>
      <c r="C3930" s="1" t="s">
        <v>30</v>
      </c>
      <c r="D3930" s="1" t="s">
        <v>37</v>
      </c>
      <c r="E3930" s="1">
        <v>580853</v>
      </c>
      <c r="F3930" s="1">
        <v>65883</v>
      </c>
      <c r="G3930" s="1" t="s">
        <v>26</v>
      </c>
      <c r="H3930" s="1">
        <v>39.78</v>
      </c>
      <c r="I3930" s="1">
        <v>3</v>
      </c>
      <c r="J3930" s="1">
        <v>10</v>
      </c>
      <c r="K3930" s="1" t="s">
        <v>41</v>
      </c>
      <c r="L3930" s="2">
        <v>45090.666666666664</v>
      </c>
      <c r="M3930" s="1">
        <v>4</v>
      </c>
      <c r="N3930" s="1">
        <v>-0.9</v>
      </c>
      <c r="O3930" s="1" t="b">
        <v>0</v>
      </c>
      <c r="P3930" s="1" t="s">
        <v>42</v>
      </c>
      <c r="Q3930" s="1">
        <v>35</v>
      </c>
      <c r="R3930" s="1" t="s">
        <v>35</v>
      </c>
      <c r="S3930" s="1">
        <v>0.55000000000000004</v>
      </c>
      <c r="T3930" s="1">
        <v>5</v>
      </c>
      <c r="U3930" s="1">
        <v>107.41</v>
      </c>
      <c r="V3930" s="1" t="b">
        <v>0</v>
      </c>
      <c r="W3930" s="1" t="s">
        <v>24</v>
      </c>
      <c r="X3930" s="1">
        <v>0.92</v>
      </c>
    </row>
    <row r="3931" spans="1:24" x14ac:dyDescent="0.35">
      <c r="A3931" s="1">
        <v>8185</v>
      </c>
      <c r="B3931" s="1">
        <v>51</v>
      </c>
      <c r="C3931" s="1" t="s">
        <v>24</v>
      </c>
      <c r="D3931" s="1" t="s">
        <v>25</v>
      </c>
      <c r="E3931" s="1">
        <v>504655</v>
      </c>
      <c r="F3931" s="1">
        <v>47210</v>
      </c>
      <c r="G3931" s="1" t="s">
        <v>43</v>
      </c>
      <c r="H3931" s="1">
        <v>194.36</v>
      </c>
      <c r="I3931" s="1">
        <v>2</v>
      </c>
      <c r="J3931" s="1">
        <v>0</v>
      </c>
      <c r="K3931" s="1" t="s">
        <v>47</v>
      </c>
      <c r="L3931" s="2">
        <v>45090.708333333336</v>
      </c>
      <c r="M3931" s="1">
        <v>1</v>
      </c>
      <c r="N3931" s="1">
        <v>3.8</v>
      </c>
      <c r="O3931" s="1" t="b">
        <v>1</v>
      </c>
      <c r="P3931" s="1" t="s">
        <v>34</v>
      </c>
      <c r="Q3931" s="1">
        <v>15</v>
      </c>
      <c r="R3931" s="1" t="s">
        <v>48</v>
      </c>
      <c r="S3931" s="1">
        <v>0.92</v>
      </c>
      <c r="T3931" s="1">
        <v>13</v>
      </c>
      <c r="U3931" s="1">
        <v>388.72</v>
      </c>
      <c r="V3931" s="1" t="b">
        <v>0</v>
      </c>
      <c r="W3931" s="1" t="s">
        <v>24</v>
      </c>
      <c r="X3931" s="1">
        <v>0.19</v>
      </c>
    </row>
    <row r="3932" spans="1:24" x14ac:dyDescent="0.35">
      <c r="A3932" s="1">
        <v>6558</v>
      </c>
      <c r="B3932" s="1">
        <v>40</v>
      </c>
      <c r="C3932" s="1" t="s">
        <v>40</v>
      </c>
      <c r="D3932" s="1" t="s">
        <v>31</v>
      </c>
      <c r="E3932" s="1">
        <v>102598</v>
      </c>
      <c r="F3932" s="1">
        <v>25290</v>
      </c>
      <c r="G3932" s="1" t="s">
        <v>44</v>
      </c>
      <c r="H3932" s="1">
        <v>33.03</v>
      </c>
      <c r="I3932" s="1">
        <v>2</v>
      </c>
      <c r="J3932" s="1">
        <v>10</v>
      </c>
      <c r="K3932" s="1" t="s">
        <v>33</v>
      </c>
      <c r="L3932" s="2">
        <v>45090.75</v>
      </c>
      <c r="M3932" s="1">
        <v>4</v>
      </c>
      <c r="N3932" s="1">
        <v>3.8</v>
      </c>
      <c r="O3932" s="1" t="b">
        <v>0</v>
      </c>
      <c r="P3932" s="1" t="s">
        <v>45</v>
      </c>
      <c r="Q3932" s="1">
        <v>14</v>
      </c>
      <c r="R3932" s="1" t="s">
        <v>48</v>
      </c>
      <c r="S3932" s="1">
        <v>0.34</v>
      </c>
      <c r="T3932" s="1">
        <v>4</v>
      </c>
      <c r="U3932" s="1">
        <v>59.45</v>
      </c>
      <c r="V3932" s="1" t="b">
        <v>0</v>
      </c>
      <c r="W3932" t="s">
        <v>49</v>
      </c>
      <c r="X3932" s="1">
        <v>0.44</v>
      </c>
    </row>
    <row r="3933" spans="1:24" x14ac:dyDescent="0.35">
      <c r="A3933" s="1">
        <v>1186</v>
      </c>
      <c r="B3933" s="1">
        <v>22</v>
      </c>
      <c r="C3933" s="1" t="s">
        <v>40</v>
      </c>
      <c r="D3933" s="1" t="s">
        <v>31</v>
      </c>
      <c r="E3933" s="1">
        <v>716585</v>
      </c>
      <c r="F3933" s="1">
        <v>13667</v>
      </c>
      <c r="G3933" s="1" t="s">
        <v>38</v>
      </c>
      <c r="H3933" s="1">
        <v>184.06</v>
      </c>
      <c r="I3933" s="1">
        <v>1</v>
      </c>
      <c r="J3933" s="1">
        <v>10</v>
      </c>
      <c r="K3933" s="1" t="s">
        <v>47</v>
      </c>
      <c r="L3933" s="2">
        <v>45090.791666666664</v>
      </c>
      <c r="M3933" s="1">
        <v>1</v>
      </c>
      <c r="N3933" s="1">
        <v>4</v>
      </c>
      <c r="O3933" s="1" t="b">
        <v>0</v>
      </c>
      <c r="P3933" s="1" t="s">
        <v>45</v>
      </c>
      <c r="Q3933" s="1">
        <v>21</v>
      </c>
      <c r="R3933" s="1" t="s">
        <v>35</v>
      </c>
      <c r="S3933" s="1">
        <v>0.7</v>
      </c>
      <c r="T3933" s="1">
        <v>4</v>
      </c>
      <c r="U3933" s="1">
        <v>165.65</v>
      </c>
      <c r="V3933" s="1" t="b">
        <v>0</v>
      </c>
      <c r="W3933" s="1" t="s">
        <v>36</v>
      </c>
      <c r="X3933" s="1">
        <v>0.84</v>
      </c>
    </row>
    <row r="3934" spans="1:24" x14ac:dyDescent="0.35">
      <c r="A3934" s="1">
        <v>3535</v>
      </c>
      <c r="B3934" s="1">
        <v>42</v>
      </c>
      <c r="C3934" s="1" t="s">
        <v>30</v>
      </c>
      <c r="D3934" s="1" t="s">
        <v>31</v>
      </c>
      <c r="E3934" s="1">
        <v>112741</v>
      </c>
      <c r="F3934" s="1">
        <v>27660</v>
      </c>
      <c r="G3934" s="1" t="s">
        <v>26</v>
      </c>
      <c r="H3934" s="1">
        <v>96.74</v>
      </c>
      <c r="I3934" s="1">
        <v>4</v>
      </c>
      <c r="J3934" s="1">
        <v>5</v>
      </c>
      <c r="K3934" s="1" t="s">
        <v>41</v>
      </c>
      <c r="L3934" s="2">
        <v>45090.833333333336</v>
      </c>
      <c r="M3934" s="1">
        <v>1</v>
      </c>
      <c r="N3934" s="1">
        <v>3.6</v>
      </c>
      <c r="O3934" s="1" t="b">
        <v>0</v>
      </c>
      <c r="P3934" s="1" t="s">
        <v>28</v>
      </c>
      <c r="Q3934" s="1">
        <v>17</v>
      </c>
      <c r="R3934" s="1" t="s">
        <v>48</v>
      </c>
      <c r="S3934" s="1">
        <v>0.17</v>
      </c>
      <c r="T3934" s="1">
        <v>9</v>
      </c>
      <c r="U3934" s="1">
        <v>367.61</v>
      </c>
      <c r="V3934" s="1" t="b">
        <v>0</v>
      </c>
      <c r="W3934" s="1" t="s">
        <v>39</v>
      </c>
      <c r="X3934" s="1">
        <v>0.31</v>
      </c>
    </row>
    <row r="3935" spans="1:24" x14ac:dyDescent="0.35">
      <c r="A3935" s="1">
        <v>2932</v>
      </c>
      <c r="B3935" s="1">
        <v>25</v>
      </c>
      <c r="C3935" s="1" t="s">
        <v>24</v>
      </c>
      <c r="D3935" s="1" t="s">
        <v>31</v>
      </c>
      <c r="E3935" s="1">
        <v>169360</v>
      </c>
      <c r="F3935" s="1">
        <v>82089</v>
      </c>
      <c r="G3935" s="1" t="s">
        <v>38</v>
      </c>
      <c r="H3935" s="1">
        <v>162.37</v>
      </c>
      <c r="I3935" s="1">
        <v>3</v>
      </c>
      <c r="J3935" s="1">
        <v>20</v>
      </c>
      <c r="K3935" s="1" t="s">
        <v>33</v>
      </c>
      <c r="L3935" s="2">
        <v>45090.875</v>
      </c>
      <c r="M3935" s="1">
        <v>3</v>
      </c>
      <c r="N3935" s="1">
        <v>4.3</v>
      </c>
      <c r="O3935" s="1" t="b">
        <v>0</v>
      </c>
      <c r="P3935" s="1" t="s">
        <v>45</v>
      </c>
      <c r="Q3935" s="1">
        <v>49</v>
      </c>
      <c r="R3935" s="1" t="s">
        <v>35</v>
      </c>
      <c r="S3935" s="1">
        <v>0.9</v>
      </c>
      <c r="T3935" s="1">
        <v>5</v>
      </c>
      <c r="U3935" s="1">
        <v>389.69</v>
      </c>
      <c r="V3935" s="1" t="b">
        <v>0</v>
      </c>
      <c r="W3935" t="s">
        <v>49</v>
      </c>
      <c r="X3935" s="1">
        <v>0.16</v>
      </c>
    </row>
    <row r="3936" spans="1:24" x14ac:dyDescent="0.35">
      <c r="A3936" s="1">
        <v>3032</v>
      </c>
      <c r="B3936" s="1">
        <v>33</v>
      </c>
      <c r="C3936" s="1" t="s">
        <v>24</v>
      </c>
      <c r="D3936" s="1" t="s">
        <v>31</v>
      </c>
      <c r="E3936" s="1">
        <v>398432</v>
      </c>
      <c r="F3936" s="1">
        <v>92462</v>
      </c>
      <c r="G3936" s="1" t="s">
        <v>43</v>
      </c>
      <c r="H3936" s="1">
        <v>101.15</v>
      </c>
      <c r="I3936" s="1">
        <v>3</v>
      </c>
      <c r="J3936" s="1">
        <v>0</v>
      </c>
      <c r="K3936" s="1" t="s">
        <v>27</v>
      </c>
      <c r="L3936" s="2">
        <v>45090.916666666664</v>
      </c>
      <c r="M3936" s="1">
        <v>4</v>
      </c>
      <c r="N3936" s="1">
        <v>2.1</v>
      </c>
      <c r="O3936" s="1" t="b">
        <v>1</v>
      </c>
      <c r="P3936" s="1" t="s">
        <v>42</v>
      </c>
      <c r="Q3936" s="1">
        <v>7</v>
      </c>
      <c r="R3936" s="1" t="s">
        <v>35</v>
      </c>
      <c r="S3936" s="1">
        <v>0.25</v>
      </c>
      <c r="T3936" s="1">
        <v>7</v>
      </c>
      <c r="U3936" s="1">
        <v>303.45</v>
      </c>
      <c r="V3936" s="1" t="b">
        <v>1</v>
      </c>
      <c r="W3936" s="1" t="s">
        <v>39</v>
      </c>
      <c r="X3936" s="1">
        <v>0.49</v>
      </c>
    </row>
    <row r="3937" spans="1:24" x14ac:dyDescent="0.35">
      <c r="A3937" s="1">
        <v>2252</v>
      </c>
      <c r="B3937" s="1">
        <v>65</v>
      </c>
      <c r="C3937" s="1" t="s">
        <v>30</v>
      </c>
      <c r="D3937" s="1" t="s">
        <v>25</v>
      </c>
      <c r="E3937" s="1">
        <v>232321</v>
      </c>
      <c r="F3937" s="1">
        <v>67698</v>
      </c>
      <c r="G3937" s="1" t="s">
        <v>43</v>
      </c>
      <c r="H3937" s="1">
        <v>146.87</v>
      </c>
      <c r="I3937" s="1">
        <v>4</v>
      </c>
      <c r="J3937" s="1">
        <v>15</v>
      </c>
      <c r="K3937" s="1" t="s">
        <v>41</v>
      </c>
      <c r="L3937" s="2">
        <v>45090.958333333336</v>
      </c>
      <c r="M3937" s="1">
        <v>2</v>
      </c>
      <c r="N3937" s="1">
        <v>3.4</v>
      </c>
      <c r="O3937" s="1" t="b">
        <v>0</v>
      </c>
      <c r="P3937" s="1" t="s">
        <v>42</v>
      </c>
      <c r="Q3937" s="1">
        <v>9</v>
      </c>
      <c r="R3937" s="1" t="s">
        <v>35</v>
      </c>
      <c r="S3937" s="1">
        <v>0.95</v>
      </c>
      <c r="T3937" s="1">
        <v>3</v>
      </c>
      <c r="U3937" s="1">
        <v>499.36</v>
      </c>
      <c r="V3937" s="1" t="b">
        <v>0</v>
      </c>
      <c r="W3937" s="1" t="s">
        <v>24</v>
      </c>
      <c r="X3937" s="1">
        <v>0.19</v>
      </c>
    </row>
    <row r="3938" spans="1:24" x14ac:dyDescent="0.35">
      <c r="A3938" s="1">
        <v>6509</v>
      </c>
      <c r="B3938" s="1">
        <v>62</v>
      </c>
      <c r="C3938" s="1" t="s">
        <v>40</v>
      </c>
      <c r="D3938" s="1" t="s">
        <v>37</v>
      </c>
      <c r="E3938" s="1">
        <v>254042</v>
      </c>
      <c r="F3938" s="1">
        <v>14808</v>
      </c>
      <c r="G3938" s="1" t="s">
        <v>44</v>
      </c>
      <c r="H3938" s="1">
        <v>122.44</v>
      </c>
      <c r="I3938" s="1">
        <v>2</v>
      </c>
      <c r="J3938" s="1">
        <v>0</v>
      </c>
      <c r="K3938" s="1" t="s">
        <v>33</v>
      </c>
      <c r="L3938" s="2">
        <v>45091</v>
      </c>
      <c r="M3938" s="1">
        <v>1</v>
      </c>
      <c r="N3938" s="1">
        <v>4</v>
      </c>
      <c r="O3938" s="1" t="b">
        <v>0</v>
      </c>
      <c r="P3938" s="1" t="s">
        <v>28</v>
      </c>
      <c r="Q3938" s="1">
        <v>36</v>
      </c>
      <c r="R3938" s="1" t="s">
        <v>48</v>
      </c>
      <c r="S3938" s="1">
        <v>0.02</v>
      </c>
      <c r="T3938" s="1">
        <v>8</v>
      </c>
      <c r="U3938" s="1">
        <v>244.88</v>
      </c>
      <c r="V3938" s="1" t="b">
        <v>0</v>
      </c>
      <c r="W3938" s="1" t="s">
        <v>24</v>
      </c>
      <c r="X3938" s="1">
        <v>0.98</v>
      </c>
    </row>
    <row r="3939" spans="1:24" x14ac:dyDescent="0.35">
      <c r="A3939" s="1">
        <v>6074</v>
      </c>
      <c r="B3939" s="1">
        <v>69</v>
      </c>
      <c r="C3939" s="1" t="s">
        <v>40</v>
      </c>
      <c r="D3939" s="1" t="s">
        <v>31</v>
      </c>
      <c r="E3939" s="1">
        <v>115565</v>
      </c>
      <c r="F3939" s="1">
        <v>50499</v>
      </c>
      <c r="G3939" s="1" t="s">
        <v>26</v>
      </c>
      <c r="H3939" s="1">
        <v>66.53</v>
      </c>
      <c r="I3939" s="1">
        <v>4</v>
      </c>
      <c r="J3939" s="1">
        <v>20</v>
      </c>
      <c r="K3939" s="1" t="s">
        <v>33</v>
      </c>
      <c r="L3939" s="2">
        <v>45091.041666666664</v>
      </c>
      <c r="M3939" s="1">
        <v>2</v>
      </c>
      <c r="N3939" s="1">
        <v>5</v>
      </c>
      <c r="O3939" s="1" t="b">
        <v>0</v>
      </c>
      <c r="P3939" s="1" t="s">
        <v>42</v>
      </c>
      <c r="Q3939" s="1">
        <v>38</v>
      </c>
      <c r="R3939" s="1" t="s">
        <v>35</v>
      </c>
      <c r="S3939" s="1">
        <v>0.68</v>
      </c>
      <c r="T3939" s="1">
        <v>2</v>
      </c>
      <c r="U3939" s="1">
        <v>212.9</v>
      </c>
      <c r="V3939" s="1" t="b">
        <v>0</v>
      </c>
      <c r="W3939" s="1" t="s">
        <v>39</v>
      </c>
      <c r="X3939" s="1">
        <v>0.65</v>
      </c>
    </row>
    <row r="3940" spans="1:24" x14ac:dyDescent="0.35">
      <c r="A3940" s="1">
        <v>2881</v>
      </c>
      <c r="B3940" s="1">
        <v>32</v>
      </c>
      <c r="C3940" s="1" t="s">
        <v>24</v>
      </c>
      <c r="D3940" s="1" t="s">
        <v>31</v>
      </c>
      <c r="E3940" s="1">
        <v>419139</v>
      </c>
      <c r="F3940" s="1">
        <v>38015</v>
      </c>
      <c r="G3940" s="1" t="s">
        <v>43</v>
      </c>
      <c r="H3940" s="1">
        <v>106.71</v>
      </c>
      <c r="I3940" s="1">
        <v>2</v>
      </c>
      <c r="J3940" s="1">
        <v>15</v>
      </c>
      <c r="K3940" s="1" t="s">
        <v>41</v>
      </c>
      <c r="L3940" s="2">
        <v>45091.083333333336</v>
      </c>
      <c r="M3940" s="1">
        <v>5</v>
      </c>
      <c r="N3940" s="1">
        <v>3.1</v>
      </c>
      <c r="O3940" s="1" t="b">
        <v>0</v>
      </c>
      <c r="P3940" s="1" t="s">
        <v>42</v>
      </c>
      <c r="Q3940" s="1">
        <v>48</v>
      </c>
      <c r="R3940" s="1" t="s">
        <v>29</v>
      </c>
      <c r="S3940" s="1">
        <v>0.15</v>
      </c>
      <c r="T3940" s="1">
        <v>4</v>
      </c>
      <c r="U3940" s="1">
        <v>181.41</v>
      </c>
      <c r="V3940" s="1" t="b">
        <v>0</v>
      </c>
      <c r="W3940" s="1" t="s">
        <v>39</v>
      </c>
      <c r="X3940" s="1">
        <v>0.51</v>
      </c>
    </row>
    <row r="3941" spans="1:24" x14ac:dyDescent="0.35">
      <c r="A3941" s="1">
        <v>1269</v>
      </c>
      <c r="B3941" s="1">
        <v>18</v>
      </c>
      <c r="C3941" s="1" t="s">
        <v>24</v>
      </c>
      <c r="D3941" s="1" t="s">
        <v>37</v>
      </c>
      <c r="E3941" s="1">
        <v>839354</v>
      </c>
      <c r="F3941" s="1">
        <v>43351</v>
      </c>
      <c r="G3941" s="1" t="s">
        <v>43</v>
      </c>
      <c r="H3941" s="1">
        <v>92.85</v>
      </c>
      <c r="I3941" s="1">
        <v>1</v>
      </c>
      <c r="J3941" s="1">
        <v>10</v>
      </c>
      <c r="K3941" s="1" t="s">
        <v>27</v>
      </c>
      <c r="L3941" s="2">
        <v>45091.125</v>
      </c>
      <c r="M3941" s="1">
        <v>1</v>
      </c>
      <c r="N3941" s="1">
        <v>2.7</v>
      </c>
      <c r="O3941" s="1" t="b">
        <v>0</v>
      </c>
      <c r="P3941" s="1" t="s">
        <v>45</v>
      </c>
      <c r="Q3941" s="1">
        <v>5</v>
      </c>
      <c r="R3941" s="1" t="s">
        <v>29</v>
      </c>
      <c r="S3941" s="1">
        <v>0.77</v>
      </c>
      <c r="T3941" s="1">
        <v>3</v>
      </c>
      <c r="U3941" s="1">
        <v>83.56</v>
      </c>
      <c r="V3941" s="1" t="b">
        <v>0</v>
      </c>
      <c r="W3941" t="s">
        <v>49</v>
      </c>
      <c r="X3941" s="1">
        <v>0.44</v>
      </c>
    </row>
    <row r="3942" spans="1:24" x14ac:dyDescent="0.35">
      <c r="A3942" s="1">
        <v>2630</v>
      </c>
      <c r="B3942" s="1">
        <v>39</v>
      </c>
      <c r="C3942" s="1" t="s">
        <v>24</v>
      </c>
      <c r="D3942" s="1" t="s">
        <v>25</v>
      </c>
      <c r="E3942" s="1">
        <v>675944</v>
      </c>
      <c r="F3942" s="1">
        <v>59662</v>
      </c>
      <c r="G3942" s="1" t="s">
        <v>38</v>
      </c>
      <c r="H3942" s="1">
        <v>132.15</v>
      </c>
      <c r="I3942" s="1">
        <v>3</v>
      </c>
      <c r="J3942" s="1">
        <v>5</v>
      </c>
      <c r="K3942" s="1" t="s">
        <v>33</v>
      </c>
      <c r="L3942" s="2">
        <v>45091.166666666664</v>
      </c>
      <c r="M3942" s="1">
        <v>1</v>
      </c>
      <c r="N3942" s="1">
        <v>2.9</v>
      </c>
      <c r="O3942" s="1" t="b">
        <v>0</v>
      </c>
      <c r="P3942" s="1" t="s">
        <v>28</v>
      </c>
      <c r="Q3942" s="1">
        <v>42</v>
      </c>
      <c r="R3942" s="1" t="s">
        <v>29</v>
      </c>
      <c r="S3942" s="1">
        <v>0.49</v>
      </c>
      <c r="T3942" s="1">
        <v>6</v>
      </c>
      <c r="U3942" s="1">
        <v>376.63</v>
      </c>
      <c r="V3942" s="1" t="b">
        <v>0</v>
      </c>
      <c r="W3942" s="1" t="s">
        <v>24</v>
      </c>
      <c r="X3942" s="1">
        <v>0.62</v>
      </c>
    </row>
    <row r="3943" spans="1:24" x14ac:dyDescent="0.35">
      <c r="A3943" s="1">
        <v>5405</v>
      </c>
      <c r="B3943" s="1">
        <v>20</v>
      </c>
      <c r="C3943" s="1" t="s">
        <v>24</v>
      </c>
      <c r="D3943" s="1" t="s">
        <v>25</v>
      </c>
      <c r="E3943" s="1">
        <v>670053</v>
      </c>
      <c r="F3943" s="1">
        <v>84674</v>
      </c>
      <c r="G3943" s="1" t="s">
        <v>32</v>
      </c>
      <c r="H3943" s="1">
        <v>107.08</v>
      </c>
      <c r="I3943" s="1">
        <v>1</v>
      </c>
      <c r="J3943" s="1">
        <v>5</v>
      </c>
      <c r="K3943" s="1" t="s">
        <v>33</v>
      </c>
      <c r="L3943" s="2">
        <v>45091.208333333336</v>
      </c>
      <c r="M3943" s="1">
        <v>1</v>
      </c>
      <c r="N3943" s="1">
        <v>1.2</v>
      </c>
      <c r="O3943" s="1" t="b">
        <v>0</v>
      </c>
      <c r="P3943" s="1" t="s">
        <v>28</v>
      </c>
      <c r="Q3943" s="1">
        <v>58</v>
      </c>
      <c r="R3943" s="1" t="s">
        <v>48</v>
      </c>
      <c r="S3943" s="1">
        <v>0.91</v>
      </c>
      <c r="T3943" s="1">
        <v>8</v>
      </c>
      <c r="U3943" s="1">
        <v>101.73</v>
      </c>
      <c r="V3943" s="1" t="b">
        <v>0</v>
      </c>
      <c r="W3943" s="1" t="s">
        <v>39</v>
      </c>
      <c r="X3943" s="1">
        <v>0.36</v>
      </c>
    </row>
    <row r="3944" spans="1:24" x14ac:dyDescent="0.35">
      <c r="A3944" s="1">
        <v>7139</v>
      </c>
      <c r="B3944" s="1">
        <v>55</v>
      </c>
      <c r="C3944" s="1" t="s">
        <v>24</v>
      </c>
      <c r="D3944" s="1" t="s">
        <v>25</v>
      </c>
      <c r="E3944" s="1">
        <v>757374</v>
      </c>
      <c r="F3944" s="1">
        <v>46241</v>
      </c>
      <c r="G3944" s="1" t="s">
        <v>26</v>
      </c>
      <c r="H3944" s="1">
        <v>114.31</v>
      </c>
      <c r="I3944" s="1">
        <v>4</v>
      </c>
      <c r="J3944" s="1">
        <v>20</v>
      </c>
      <c r="K3944" s="1" t="s">
        <v>27</v>
      </c>
      <c r="L3944" s="2">
        <v>45091.25</v>
      </c>
      <c r="M3944" s="1">
        <v>2</v>
      </c>
      <c r="N3944" s="1">
        <v>4.2</v>
      </c>
      <c r="O3944" s="1" t="b">
        <v>0</v>
      </c>
      <c r="P3944" s="1" t="s">
        <v>42</v>
      </c>
      <c r="Q3944" s="1">
        <v>9</v>
      </c>
      <c r="R3944" s="1" t="s">
        <v>35</v>
      </c>
      <c r="S3944" s="1">
        <v>0.72</v>
      </c>
      <c r="T3944" s="1">
        <v>6</v>
      </c>
      <c r="U3944" s="1">
        <v>365.79</v>
      </c>
      <c r="V3944" s="1" t="b">
        <v>0</v>
      </c>
      <c r="W3944" t="s">
        <v>49</v>
      </c>
      <c r="X3944" s="1">
        <v>0.22</v>
      </c>
    </row>
    <row r="3945" spans="1:24" x14ac:dyDescent="0.35">
      <c r="A3945" s="1">
        <v>2574</v>
      </c>
      <c r="B3945" s="1">
        <v>31</v>
      </c>
      <c r="C3945" s="1" t="s">
        <v>40</v>
      </c>
      <c r="D3945" s="1" t="s">
        <v>37</v>
      </c>
      <c r="E3945" s="1">
        <v>825840</v>
      </c>
      <c r="F3945" s="1">
        <v>11198</v>
      </c>
      <c r="G3945" s="1" t="s">
        <v>44</v>
      </c>
      <c r="H3945" s="1">
        <v>48.71</v>
      </c>
      <c r="I3945" s="1">
        <v>4</v>
      </c>
      <c r="J3945" s="1">
        <v>20</v>
      </c>
      <c r="K3945" s="1" t="s">
        <v>41</v>
      </c>
      <c r="L3945" s="2">
        <v>45091.291666666664</v>
      </c>
      <c r="M3945" s="1">
        <v>3</v>
      </c>
      <c r="N3945">
        <v>3</v>
      </c>
      <c r="O3945" s="1" t="b">
        <v>1</v>
      </c>
      <c r="P3945" s="1" t="s">
        <v>42</v>
      </c>
      <c r="Q3945" s="1">
        <v>38</v>
      </c>
      <c r="R3945" s="1" t="s">
        <v>29</v>
      </c>
      <c r="S3945" s="1">
        <v>0.77</v>
      </c>
      <c r="T3945" s="1">
        <v>3</v>
      </c>
      <c r="U3945" s="1">
        <v>155.87</v>
      </c>
      <c r="V3945" s="1" t="b">
        <v>0</v>
      </c>
      <c r="W3945" s="1" t="s">
        <v>36</v>
      </c>
      <c r="X3945" s="1">
        <v>0.26</v>
      </c>
    </row>
    <row r="3946" spans="1:24" x14ac:dyDescent="0.35">
      <c r="A3946" s="1">
        <v>2695</v>
      </c>
      <c r="B3946" s="1">
        <v>53</v>
      </c>
      <c r="C3946" s="1" t="s">
        <v>40</v>
      </c>
      <c r="D3946" s="1" t="s">
        <v>37</v>
      </c>
      <c r="E3946" s="1">
        <v>330324</v>
      </c>
      <c r="F3946" s="1">
        <v>22113</v>
      </c>
      <c r="G3946" s="1" t="s">
        <v>44</v>
      </c>
      <c r="H3946" s="1">
        <v>36.090000000000003</v>
      </c>
      <c r="I3946" s="1">
        <v>1</v>
      </c>
      <c r="J3946" s="1">
        <v>5</v>
      </c>
      <c r="K3946" s="1" t="s">
        <v>33</v>
      </c>
      <c r="L3946" s="2">
        <v>45091.333333333336</v>
      </c>
      <c r="M3946" s="1">
        <v>4</v>
      </c>
      <c r="N3946" s="1">
        <v>3.6</v>
      </c>
      <c r="O3946" s="1" t="b">
        <v>0</v>
      </c>
      <c r="P3946" s="1" t="s">
        <v>34</v>
      </c>
      <c r="Q3946" s="1">
        <v>57</v>
      </c>
      <c r="R3946" s="1" t="s">
        <v>35</v>
      </c>
      <c r="S3946" s="1">
        <v>0.12</v>
      </c>
      <c r="T3946" s="1">
        <v>4</v>
      </c>
      <c r="U3946" s="1">
        <v>34.29</v>
      </c>
      <c r="V3946" s="1" t="b">
        <v>0</v>
      </c>
      <c r="W3946" t="s">
        <v>49</v>
      </c>
      <c r="X3946" s="1">
        <v>0.11</v>
      </c>
    </row>
    <row r="3947" spans="1:24" x14ac:dyDescent="0.35">
      <c r="A3947" s="1">
        <v>4258</v>
      </c>
      <c r="B3947" s="1">
        <v>35</v>
      </c>
      <c r="C3947" s="1" t="s">
        <v>40</v>
      </c>
      <c r="D3947" s="1" t="s">
        <v>25</v>
      </c>
      <c r="E3947" s="1">
        <v>214794</v>
      </c>
      <c r="F3947" s="1">
        <v>48639</v>
      </c>
      <c r="G3947" s="1" t="s">
        <v>38</v>
      </c>
      <c r="H3947" s="1">
        <v>103.53</v>
      </c>
      <c r="I3947" s="1">
        <v>4</v>
      </c>
      <c r="J3947" s="1">
        <v>15</v>
      </c>
      <c r="K3947" s="1" t="s">
        <v>41</v>
      </c>
      <c r="L3947" s="2">
        <v>45091.375</v>
      </c>
      <c r="M3947" s="1">
        <v>1</v>
      </c>
      <c r="N3947" s="1">
        <v>3.1</v>
      </c>
      <c r="O3947" s="1" t="b">
        <v>0</v>
      </c>
      <c r="P3947" s="1" t="s">
        <v>28</v>
      </c>
      <c r="Q3947" s="1">
        <v>6</v>
      </c>
      <c r="R3947" s="1" t="s">
        <v>48</v>
      </c>
      <c r="S3947" s="1">
        <v>0.1</v>
      </c>
      <c r="T3947" s="1">
        <v>5</v>
      </c>
      <c r="U3947" s="1">
        <v>352</v>
      </c>
      <c r="V3947" s="1" t="b">
        <v>0</v>
      </c>
      <c r="W3947" t="s">
        <v>49</v>
      </c>
      <c r="X3947" s="1">
        <v>0.9</v>
      </c>
    </row>
    <row r="3948" spans="1:24" x14ac:dyDescent="0.35">
      <c r="A3948" s="1">
        <v>4262</v>
      </c>
      <c r="B3948" s="1">
        <v>64</v>
      </c>
      <c r="C3948" s="1" t="s">
        <v>40</v>
      </c>
      <c r="D3948" s="1" t="s">
        <v>25</v>
      </c>
      <c r="E3948" s="1">
        <v>733275</v>
      </c>
      <c r="F3948" s="1">
        <v>74036</v>
      </c>
      <c r="G3948" s="1" t="s">
        <v>44</v>
      </c>
      <c r="H3948" s="1">
        <v>109.08</v>
      </c>
      <c r="I3948" s="1">
        <v>4</v>
      </c>
      <c r="J3948" s="1">
        <v>15</v>
      </c>
      <c r="K3948" s="1" t="s">
        <v>47</v>
      </c>
      <c r="L3948" s="2">
        <v>45091.416666666664</v>
      </c>
      <c r="M3948" s="1">
        <v>4</v>
      </c>
      <c r="N3948" s="1">
        <v>0.7</v>
      </c>
      <c r="O3948" s="1" t="b">
        <v>0</v>
      </c>
      <c r="P3948" s="1" t="s">
        <v>45</v>
      </c>
      <c r="Q3948" s="1">
        <v>41</v>
      </c>
      <c r="R3948" s="1" t="s">
        <v>48</v>
      </c>
      <c r="S3948" s="1">
        <v>0.85</v>
      </c>
      <c r="T3948" s="1">
        <v>5</v>
      </c>
      <c r="U3948" s="1">
        <v>370.87</v>
      </c>
      <c r="V3948" s="1" t="b">
        <v>0</v>
      </c>
      <c r="W3948" s="1" t="s">
        <v>39</v>
      </c>
      <c r="X3948" s="1">
        <v>0.95</v>
      </c>
    </row>
    <row r="3949" spans="1:24" x14ac:dyDescent="0.35">
      <c r="A3949" s="1">
        <v>2445</v>
      </c>
      <c r="B3949" s="1">
        <v>58</v>
      </c>
      <c r="C3949" s="1" t="s">
        <v>30</v>
      </c>
      <c r="D3949" s="1" t="s">
        <v>37</v>
      </c>
      <c r="E3949" s="1">
        <v>507228</v>
      </c>
      <c r="F3949" s="1">
        <v>95223</v>
      </c>
      <c r="G3949" s="1" t="s">
        <v>43</v>
      </c>
      <c r="H3949" s="1">
        <v>47.42</v>
      </c>
      <c r="I3949" s="1">
        <v>4</v>
      </c>
      <c r="J3949" s="1">
        <v>0</v>
      </c>
      <c r="K3949" s="1" t="s">
        <v>47</v>
      </c>
      <c r="L3949" s="2">
        <v>45091.458333333336</v>
      </c>
      <c r="M3949" s="1">
        <v>4</v>
      </c>
      <c r="N3949" s="1">
        <v>0.8</v>
      </c>
      <c r="O3949" s="1" t="b">
        <v>0</v>
      </c>
      <c r="P3949" s="1" t="s">
        <v>42</v>
      </c>
      <c r="Q3949" s="1">
        <v>44</v>
      </c>
      <c r="R3949" s="1" t="s">
        <v>29</v>
      </c>
      <c r="S3949" s="1">
        <v>0.23</v>
      </c>
      <c r="T3949" s="1">
        <v>0</v>
      </c>
      <c r="U3949" s="1">
        <v>189.68</v>
      </c>
      <c r="V3949" s="1" t="b">
        <v>0</v>
      </c>
      <c r="W3949" s="1" t="s">
        <v>36</v>
      </c>
      <c r="X3949" s="1">
        <v>0.24</v>
      </c>
    </row>
    <row r="3950" spans="1:24" x14ac:dyDescent="0.35">
      <c r="A3950" s="1">
        <v>7263</v>
      </c>
      <c r="B3950" s="1">
        <v>35</v>
      </c>
      <c r="C3950" s="1" t="s">
        <v>40</v>
      </c>
      <c r="D3950" s="1" t="s">
        <v>25</v>
      </c>
      <c r="E3950" s="1">
        <v>884419</v>
      </c>
      <c r="F3950" s="1">
        <v>77983</v>
      </c>
      <c r="G3950" s="1" t="s">
        <v>26</v>
      </c>
      <c r="H3950" s="1">
        <v>128.58000000000001</v>
      </c>
      <c r="I3950" s="1">
        <v>3</v>
      </c>
      <c r="J3950" s="1">
        <v>10</v>
      </c>
      <c r="K3950" s="1" t="s">
        <v>27</v>
      </c>
      <c r="L3950" s="2">
        <v>45091.5</v>
      </c>
      <c r="M3950" s="1">
        <v>4</v>
      </c>
      <c r="N3950" s="1">
        <v>1.7</v>
      </c>
      <c r="O3950" s="1" t="b">
        <v>0</v>
      </c>
      <c r="P3950" s="1" t="s">
        <v>34</v>
      </c>
      <c r="Q3950" s="1">
        <v>34</v>
      </c>
      <c r="R3950" s="1" t="s">
        <v>48</v>
      </c>
      <c r="S3950" s="1">
        <v>0.87</v>
      </c>
      <c r="T3950" s="1">
        <v>6</v>
      </c>
      <c r="U3950" s="1">
        <v>347.17</v>
      </c>
      <c r="V3950" s="1" t="b">
        <v>0</v>
      </c>
      <c r="W3950" t="s">
        <v>49</v>
      </c>
      <c r="X3950" s="1">
        <v>0.98</v>
      </c>
    </row>
    <row r="3951" spans="1:24" x14ac:dyDescent="0.35">
      <c r="A3951" s="1">
        <v>9411</v>
      </c>
      <c r="B3951" s="1">
        <v>20</v>
      </c>
      <c r="C3951" s="1" t="s">
        <v>30</v>
      </c>
      <c r="D3951" s="1" t="s">
        <v>31</v>
      </c>
      <c r="E3951" s="1">
        <v>334068</v>
      </c>
      <c r="F3951" s="1">
        <v>84944</v>
      </c>
      <c r="G3951" s="1" t="s">
        <v>44</v>
      </c>
      <c r="H3951" s="1">
        <v>130.75</v>
      </c>
      <c r="I3951" s="1">
        <v>3</v>
      </c>
      <c r="J3951" s="1">
        <v>15</v>
      </c>
      <c r="K3951" s="1" t="s">
        <v>41</v>
      </c>
      <c r="L3951" s="2">
        <v>45091.541666666664</v>
      </c>
      <c r="M3951" s="1">
        <v>2</v>
      </c>
      <c r="N3951" s="1">
        <v>2.5</v>
      </c>
      <c r="O3951" s="1" t="b">
        <v>0</v>
      </c>
      <c r="P3951" s="1" t="s">
        <v>34</v>
      </c>
      <c r="Q3951" s="1">
        <v>27</v>
      </c>
      <c r="R3951" s="1" t="s">
        <v>48</v>
      </c>
      <c r="S3951" s="1">
        <v>0.14000000000000001</v>
      </c>
      <c r="T3951" s="1">
        <v>4</v>
      </c>
      <c r="U3951" s="1">
        <v>333.41</v>
      </c>
      <c r="V3951" s="1" t="b">
        <v>0</v>
      </c>
      <c r="W3951" t="s">
        <v>49</v>
      </c>
      <c r="X3951" s="1">
        <v>0.55000000000000004</v>
      </c>
    </row>
    <row r="3952" spans="1:24" x14ac:dyDescent="0.35">
      <c r="A3952" s="1">
        <v>1052</v>
      </c>
      <c r="B3952" s="1">
        <v>27</v>
      </c>
      <c r="C3952" s="1" t="s">
        <v>40</v>
      </c>
      <c r="D3952" s="1" t="s">
        <v>37</v>
      </c>
      <c r="E3952" s="1">
        <v>419642</v>
      </c>
      <c r="F3952" s="1">
        <v>27674</v>
      </c>
      <c r="G3952" s="1" t="s">
        <v>26</v>
      </c>
      <c r="H3952" s="1">
        <v>107.81</v>
      </c>
      <c r="I3952" s="1">
        <v>2</v>
      </c>
      <c r="J3952" s="1">
        <v>10</v>
      </c>
      <c r="K3952" s="1" t="s">
        <v>33</v>
      </c>
      <c r="L3952" s="2">
        <v>45091.583333333336</v>
      </c>
      <c r="M3952" s="1">
        <v>4</v>
      </c>
      <c r="N3952" s="1">
        <v>5.2</v>
      </c>
      <c r="O3952" s="1" t="b">
        <v>0</v>
      </c>
      <c r="P3952" s="1" t="s">
        <v>45</v>
      </c>
      <c r="Q3952" s="1">
        <v>24</v>
      </c>
      <c r="R3952" s="1" t="s">
        <v>35</v>
      </c>
      <c r="S3952" s="1">
        <v>0.31</v>
      </c>
      <c r="T3952" s="1">
        <v>5</v>
      </c>
      <c r="U3952" s="1">
        <v>194.06</v>
      </c>
      <c r="V3952" s="1" t="b">
        <v>0</v>
      </c>
      <c r="W3952" s="1" t="s">
        <v>46</v>
      </c>
      <c r="X3952" s="1">
        <v>0.24</v>
      </c>
    </row>
    <row r="3953" spans="1:24" x14ac:dyDescent="0.35">
      <c r="A3953" s="1">
        <v>6570</v>
      </c>
      <c r="B3953" s="1">
        <v>66</v>
      </c>
      <c r="C3953" s="1" t="s">
        <v>24</v>
      </c>
      <c r="D3953" s="1" t="s">
        <v>25</v>
      </c>
      <c r="E3953" s="1">
        <v>955208</v>
      </c>
      <c r="F3953" s="1">
        <v>22413</v>
      </c>
      <c r="G3953" s="1" t="s">
        <v>44</v>
      </c>
      <c r="H3953" s="1">
        <v>100.79</v>
      </c>
      <c r="I3953" s="1">
        <v>3</v>
      </c>
      <c r="J3953" s="1">
        <v>20</v>
      </c>
      <c r="K3953" s="1" t="s">
        <v>27</v>
      </c>
      <c r="L3953" s="2">
        <v>45091.625</v>
      </c>
      <c r="M3953" s="1">
        <v>5</v>
      </c>
      <c r="N3953" s="1">
        <v>2.8</v>
      </c>
      <c r="O3953" s="1" t="b">
        <v>0</v>
      </c>
      <c r="P3953" s="1" t="s">
        <v>42</v>
      </c>
      <c r="Q3953" s="1">
        <v>27</v>
      </c>
      <c r="R3953" s="1" t="s">
        <v>35</v>
      </c>
      <c r="S3953" s="1">
        <v>0.93</v>
      </c>
      <c r="T3953" s="1">
        <v>7</v>
      </c>
      <c r="U3953" s="1">
        <v>241.9</v>
      </c>
      <c r="V3953" s="1" t="b">
        <v>0</v>
      </c>
      <c r="W3953" t="s">
        <v>49</v>
      </c>
      <c r="X3953" s="1">
        <v>0.51</v>
      </c>
    </row>
    <row r="3954" spans="1:24" x14ac:dyDescent="0.35">
      <c r="A3954" s="1">
        <v>8579</v>
      </c>
      <c r="B3954" s="1">
        <v>56</v>
      </c>
      <c r="C3954" s="1" t="s">
        <v>24</v>
      </c>
      <c r="D3954" s="1" t="s">
        <v>31</v>
      </c>
      <c r="E3954" s="1">
        <v>223675</v>
      </c>
      <c r="F3954" s="1">
        <v>64986</v>
      </c>
      <c r="G3954" s="1" t="s">
        <v>32</v>
      </c>
      <c r="H3954" s="1">
        <v>36.630000000000003</v>
      </c>
      <c r="I3954" s="1">
        <v>1</v>
      </c>
      <c r="J3954" s="1">
        <v>15</v>
      </c>
      <c r="K3954" s="1" t="s">
        <v>47</v>
      </c>
      <c r="L3954" s="2">
        <v>45091.666666666664</v>
      </c>
      <c r="M3954" s="1">
        <v>2</v>
      </c>
      <c r="N3954" s="1">
        <v>3.8</v>
      </c>
      <c r="O3954" s="1" t="b">
        <v>0</v>
      </c>
      <c r="P3954" s="1" t="s">
        <v>45</v>
      </c>
      <c r="Q3954" s="1">
        <v>8</v>
      </c>
      <c r="R3954" s="1" t="s">
        <v>29</v>
      </c>
      <c r="S3954" s="1">
        <v>0.84</v>
      </c>
      <c r="T3954" s="1">
        <v>6</v>
      </c>
      <c r="U3954" s="1">
        <v>31.14</v>
      </c>
      <c r="V3954" s="1" t="b">
        <v>0</v>
      </c>
      <c r="W3954" s="1" t="s">
        <v>36</v>
      </c>
      <c r="X3954" s="1">
        <v>0.08</v>
      </c>
    </row>
    <row r="3955" spans="1:24" x14ac:dyDescent="0.35">
      <c r="A3955" s="1">
        <v>2666</v>
      </c>
      <c r="B3955" s="1">
        <v>64</v>
      </c>
      <c r="C3955" s="1" t="s">
        <v>24</v>
      </c>
      <c r="D3955" s="1" t="s">
        <v>37</v>
      </c>
      <c r="E3955" s="1">
        <v>161711</v>
      </c>
      <c r="F3955" s="1">
        <v>57937</v>
      </c>
      <c r="G3955" s="1" t="s">
        <v>32</v>
      </c>
      <c r="H3955" s="1">
        <v>35.79</v>
      </c>
      <c r="I3955" s="1">
        <v>1</v>
      </c>
      <c r="J3955" s="1">
        <v>15</v>
      </c>
      <c r="K3955" s="1" t="s">
        <v>41</v>
      </c>
      <c r="L3955" s="2">
        <v>45091.708333333336</v>
      </c>
      <c r="M3955" s="1">
        <v>2</v>
      </c>
      <c r="N3955" s="1">
        <v>4.9000000000000004</v>
      </c>
      <c r="O3955" s="1" t="b">
        <v>0</v>
      </c>
      <c r="P3955" s="1" t="s">
        <v>42</v>
      </c>
      <c r="Q3955" s="1">
        <v>4</v>
      </c>
      <c r="R3955" s="1" t="s">
        <v>29</v>
      </c>
      <c r="S3955" s="1">
        <v>0.05</v>
      </c>
      <c r="T3955" s="1">
        <v>4</v>
      </c>
      <c r="U3955" s="1">
        <v>30.42</v>
      </c>
      <c r="V3955" s="1" t="b">
        <v>0</v>
      </c>
      <c r="W3955" s="1" t="s">
        <v>24</v>
      </c>
      <c r="X3955" s="1">
        <v>0.14000000000000001</v>
      </c>
    </row>
    <row r="3956" spans="1:24" x14ac:dyDescent="0.35">
      <c r="A3956" s="1">
        <v>7901</v>
      </c>
      <c r="B3956" s="1">
        <v>18</v>
      </c>
      <c r="C3956" s="1" t="s">
        <v>30</v>
      </c>
      <c r="D3956" s="1" t="s">
        <v>37</v>
      </c>
      <c r="E3956" s="1">
        <v>142530</v>
      </c>
      <c r="F3956" s="1">
        <v>83085</v>
      </c>
      <c r="G3956" s="1" t="s">
        <v>26</v>
      </c>
      <c r="H3956" s="1">
        <v>119.74</v>
      </c>
      <c r="I3956" s="1">
        <v>3</v>
      </c>
      <c r="J3956" s="1">
        <v>15</v>
      </c>
      <c r="K3956" s="1" t="s">
        <v>27</v>
      </c>
      <c r="L3956" s="2">
        <v>45091.75</v>
      </c>
      <c r="M3956" s="1">
        <v>5</v>
      </c>
      <c r="N3956" s="1">
        <v>4.5999999999999996</v>
      </c>
      <c r="O3956" s="1" t="b">
        <v>0</v>
      </c>
      <c r="P3956" s="1" t="s">
        <v>34</v>
      </c>
      <c r="Q3956" s="1">
        <v>56</v>
      </c>
      <c r="R3956" s="1" t="s">
        <v>35</v>
      </c>
      <c r="S3956" s="1">
        <v>0.45</v>
      </c>
      <c r="T3956" s="1">
        <v>3</v>
      </c>
      <c r="U3956" s="1">
        <v>305.33999999999997</v>
      </c>
      <c r="V3956" s="1" t="b">
        <v>0</v>
      </c>
      <c r="W3956" t="s">
        <v>49</v>
      </c>
      <c r="X3956" s="1">
        <v>0.22</v>
      </c>
    </row>
    <row r="3957" spans="1:24" x14ac:dyDescent="0.35">
      <c r="A3957" s="1">
        <v>3785</v>
      </c>
      <c r="B3957" s="1">
        <v>44</v>
      </c>
      <c r="C3957" s="1" t="s">
        <v>40</v>
      </c>
      <c r="D3957" s="1" t="s">
        <v>31</v>
      </c>
      <c r="E3957" s="1">
        <v>310339</v>
      </c>
      <c r="F3957" s="1">
        <v>33071</v>
      </c>
      <c r="G3957" s="1" t="s">
        <v>32</v>
      </c>
      <c r="H3957" s="1">
        <v>58.6</v>
      </c>
      <c r="I3957" s="1">
        <v>1</v>
      </c>
      <c r="J3957" s="1">
        <v>0</v>
      </c>
      <c r="K3957" s="1" t="s">
        <v>27</v>
      </c>
      <c r="L3957" s="2">
        <v>45091.791666666664</v>
      </c>
      <c r="M3957" s="1">
        <v>3</v>
      </c>
      <c r="N3957" s="1">
        <v>3</v>
      </c>
      <c r="O3957" s="1" t="b">
        <v>0</v>
      </c>
      <c r="P3957" s="1" t="s">
        <v>42</v>
      </c>
      <c r="Q3957" s="1">
        <v>15</v>
      </c>
      <c r="R3957" s="1" t="s">
        <v>48</v>
      </c>
      <c r="S3957" s="1">
        <v>0.91</v>
      </c>
      <c r="T3957" s="1">
        <v>7</v>
      </c>
      <c r="U3957" s="1">
        <v>58.6</v>
      </c>
      <c r="V3957" s="1" t="b">
        <v>0</v>
      </c>
      <c r="W3957" s="1" t="s">
        <v>36</v>
      </c>
      <c r="X3957" s="1">
        <v>0.91</v>
      </c>
    </row>
    <row r="3958" spans="1:24" x14ac:dyDescent="0.35">
      <c r="A3958" s="1">
        <v>1719</v>
      </c>
      <c r="B3958" s="1">
        <v>44</v>
      </c>
      <c r="C3958" s="1" t="s">
        <v>40</v>
      </c>
      <c r="D3958" s="1" t="s">
        <v>37</v>
      </c>
      <c r="E3958" s="1">
        <v>613207</v>
      </c>
      <c r="F3958" s="1">
        <v>84229</v>
      </c>
      <c r="G3958" s="1" t="s">
        <v>32</v>
      </c>
      <c r="H3958" s="1">
        <v>62.11</v>
      </c>
      <c r="I3958" s="1">
        <v>4</v>
      </c>
      <c r="J3958" s="1">
        <v>20</v>
      </c>
      <c r="K3958" s="1" t="s">
        <v>41</v>
      </c>
      <c r="L3958" s="2">
        <v>45091.833333333336</v>
      </c>
      <c r="M3958" s="1">
        <v>3</v>
      </c>
      <c r="N3958" s="1">
        <v>1.9</v>
      </c>
      <c r="O3958" s="1" t="b">
        <v>0</v>
      </c>
      <c r="P3958" s="1" t="s">
        <v>34</v>
      </c>
      <c r="Q3958" s="1">
        <v>28</v>
      </c>
      <c r="R3958" s="1" t="s">
        <v>29</v>
      </c>
      <c r="S3958" s="1">
        <v>0.01</v>
      </c>
      <c r="T3958" s="1">
        <v>4</v>
      </c>
      <c r="U3958" s="1">
        <v>198.75</v>
      </c>
      <c r="V3958" s="1" t="b">
        <v>0</v>
      </c>
      <c r="W3958" s="1" t="s">
        <v>39</v>
      </c>
      <c r="X3958" s="1">
        <v>0.95</v>
      </c>
    </row>
    <row r="3959" spans="1:24" x14ac:dyDescent="0.35">
      <c r="A3959" s="1">
        <v>9597</v>
      </c>
      <c r="B3959" s="1">
        <v>28</v>
      </c>
      <c r="C3959" s="1" t="s">
        <v>30</v>
      </c>
      <c r="D3959" s="1" t="s">
        <v>25</v>
      </c>
      <c r="E3959" s="1">
        <v>511234</v>
      </c>
      <c r="F3959" s="1">
        <v>53831</v>
      </c>
      <c r="G3959" s="1" t="s">
        <v>43</v>
      </c>
      <c r="H3959" s="1">
        <v>113.94</v>
      </c>
      <c r="I3959" s="1">
        <v>3</v>
      </c>
      <c r="J3959" s="1">
        <v>5</v>
      </c>
      <c r="K3959" s="1" t="s">
        <v>33</v>
      </c>
      <c r="L3959" s="2">
        <v>45091.875</v>
      </c>
      <c r="M3959" s="1">
        <v>1</v>
      </c>
      <c r="N3959" s="1">
        <v>3.7</v>
      </c>
      <c r="O3959" s="1" t="b">
        <v>0</v>
      </c>
      <c r="P3959" s="1" t="s">
        <v>28</v>
      </c>
      <c r="Q3959" s="1">
        <v>42</v>
      </c>
      <c r="R3959" s="1" t="s">
        <v>35</v>
      </c>
      <c r="S3959" s="1">
        <v>0.11</v>
      </c>
      <c r="T3959" s="1">
        <v>8</v>
      </c>
      <c r="U3959" s="1">
        <v>324.73</v>
      </c>
      <c r="V3959" s="1" t="b">
        <v>0</v>
      </c>
      <c r="W3959" s="1" t="s">
        <v>46</v>
      </c>
      <c r="X3959" s="1">
        <v>0.41</v>
      </c>
    </row>
    <row r="3960" spans="1:24" x14ac:dyDescent="0.35">
      <c r="A3960" s="1">
        <v>7855</v>
      </c>
      <c r="B3960" s="1">
        <v>66</v>
      </c>
      <c r="C3960" s="1" t="s">
        <v>30</v>
      </c>
      <c r="D3960" s="1" t="s">
        <v>37</v>
      </c>
      <c r="E3960" s="1">
        <v>752524</v>
      </c>
      <c r="F3960" s="1">
        <v>92306</v>
      </c>
      <c r="G3960" s="1" t="s">
        <v>44</v>
      </c>
      <c r="H3960" s="1">
        <v>201.88</v>
      </c>
      <c r="I3960" s="1">
        <v>2</v>
      </c>
      <c r="J3960" s="1">
        <v>0</v>
      </c>
      <c r="K3960" s="1" t="s">
        <v>33</v>
      </c>
      <c r="L3960" s="2">
        <v>45091.916666666664</v>
      </c>
      <c r="M3960" s="1">
        <v>3</v>
      </c>
      <c r="N3960" s="1">
        <v>2</v>
      </c>
      <c r="O3960" s="1" t="b">
        <v>1</v>
      </c>
      <c r="P3960" s="1" t="s">
        <v>34</v>
      </c>
      <c r="Q3960" s="1">
        <v>54</v>
      </c>
      <c r="R3960" s="1" t="s">
        <v>48</v>
      </c>
      <c r="S3960" s="1">
        <v>0.65</v>
      </c>
      <c r="T3960" s="1">
        <v>8</v>
      </c>
      <c r="U3960" s="1">
        <v>403.76</v>
      </c>
      <c r="V3960" s="1" t="b">
        <v>0</v>
      </c>
      <c r="W3960" s="1" t="s">
        <v>46</v>
      </c>
      <c r="X3960" s="1">
        <v>0.24</v>
      </c>
    </row>
    <row r="3961" spans="1:24" x14ac:dyDescent="0.35">
      <c r="A3961" s="1">
        <v>3294</v>
      </c>
      <c r="B3961" s="1">
        <v>22</v>
      </c>
      <c r="C3961" s="1" t="s">
        <v>30</v>
      </c>
      <c r="D3961" s="1" t="s">
        <v>25</v>
      </c>
      <c r="E3961" s="1">
        <v>904348</v>
      </c>
      <c r="F3961" s="1">
        <v>51371</v>
      </c>
      <c r="G3961" s="1" t="s">
        <v>32</v>
      </c>
      <c r="H3961" s="1">
        <v>80.13</v>
      </c>
      <c r="I3961" s="1">
        <v>2</v>
      </c>
      <c r="J3961" s="1">
        <v>0</v>
      </c>
      <c r="K3961" s="1" t="s">
        <v>33</v>
      </c>
      <c r="L3961" s="2">
        <v>45091.958333333336</v>
      </c>
      <c r="M3961" s="1">
        <v>1</v>
      </c>
      <c r="N3961" s="1">
        <v>5.7</v>
      </c>
      <c r="O3961" s="1" t="b">
        <v>1</v>
      </c>
      <c r="P3961" s="1" t="s">
        <v>45</v>
      </c>
      <c r="Q3961" s="1">
        <v>22</v>
      </c>
      <c r="R3961" s="1" t="s">
        <v>48</v>
      </c>
      <c r="S3961" s="1">
        <v>0.1</v>
      </c>
      <c r="T3961" s="1">
        <v>1</v>
      </c>
      <c r="U3961" s="1">
        <v>160.26</v>
      </c>
      <c r="V3961" s="1" t="b">
        <v>0</v>
      </c>
      <c r="W3961" s="1" t="s">
        <v>46</v>
      </c>
      <c r="X3961" s="1">
        <v>0.32</v>
      </c>
    </row>
    <row r="3962" spans="1:24" x14ac:dyDescent="0.35">
      <c r="A3962" s="1">
        <v>9263</v>
      </c>
      <c r="B3962" s="1">
        <v>24</v>
      </c>
      <c r="C3962" s="1" t="s">
        <v>30</v>
      </c>
      <c r="D3962" s="1" t="s">
        <v>31</v>
      </c>
      <c r="E3962" s="1">
        <v>140376</v>
      </c>
      <c r="F3962" s="1">
        <v>77542</v>
      </c>
      <c r="G3962" s="1" t="s">
        <v>26</v>
      </c>
      <c r="H3962" s="1">
        <v>202.53</v>
      </c>
      <c r="I3962" s="1">
        <v>3</v>
      </c>
      <c r="J3962" s="1">
        <v>15</v>
      </c>
      <c r="K3962" s="1" t="s">
        <v>41</v>
      </c>
      <c r="L3962" s="2">
        <v>45092</v>
      </c>
      <c r="M3962" s="1">
        <v>4</v>
      </c>
      <c r="N3962" s="1">
        <v>4.3</v>
      </c>
      <c r="O3962" s="1" t="b">
        <v>0</v>
      </c>
      <c r="P3962" s="1" t="s">
        <v>34</v>
      </c>
      <c r="Q3962" s="1">
        <v>56</v>
      </c>
      <c r="R3962" s="1" t="s">
        <v>48</v>
      </c>
      <c r="S3962" s="1">
        <v>0.45</v>
      </c>
      <c r="T3962" s="1">
        <v>8</v>
      </c>
      <c r="U3962" s="1">
        <v>516.45000000000005</v>
      </c>
      <c r="V3962" s="1" t="b">
        <v>0</v>
      </c>
      <c r="W3962" s="1" t="s">
        <v>39</v>
      </c>
      <c r="X3962" s="1">
        <v>0.33</v>
      </c>
    </row>
    <row r="3963" spans="1:24" x14ac:dyDescent="0.35">
      <c r="A3963" s="1">
        <v>5482</v>
      </c>
      <c r="B3963" s="1">
        <v>36</v>
      </c>
      <c r="C3963" s="1" t="s">
        <v>30</v>
      </c>
      <c r="D3963" s="1" t="s">
        <v>31</v>
      </c>
      <c r="E3963" s="1">
        <v>997145</v>
      </c>
      <c r="F3963" s="1">
        <v>15213</v>
      </c>
      <c r="G3963" s="1" t="s">
        <v>43</v>
      </c>
      <c r="H3963" s="1">
        <v>96.19</v>
      </c>
      <c r="I3963" s="1">
        <v>1</v>
      </c>
      <c r="J3963" s="1">
        <v>0</v>
      </c>
      <c r="K3963" s="1" t="s">
        <v>47</v>
      </c>
      <c r="L3963" s="2">
        <v>45092.041666666664</v>
      </c>
      <c r="M3963" s="1">
        <v>1</v>
      </c>
      <c r="N3963" s="1">
        <v>3.3</v>
      </c>
      <c r="O3963" s="1" t="b">
        <v>0</v>
      </c>
      <c r="P3963" s="1" t="s">
        <v>42</v>
      </c>
      <c r="Q3963" s="1">
        <v>17</v>
      </c>
      <c r="R3963" s="1" t="s">
        <v>29</v>
      </c>
      <c r="S3963" s="1">
        <v>0.51</v>
      </c>
      <c r="T3963" s="1">
        <v>4</v>
      </c>
      <c r="U3963" s="1">
        <v>96.19</v>
      </c>
      <c r="V3963" s="1" t="b">
        <v>0</v>
      </c>
      <c r="W3963" s="1" t="s">
        <v>24</v>
      </c>
      <c r="X3963" s="1">
        <v>0.55000000000000004</v>
      </c>
    </row>
    <row r="3964" spans="1:24" x14ac:dyDescent="0.35">
      <c r="A3964" s="1">
        <v>1698</v>
      </c>
      <c r="B3964" s="1">
        <v>46</v>
      </c>
      <c r="C3964" s="1" t="s">
        <v>24</v>
      </c>
      <c r="D3964" s="1" t="s">
        <v>37</v>
      </c>
      <c r="E3964" s="1">
        <v>740416</v>
      </c>
      <c r="F3964" s="1">
        <v>73815</v>
      </c>
      <c r="G3964" s="1" t="s">
        <v>32</v>
      </c>
      <c r="H3964" s="1">
        <v>128.19</v>
      </c>
      <c r="I3964" s="1">
        <v>3</v>
      </c>
      <c r="J3964" s="1">
        <v>5</v>
      </c>
      <c r="K3964" s="1" t="s">
        <v>27</v>
      </c>
      <c r="L3964" s="2">
        <v>45092.083333333336</v>
      </c>
      <c r="M3964" s="1">
        <v>3</v>
      </c>
      <c r="N3964" s="1">
        <v>3.8</v>
      </c>
      <c r="O3964" s="1" t="b">
        <v>0</v>
      </c>
      <c r="P3964" s="1" t="s">
        <v>45</v>
      </c>
      <c r="Q3964" s="1">
        <v>25</v>
      </c>
      <c r="R3964" s="1" t="s">
        <v>29</v>
      </c>
      <c r="S3964" s="1">
        <v>0.86</v>
      </c>
      <c r="T3964" s="1">
        <v>3</v>
      </c>
      <c r="U3964" s="1">
        <v>365.34</v>
      </c>
      <c r="V3964" s="1" t="b">
        <v>0</v>
      </c>
      <c r="W3964" s="1" t="s">
        <v>24</v>
      </c>
      <c r="X3964" s="1">
        <v>0.17</v>
      </c>
    </row>
    <row r="3965" spans="1:24" x14ac:dyDescent="0.35">
      <c r="A3965" s="1">
        <v>8243</v>
      </c>
      <c r="B3965" s="1">
        <v>32</v>
      </c>
      <c r="C3965" s="1" t="s">
        <v>40</v>
      </c>
      <c r="D3965" s="1" t="s">
        <v>31</v>
      </c>
      <c r="E3965" s="1">
        <v>820406</v>
      </c>
      <c r="F3965" s="1">
        <v>61299</v>
      </c>
      <c r="G3965" s="1" t="s">
        <v>26</v>
      </c>
      <c r="H3965" s="1">
        <v>147.99</v>
      </c>
      <c r="I3965" s="1">
        <v>3</v>
      </c>
      <c r="J3965" s="1">
        <v>0</v>
      </c>
      <c r="K3965" s="1" t="s">
        <v>41</v>
      </c>
      <c r="L3965" s="2">
        <v>45092.125</v>
      </c>
      <c r="M3965" s="1">
        <v>1</v>
      </c>
      <c r="N3965" s="1">
        <v>3.3</v>
      </c>
      <c r="O3965" s="1" t="b">
        <v>0</v>
      </c>
      <c r="P3965" s="1" t="s">
        <v>45</v>
      </c>
      <c r="Q3965" s="1">
        <v>46</v>
      </c>
      <c r="R3965" s="1" t="s">
        <v>35</v>
      </c>
      <c r="S3965" s="1">
        <v>0.96</v>
      </c>
      <c r="T3965" s="1">
        <v>3</v>
      </c>
      <c r="U3965" s="1">
        <v>443.97</v>
      </c>
      <c r="V3965" s="1" t="b">
        <v>0</v>
      </c>
      <c r="W3965" t="s">
        <v>49</v>
      </c>
      <c r="X3965" s="1">
        <v>0.57999999999999996</v>
      </c>
    </row>
    <row r="3966" spans="1:24" x14ac:dyDescent="0.35">
      <c r="A3966" s="1">
        <v>6918</v>
      </c>
      <c r="B3966" s="1">
        <v>52</v>
      </c>
      <c r="C3966" s="1" t="s">
        <v>30</v>
      </c>
      <c r="D3966" s="1" t="s">
        <v>31</v>
      </c>
      <c r="E3966" s="1">
        <v>289814</v>
      </c>
      <c r="F3966" s="1">
        <v>46636</v>
      </c>
      <c r="G3966" s="1" t="s">
        <v>44</v>
      </c>
      <c r="H3966" s="1">
        <v>151.63</v>
      </c>
      <c r="I3966" s="1">
        <v>2</v>
      </c>
      <c r="J3966" s="1">
        <v>0</v>
      </c>
      <c r="K3966" s="1" t="s">
        <v>33</v>
      </c>
      <c r="L3966" s="2">
        <v>45092.166666666664</v>
      </c>
      <c r="M3966">
        <v>3</v>
      </c>
      <c r="N3966" s="1">
        <v>2.4</v>
      </c>
      <c r="O3966" s="1" t="b">
        <v>0</v>
      </c>
      <c r="P3966" s="1" t="s">
        <v>28</v>
      </c>
      <c r="Q3966" s="1">
        <v>4</v>
      </c>
      <c r="R3966" s="1" t="s">
        <v>35</v>
      </c>
      <c r="S3966" s="1">
        <v>0.51</v>
      </c>
      <c r="T3966" s="1">
        <v>6</v>
      </c>
      <c r="U3966" s="1">
        <v>303.26</v>
      </c>
      <c r="V3966" s="1" t="b">
        <v>1</v>
      </c>
      <c r="W3966" t="s">
        <v>49</v>
      </c>
      <c r="X3966" s="1">
        <v>0.37</v>
      </c>
    </row>
    <row r="3967" spans="1:24" x14ac:dyDescent="0.35">
      <c r="A3967" s="1">
        <v>1348</v>
      </c>
      <c r="B3967" s="1">
        <v>64</v>
      </c>
      <c r="C3967" s="1" t="s">
        <v>24</v>
      </c>
      <c r="D3967" s="1" t="s">
        <v>37</v>
      </c>
      <c r="E3967" s="1">
        <v>709854</v>
      </c>
      <c r="F3967" s="1">
        <v>73948</v>
      </c>
      <c r="G3967" s="1" t="s">
        <v>32</v>
      </c>
      <c r="H3967" s="1">
        <v>116.95</v>
      </c>
      <c r="I3967" s="1">
        <v>4</v>
      </c>
      <c r="J3967" s="1">
        <v>15</v>
      </c>
      <c r="K3967" s="1" t="s">
        <v>33</v>
      </c>
      <c r="L3967" s="2">
        <v>45092.208333333336</v>
      </c>
      <c r="M3967" s="1">
        <v>3</v>
      </c>
      <c r="N3967" s="1">
        <v>3.7</v>
      </c>
      <c r="O3967" s="1" t="b">
        <v>0</v>
      </c>
      <c r="P3967" s="1" t="s">
        <v>28</v>
      </c>
      <c r="Q3967" s="1">
        <v>7</v>
      </c>
      <c r="R3967" s="1" t="s">
        <v>35</v>
      </c>
      <c r="S3967" s="1">
        <v>0.51</v>
      </c>
      <c r="T3967" s="1">
        <v>5</v>
      </c>
      <c r="U3967" s="1">
        <v>397.63</v>
      </c>
      <c r="V3967" s="1" t="b">
        <v>0</v>
      </c>
      <c r="W3967" s="1" t="s">
        <v>36</v>
      </c>
      <c r="X3967" s="1">
        <v>0.62</v>
      </c>
    </row>
    <row r="3968" spans="1:24" x14ac:dyDescent="0.35">
      <c r="A3968" s="1">
        <v>6374</v>
      </c>
      <c r="B3968" s="1">
        <v>54</v>
      </c>
      <c r="C3968" s="1" t="s">
        <v>30</v>
      </c>
      <c r="D3968" s="1" t="s">
        <v>25</v>
      </c>
      <c r="E3968" s="1">
        <v>439269</v>
      </c>
      <c r="F3968" s="1">
        <v>85066</v>
      </c>
      <c r="G3968" s="1" t="s">
        <v>26</v>
      </c>
      <c r="H3968" s="1">
        <v>88.52</v>
      </c>
      <c r="I3968" s="1">
        <v>4</v>
      </c>
      <c r="J3968" s="1">
        <v>20</v>
      </c>
      <c r="K3968" s="1" t="s">
        <v>27</v>
      </c>
      <c r="L3968" s="2">
        <v>45092.25</v>
      </c>
      <c r="M3968" s="1">
        <v>1</v>
      </c>
      <c r="N3968" s="1">
        <v>2.6</v>
      </c>
      <c r="O3968" s="1" t="b">
        <v>0</v>
      </c>
      <c r="P3968" s="1" t="s">
        <v>28</v>
      </c>
      <c r="Q3968" s="1">
        <v>39</v>
      </c>
      <c r="R3968" s="1" t="s">
        <v>35</v>
      </c>
      <c r="S3968" s="1">
        <v>0.73</v>
      </c>
      <c r="T3968" s="1">
        <v>4</v>
      </c>
      <c r="U3968" s="1">
        <v>283.26</v>
      </c>
      <c r="V3968" s="1" t="b">
        <v>0</v>
      </c>
      <c r="W3968" s="1" t="s">
        <v>36</v>
      </c>
      <c r="X3968" s="1">
        <v>0.56999999999999995</v>
      </c>
    </row>
    <row r="3969" spans="1:24" x14ac:dyDescent="0.35">
      <c r="A3969" s="1">
        <v>8869</v>
      </c>
      <c r="B3969" s="1">
        <v>29</v>
      </c>
      <c r="C3969" s="1" t="s">
        <v>24</v>
      </c>
      <c r="D3969" s="1" t="s">
        <v>37</v>
      </c>
      <c r="E3969" s="1">
        <v>711807</v>
      </c>
      <c r="F3969" s="1">
        <v>57128</v>
      </c>
      <c r="G3969" s="1" t="s">
        <v>26</v>
      </c>
      <c r="H3969" s="1">
        <v>141.4</v>
      </c>
      <c r="I3969" s="1">
        <v>3</v>
      </c>
      <c r="J3969" s="1">
        <v>5</v>
      </c>
      <c r="K3969" s="1" t="s">
        <v>27</v>
      </c>
      <c r="L3969" s="2">
        <v>45092.291666666664</v>
      </c>
      <c r="M3969" s="1">
        <v>3</v>
      </c>
      <c r="N3969" s="1">
        <v>5.9</v>
      </c>
      <c r="O3969" s="1" t="b">
        <v>0</v>
      </c>
      <c r="P3969" s="1" t="s">
        <v>45</v>
      </c>
      <c r="Q3969" s="1">
        <v>18</v>
      </c>
      <c r="R3969" s="1" t="s">
        <v>35</v>
      </c>
      <c r="S3969" s="1">
        <v>0.19</v>
      </c>
      <c r="T3969" s="1">
        <v>9</v>
      </c>
      <c r="U3969" s="1">
        <v>402.99</v>
      </c>
      <c r="V3969" s="1" t="b">
        <v>0</v>
      </c>
      <c r="W3969" s="1" t="s">
        <v>36</v>
      </c>
      <c r="X3969" s="1">
        <v>0.46</v>
      </c>
    </row>
    <row r="3970" spans="1:24" x14ac:dyDescent="0.35">
      <c r="A3970" s="1">
        <v>1307</v>
      </c>
      <c r="B3970" s="1">
        <v>47</v>
      </c>
      <c r="C3970" s="1" t="s">
        <v>30</v>
      </c>
      <c r="D3970" s="1" t="s">
        <v>37</v>
      </c>
      <c r="E3970" s="1">
        <v>112437</v>
      </c>
      <c r="F3970" s="1">
        <v>82173</v>
      </c>
      <c r="G3970" s="1" t="s">
        <v>38</v>
      </c>
      <c r="H3970" s="1">
        <v>121.2</v>
      </c>
      <c r="I3970" s="1">
        <v>2</v>
      </c>
      <c r="J3970" s="1">
        <v>15</v>
      </c>
      <c r="K3970" s="1" t="s">
        <v>27</v>
      </c>
      <c r="L3970" s="2">
        <v>45092.333333333336</v>
      </c>
      <c r="M3970" s="1">
        <v>5</v>
      </c>
      <c r="N3970" s="1">
        <v>2</v>
      </c>
      <c r="O3970" s="1" t="b">
        <v>0</v>
      </c>
      <c r="P3970" s="1" t="s">
        <v>45</v>
      </c>
      <c r="Q3970" s="1">
        <v>36</v>
      </c>
      <c r="R3970" s="1" t="s">
        <v>29</v>
      </c>
      <c r="S3970" s="1">
        <v>0.94</v>
      </c>
      <c r="T3970" s="1">
        <v>6</v>
      </c>
      <c r="U3970" s="1">
        <v>206.04</v>
      </c>
      <c r="V3970" s="1" t="b">
        <v>0</v>
      </c>
      <c r="W3970" s="1" t="s">
        <v>39</v>
      </c>
      <c r="X3970" s="1">
        <v>0.12</v>
      </c>
    </row>
    <row r="3971" spans="1:24" x14ac:dyDescent="0.35">
      <c r="A3971" s="1">
        <v>4416</v>
      </c>
      <c r="B3971" s="1">
        <v>37</v>
      </c>
      <c r="C3971" s="1" t="s">
        <v>40</v>
      </c>
      <c r="D3971" s="1" t="s">
        <v>25</v>
      </c>
      <c r="E3971" s="1">
        <v>162146</v>
      </c>
      <c r="F3971" s="1">
        <v>59504</v>
      </c>
      <c r="G3971" s="1" t="s">
        <v>26</v>
      </c>
      <c r="H3971" s="1">
        <v>78.209999999999994</v>
      </c>
      <c r="I3971" s="1">
        <v>2</v>
      </c>
      <c r="J3971" s="1">
        <v>0</v>
      </c>
      <c r="K3971" s="1" t="s">
        <v>27</v>
      </c>
      <c r="L3971" s="2">
        <v>45092.375</v>
      </c>
      <c r="M3971" s="1">
        <v>3</v>
      </c>
      <c r="N3971" s="1">
        <v>3.8</v>
      </c>
      <c r="O3971" s="1" t="b">
        <v>0</v>
      </c>
      <c r="P3971" s="1" t="s">
        <v>42</v>
      </c>
      <c r="Q3971" s="1">
        <v>27</v>
      </c>
      <c r="R3971" s="1" t="s">
        <v>48</v>
      </c>
      <c r="S3971" s="1">
        <v>0</v>
      </c>
      <c r="T3971" s="1">
        <v>4</v>
      </c>
      <c r="U3971" s="1">
        <v>156.41999999999999</v>
      </c>
      <c r="V3971" s="1" t="b">
        <v>0</v>
      </c>
      <c r="W3971" s="1" t="s">
        <v>24</v>
      </c>
      <c r="X3971" s="1">
        <v>0.16</v>
      </c>
    </row>
    <row r="3972" spans="1:24" x14ac:dyDescent="0.35">
      <c r="A3972" s="1">
        <v>5820</v>
      </c>
      <c r="B3972" s="1">
        <v>54</v>
      </c>
      <c r="C3972" s="1" t="s">
        <v>30</v>
      </c>
      <c r="D3972" s="1" t="s">
        <v>25</v>
      </c>
      <c r="E3972" s="1">
        <v>127618</v>
      </c>
      <c r="F3972" s="1">
        <v>80500</v>
      </c>
      <c r="G3972" s="1" t="s">
        <v>38</v>
      </c>
      <c r="H3972" s="1">
        <v>170.45</v>
      </c>
      <c r="I3972" s="1">
        <v>3</v>
      </c>
      <c r="J3972" s="1">
        <v>5</v>
      </c>
      <c r="K3972" s="1" t="s">
        <v>27</v>
      </c>
      <c r="L3972" s="2">
        <v>45092.416666666664</v>
      </c>
      <c r="M3972" s="1">
        <v>5</v>
      </c>
      <c r="N3972" s="1">
        <v>1.8</v>
      </c>
      <c r="O3972" s="1" t="b">
        <v>0</v>
      </c>
      <c r="P3972" s="1" t="s">
        <v>45</v>
      </c>
      <c r="Q3972" s="1">
        <v>3</v>
      </c>
      <c r="R3972" s="1" t="s">
        <v>48</v>
      </c>
      <c r="S3972" s="1">
        <v>0</v>
      </c>
      <c r="T3972" s="1">
        <v>6</v>
      </c>
      <c r="U3972" s="1">
        <v>485.78</v>
      </c>
      <c r="V3972" s="1" t="b">
        <v>0</v>
      </c>
      <c r="W3972" s="1" t="s">
        <v>39</v>
      </c>
      <c r="X3972" s="1">
        <v>0.35</v>
      </c>
    </row>
    <row r="3973" spans="1:24" x14ac:dyDescent="0.35">
      <c r="A3973" s="1">
        <v>4558</v>
      </c>
      <c r="B3973" s="1">
        <v>20</v>
      </c>
      <c r="C3973" s="1" t="s">
        <v>30</v>
      </c>
      <c r="D3973" s="1" t="s">
        <v>25</v>
      </c>
      <c r="E3973" s="1">
        <v>281839</v>
      </c>
      <c r="F3973" s="1">
        <v>62340</v>
      </c>
      <c r="G3973" s="1" t="s">
        <v>44</v>
      </c>
      <c r="H3973" s="1">
        <v>122.87</v>
      </c>
      <c r="I3973" s="1">
        <v>3</v>
      </c>
      <c r="J3973" s="1">
        <v>10</v>
      </c>
      <c r="K3973" s="1" t="s">
        <v>41</v>
      </c>
      <c r="L3973" s="2">
        <v>45092.458333333336</v>
      </c>
      <c r="M3973" s="1">
        <v>1</v>
      </c>
      <c r="N3973" s="1">
        <v>1.8</v>
      </c>
      <c r="O3973" s="1" t="b">
        <v>0</v>
      </c>
      <c r="P3973" s="1" t="s">
        <v>28</v>
      </c>
      <c r="Q3973" s="1">
        <v>19</v>
      </c>
      <c r="R3973" s="1" t="s">
        <v>29</v>
      </c>
      <c r="S3973" s="1">
        <v>0.63</v>
      </c>
      <c r="T3973" s="1">
        <v>5</v>
      </c>
      <c r="U3973" s="1">
        <v>331.75</v>
      </c>
      <c r="V3973" s="1" t="b">
        <v>0</v>
      </c>
      <c r="W3973" s="1" t="s">
        <v>39</v>
      </c>
      <c r="X3973" s="1">
        <v>0.74</v>
      </c>
    </row>
    <row r="3974" spans="1:24" x14ac:dyDescent="0.35">
      <c r="A3974" s="1">
        <v>5478</v>
      </c>
      <c r="B3974" s="1">
        <v>26</v>
      </c>
      <c r="C3974" s="1" t="s">
        <v>40</v>
      </c>
      <c r="D3974" s="1" t="s">
        <v>37</v>
      </c>
      <c r="E3974" s="1">
        <v>109705</v>
      </c>
      <c r="F3974" s="1">
        <v>44070</v>
      </c>
      <c r="G3974" s="1" t="s">
        <v>44</v>
      </c>
      <c r="H3974" s="1">
        <v>62.54</v>
      </c>
      <c r="I3974" s="1">
        <v>3</v>
      </c>
      <c r="J3974" s="1">
        <v>0</v>
      </c>
      <c r="K3974" s="1" t="s">
        <v>33</v>
      </c>
      <c r="L3974" s="2">
        <v>45092.5</v>
      </c>
      <c r="M3974" s="1">
        <v>5</v>
      </c>
      <c r="N3974" s="1">
        <v>0.3</v>
      </c>
      <c r="O3974" s="1" t="b">
        <v>1</v>
      </c>
      <c r="P3974" s="1" t="s">
        <v>34</v>
      </c>
      <c r="Q3974" s="1">
        <v>49</v>
      </c>
      <c r="R3974" s="1" t="s">
        <v>48</v>
      </c>
      <c r="S3974" s="1">
        <v>0.34</v>
      </c>
      <c r="T3974" s="1">
        <v>6</v>
      </c>
      <c r="U3974" s="1">
        <v>187.62</v>
      </c>
      <c r="V3974" s="1" t="b">
        <v>0</v>
      </c>
      <c r="W3974" s="1" t="s">
        <v>46</v>
      </c>
      <c r="X3974" s="1">
        <v>0.33</v>
      </c>
    </row>
    <row r="3975" spans="1:24" x14ac:dyDescent="0.35">
      <c r="A3975" s="1">
        <v>7531</v>
      </c>
      <c r="B3975" s="1">
        <v>58</v>
      </c>
      <c r="C3975" s="1" t="s">
        <v>40</v>
      </c>
      <c r="D3975" s="1" t="s">
        <v>25</v>
      </c>
      <c r="E3975" s="1">
        <v>812506</v>
      </c>
      <c r="F3975" s="1">
        <v>83285</v>
      </c>
      <c r="G3975" s="1" t="s">
        <v>43</v>
      </c>
      <c r="H3975" s="1">
        <v>56.69</v>
      </c>
      <c r="I3975" s="1">
        <v>4</v>
      </c>
      <c r="J3975" s="1">
        <v>20</v>
      </c>
      <c r="K3975" s="1" t="s">
        <v>33</v>
      </c>
      <c r="L3975" s="2">
        <v>45092.541666666664</v>
      </c>
      <c r="M3975" s="1">
        <v>3</v>
      </c>
      <c r="N3975" s="1">
        <v>3.6</v>
      </c>
      <c r="O3975" s="1" t="b">
        <v>0</v>
      </c>
      <c r="P3975" s="1" t="s">
        <v>42</v>
      </c>
      <c r="Q3975" s="1">
        <v>21</v>
      </c>
      <c r="R3975" s="1" t="s">
        <v>29</v>
      </c>
      <c r="S3975" s="1">
        <v>0.4</v>
      </c>
      <c r="T3975" s="1">
        <v>2</v>
      </c>
      <c r="U3975" s="1">
        <v>181.41</v>
      </c>
      <c r="V3975" s="1" t="b">
        <v>0</v>
      </c>
      <c r="W3975" t="s">
        <v>49</v>
      </c>
      <c r="X3975" s="1">
        <v>0.28000000000000003</v>
      </c>
    </row>
    <row r="3976" spans="1:24" x14ac:dyDescent="0.35">
      <c r="A3976" s="1">
        <v>5620</v>
      </c>
      <c r="B3976" s="1">
        <v>56</v>
      </c>
      <c r="C3976" s="1" t="s">
        <v>30</v>
      </c>
      <c r="D3976" s="1" t="s">
        <v>31</v>
      </c>
      <c r="E3976" s="1">
        <v>319288</v>
      </c>
      <c r="F3976" s="1">
        <v>76382</v>
      </c>
      <c r="G3976" s="1" t="s">
        <v>38</v>
      </c>
      <c r="H3976" s="1">
        <v>197.95</v>
      </c>
      <c r="I3976" s="1">
        <v>3</v>
      </c>
      <c r="J3976" s="1">
        <v>0</v>
      </c>
      <c r="K3976" s="1" t="s">
        <v>41</v>
      </c>
      <c r="L3976" s="2">
        <v>45092.583333333336</v>
      </c>
      <c r="M3976" s="1">
        <v>2</v>
      </c>
      <c r="N3976" s="1">
        <v>2.2000000000000002</v>
      </c>
      <c r="O3976" s="1" t="b">
        <v>0</v>
      </c>
      <c r="P3976" s="1" t="s">
        <v>42</v>
      </c>
      <c r="Q3976" s="1">
        <v>11</v>
      </c>
      <c r="R3976" s="1" t="s">
        <v>48</v>
      </c>
      <c r="S3976" s="1">
        <v>0.22</v>
      </c>
      <c r="T3976" s="1">
        <v>4</v>
      </c>
      <c r="U3976" s="1">
        <v>593.85</v>
      </c>
      <c r="V3976" s="1" t="b">
        <v>0</v>
      </c>
      <c r="W3976" t="s">
        <v>49</v>
      </c>
      <c r="X3976" s="1">
        <v>0.79</v>
      </c>
    </row>
    <row r="3977" spans="1:24" x14ac:dyDescent="0.35">
      <c r="A3977" s="1">
        <v>3985</v>
      </c>
      <c r="B3977" s="1">
        <v>43</v>
      </c>
      <c r="C3977" s="1" t="s">
        <v>40</v>
      </c>
      <c r="D3977" s="1" t="s">
        <v>25</v>
      </c>
      <c r="E3977" s="1">
        <v>967344</v>
      </c>
      <c r="F3977" s="1">
        <v>88926</v>
      </c>
      <c r="G3977" s="1" t="s">
        <v>26</v>
      </c>
      <c r="H3977" s="1">
        <v>75.37</v>
      </c>
      <c r="I3977" s="1">
        <v>2</v>
      </c>
      <c r="J3977" s="1">
        <v>20</v>
      </c>
      <c r="K3977" s="1" t="s">
        <v>47</v>
      </c>
      <c r="L3977" s="2">
        <v>45092.625</v>
      </c>
      <c r="M3977" s="1">
        <v>5</v>
      </c>
      <c r="N3977" s="1">
        <v>4.5999999999999996</v>
      </c>
      <c r="O3977" s="1" t="b">
        <v>0</v>
      </c>
      <c r="P3977" s="1" t="s">
        <v>34</v>
      </c>
      <c r="Q3977" s="1">
        <v>0</v>
      </c>
      <c r="R3977" s="1" t="s">
        <v>48</v>
      </c>
      <c r="S3977" s="1">
        <v>0.41</v>
      </c>
      <c r="T3977" s="1">
        <v>5</v>
      </c>
      <c r="U3977" s="1">
        <v>120.59</v>
      </c>
      <c r="V3977" s="1" t="b">
        <v>0</v>
      </c>
      <c r="W3977" s="1" t="s">
        <v>24</v>
      </c>
      <c r="X3977" s="1">
        <v>0.87</v>
      </c>
    </row>
    <row r="3978" spans="1:24" x14ac:dyDescent="0.35">
      <c r="A3978" s="1">
        <v>9112</v>
      </c>
      <c r="B3978" s="1">
        <v>19</v>
      </c>
      <c r="C3978" s="1" t="s">
        <v>40</v>
      </c>
      <c r="D3978" s="1" t="s">
        <v>31</v>
      </c>
      <c r="E3978" s="1">
        <v>413894</v>
      </c>
      <c r="F3978" s="1">
        <v>89271</v>
      </c>
      <c r="G3978" s="1" t="s">
        <v>43</v>
      </c>
      <c r="H3978" s="1">
        <v>137.65</v>
      </c>
      <c r="I3978" s="1">
        <v>3</v>
      </c>
      <c r="J3978" s="1">
        <v>10</v>
      </c>
      <c r="K3978" s="1" t="s">
        <v>33</v>
      </c>
      <c r="L3978" s="2">
        <v>45092.666666666664</v>
      </c>
      <c r="M3978" s="1">
        <v>3</v>
      </c>
      <c r="N3978" s="1">
        <v>3.6</v>
      </c>
      <c r="O3978" s="1" t="b">
        <v>0</v>
      </c>
      <c r="P3978" s="1" t="s">
        <v>42</v>
      </c>
      <c r="Q3978" s="1">
        <v>7</v>
      </c>
      <c r="R3978" s="1" t="s">
        <v>35</v>
      </c>
      <c r="S3978" s="1">
        <v>0.83</v>
      </c>
      <c r="T3978" s="1">
        <v>4</v>
      </c>
      <c r="U3978" s="1">
        <v>371.66</v>
      </c>
      <c r="V3978" s="1" t="b">
        <v>0</v>
      </c>
      <c r="W3978" s="1" t="s">
        <v>24</v>
      </c>
      <c r="X3978" s="1">
        <v>0.72</v>
      </c>
    </row>
    <row r="3979" spans="1:24" x14ac:dyDescent="0.35">
      <c r="A3979" s="1">
        <v>9467</v>
      </c>
      <c r="B3979" s="1">
        <v>40</v>
      </c>
      <c r="C3979" s="1" t="s">
        <v>24</v>
      </c>
      <c r="D3979" s="1" t="s">
        <v>25</v>
      </c>
      <c r="E3979" s="1">
        <v>584172</v>
      </c>
      <c r="F3979" s="1">
        <v>99441</v>
      </c>
      <c r="G3979" s="1" t="s">
        <v>43</v>
      </c>
      <c r="H3979" s="1">
        <v>118.84</v>
      </c>
      <c r="I3979" s="1">
        <v>2</v>
      </c>
      <c r="J3979" s="1">
        <v>15</v>
      </c>
      <c r="K3979" s="1" t="s">
        <v>47</v>
      </c>
      <c r="L3979" s="2">
        <v>45092.708333333336</v>
      </c>
      <c r="M3979" s="1">
        <v>2</v>
      </c>
      <c r="N3979" s="1">
        <v>3.2</v>
      </c>
      <c r="O3979" s="1" t="b">
        <v>1</v>
      </c>
      <c r="P3979" s="1" t="s">
        <v>28</v>
      </c>
      <c r="Q3979" s="1">
        <v>59</v>
      </c>
      <c r="R3979" s="1" t="s">
        <v>29</v>
      </c>
      <c r="S3979" s="1">
        <v>0.7</v>
      </c>
      <c r="T3979" s="1">
        <v>3</v>
      </c>
      <c r="U3979" s="1">
        <v>202.03</v>
      </c>
      <c r="V3979" s="1" t="b">
        <v>0</v>
      </c>
      <c r="W3979" s="1" t="s">
        <v>46</v>
      </c>
      <c r="X3979" s="1">
        <v>0.45</v>
      </c>
    </row>
    <row r="3980" spans="1:24" x14ac:dyDescent="0.35">
      <c r="A3980" s="1">
        <v>3547</v>
      </c>
      <c r="B3980" s="1">
        <v>40</v>
      </c>
      <c r="C3980" s="1" t="s">
        <v>40</v>
      </c>
      <c r="D3980" s="1" t="s">
        <v>31</v>
      </c>
      <c r="E3980" s="1">
        <v>668667</v>
      </c>
      <c r="F3980" s="1">
        <v>24876</v>
      </c>
      <c r="G3980" s="1" t="s">
        <v>44</v>
      </c>
      <c r="H3980" s="1">
        <v>135.94999999999999</v>
      </c>
      <c r="I3980" s="1">
        <v>2</v>
      </c>
      <c r="J3980" s="1">
        <v>15</v>
      </c>
      <c r="K3980" s="1" t="s">
        <v>47</v>
      </c>
      <c r="L3980" s="2">
        <v>45092.75</v>
      </c>
      <c r="M3980" s="1">
        <v>4</v>
      </c>
      <c r="N3980" s="1">
        <v>0.9</v>
      </c>
      <c r="O3980" s="1" t="b">
        <v>0</v>
      </c>
      <c r="P3980" s="1" t="s">
        <v>28</v>
      </c>
      <c r="Q3980" s="1">
        <v>57</v>
      </c>
      <c r="R3980" s="1" t="s">
        <v>48</v>
      </c>
      <c r="S3980" s="1">
        <v>0.09</v>
      </c>
      <c r="T3980" s="1">
        <v>7</v>
      </c>
      <c r="U3980" s="1">
        <v>231.11</v>
      </c>
      <c r="V3980" s="1" t="b">
        <v>0</v>
      </c>
      <c r="W3980" s="1" t="s">
        <v>46</v>
      </c>
      <c r="X3980" s="1">
        <v>0.21</v>
      </c>
    </row>
    <row r="3981" spans="1:24" x14ac:dyDescent="0.35">
      <c r="A3981" s="1">
        <v>1336</v>
      </c>
      <c r="B3981" s="1">
        <v>38</v>
      </c>
      <c r="C3981" s="1" t="s">
        <v>40</v>
      </c>
      <c r="D3981" s="1" t="s">
        <v>31</v>
      </c>
      <c r="E3981" s="1">
        <v>152682</v>
      </c>
      <c r="F3981" s="1">
        <v>89503</v>
      </c>
      <c r="G3981" s="1" t="s">
        <v>26</v>
      </c>
      <c r="H3981" s="1">
        <v>195.59</v>
      </c>
      <c r="I3981" s="1">
        <v>1</v>
      </c>
      <c r="J3981" s="1">
        <v>15</v>
      </c>
      <c r="K3981" s="1" t="s">
        <v>47</v>
      </c>
      <c r="L3981" s="2">
        <v>45092.791666666664</v>
      </c>
      <c r="M3981" s="1">
        <v>5</v>
      </c>
      <c r="N3981" s="1">
        <v>3.9</v>
      </c>
      <c r="O3981" s="1" t="b">
        <v>0</v>
      </c>
      <c r="P3981" s="1" t="s">
        <v>42</v>
      </c>
      <c r="Q3981" s="1">
        <v>40</v>
      </c>
      <c r="R3981" s="1" t="s">
        <v>29</v>
      </c>
      <c r="S3981" s="1">
        <v>0.06</v>
      </c>
      <c r="T3981" s="1">
        <v>5</v>
      </c>
      <c r="U3981" s="1">
        <v>166.25</v>
      </c>
      <c r="V3981" s="1" t="b">
        <v>0</v>
      </c>
      <c r="W3981" s="1" t="s">
        <v>39</v>
      </c>
      <c r="X3981" s="1">
        <v>0.99</v>
      </c>
    </row>
    <row r="3982" spans="1:24" x14ac:dyDescent="0.35">
      <c r="A3982" s="1">
        <v>3979</v>
      </c>
      <c r="B3982" s="1">
        <v>33</v>
      </c>
      <c r="C3982" s="1" t="s">
        <v>30</v>
      </c>
      <c r="D3982" s="1" t="s">
        <v>31</v>
      </c>
      <c r="E3982" s="1">
        <v>295785</v>
      </c>
      <c r="F3982" s="1">
        <v>61676</v>
      </c>
      <c r="G3982" s="1" t="s">
        <v>38</v>
      </c>
      <c r="H3982" s="1">
        <v>149.87</v>
      </c>
      <c r="I3982" s="1">
        <v>2</v>
      </c>
      <c r="J3982" s="1">
        <v>5</v>
      </c>
      <c r="K3982" s="1" t="s">
        <v>47</v>
      </c>
      <c r="L3982" s="2">
        <v>45092.833333333336</v>
      </c>
      <c r="M3982" s="1">
        <v>5</v>
      </c>
      <c r="N3982" s="1">
        <v>2</v>
      </c>
      <c r="O3982" s="1" t="b">
        <v>0</v>
      </c>
      <c r="P3982" s="1" t="s">
        <v>42</v>
      </c>
      <c r="Q3982" s="1">
        <v>26</v>
      </c>
      <c r="R3982" s="1" t="s">
        <v>29</v>
      </c>
      <c r="S3982" s="1">
        <v>0.51</v>
      </c>
      <c r="T3982" s="1">
        <v>7</v>
      </c>
      <c r="U3982" s="1">
        <v>284.75</v>
      </c>
      <c r="V3982" s="1" t="b">
        <v>0</v>
      </c>
      <c r="W3982" s="1" t="s">
        <v>46</v>
      </c>
      <c r="X3982" s="1">
        <v>0.34</v>
      </c>
    </row>
    <row r="3983" spans="1:24" x14ac:dyDescent="0.35">
      <c r="A3983" s="1">
        <v>4968</v>
      </c>
      <c r="B3983" s="1">
        <v>26</v>
      </c>
      <c r="C3983" s="1" t="s">
        <v>30</v>
      </c>
      <c r="D3983" s="1" t="s">
        <v>31</v>
      </c>
      <c r="E3983" s="1">
        <v>205894</v>
      </c>
      <c r="F3983" s="1">
        <v>28262</v>
      </c>
      <c r="G3983" s="1" t="s">
        <v>44</v>
      </c>
      <c r="H3983" s="1">
        <v>141.79</v>
      </c>
      <c r="I3983" s="1">
        <v>1</v>
      </c>
      <c r="J3983" s="1">
        <v>20</v>
      </c>
      <c r="K3983" s="1" t="s">
        <v>33</v>
      </c>
      <c r="L3983" s="2">
        <v>45092.875</v>
      </c>
      <c r="M3983" s="1">
        <v>1</v>
      </c>
      <c r="N3983" s="1">
        <v>0.9</v>
      </c>
      <c r="O3983" s="1" t="b">
        <v>1</v>
      </c>
      <c r="P3983" s="1" t="s">
        <v>42</v>
      </c>
      <c r="Q3983" s="1">
        <v>20</v>
      </c>
      <c r="R3983" s="1" t="s">
        <v>35</v>
      </c>
      <c r="S3983" s="1">
        <v>0.73</v>
      </c>
      <c r="T3983" s="1">
        <v>5</v>
      </c>
      <c r="U3983" s="1">
        <v>113.43</v>
      </c>
      <c r="V3983" s="1" t="b">
        <v>0</v>
      </c>
      <c r="W3983" t="s">
        <v>49</v>
      </c>
      <c r="X3983" s="1">
        <v>0.43</v>
      </c>
    </row>
    <row r="3984" spans="1:24" x14ac:dyDescent="0.35">
      <c r="A3984" s="1">
        <v>1910</v>
      </c>
      <c r="B3984" s="1">
        <v>30</v>
      </c>
      <c r="C3984" s="1" t="s">
        <v>24</v>
      </c>
      <c r="D3984" s="1" t="s">
        <v>31</v>
      </c>
      <c r="E3984" s="1">
        <v>287991</v>
      </c>
      <c r="F3984" s="1">
        <v>95550</v>
      </c>
      <c r="G3984" s="1" t="s">
        <v>43</v>
      </c>
      <c r="H3984" s="1">
        <v>90.16</v>
      </c>
      <c r="I3984" s="1">
        <v>3</v>
      </c>
      <c r="J3984" s="1">
        <v>0</v>
      </c>
      <c r="K3984" s="1" t="s">
        <v>33</v>
      </c>
      <c r="L3984" s="2">
        <v>45092.916666666664</v>
      </c>
      <c r="M3984" s="1">
        <v>4</v>
      </c>
      <c r="N3984" s="1">
        <v>3.6</v>
      </c>
      <c r="O3984" s="1" t="b">
        <v>1</v>
      </c>
      <c r="P3984" s="1" t="s">
        <v>45</v>
      </c>
      <c r="Q3984" s="1">
        <v>44</v>
      </c>
      <c r="R3984" s="1" t="s">
        <v>35</v>
      </c>
      <c r="S3984" s="1">
        <v>0.66</v>
      </c>
      <c r="T3984" s="1">
        <v>6</v>
      </c>
      <c r="U3984" s="1">
        <v>270.48</v>
      </c>
      <c r="V3984" s="1" t="b">
        <v>0</v>
      </c>
      <c r="W3984" s="1" t="s">
        <v>36</v>
      </c>
      <c r="X3984" s="1">
        <v>0.52</v>
      </c>
    </row>
    <row r="3985" spans="1:24" x14ac:dyDescent="0.35">
      <c r="A3985" s="1">
        <v>2996</v>
      </c>
      <c r="B3985" s="1">
        <v>45</v>
      </c>
      <c r="C3985" s="1" t="s">
        <v>30</v>
      </c>
      <c r="D3985" s="1" t="s">
        <v>25</v>
      </c>
      <c r="E3985" s="1">
        <v>160384</v>
      </c>
      <c r="F3985" s="1">
        <v>34054</v>
      </c>
      <c r="G3985" s="1" t="s">
        <v>32</v>
      </c>
      <c r="H3985" s="1">
        <v>66.77</v>
      </c>
      <c r="I3985" s="1">
        <v>1</v>
      </c>
      <c r="J3985" s="1">
        <v>5</v>
      </c>
      <c r="K3985" s="1" t="s">
        <v>41</v>
      </c>
      <c r="L3985" s="2">
        <v>45092.958333333336</v>
      </c>
      <c r="M3985" s="1">
        <v>1</v>
      </c>
      <c r="N3985">
        <v>3</v>
      </c>
      <c r="O3985" s="1" t="b">
        <v>0</v>
      </c>
      <c r="P3985" s="1" t="s">
        <v>45</v>
      </c>
      <c r="Q3985" s="1">
        <v>53</v>
      </c>
      <c r="R3985" s="1" t="s">
        <v>35</v>
      </c>
      <c r="S3985" s="1">
        <v>0.86</v>
      </c>
      <c r="T3985" s="1">
        <v>10</v>
      </c>
      <c r="U3985" s="1">
        <v>63.43</v>
      </c>
      <c r="V3985" s="1" t="b">
        <v>0</v>
      </c>
      <c r="W3985" s="1" t="s">
        <v>36</v>
      </c>
      <c r="X3985" s="1">
        <v>0.56000000000000005</v>
      </c>
    </row>
    <row r="3986" spans="1:24" x14ac:dyDescent="0.35">
      <c r="A3986" s="1">
        <v>4129</v>
      </c>
      <c r="B3986">
        <v>43</v>
      </c>
      <c r="C3986" s="1" t="s">
        <v>40</v>
      </c>
      <c r="D3986" s="1" t="s">
        <v>37</v>
      </c>
      <c r="E3986" s="1">
        <v>230512</v>
      </c>
      <c r="F3986" s="1">
        <v>33051</v>
      </c>
      <c r="G3986" s="1" t="s">
        <v>43</v>
      </c>
      <c r="H3986" s="1">
        <v>220.97</v>
      </c>
      <c r="I3986" s="1">
        <v>4</v>
      </c>
      <c r="J3986" s="1">
        <v>5</v>
      </c>
      <c r="K3986" s="1" t="s">
        <v>33</v>
      </c>
      <c r="L3986" s="2">
        <v>45093</v>
      </c>
      <c r="M3986" s="1">
        <v>1</v>
      </c>
      <c r="N3986" s="1">
        <v>-0.1</v>
      </c>
      <c r="O3986" s="1" t="b">
        <v>0</v>
      </c>
      <c r="P3986" s="1" t="s">
        <v>45</v>
      </c>
      <c r="Q3986" s="1">
        <v>32</v>
      </c>
      <c r="R3986" s="1" t="s">
        <v>48</v>
      </c>
      <c r="S3986" s="1">
        <v>0.13</v>
      </c>
      <c r="T3986" s="1">
        <v>6</v>
      </c>
      <c r="U3986" s="1">
        <v>839.69</v>
      </c>
      <c r="V3986" s="1" t="b">
        <v>1</v>
      </c>
      <c r="W3986" s="1" t="s">
        <v>39</v>
      </c>
      <c r="X3986" s="1">
        <v>0.02</v>
      </c>
    </row>
    <row r="3987" spans="1:24" x14ac:dyDescent="0.35">
      <c r="A3987" s="1">
        <v>6447</v>
      </c>
      <c r="B3987" s="1">
        <v>68</v>
      </c>
      <c r="C3987" s="1" t="s">
        <v>40</v>
      </c>
      <c r="D3987" s="1" t="s">
        <v>37</v>
      </c>
      <c r="E3987" s="1">
        <v>937560</v>
      </c>
      <c r="F3987" s="1">
        <v>38385</v>
      </c>
      <c r="G3987" s="1" t="s">
        <v>32</v>
      </c>
      <c r="H3987" s="1">
        <v>97.91</v>
      </c>
      <c r="I3987" s="1">
        <v>4</v>
      </c>
      <c r="J3987" s="1">
        <v>0</v>
      </c>
      <c r="K3987" s="1" t="s">
        <v>41</v>
      </c>
      <c r="L3987" s="2">
        <v>45093.041666666664</v>
      </c>
      <c r="M3987" s="1">
        <v>3</v>
      </c>
      <c r="N3987" s="1">
        <v>4.9000000000000004</v>
      </c>
      <c r="O3987" s="1" t="b">
        <v>0</v>
      </c>
      <c r="P3987" s="1" t="s">
        <v>34</v>
      </c>
      <c r="Q3987" s="1">
        <v>37</v>
      </c>
      <c r="R3987" s="1" t="s">
        <v>48</v>
      </c>
      <c r="S3987" s="1">
        <v>0.61</v>
      </c>
      <c r="T3987" s="1">
        <v>6</v>
      </c>
      <c r="U3987" s="1">
        <v>391.64</v>
      </c>
      <c r="V3987" s="1" t="b">
        <v>0</v>
      </c>
      <c r="W3987" s="1" t="s">
        <v>39</v>
      </c>
      <c r="X3987" s="1">
        <v>0.9</v>
      </c>
    </row>
    <row r="3988" spans="1:24" x14ac:dyDescent="0.35">
      <c r="A3988" s="1">
        <v>7129</v>
      </c>
      <c r="B3988" s="1">
        <v>69</v>
      </c>
      <c r="C3988" s="1" t="s">
        <v>40</v>
      </c>
      <c r="D3988" s="1" t="s">
        <v>37</v>
      </c>
      <c r="E3988" s="1">
        <v>121283</v>
      </c>
      <c r="F3988" s="1">
        <v>45587</v>
      </c>
      <c r="G3988" s="1" t="s">
        <v>44</v>
      </c>
      <c r="H3988" s="1">
        <v>94.67</v>
      </c>
      <c r="I3988" s="1">
        <v>4</v>
      </c>
      <c r="J3988" s="1">
        <v>10</v>
      </c>
      <c r="K3988" s="1" t="s">
        <v>47</v>
      </c>
      <c r="L3988" s="2">
        <v>45093.083333333336</v>
      </c>
      <c r="M3988" s="1">
        <v>1</v>
      </c>
      <c r="N3988" s="1">
        <v>2.2000000000000002</v>
      </c>
      <c r="O3988" s="1" t="b">
        <v>0</v>
      </c>
      <c r="P3988" s="1" t="s">
        <v>34</v>
      </c>
      <c r="Q3988" s="1">
        <v>32</v>
      </c>
      <c r="R3988" s="1" t="s">
        <v>48</v>
      </c>
      <c r="S3988" s="1">
        <v>0.77</v>
      </c>
      <c r="T3988" s="1">
        <v>7</v>
      </c>
      <c r="U3988" s="1">
        <v>340.81</v>
      </c>
      <c r="V3988" s="1" t="b">
        <v>0</v>
      </c>
      <c r="W3988" t="s">
        <v>49</v>
      </c>
      <c r="X3988" s="1">
        <v>0.88</v>
      </c>
    </row>
    <row r="3989" spans="1:24" x14ac:dyDescent="0.35">
      <c r="A3989" s="1">
        <v>6850</v>
      </c>
      <c r="B3989" s="1">
        <v>34</v>
      </c>
      <c r="C3989" s="1" t="s">
        <v>30</v>
      </c>
      <c r="D3989" s="1" t="s">
        <v>37</v>
      </c>
      <c r="E3989" s="1">
        <v>673794</v>
      </c>
      <c r="F3989" s="1">
        <v>65131</v>
      </c>
      <c r="G3989" s="1" t="s">
        <v>38</v>
      </c>
      <c r="H3989" s="1">
        <v>114.44</v>
      </c>
      <c r="I3989" s="1">
        <v>3</v>
      </c>
      <c r="J3989" s="1">
        <v>15</v>
      </c>
      <c r="K3989" s="1" t="s">
        <v>41</v>
      </c>
      <c r="L3989" s="2">
        <v>45093.125</v>
      </c>
      <c r="M3989" s="1">
        <v>5</v>
      </c>
      <c r="N3989" s="1">
        <v>0.4</v>
      </c>
      <c r="O3989" s="1" t="b">
        <v>0</v>
      </c>
      <c r="P3989" s="1" t="s">
        <v>28</v>
      </c>
      <c r="Q3989" s="1">
        <v>45</v>
      </c>
      <c r="R3989" s="1" t="s">
        <v>48</v>
      </c>
      <c r="S3989" s="1">
        <v>0.94</v>
      </c>
      <c r="T3989" s="1">
        <v>8</v>
      </c>
      <c r="U3989" s="1">
        <v>291.82</v>
      </c>
      <c r="V3989" s="1" t="b">
        <v>0</v>
      </c>
      <c r="W3989" s="1" t="s">
        <v>39</v>
      </c>
      <c r="X3989" s="1">
        <v>0.12</v>
      </c>
    </row>
    <row r="3990" spans="1:24" x14ac:dyDescent="0.35">
      <c r="A3990" s="1">
        <v>5204</v>
      </c>
      <c r="B3990" s="1">
        <v>55</v>
      </c>
      <c r="C3990" s="1" t="s">
        <v>40</v>
      </c>
      <c r="D3990" s="1" t="s">
        <v>37</v>
      </c>
      <c r="E3990" s="1">
        <v>339173</v>
      </c>
      <c r="F3990" s="1">
        <v>37653</v>
      </c>
      <c r="G3990" s="1" t="s">
        <v>26</v>
      </c>
      <c r="H3990" s="1">
        <v>109.57</v>
      </c>
      <c r="I3990" s="1">
        <v>2</v>
      </c>
      <c r="J3990" s="1">
        <v>10</v>
      </c>
      <c r="K3990" s="1" t="s">
        <v>41</v>
      </c>
      <c r="L3990" s="2">
        <v>45093.166666666664</v>
      </c>
      <c r="M3990">
        <v>3</v>
      </c>
      <c r="N3990">
        <v>3</v>
      </c>
      <c r="O3990" s="1" t="b">
        <v>0</v>
      </c>
      <c r="P3990" s="1" t="s">
        <v>42</v>
      </c>
      <c r="Q3990" s="1">
        <v>36</v>
      </c>
      <c r="R3990" s="1" t="s">
        <v>35</v>
      </c>
      <c r="S3990" s="1">
        <v>0.1</v>
      </c>
      <c r="T3990" s="1">
        <v>2</v>
      </c>
      <c r="U3990" s="1">
        <v>197.23</v>
      </c>
      <c r="V3990" s="1" t="b">
        <v>0</v>
      </c>
      <c r="W3990" t="s">
        <v>49</v>
      </c>
      <c r="X3990" s="1">
        <v>0.85</v>
      </c>
    </row>
    <row r="3991" spans="1:24" x14ac:dyDescent="0.35">
      <c r="A3991" s="1">
        <v>8446</v>
      </c>
      <c r="B3991" s="1">
        <v>53</v>
      </c>
      <c r="C3991" s="1" t="s">
        <v>40</v>
      </c>
      <c r="D3991" s="1" t="s">
        <v>31</v>
      </c>
      <c r="E3991" s="1">
        <v>808985</v>
      </c>
      <c r="F3991" s="1">
        <v>54790</v>
      </c>
      <c r="G3991" s="1" t="s">
        <v>32</v>
      </c>
      <c r="H3991" s="1">
        <v>179.64</v>
      </c>
      <c r="I3991" s="1">
        <v>4</v>
      </c>
      <c r="J3991" s="1">
        <v>10</v>
      </c>
      <c r="K3991" s="1" t="s">
        <v>33</v>
      </c>
      <c r="L3991" s="2">
        <v>45093.208333333336</v>
      </c>
      <c r="M3991" s="1">
        <v>2</v>
      </c>
      <c r="N3991" s="1">
        <v>1.9</v>
      </c>
      <c r="O3991" s="1" t="b">
        <v>0</v>
      </c>
      <c r="P3991" s="1" t="s">
        <v>42</v>
      </c>
      <c r="Q3991" s="1">
        <v>44</v>
      </c>
      <c r="R3991" s="1" t="s">
        <v>29</v>
      </c>
      <c r="S3991" s="1">
        <v>0.24</v>
      </c>
      <c r="T3991" s="1">
        <v>10</v>
      </c>
      <c r="U3991" s="1">
        <v>646.70000000000005</v>
      </c>
      <c r="V3991" s="1" t="b">
        <v>0</v>
      </c>
      <c r="W3991" s="1" t="s">
        <v>24</v>
      </c>
      <c r="X3991" s="1">
        <v>0.16</v>
      </c>
    </row>
    <row r="3992" spans="1:24" x14ac:dyDescent="0.35">
      <c r="A3992" s="1">
        <v>9519</v>
      </c>
      <c r="B3992" s="1">
        <v>18</v>
      </c>
      <c r="C3992" s="1" t="s">
        <v>24</v>
      </c>
      <c r="D3992" s="1" t="s">
        <v>25</v>
      </c>
      <c r="E3992" s="1">
        <v>791323</v>
      </c>
      <c r="F3992" s="1">
        <v>52018</v>
      </c>
      <c r="G3992" s="1" t="s">
        <v>26</v>
      </c>
      <c r="H3992" s="1">
        <v>126.98</v>
      </c>
      <c r="I3992" s="1">
        <v>1</v>
      </c>
      <c r="J3992" s="1">
        <v>15</v>
      </c>
      <c r="K3992" s="1" t="s">
        <v>41</v>
      </c>
      <c r="L3992" s="2">
        <v>45093.25</v>
      </c>
      <c r="M3992" s="1">
        <v>5</v>
      </c>
      <c r="N3992" s="1">
        <v>4.7</v>
      </c>
      <c r="O3992" s="1" t="b">
        <v>0</v>
      </c>
      <c r="P3992" s="1" t="s">
        <v>42</v>
      </c>
      <c r="Q3992" s="1">
        <v>56</v>
      </c>
      <c r="R3992" s="1" t="s">
        <v>29</v>
      </c>
      <c r="S3992" s="1">
        <v>0.35</v>
      </c>
      <c r="T3992" s="1">
        <v>8</v>
      </c>
      <c r="U3992" s="1">
        <v>107.93</v>
      </c>
      <c r="V3992" s="1" t="b">
        <v>0</v>
      </c>
      <c r="W3992" s="1" t="s">
        <v>36</v>
      </c>
      <c r="X3992" s="1">
        <v>0.24</v>
      </c>
    </row>
    <row r="3993" spans="1:24" x14ac:dyDescent="0.35">
      <c r="A3993" s="1">
        <v>1314</v>
      </c>
      <c r="B3993" s="1">
        <v>35</v>
      </c>
      <c r="C3993" s="1" t="s">
        <v>24</v>
      </c>
      <c r="D3993" s="1" t="s">
        <v>31</v>
      </c>
      <c r="E3993" s="1">
        <v>343244</v>
      </c>
      <c r="F3993" s="1">
        <v>70992</v>
      </c>
      <c r="G3993" s="1" t="s">
        <v>44</v>
      </c>
      <c r="H3993" s="1">
        <v>34.5</v>
      </c>
      <c r="I3993" s="1">
        <v>3</v>
      </c>
      <c r="J3993" s="1">
        <v>10</v>
      </c>
      <c r="K3993" s="1" t="s">
        <v>47</v>
      </c>
      <c r="L3993" s="2">
        <v>45093.291666666664</v>
      </c>
      <c r="M3993" s="1">
        <v>3</v>
      </c>
      <c r="N3993" s="1">
        <v>0.5</v>
      </c>
      <c r="O3993" s="1" t="b">
        <v>0</v>
      </c>
      <c r="P3993" s="1" t="s">
        <v>28</v>
      </c>
      <c r="Q3993" s="1">
        <v>4</v>
      </c>
      <c r="R3993" s="1" t="s">
        <v>29</v>
      </c>
      <c r="S3993" s="1">
        <v>0.54</v>
      </c>
      <c r="T3993" s="1">
        <v>8</v>
      </c>
      <c r="U3993" s="1">
        <v>93.15</v>
      </c>
      <c r="V3993" s="1" t="b">
        <v>0</v>
      </c>
      <c r="W3993" t="s">
        <v>49</v>
      </c>
      <c r="X3993" s="1">
        <v>0.52</v>
      </c>
    </row>
    <row r="3994" spans="1:24" x14ac:dyDescent="0.35">
      <c r="A3994" s="1">
        <v>2134</v>
      </c>
      <c r="B3994" s="1">
        <v>68</v>
      </c>
      <c r="C3994" s="1" t="s">
        <v>24</v>
      </c>
      <c r="D3994" s="1" t="s">
        <v>25</v>
      </c>
      <c r="E3994" s="1">
        <v>240251</v>
      </c>
      <c r="F3994" s="1">
        <v>64840</v>
      </c>
      <c r="G3994" s="1" t="s">
        <v>44</v>
      </c>
      <c r="H3994" s="1">
        <v>67.02</v>
      </c>
      <c r="I3994" s="1">
        <v>3</v>
      </c>
      <c r="J3994" s="1">
        <v>5</v>
      </c>
      <c r="K3994" s="1" t="s">
        <v>33</v>
      </c>
      <c r="L3994" s="2">
        <v>45093.333333333336</v>
      </c>
      <c r="M3994" s="1">
        <v>1</v>
      </c>
      <c r="N3994" s="1">
        <v>1</v>
      </c>
      <c r="O3994" s="1" t="b">
        <v>0</v>
      </c>
      <c r="P3994" s="1" t="s">
        <v>45</v>
      </c>
      <c r="Q3994" s="1">
        <v>14</v>
      </c>
      <c r="R3994" s="1" t="s">
        <v>48</v>
      </c>
      <c r="S3994" s="1">
        <v>0.41</v>
      </c>
      <c r="T3994" s="1">
        <v>10</v>
      </c>
      <c r="U3994" s="1">
        <v>191.01</v>
      </c>
      <c r="V3994" s="1" t="b">
        <v>0</v>
      </c>
      <c r="W3994" s="1" t="s">
        <v>46</v>
      </c>
      <c r="X3994" s="1">
        <v>0.98</v>
      </c>
    </row>
    <row r="3995" spans="1:24" x14ac:dyDescent="0.35">
      <c r="A3995" s="1">
        <v>5876</v>
      </c>
      <c r="B3995" s="1">
        <v>26</v>
      </c>
      <c r="C3995" s="1" t="s">
        <v>30</v>
      </c>
      <c r="D3995" s="1" t="s">
        <v>25</v>
      </c>
      <c r="E3995" s="1">
        <v>980872</v>
      </c>
      <c r="F3995" s="1">
        <v>95184</v>
      </c>
      <c r="G3995" s="1" t="s">
        <v>44</v>
      </c>
      <c r="H3995" s="1">
        <v>100.54</v>
      </c>
      <c r="I3995" s="1">
        <v>1</v>
      </c>
      <c r="J3995" s="1">
        <v>0</v>
      </c>
      <c r="K3995" s="1" t="s">
        <v>33</v>
      </c>
      <c r="L3995" s="2">
        <v>45093.375</v>
      </c>
      <c r="M3995">
        <v>3</v>
      </c>
      <c r="N3995">
        <v>3</v>
      </c>
      <c r="O3995" s="1" t="b">
        <v>0</v>
      </c>
      <c r="P3995" s="1" t="s">
        <v>34</v>
      </c>
      <c r="Q3995" s="1">
        <v>29</v>
      </c>
      <c r="R3995" s="1" t="s">
        <v>48</v>
      </c>
      <c r="S3995" s="1">
        <v>0.86</v>
      </c>
      <c r="T3995" s="1">
        <v>3</v>
      </c>
      <c r="U3995" s="1">
        <v>100.54</v>
      </c>
      <c r="V3995" s="1" t="b">
        <v>0</v>
      </c>
      <c r="W3995" t="s">
        <v>49</v>
      </c>
      <c r="X3995" s="1">
        <v>0.48</v>
      </c>
    </row>
    <row r="3996" spans="1:24" x14ac:dyDescent="0.35">
      <c r="A3996" s="1">
        <v>9102</v>
      </c>
      <c r="B3996" s="1">
        <v>30</v>
      </c>
      <c r="C3996" s="1" t="s">
        <v>40</v>
      </c>
      <c r="D3996" s="1" t="s">
        <v>25</v>
      </c>
      <c r="E3996" s="1">
        <v>623743</v>
      </c>
      <c r="F3996" s="1">
        <v>97943</v>
      </c>
      <c r="G3996" s="1" t="s">
        <v>38</v>
      </c>
      <c r="H3996" s="1">
        <v>151.28</v>
      </c>
      <c r="I3996" s="1">
        <v>1</v>
      </c>
      <c r="J3996" s="1">
        <v>5</v>
      </c>
      <c r="K3996" s="1" t="s">
        <v>33</v>
      </c>
      <c r="L3996" s="2">
        <v>45093.416666666664</v>
      </c>
      <c r="M3996" s="1">
        <v>2</v>
      </c>
      <c r="N3996" s="1">
        <v>2.2999999999999998</v>
      </c>
      <c r="O3996" s="1" t="b">
        <v>0</v>
      </c>
      <c r="P3996" s="1" t="s">
        <v>34</v>
      </c>
      <c r="Q3996" s="1">
        <v>2</v>
      </c>
      <c r="R3996" s="1" t="s">
        <v>48</v>
      </c>
      <c r="S3996" s="1">
        <v>0.95</v>
      </c>
      <c r="T3996" s="1">
        <v>9</v>
      </c>
      <c r="U3996" s="1">
        <v>143.72</v>
      </c>
      <c r="V3996" s="1" t="b">
        <v>0</v>
      </c>
      <c r="W3996" t="s">
        <v>49</v>
      </c>
      <c r="X3996" s="1">
        <v>0.39</v>
      </c>
    </row>
    <row r="3997" spans="1:24" x14ac:dyDescent="0.35">
      <c r="A3997" s="1">
        <v>9347</v>
      </c>
      <c r="B3997" s="1">
        <v>57</v>
      </c>
      <c r="C3997" s="1" t="s">
        <v>40</v>
      </c>
      <c r="D3997" s="1" t="s">
        <v>25</v>
      </c>
      <c r="E3997" s="1">
        <v>993081</v>
      </c>
      <c r="F3997" s="1">
        <v>54561</v>
      </c>
      <c r="G3997" s="1" t="s">
        <v>32</v>
      </c>
      <c r="H3997" s="1">
        <v>23.98</v>
      </c>
      <c r="I3997" s="1">
        <v>3</v>
      </c>
      <c r="J3997" s="1">
        <v>5</v>
      </c>
      <c r="K3997" s="1" t="s">
        <v>27</v>
      </c>
      <c r="L3997" s="2">
        <v>45093.458333333336</v>
      </c>
      <c r="M3997" s="1">
        <v>5</v>
      </c>
      <c r="N3997" s="1">
        <v>3.3</v>
      </c>
      <c r="O3997" s="1" t="b">
        <v>0</v>
      </c>
      <c r="P3997" s="1" t="s">
        <v>28</v>
      </c>
      <c r="Q3997" s="1">
        <v>27</v>
      </c>
      <c r="R3997" s="1" t="s">
        <v>29</v>
      </c>
      <c r="S3997" s="1">
        <v>7.0000000000000007E-2</v>
      </c>
      <c r="T3997" s="1">
        <v>6</v>
      </c>
      <c r="U3997" s="1">
        <v>68.34</v>
      </c>
      <c r="V3997" s="1" t="b">
        <v>0</v>
      </c>
      <c r="W3997" s="1" t="s">
        <v>36</v>
      </c>
      <c r="X3997" s="1">
        <v>0.52</v>
      </c>
    </row>
    <row r="3998" spans="1:24" x14ac:dyDescent="0.35">
      <c r="A3998" s="1">
        <v>6592</v>
      </c>
      <c r="B3998" s="1">
        <v>62</v>
      </c>
      <c r="C3998" s="1" t="s">
        <v>40</v>
      </c>
      <c r="D3998" s="1" t="s">
        <v>37</v>
      </c>
      <c r="E3998" s="1">
        <v>592426</v>
      </c>
      <c r="F3998" s="1">
        <v>92594</v>
      </c>
      <c r="G3998" s="1" t="s">
        <v>26</v>
      </c>
      <c r="H3998" s="1">
        <v>124.69</v>
      </c>
      <c r="I3998" s="1">
        <v>3</v>
      </c>
      <c r="J3998" s="1">
        <v>20</v>
      </c>
      <c r="K3998" s="1" t="s">
        <v>47</v>
      </c>
      <c r="L3998" s="2">
        <v>45093.5</v>
      </c>
      <c r="M3998" s="1">
        <v>1</v>
      </c>
      <c r="N3998" s="1">
        <v>2.2999999999999998</v>
      </c>
      <c r="O3998" s="1" t="b">
        <v>0</v>
      </c>
      <c r="P3998" s="1" t="s">
        <v>42</v>
      </c>
      <c r="Q3998" s="1">
        <v>29</v>
      </c>
      <c r="R3998" s="1" t="s">
        <v>48</v>
      </c>
      <c r="S3998" s="1">
        <v>0.7</v>
      </c>
      <c r="T3998" s="1">
        <v>7</v>
      </c>
      <c r="U3998" s="1">
        <v>299.26</v>
      </c>
      <c r="V3998" s="1" t="b">
        <v>0</v>
      </c>
      <c r="W3998" s="1" t="s">
        <v>46</v>
      </c>
      <c r="X3998" s="1">
        <v>0.23</v>
      </c>
    </row>
    <row r="3999" spans="1:24" x14ac:dyDescent="0.35">
      <c r="A3999" s="1">
        <v>2724</v>
      </c>
      <c r="B3999" s="1">
        <v>32</v>
      </c>
      <c r="C3999" s="1" t="s">
        <v>24</v>
      </c>
      <c r="D3999" s="1" t="s">
        <v>25</v>
      </c>
      <c r="E3999" s="1">
        <v>111955</v>
      </c>
      <c r="F3999" s="1">
        <v>20070</v>
      </c>
      <c r="G3999" s="1" t="s">
        <v>43</v>
      </c>
      <c r="H3999" s="1">
        <v>136.57</v>
      </c>
      <c r="I3999" s="1">
        <v>2</v>
      </c>
      <c r="J3999" s="1">
        <v>15</v>
      </c>
      <c r="K3999" s="1" t="s">
        <v>41</v>
      </c>
      <c r="L3999" s="2">
        <v>45093.541666666664</v>
      </c>
      <c r="M3999" s="1">
        <v>2</v>
      </c>
      <c r="N3999" s="1">
        <v>6</v>
      </c>
      <c r="O3999" s="1" t="b">
        <v>0</v>
      </c>
      <c r="P3999" s="1" t="s">
        <v>42</v>
      </c>
      <c r="Q3999" s="1">
        <v>35</v>
      </c>
      <c r="R3999" s="1" t="s">
        <v>29</v>
      </c>
      <c r="S3999" s="1">
        <v>0.11</v>
      </c>
      <c r="T3999" s="1">
        <v>4</v>
      </c>
      <c r="U3999" s="1">
        <v>232.17</v>
      </c>
      <c r="V3999" s="1" t="b">
        <v>0</v>
      </c>
      <c r="W3999" t="s">
        <v>49</v>
      </c>
      <c r="X3999" s="1">
        <v>0.93</v>
      </c>
    </row>
    <row r="4000" spans="1:24" x14ac:dyDescent="0.35">
      <c r="A4000" s="1">
        <v>4343</v>
      </c>
      <c r="B4000">
        <v>43</v>
      </c>
      <c r="C4000" s="1" t="s">
        <v>40</v>
      </c>
      <c r="D4000" s="1" t="s">
        <v>25</v>
      </c>
      <c r="E4000" s="1">
        <v>869432</v>
      </c>
      <c r="F4000" s="1">
        <v>49025</v>
      </c>
      <c r="G4000" s="1" t="s">
        <v>44</v>
      </c>
      <c r="H4000" s="1">
        <v>144.12</v>
      </c>
      <c r="I4000" s="1">
        <v>3</v>
      </c>
      <c r="J4000" s="1">
        <v>15</v>
      </c>
      <c r="K4000" s="1" t="s">
        <v>27</v>
      </c>
      <c r="L4000" s="2">
        <v>45093.583333333336</v>
      </c>
      <c r="M4000" s="1">
        <v>1</v>
      </c>
      <c r="N4000" s="1">
        <v>1.1000000000000001</v>
      </c>
      <c r="O4000" s="1" t="b">
        <v>0</v>
      </c>
      <c r="P4000" s="1" t="s">
        <v>34</v>
      </c>
      <c r="Q4000" s="1">
        <v>2</v>
      </c>
      <c r="R4000" s="1" t="s">
        <v>48</v>
      </c>
      <c r="S4000" s="1">
        <v>0.9</v>
      </c>
      <c r="T4000" s="1">
        <v>4</v>
      </c>
      <c r="U4000" s="1">
        <v>367.51</v>
      </c>
      <c r="V4000" s="1" t="b">
        <v>0</v>
      </c>
      <c r="W4000" s="1" t="s">
        <v>36</v>
      </c>
      <c r="X4000" s="1">
        <v>0.94</v>
      </c>
    </row>
    <row r="4001" spans="1:24" x14ac:dyDescent="0.35">
      <c r="A4001" s="1">
        <v>1886</v>
      </c>
      <c r="B4001">
        <v>43</v>
      </c>
      <c r="C4001" s="1" t="s">
        <v>40</v>
      </c>
      <c r="D4001" s="1" t="s">
        <v>37</v>
      </c>
      <c r="E4001" s="1">
        <v>500414</v>
      </c>
      <c r="F4001" s="1">
        <v>43779</v>
      </c>
      <c r="G4001" s="1" t="s">
        <v>26</v>
      </c>
      <c r="H4001" s="1">
        <v>96</v>
      </c>
      <c r="I4001" s="1">
        <v>1</v>
      </c>
      <c r="J4001" s="1">
        <v>5</v>
      </c>
      <c r="K4001" s="1" t="s">
        <v>33</v>
      </c>
      <c r="L4001" s="2">
        <v>45093.625</v>
      </c>
      <c r="M4001" s="1">
        <v>5</v>
      </c>
      <c r="N4001" s="1">
        <v>3.4</v>
      </c>
      <c r="O4001" s="1" t="b">
        <v>0</v>
      </c>
      <c r="P4001" s="1" t="s">
        <v>45</v>
      </c>
      <c r="Q4001" s="1">
        <v>51</v>
      </c>
      <c r="R4001" s="1" t="s">
        <v>29</v>
      </c>
      <c r="S4001" s="1">
        <v>0.14000000000000001</v>
      </c>
      <c r="T4001" s="1">
        <v>4</v>
      </c>
      <c r="U4001" s="1">
        <v>91.2</v>
      </c>
      <c r="V4001" s="1" t="b">
        <v>0</v>
      </c>
      <c r="W4001" t="s">
        <v>49</v>
      </c>
      <c r="X4001" s="1">
        <v>0.68</v>
      </c>
    </row>
    <row r="4002" spans="1:24" x14ac:dyDescent="0.35">
      <c r="A4002" s="1">
        <v>1721</v>
      </c>
      <c r="B4002" s="1">
        <v>63</v>
      </c>
      <c r="C4002" s="1" t="s">
        <v>40</v>
      </c>
      <c r="D4002" s="1" t="s">
        <v>31</v>
      </c>
      <c r="E4002" s="1">
        <v>560372</v>
      </c>
      <c r="F4002" s="1">
        <v>26616</v>
      </c>
      <c r="G4002" s="1" t="s">
        <v>26</v>
      </c>
      <c r="H4002" s="1">
        <v>152.46</v>
      </c>
      <c r="I4002" s="1">
        <v>3</v>
      </c>
      <c r="J4002" s="1">
        <v>15</v>
      </c>
      <c r="K4002" s="1" t="s">
        <v>27</v>
      </c>
      <c r="L4002" s="2">
        <v>45093.666666666664</v>
      </c>
      <c r="M4002" s="1">
        <v>4</v>
      </c>
      <c r="N4002" s="1">
        <v>5.3</v>
      </c>
      <c r="O4002" s="1" t="b">
        <v>0</v>
      </c>
      <c r="P4002" s="1" t="s">
        <v>34</v>
      </c>
      <c r="Q4002" s="1">
        <v>43</v>
      </c>
      <c r="R4002" s="1" t="s">
        <v>48</v>
      </c>
      <c r="S4002" s="1">
        <v>0.99</v>
      </c>
      <c r="T4002" s="1">
        <v>4</v>
      </c>
      <c r="U4002" s="1">
        <v>388.77</v>
      </c>
      <c r="V4002" s="1" t="b">
        <v>0</v>
      </c>
      <c r="W4002" s="1" t="s">
        <v>39</v>
      </c>
      <c r="X4002" s="1">
        <v>0.15</v>
      </c>
    </row>
    <row r="4003" spans="1:24" x14ac:dyDescent="0.35">
      <c r="A4003" s="1">
        <v>8678</v>
      </c>
      <c r="B4003" s="1">
        <v>21</v>
      </c>
      <c r="C4003" s="1" t="s">
        <v>40</v>
      </c>
      <c r="D4003" s="1" t="s">
        <v>31</v>
      </c>
      <c r="E4003" s="1">
        <v>406732</v>
      </c>
      <c r="F4003" s="1">
        <v>10797</v>
      </c>
      <c r="G4003" s="1" t="s">
        <v>38</v>
      </c>
      <c r="H4003" s="1">
        <v>59.25</v>
      </c>
      <c r="I4003" s="1">
        <v>3</v>
      </c>
      <c r="J4003" s="1">
        <v>20</v>
      </c>
      <c r="K4003" s="1" t="s">
        <v>27</v>
      </c>
      <c r="L4003" s="2">
        <v>45093.708333333336</v>
      </c>
      <c r="M4003" s="1">
        <v>2</v>
      </c>
      <c r="N4003" s="1">
        <v>2.4</v>
      </c>
      <c r="O4003" s="1" t="b">
        <v>0</v>
      </c>
      <c r="P4003" s="1" t="s">
        <v>45</v>
      </c>
      <c r="Q4003" s="1">
        <v>59</v>
      </c>
      <c r="R4003" s="1" t="s">
        <v>35</v>
      </c>
      <c r="S4003" s="1">
        <v>0.43</v>
      </c>
      <c r="T4003" s="1">
        <v>6</v>
      </c>
      <c r="U4003" s="1">
        <v>142.19999999999999</v>
      </c>
      <c r="V4003" s="1" t="b">
        <v>1</v>
      </c>
      <c r="W4003" t="s">
        <v>49</v>
      </c>
      <c r="X4003" s="1">
        <v>0.49</v>
      </c>
    </row>
    <row r="4004" spans="1:24" x14ac:dyDescent="0.35">
      <c r="A4004" s="1">
        <v>4357</v>
      </c>
      <c r="B4004" s="1">
        <v>50</v>
      </c>
      <c r="C4004" s="1" t="s">
        <v>40</v>
      </c>
      <c r="D4004" s="1" t="s">
        <v>31</v>
      </c>
      <c r="E4004" s="1">
        <v>504982</v>
      </c>
      <c r="F4004" s="1">
        <v>49889</v>
      </c>
      <c r="G4004" s="1" t="s">
        <v>32</v>
      </c>
      <c r="H4004" s="1">
        <v>147.27000000000001</v>
      </c>
      <c r="I4004" s="1">
        <v>1</v>
      </c>
      <c r="J4004" s="1">
        <v>0</v>
      </c>
      <c r="K4004" s="1" t="s">
        <v>41</v>
      </c>
      <c r="L4004" s="2">
        <v>45093.75</v>
      </c>
      <c r="M4004" s="1">
        <v>3</v>
      </c>
      <c r="N4004" s="1">
        <v>1.9</v>
      </c>
      <c r="O4004" s="1" t="b">
        <v>1</v>
      </c>
      <c r="P4004" s="1" t="s">
        <v>45</v>
      </c>
      <c r="Q4004" s="1">
        <v>57</v>
      </c>
      <c r="R4004" s="1" t="s">
        <v>48</v>
      </c>
      <c r="S4004" s="1">
        <v>0.38</v>
      </c>
      <c r="T4004" s="1">
        <v>3</v>
      </c>
      <c r="U4004" s="1">
        <v>147.27000000000001</v>
      </c>
      <c r="V4004" s="1" t="b">
        <v>0</v>
      </c>
      <c r="W4004" s="1" t="s">
        <v>36</v>
      </c>
      <c r="X4004" s="1">
        <v>0.38</v>
      </c>
    </row>
    <row r="4005" spans="1:24" x14ac:dyDescent="0.35">
      <c r="A4005" s="1">
        <v>1870</v>
      </c>
      <c r="B4005" s="1">
        <v>41</v>
      </c>
      <c r="C4005" s="1" t="s">
        <v>30</v>
      </c>
      <c r="D4005" s="1" t="s">
        <v>31</v>
      </c>
      <c r="E4005" s="1">
        <v>196626</v>
      </c>
      <c r="F4005" s="1">
        <v>74390</v>
      </c>
      <c r="G4005" s="1" t="s">
        <v>38</v>
      </c>
      <c r="H4005" s="1">
        <v>96.92</v>
      </c>
      <c r="I4005" s="1">
        <v>2</v>
      </c>
      <c r="J4005" s="1">
        <v>10</v>
      </c>
      <c r="K4005" s="1" t="s">
        <v>47</v>
      </c>
      <c r="L4005" s="2">
        <v>45093.791666666664</v>
      </c>
      <c r="M4005" s="1">
        <v>1</v>
      </c>
      <c r="N4005" s="1">
        <v>4.2</v>
      </c>
      <c r="O4005" s="1" t="b">
        <v>0</v>
      </c>
      <c r="P4005" s="1" t="s">
        <v>45</v>
      </c>
      <c r="Q4005" s="1">
        <v>30</v>
      </c>
      <c r="R4005" s="1" t="s">
        <v>29</v>
      </c>
      <c r="S4005" s="1">
        <v>0.59</v>
      </c>
      <c r="T4005" s="1">
        <v>8</v>
      </c>
      <c r="U4005" s="1">
        <v>174.46</v>
      </c>
      <c r="V4005" s="1" t="b">
        <v>0</v>
      </c>
      <c r="W4005" s="1" t="s">
        <v>46</v>
      </c>
      <c r="X4005" s="1">
        <v>1</v>
      </c>
    </row>
    <row r="4006" spans="1:24" x14ac:dyDescent="0.35">
      <c r="A4006" s="1">
        <v>7751</v>
      </c>
      <c r="B4006" s="1">
        <v>53</v>
      </c>
      <c r="C4006" s="1" t="s">
        <v>40</v>
      </c>
      <c r="D4006" s="1" t="s">
        <v>25</v>
      </c>
      <c r="E4006" s="1">
        <v>808930</v>
      </c>
      <c r="F4006" s="1">
        <v>23594</v>
      </c>
      <c r="G4006" s="1" t="s">
        <v>38</v>
      </c>
      <c r="H4006" s="1">
        <v>102.14</v>
      </c>
      <c r="I4006" s="1">
        <v>3</v>
      </c>
      <c r="J4006" s="1">
        <v>15</v>
      </c>
      <c r="K4006" s="1" t="s">
        <v>27</v>
      </c>
      <c r="L4006" s="2">
        <v>45093.833333333336</v>
      </c>
      <c r="M4006" s="1">
        <v>5</v>
      </c>
      <c r="N4006" s="1">
        <v>4.5</v>
      </c>
      <c r="O4006" s="1" t="b">
        <v>1</v>
      </c>
      <c r="P4006" s="1" t="s">
        <v>45</v>
      </c>
      <c r="Q4006" s="1">
        <v>13</v>
      </c>
      <c r="R4006" s="1" t="s">
        <v>29</v>
      </c>
      <c r="S4006" s="1">
        <v>0.39</v>
      </c>
      <c r="T4006" s="1">
        <v>6</v>
      </c>
      <c r="U4006" s="1">
        <v>260.45999999999998</v>
      </c>
      <c r="V4006" s="1" t="b">
        <v>0</v>
      </c>
      <c r="W4006" s="1" t="s">
        <v>39</v>
      </c>
      <c r="X4006" s="1">
        <v>0.05</v>
      </c>
    </row>
    <row r="4007" spans="1:24" x14ac:dyDescent="0.35">
      <c r="A4007" s="1">
        <v>1497</v>
      </c>
      <c r="B4007" s="1">
        <v>68</v>
      </c>
      <c r="C4007" s="1" t="s">
        <v>30</v>
      </c>
      <c r="D4007" s="1" t="s">
        <v>37</v>
      </c>
      <c r="E4007" s="1">
        <v>956306</v>
      </c>
      <c r="F4007" s="1">
        <v>57754</v>
      </c>
      <c r="G4007" s="1" t="s">
        <v>26</v>
      </c>
      <c r="H4007" s="1">
        <v>101.59</v>
      </c>
      <c r="I4007" s="1">
        <v>4</v>
      </c>
      <c r="J4007" s="1">
        <v>5</v>
      </c>
      <c r="K4007" s="1" t="s">
        <v>47</v>
      </c>
      <c r="L4007" s="2">
        <v>45093.875</v>
      </c>
      <c r="M4007" s="1">
        <v>5</v>
      </c>
      <c r="N4007" s="1">
        <v>1.8</v>
      </c>
      <c r="O4007" s="1" t="b">
        <v>0</v>
      </c>
      <c r="P4007" s="1" t="s">
        <v>42</v>
      </c>
      <c r="Q4007" s="1">
        <v>5</v>
      </c>
      <c r="R4007" s="1" t="s">
        <v>29</v>
      </c>
      <c r="S4007" s="1">
        <v>0.23</v>
      </c>
      <c r="T4007" s="1">
        <v>6</v>
      </c>
      <c r="U4007" s="1">
        <v>386.04</v>
      </c>
      <c r="V4007" s="1" t="b">
        <v>0</v>
      </c>
      <c r="W4007" s="1" t="s">
        <v>46</v>
      </c>
      <c r="X4007" s="1">
        <v>0.26</v>
      </c>
    </row>
    <row r="4008" spans="1:24" x14ac:dyDescent="0.35">
      <c r="A4008" s="1">
        <v>2756</v>
      </c>
      <c r="B4008" s="1">
        <v>58</v>
      </c>
      <c r="C4008" s="1" t="s">
        <v>40</v>
      </c>
      <c r="D4008" s="1" t="s">
        <v>37</v>
      </c>
      <c r="E4008" s="1">
        <v>804039</v>
      </c>
      <c r="F4008" s="1">
        <v>63639</v>
      </c>
      <c r="G4008" s="1" t="s">
        <v>32</v>
      </c>
      <c r="H4008" s="1">
        <v>132.51</v>
      </c>
      <c r="I4008" s="1">
        <v>4</v>
      </c>
      <c r="J4008" s="1">
        <v>15</v>
      </c>
      <c r="K4008" s="1" t="s">
        <v>47</v>
      </c>
      <c r="L4008" s="2">
        <v>45093.916666666664</v>
      </c>
      <c r="M4008" s="1">
        <v>3</v>
      </c>
      <c r="N4008" s="1">
        <v>5.2</v>
      </c>
      <c r="O4008" s="1" t="b">
        <v>0</v>
      </c>
      <c r="P4008" s="1" t="s">
        <v>34</v>
      </c>
      <c r="Q4008" s="1">
        <v>18</v>
      </c>
      <c r="R4008" s="1" t="s">
        <v>35</v>
      </c>
      <c r="S4008" s="1">
        <v>0.63</v>
      </c>
      <c r="T4008" s="1">
        <v>3</v>
      </c>
      <c r="U4008" s="1">
        <v>450.53</v>
      </c>
      <c r="V4008" s="1" t="b">
        <v>0</v>
      </c>
      <c r="W4008" s="1" t="s">
        <v>46</v>
      </c>
      <c r="X4008" s="1">
        <v>0.49</v>
      </c>
    </row>
    <row r="4009" spans="1:24" x14ac:dyDescent="0.35">
      <c r="A4009" s="1">
        <v>2117</v>
      </c>
      <c r="B4009" s="1">
        <v>27</v>
      </c>
      <c r="C4009" s="1" t="s">
        <v>30</v>
      </c>
      <c r="D4009" s="1" t="s">
        <v>31</v>
      </c>
      <c r="E4009" s="1">
        <v>477261</v>
      </c>
      <c r="F4009" s="1">
        <v>83226</v>
      </c>
      <c r="G4009" s="1" t="s">
        <v>32</v>
      </c>
      <c r="H4009" s="1">
        <v>44.76</v>
      </c>
      <c r="I4009" s="1">
        <v>1</v>
      </c>
      <c r="J4009" s="1">
        <v>5</v>
      </c>
      <c r="K4009" s="1" t="s">
        <v>33</v>
      </c>
      <c r="L4009" s="2">
        <v>45093.958333333336</v>
      </c>
      <c r="M4009" s="1">
        <v>4</v>
      </c>
      <c r="N4009" s="1">
        <v>3.1</v>
      </c>
      <c r="O4009" s="1" t="b">
        <v>1</v>
      </c>
      <c r="P4009" s="1" t="s">
        <v>34</v>
      </c>
      <c r="Q4009" s="1">
        <v>4</v>
      </c>
      <c r="R4009" s="1" t="s">
        <v>35</v>
      </c>
      <c r="S4009" s="1">
        <v>0.73</v>
      </c>
      <c r="T4009" s="1">
        <v>5</v>
      </c>
      <c r="U4009" s="1">
        <v>42.52</v>
      </c>
      <c r="V4009" s="1" t="b">
        <v>0</v>
      </c>
      <c r="W4009" s="1" t="s">
        <v>24</v>
      </c>
      <c r="X4009" s="1">
        <v>0.83</v>
      </c>
    </row>
    <row r="4010" spans="1:24" x14ac:dyDescent="0.35">
      <c r="A4010" s="1">
        <v>3828</v>
      </c>
      <c r="B4010" s="1">
        <v>53</v>
      </c>
      <c r="C4010" s="1" t="s">
        <v>40</v>
      </c>
      <c r="D4010" s="1" t="s">
        <v>37</v>
      </c>
      <c r="E4010" s="1">
        <v>770504</v>
      </c>
      <c r="F4010" s="1">
        <v>22669</v>
      </c>
      <c r="G4010" s="1" t="s">
        <v>32</v>
      </c>
      <c r="H4010" s="1">
        <v>144.26</v>
      </c>
      <c r="I4010" s="1">
        <v>1</v>
      </c>
      <c r="J4010" s="1">
        <v>10</v>
      </c>
      <c r="K4010" s="1" t="s">
        <v>33</v>
      </c>
      <c r="L4010" s="2">
        <v>45094</v>
      </c>
      <c r="M4010" s="1">
        <v>1</v>
      </c>
      <c r="N4010" s="1">
        <v>3.8</v>
      </c>
      <c r="O4010" s="1" t="b">
        <v>0</v>
      </c>
      <c r="P4010" s="1" t="s">
        <v>45</v>
      </c>
      <c r="Q4010" s="1">
        <v>54</v>
      </c>
      <c r="R4010" s="1" t="s">
        <v>29</v>
      </c>
      <c r="S4010" s="1">
        <v>0.95</v>
      </c>
      <c r="T4010" s="1">
        <v>2</v>
      </c>
      <c r="U4010" s="1">
        <v>129.83000000000001</v>
      </c>
      <c r="V4010" s="1" t="b">
        <v>0</v>
      </c>
      <c r="W4010" s="1" t="s">
        <v>46</v>
      </c>
      <c r="X4010" s="1">
        <v>0.73</v>
      </c>
    </row>
    <row r="4011" spans="1:24" x14ac:dyDescent="0.35">
      <c r="A4011" s="1">
        <v>2647</v>
      </c>
      <c r="B4011" s="1">
        <v>37</v>
      </c>
      <c r="C4011" s="1" t="s">
        <v>40</v>
      </c>
      <c r="D4011" s="1" t="s">
        <v>25</v>
      </c>
      <c r="E4011" s="1">
        <v>507000</v>
      </c>
      <c r="F4011" s="1">
        <v>94509</v>
      </c>
      <c r="G4011" s="1" t="s">
        <v>44</v>
      </c>
      <c r="H4011" s="1">
        <v>143.54</v>
      </c>
      <c r="I4011" s="1">
        <v>1</v>
      </c>
      <c r="J4011" s="1">
        <v>15</v>
      </c>
      <c r="K4011" s="1" t="s">
        <v>41</v>
      </c>
      <c r="L4011" s="2">
        <v>45094.041666666664</v>
      </c>
      <c r="M4011" s="1">
        <v>4</v>
      </c>
      <c r="N4011" s="1">
        <v>5.2</v>
      </c>
      <c r="O4011" s="1" t="b">
        <v>0</v>
      </c>
      <c r="P4011" s="1" t="s">
        <v>28</v>
      </c>
      <c r="Q4011" s="1">
        <v>48</v>
      </c>
      <c r="R4011" s="1" t="s">
        <v>29</v>
      </c>
      <c r="S4011" s="1">
        <v>0.41</v>
      </c>
      <c r="T4011" s="1">
        <v>6</v>
      </c>
      <c r="U4011" s="1">
        <v>122.01</v>
      </c>
      <c r="V4011" s="1" t="b">
        <v>0</v>
      </c>
      <c r="W4011" t="s">
        <v>49</v>
      </c>
      <c r="X4011" s="1">
        <v>0.96</v>
      </c>
    </row>
    <row r="4012" spans="1:24" x14ac:dyDescent="0.35">
      <c r="A4012" s="1">
        <v>7992</v>
      </c>
      <c r="B4012" s="1">
        <v>58</v>
      </c>
      <c r="C4012" s="1" t="s">
        <v>40</v>
      </c>
      <c r="D4012" s="1" t="s">
        <v>31</v>
      </c>
      <c r="E4012" s="1">
        <v>692247</v>
      </c>
      <c r="F4012" s="1">
        <v>31085</v>
      </c>
      <c r="G4012" s="1" t="s">
        <v>32</v>
      </c>
      <c r="H4012" s="1">
        <v>84.93</v>
      </c>
      <c r="I4012" s="1">
        <v>4</v>
      </c>
      <c r="J4012" s="1">
        <v>10</v>
      </c>
      <c r="K4012" s="1" t="s">
        <v>41</v>
      </c>
      <c r="L4012" s="2">
        <v>45094.083333333336</v>
      </c>
      <c r="M4012" s="1">
        <v>5</v>
      </c>
      <c r="N4012" s="1">
        <v>4.2</v>
      </c>
      <c r="O4012" s="1" t="b">
        <v>0</v>
      </c>
      <c r="P4012" s="1" t="s">
        <v>42</v>
      </c>
      <c r="Q4012" s="1">
        <v>50</v>
      </c>
      <c r="R4012" s="1" t="s">
        <v>29</v>
      </c>
      <c r="S4012" s="1">
        <v>0.71</v>
      </c>
      <c r="T4012" s="1">
        <v>4</v>
      </c>
      <c r="U4012" s="1">
        <v>305.75</v>
      </c>
      <c r="V4012" s="1" t="b">
        <v>0</v>
      </c>
      <c r="W4012" s="1" t="s">
        <v>36</v>
      </c>
      <c r="X4012" s="1">
        <v>0.21</v>
      </c>
    </row>
    <row r="4013" spans="1:24" x14ac:dyDescent="0.35">
      <c r="A4013" s="1">
        <v>7771</v>
      </c>
      <c r="B4013" s="1">
        <v>62</v>
      </c>
      <c r="C4013" s="1" t="s">
        <v>40</v>
      </c>
      <c r="D4013" s="1" t="s">
        <v>25</v>
      </c>
      <c r="E4013" s="1">
        <v>632560</v>
      </c>
      <c r="F4013" s="1">
        <v>38787</v>
      </c>
      <c r="G4013" s="1" t="s">
        <v>26</v>
      </c>
      <c r="H4013" s="1">
        <v>100.12</v>
      </c>
      <c r="I4013" s="1">
        <v>1</v>
      </c>
      <c r="J4013" s="1">
        <v>5</v>
      </c>
      <c r="K4013" s="1" t="s">
        <v>27</v>
      </c>
      <c r="L4013" s="2">
        <v>45094.125</v>
      </c>
      <c r="M4013" s="1">
        <v>2</v>
      </c>
      <c r="N4013" s="1">
        <v>3</v>
      </c>
      <c r="O4013" s="1" t="b">
        <v>0</v>
      </c>
      <c r="P4013" s="1" t="s">
        <v>28</v>
      </c>
      <c r="Q4013" s="1">
        <v>58</v>
      </c>
      <c r="R4013" s="1" t="s">
        <v>48</v>
      </c>
      <c r="S4013" s="1">
        <v>0.83</v>
      </c>
      <c r="T4013" s="1">
        <v>6</v>
      </c>
      <c r="U4013" s="1">
        <v>95.11</v>
      </c>
      <c r="V4013" s="1" t="b">
        <v>0</v>
      </c>
      <c r="W4013" s="1" t="s">
        <v>36</v>
      </c>
      <c r="X4013" s="1">
        <v>0.1</v>
      </c>
    </row>
    <row r="4014" spans="1:24" x14ac:dyDescent="0.35">
      <c r="A4014" s="1">
        <v>1142</v>
      </c>
      <c r="B4014" s="1">
        <v>61</v>
      </c>
      <c r="C4014" s="1" t="s">
        <v>24</v>
      </c>
      <c r="D4014" s="1" t="s">
        <v>25</v>
      </c>
      <c r="E4014" s="1">
        <v>232645</v>
      </c>
      <c r="F4014" s="1">
        <v>34051</v>
      </c>
      <c r="G4014" s="1" t="s">
        <v>44</v>
      </c>
      <c r="H4014" s="1">
        <v>57.03</v>
      </c>
      <c r="I4014" s="1">
        <v>4</v>
      </c>
      <c r="J4014" s="1">
        <v>20</v>
      </c>
      <c r="K4014" s="1" t="s">
        <v>33</v>
      </c>
      <c r="L4014" s="2">
        <v>45094.166666666664</v>
      </c>
      <c r="M4014" s="1">
        <v>4</v>
      </c>
      <c r="N4014" s="1">
        <v>2</v>
      </c>
      <c r="O4014" s="1" t="b">
        <v>0</v>
      </c>
      <c r="P4014" s="1" t="s">
        <v>45</v>
      </c>
      <c r="Q4014" s="1">
        <v>53</v>
      </c>
      <c r="R4014" s="1" t="s">
        <v>29</v>
      </c>
      <c r="S4014" s="1">
        <v>0.83</v>
      </c>
      <c r="T4014" s="1">
        <v>1</v>
      </c>
      <c r="U4014" s="1">
        <v>182.5</v>
      </c>
      <c r="V4014" s="1" t="b">
        <v>0</v>
      </c>
      <c r="W4014" t="s">
        <v>49</v>
      </c>
      <c r="X4014" s="1">
        <v>0.59</v>
      </c>
    </row>
    <row r="4015" spans="1:24" x14ac:dyDescent="0.35">
      <c r="A4015" s="1">
        <v>3761</v>
      </c>
      <c r="B4015" s="1">
        <v>28</v>
      </c>
      <c r="C4015" s="1" t="s">
        <v>40</v>
      </c>
      <c r="D4015" s="1" t="s">
        <v>25</v>
      </c>
      <c r="E4015" s="1">
        <v>124419</v>
      </c>
      <c r="F4015" s="1">
        <v>65566</v>
      </c>
      <c r="G4015" s="1" t="s">
        <v>43</v>
      </c>
      <c r="H4015" s="1">
        <v>41.98</v>
      </c>
      <c r="I4015" s="1">
        <v>2</v>
      </c>
      <c r="J4015" s="1">
        <v>20</v>
      </c>
      <c r="K4015" s="1" t="s">
        <v>47</v>
      </c>
      <c r="L4015" s="2">
        <v>45094.208333333336</v>
      </c>
      <c r="M4015" s="1">
        <v>2</v>
      </c>
      <c r="N4015" s="1">
        <v>7.1</v>
      </c>
      <c r="O4015" s="1" t="b">
        <v>0</v>
      </c>
      <c r="P4015" s="1" t="s">
        <v>45</v>
      </c>
      <c r="Q4015" s="1">
        <v>25</v>
      </c>
      <c r="R4015" s="1" t="s">
        <v>48</v>
      </c>
      <c r="S4015" s="1">
        <v>0.03</v>
      </c>
      <c r="T4015" s="1">
        <v>7</v>
      </c>
      <c r="U4015" s="1">
        <v>67.17</v>
      </c>
      <c r="V4015" s="1" t="b">
        <v>0</v>
      </c>
      <c r="W4015" s="1" t="s">
        <v>46</v>
      </c>
      <c r="X4015" s="1">
        <v>0.43</v>
      </c>
    </row>
    <row r="4016" spans="1:24" x14ac:dyDescent="0.35">
      <c r="A4016" s="1">
        <v>4435</v>
      </c>
      <c r="B4016" s="1">
        <v>29</v>
      </c>
      <c r="C4016" s="1" t="s">
        <v>30</v>
      </c>
      <c r="D4016" s="1" t="s">
        <v>25</v>
      </c>
      <c r="E4016" s="1">
        <v>837699</v>
      </c>
      <c r="F4016" s="1">
        <v>60615</v>
      </c>
      <c r="G4016" s="1" t="s">
        <v>38</v>
      </c>
      <c r="H4016" s="1">
        <v>109.87</v>
      </c>
      <c r="I4016" s="1">
        <v>1</v>
      </c>
      <c r="J4016" s="1">
        <v>0</v>
      </c>
      <c r="K4016" s="1" t="s">
        <v>47</v>
      </c>
      <c r="L4016" s="2">
        <v>45094.25</v>
      </c>
      <c r="M4016" s="1">
        <v>3</v>
      </c>
      <c r="N4016" s="1">
        <v>1.8</v>
      </c>
      <c r="O4016" s="1" t="b">
        <v>1</v>
      </c>
      <c r="P4016" s="1" t="s">
        <v>28</v>
      </c>
      <c r="Q4016" s="1">
        <v>49</v>
      </c>
      <c r="R4016" s="1" t="s">
        <v>35</v>
      </c>
      <c r="S4016" s="1">
        <v>0.36</v>
      </c>
      <c r="T4016" s="1">
        <v>9</v>
      </c>
      <c r="U4016" s="1">
        <v>109.87</v>
      </c>
      <c r="V4016" s="1" t="b">
        <v>0</v>
      </c>
      <c r="W4016" s="1" t="s">
        <v>24</v>
      </c>
      <c r="X4016" s="1">
        <v>0.33</v>
      </c>
    </row>
    <row r="4017" spans="1:24" x14ac:dyDescent="0.35">
      <c r="A4017" s="1">
        <v>7622</v>
      </c>
      <c r="B4017" s="1">
        <v>35</v>
      </c>
      <c r="C4017" s="1" t="s">
        <v>24</v>
      </c>
      <c r="D4017" s="1" t="s">
        <v>25</v>
      </c>
      <c r="E4017" s="1">
        <v>591986</v>
      </c>
      <c r="F4017" s="1">
        <v>87090</v>
      </c>
      <c r="G4017" s="1" t="s">
        <v>32</v>
      </c>
      <c r="H4017" s="1">
        <v>110.19</v>
      </c>
      <c r="I4017" s="1">
        <v>3</v>
      </c>
      <c r="J4017" s="1">
        <v>5</v>
      </c>
      <c r="K4017" s="1" t="s">
        <v>27</v>
      </c>
      <c r="L4017" s="2">
        <v>45094.291666666664</v>
      </c>
      <c r="M4017" s="1">
        <v>5</v>
      </c>
      <c r="N4017" s="1">
        <v>3.5</v>
      </c>
      <c r="O4017" s="1" t="b">
        <v>0</v>
      </c>
      <c r="P4017" s="1" t="s">
        <v>34</v>
      </c>
      <c r="Q4017" s="1">
        <v>55</v>
      </c>
      <c r="R4017" s="1" t="s">
        <v>35</v>
      </c>
      <c r="S4017" s="1">
        <v>0.01</v>
      </c>
      <c r="T4017" s="1">
        <v>5</v>
      </c>
      <c r="U4017" s="1">
        <v>314.04000000000002</v>
      </c>
      <c r="V4017" s="1" t="b">
        <v>0</v>
      </c>
      <c r="W4017" s="1" t="s">
        <v>24</v>
      </c>
      <c r="X4017" s="1">
        <v>0.78</v>
      </c>
    </row>
    <row r="4018" spans="1:24" x14ac:dyDescent="0.35">
      <c r="A4018" s="1">
        <v>8069</v>
      </c>
      <c r="B4018" s="1">
        <v>47</v>
      </c>
      <c r="C4018" s="1" t="s">
        <v>24</v>
      </c>
      <c r="D4018" s="1" t="s">
        <v>31</v>
      </c>
      <c r="E4018" s="1">
        <v>148555</v>
      </c>
      <c r="F4018" s="1">
        <v>62262</v>
      </c>
      <c r="G4018" s="1" t="s">
        <v>43</v>
      </c>
      <c r="H4018" s="1">
        <v>83.15</v>
      </c>
      <c r="I4018" s="1">
        <v>2</v>
      </c>
      <c r="J4018" s="1">
        <v>5</v>
      </c>
      <c r="K4018" s="1" t="s">
        <v>33</v>
      </c>
      <c r="L4018" s="2">
        <v>45094.333333333336</v>
      </c>
      <c r="M4018" s="1">
        <v>2</v>
      </c>
      <c r="N4018" s="1">
        <v>3.8</v>
      </c>
      <c r="O4018" s="1" t="b">
        <v>0</v>
      </c>
      <c r="P4018" s="1" t="s">
        <v>34</v>
      </c>
      <c r="Q4018" s="1">
        <v>54</v>
      </c>
      <c r="R4018" s="1" t="s">
        <v>29</v>
      </c>
      <c r="S4018" s="1">
        <v>0.56000000000000005</v>
      </c>
      <c r="T4018" s="1">
        <v>2</v>
      </c>
      <c r="U4018" s="1">
        <v>157.99</v>
      </c>
      <c r="V4018" s="1" t="b">
        <v>0</v>
      </c>
      <c r="W4018" t="s">
        <v>49</v>
      </c>
      <c r="X4018" s="1">
        <v>0.55000000000000004</v>
      </c>
    </row>
    <row r="4019" spans="1:24" x14ac:dyDescent="0.35">
      <c r="A4019" s="1">
        <v>5512</v>
      </c>
      <c r="B4019" s="1">
        <v>61</v>
      </c>
      <c r="C4019" s="1" t="s">
        <v>40</v>
      </c>
      <c r="D4019" s="1" t="s">
        <v>25</v>
      </c>
      <c r="E4019" s="1">
        <v>236248</v>
      </c>
      <c r="F4019" s="1">
        <v>47639</v>
      </c>
      <c r="G4019" s="1" t="s">
        <v>32</v>
      </c>
      <c r="H4019" s="1">
        <v>37.51</v>
      </c>
      <c r="I4019" s="1">
        <v>4</v>
      </c>
      <c r="J4019" s="1">
        <v>5</v>
      </c>
      <c r="K4019" s="1" t="s">
        <v>41</v>
      </c>
      <c r="L4019" s="2">
        <v>45094.375</v>
      </c>
      <c r="M4019" s="1">
        <v>1</v>
      </c>
      <c r="N4019" s="1">
        <v>3.8</v>
      </c>
      <c r="O4019" s="1" t="b">
        <v>0</v>
      </c>
      <c r="P4019" s="1" t="s">
        <v>28</v>
      </c>
      <c r="Q4019" s="1">
        <v>43</v>
      </c>
      <c r="R4019" s="1" t="s">
        <v>35</v>
      </c>
      <c r="S4019" s="1">
        <v>0.87</v>
      </c>
      <c r="T4019" s="1">
        <v>4</v>
      </c>
      <c r="U4019" s="1">
        <v>142.54</v>
      </c>
      <c r="V4019" s="1" t="b">
        <v>0</v>
      </c>
      <c r="W4019" t="s">
        <v>49</v>
      </c>
      <c r="X4019" s="1">
        <v>0.32</v>
      </c>
    </row>
    <row r="4020" spans="1:24" x14ac:dyDescent="0.35">
      <c r="A4020" s="1">
        <v>2848</v>
      </c>
      <c r="B4020" s="1">
        <v>65</v>
      </c>
      <c r="C4020" s="1" t="s">
        <v>30</v>
      </c>
      <c r="D4020" s="1" t="s">
        <v>31</v>
      </c>
      <c r="E4020" s="1">
        <v>267233</v>
      </c>
      <c r="F4020" s="1">
        <v>88890</v>
      </c>
      <c r="G4020" s="1" t="s">
        <v>38</v>
      </c>
      <c r="H4020" s="1">
        <v>122.85</v>
      </c>
      <c r="I4020" s="1">
        <v>1</v>
      </c>
      <c r="J4020" s="1">
        <v>20</v>
      </c>
      <c r="K4020" s="1" t="s">
        <v>27</v>
      </c>
      <c r="L4020" s="2">
        <v>45094.416666666664</v>
      </c>
      <c r="M4020" s="1">
        <v>5</v>
      </c>
      <c r="N4020" s="1">
        <v>6.2</v>
      </c>
      <c r="O4020" s="1" t="b">
        <v>0</v>
      </c>
      <c r="P4020" s="1" t="s">
        <v>45</v>
      </c>
      <c r="Q4020" s="1">
        <v>17</v>
      </c>
      <c r="R4020" s="1" t="s">
        <v>48</v>
      </c>
      <c r="S4020" s="1">
        <v>0.81</v>
      </c>
      <c r="T4020" s="1">
        <v>4</v>
      </c>
      <c r="U4020" s="1">
        <v>98.28</v>
      </c>
      <c r="V4020" s="1" t="b">
        <v>0</v>
      </c>
      <c r="W4020" s="1" t="s">
        <v>36</v>
      </c>
      <c r="X4020" s="1">
        <v>0.54</v>
      </c>
    </row>
    <row r="4021" spans="1:24" x14ac:dyDescent="0.35">
      <c r="A4021" s="1">
        <v>3696</v>
      </c>
      <c r="B4021" s="1">
        <v>54</v>
      </c>
      <c r="C4021" s="1" t="s">
        <v>30</v>
      </c>
      <c r="D4021" s="1" t="s">
        <v>37</v>
      </c>
      <c r="E4021" s="1">
        <v>818800</v>
      </c>
      <c r="F4021" s="1">
        <v>15289</v>
      </c>
      <c r="G4021" s="1" t="s">
        <v>26</v>
      </c>
      <c r="H4021" s="1">
        <v>81.93</v>
      </c>
      <c r="I4021" s="1">
        <v>3</v>
      </c>
      <c r="J4021" s="1">
        <v>20</v>
      </c>
      <c r="K4021" s="1" t="s">
        <v>47</v>
      </c>
      <c r="L4021" s="2">
        <v>45094.458333333336</v>
      </c>
      <c r="M4021">
        <v>3</v>
      </c>
      <c r="N4021" s="1">
        <v>3.1</v>
      </c>
      <c r="O4021" s="1" t="b">
        <v>0</v>
      </c>
      <c r="P4021" s="1" t="s">
        <v>42</v>
      </c>
      <c r="Q4021" s="1">
        <v>36</v>
      </c>
      <c r="R4021" s="1" t="s">
        <v>48</v>
      </c>
      <c r="S4021" s="1">
        <v>0.81</v>
      </c>
      <c r="T4021" s="1">
        <v>6</v>
      </c>
      <c r="U4021" s="1">
        <v>196.63</v>
      </c>
      <c r="V4021" s="1" t="b">
        <v>0</v>
      </c>
      <c r="W4021" t="s">
        <v>49</v>
      </c>
      <c r="X4021" s="1">
        <v>0.93</v>
      </c>
    </row>
    <row r="4022" spans="1:24" x14ac:dyDescent="0.35">
      <c r="A4022" s="1">
        <v>2717</v>
      </c>
      <c r="B4022" s="1">
        <v>37</v>
      </c>
      <c r="C4022" s="1" t="s">
        <v>24</v>
      </c>
      <c r="D4022" s="1" t="s">
        <v>25</v>
      </c>
      <c r="E4022" s="1">
        <v>863421</v>
      </c>
      <c r="F4022" s="1">
        <v>34744</v>
      </c>
      <c r="G4022" s="1" t="s">
        <v>26</v>
      </c>
      <c r="H4022" s="1">
        <v>62.53</v>
      </c>
      <c r="I4022" s="1">
        <v>4</v>
      </c>
      <c r="J4022" s="1">
        <v>20</v>
      </c>
      <c r="K4022" s="1" t="s">
        <v>33</v>
      </c>
      <c r="L4022" s="2">
        <v>45094.5</v>
      </c>
      <c r="M4022" s="1">
        <v>1</v>
      </c>
      <c r="N4022" s="1">
        <v>2.9</v>
      </c>
      <c r="O4022" s="1" t="b">
        <v>0</v>
      </c>
      <c r="P4022" s="1" t="s">
        <v>45</v>
      </c>
      <c r="Q4022" s="1">
        <v>44</v>
      </c>
      <c r="R4022" s="1" t="s">
        <v>29</v>
      </c>
      <c r="S4022" s="1">
        <v>0.35</v>
      </c>
      <c r="T4022" s="1">
        <v>4</v>
      </c>
      <c r="U4022" s="1">
        <v>200.1</v>
      </c>
      <c r="V4022" s="1" t="b">
        <v>0</v>
      </c>
      <c r="W4022" s="1" t="s">
        <v>39</v>
      </c>
      <c r="X4022" s="1">
        <v>0.26</v>
      </c>
    </row>
    <row r="4023" spans="1:24" x14ac:dyDescent="0.35">
      <c r="A4023" s="1">
        <v>4072</v>
      </c>
      <c r="B4023" s="1">
        <v>42</v>
      </c>
      <c r="C4023" s="1" t="s">
        <v>30</v>
      </c>
      <c r="D4023" s="1" t="s">
        <v>25</v>
      </c>
      <c r="E4023" s="1">
        <v>814222</v>
      </c>
      <c r="F4023" s="1">
        <v>27945</v>
      </c>
      <c r="G4023" s="1" t="s">
        <v>38</v>
      </c>
      <c r="H4023" s="1">
        <v>163.80000000000001</v>
      </c>
      <c r="I4023" s="1">
        <v>2</v>
      </c>
      <c r="J4023" s="1">
        <v>15</v>
      </c>
      <c r="K4023" s="1" t="s">
        <v>41</v>
      </c>
      <c r="L4023" s="2">
        <v>45094.541666666664</v>
      </c>
      <c r="M4023" s="1">
        <v>5</v>
      </c>
      <c r="N4023" s="1">
        <v>5.3</v>
      </c>
      <c r="O4023" s="1" t="b">
        <v>0</v>
      </c>
      <c r="P4023" s="1" t="s">
        <v>34</v>
      </c>
      <c r="Q4023" s="1">
        <v>35</v>
      </c>
      <c r="R4023" s="1" t="s">
        <v>29</v>
      </c>
      <c r="S4023" s="1">
        <v>0.05</v>
      </c>
      <c r="T4023" s="1">
        <v>4</v>
      </c>
      <c r="U4023" s="1">
        <v>278.45999999999998</v>
      </c>
      <c r="V4023" s="1" t="b">
        <v>0</v>
      </c>
      <c r="W4023" s="1" t="s">
        <v>46</v>
      </c>
      <c r="X4023" s="1">
        <v>0.45</v>
      </c>
    </row>
    <row r="4024" spans="1:24" x14ac:dyDescent="0.35">
      <c r="A4024" s="1">
        <v>3786</v>
      </c>
      <c r="B4024" s="1">
        <v>29</v>
      </c>
      <c r="C4024" s="1" t="s">
        <v>40</v>
      </c>
      <c r="D4024" s="1" t="s">
        <v>37</v>
      </c>
      <c r="E4024" s="1">
        <v>222082</v>
      </c>
      <c r="F4024" s="1">
        <v>99779</v>
      </c>
      <c r="G4024" s="1" t="s">
        <v>43</v>
      </c>
      <c r="H4024" s="1">
        <v>51.24</v>
      </c>
      <c r="I4024" s="1">
        <v>3</v>
      </c>
      <c r="J4024" s="1">
        <v>15</v>
      </c>
      <c r="K4024" s="1" t="s">
        <v>41</v>
      </c>
      <c r="L4024" s="2">
        <v>45094.583333333336</v>
      </c>
      <c r="M4024" s="1">
        <v>4</v>
      </c>
      <c r="N4024" s="1">
        <v>2.8</v>
      </c>
      <c r="O4024" s="1" t="b">
        <v>0</v>
      </c>
      <c r="P4024" s="1" t="s">
        <v>34</v>
      </c>
      <c r="Q4024" s="1">
        <v>30</v>
      </c>
      <c r="R4024" s="1" t="s">
        <v>35</v>
      </c>
      <c r="S4024" s="1">
        <v>0.17</v>
      </c>
      <c r="T4024" s="1">
        <v>5</v>
      </c>
      <c r="U4024" s="1">
        <v>130.66</v>
      </c>
      <c r="V4024" s="1" t="b">
        <v>0</v>
      </c>
      <c r="W4024" s="1" t="s">
        <v>39</v>
      </c>
      <c r="X4024" s="1">
        <v>0.28999999999999998</v>
      </c>
    </row>
    <row r="4025" spans="1:24" x14ac:dyDescent="0.35">
      <c r="A4025" s="1">
        <v>4791</v>
      </c>
      <c r="B4025" s="1">
        <v>38</v>
      </c>
      <c r="C4025" s="1" t="s">
        <v>40</v>
      </c>
      <c r="D4025" s="1" t="s">
        <v>31</v>
      </c>
      <c r="E4025" s="1">
        <v>770524</v>
      </c>
      <c r="F4025" s="1">
        <v>66964</v>
      </c>
      <c r="G4025" s="1" t="s">
        <v>44</v>
      </c>
      <c r="H4025" s="1">
        <v>128.1</v>
      </c>
      <c r="I4025" s="1">
        <v>2</v>
      </c>
      <c r="J4025" s="1">
        <v>20</v>
      </c>
      <c r="K4025" s="1" t="s">
        <v>47</v>
      </c>
      <c r="L4025" s="2">
        <v>45094.625</v>
      </c>
      <c r="M4025" s="1">
        <v>5</v>
      </c>
      <c r="N4025" s="1">
        <v>4.3</v>
      </c>
      <c r="O4025" s="1" t="b">
        <v>0</v>
      </c>
      <c r="P4025" s="1" t="s">
        <v>45</v>
      </c>
      <c r="Q4025" s="1">
        <v>17</v>
      </c>
      <c r="R4025" s="1" t="s">
        <v>29</v>
      </c>
      <c r="S4025" s="1">
        <v>0.67</v>
      </c>
      <c r="T4025" s="1">
        <v>5</v>
      </c>
      <c r="U4025" s="1">
        <v>204.96</v>
      </c>
      <c r="V4025" s="1" t="b">
        <v>0</v>
      </c>
      <c r="W4025" t="s">
        <v>49</v>
      </c>
      <c r="X4025" s="1">
        <v>0.57999999999999996</v>
      </c>
    </row>
    <row r="4026" spans="1:24" x14ac:dyDescent="0.35">
      <c r="A4026" s="1">
        <v>4871</v>
      </c>
      <c r="B4026" s="1">
        <v>42</v>
      </c>
      <c r="C4026" s="1" t="s">
        <v>40</v>
      </c>
      <c r="D4026" s="1" t="s">
        <v>25</v>
      </c>
      <c r="E4026" s="1">
        <v>570974</v>
      </c>
      <c r="F4026" s="1">
        <v>34227</v>
      </c>
      <c r="G4026" s="1" t="s">
        <v>44</v>
      </c>
      <c r="H4026" s="1">
        <v>25.02</v>
      </c>
      <c r="I4026" s="1">
        <v>1</v>
      </c>
      <c r="J4026" s="1">
        <v>10</v>
      </c>
      <c r="K4026" s="1" t="s">
        <v>47</v>
      </c>
      <c r="L4026" s="2">
        <v>45094.666666666664</v>
      </c>
      <c r="M4026" s="1">
        <v>1</v>
      </c>
      <c r="N4026" s="1">
        <v>3.3</v>
      </c>
      <c r="O4026" s="1" t="b">
        <v>1</v>
      </c>
      <c r="P4026" s="1" t="s">
        <v>34</v>
      </c>
      <c r="Q4026" s="1">
        <v>51</v>
      </c>
      <c r="R4026" s="1" t="s">
        <v>29</v>
      </c>
      <c r="S4026" s="1">
        <v>0.13</v>
      </c>
      <c r="T4026" s="1">
        <v>9</v>
      </c>
      <c r="U4026" s="1">
        <v>22.52</v>
      </c>
      <c r="V4026" s="1" t="b">
        <v>0</v>
      </c>
      <c r="W4026" s="1" t="s">
        <v>46</v>
      </c>
      <c r="X4026" s="1">
        <v>0.9</v>
      </c>
    </row>
    <row r="4027" spans="1:24" x14ac:dyDescent="0.35">
      <c r="A4027" s="1">
        <v>2806</v>
      </c>
      <c r="B4027" s="1">
        <v>28</v>
      </c>
      <c r="C4027" s="1" t="s">
        <v>40</v>
      </c>
      <c r="D4027" s="1" t="s">
        <v>37</v>
      </c>
      <c r="E4027" s="1">
        <v>609939</v>
      </c>
      <c r="F4027" s="1">
        <v>92494</v>
      </c>
      <c r="G4027" s="1" t="s">
        <v>32</v>
      </c>
      <c r="H4027" s="1">
        <v>28.19</v>
      </c>
      <c r="I4027" s="1">
        <v>3</v>
      </c>
      <c r="J4027" s="1">
        <v>15</v>
      </c>
      <c r="K4027" s="1" t="s">
        <v>47</v>
      </c>
      <c r="L4027" s="2">
        <v>45094.708333333336</v>
      </c>
      <c r="M4027" s="1">
        <v>2</v>
      </c>
      <c r="N4027" s="1">
        <v>4.4000000000000004</v>
      </c>
      <c r="O4027" s="1" t="b">
        <v>0</v>
      </c>
      <c r="P4027" s="1" t="s">
        <v>28</v>
      </c>
      <c r="Q4027" s="1">
        <v>8</v>
      </c>
      <c r="R4027" s="1" t="s">
        <v>29</v>
      </c>
      <c r="S4027" s="1">
        <v>0.13</v>
      </c>
      <c r="T4027" s="1">
        <v>2</v>
      </c>
      <c r="U4027" s="1">
        <v>71.88</v>
      </c>
      <c r="V4027" s="1" t="b">
        <v>0</v>
      </c>
      <c r="W4027" t="s">
        <v>49</v>
      </c>
      <c r="X4027" s="1">
        <v>0.65</v>
      </c>
    </row>
    <row r="4028" spans="1:24" x14ac:dyDescent="0.35">
      <c r="A4028" s="1">
        <v>2504</v>
      </c>
      <c r="B4028" s="1">
        <v>26</v>
      </c>
      <c r="C4028" s="1" t="s">
        <v>40</v>
      </c>
      <c r="D4028" s="1" t="s">
        <v>37</v>
      </c>
      <c r="E4028" s="1">
        <v>649667</v>
      </c>
      <c r="F4028" s="1">
        <v>19934</v>
      </c>
      <c r="G4028" s="1" t="s">
        <v>38</v>
      </c>
      <c r="H4028" s="1">
        <v>124.13</v>
      </c>
      <c r="I4028" s="1">
        <v>1</v>
      </c>
      <c r="J4028" s="1">
        <v>15</v>
      </c>
      <c r="K4028" s="1" t="s">
        <v>47</v>
      </c>
      <c r="L4028" s="2">
        <v>45094.75</v>
      </c>
      <c r="M4028" s="1">
        <v>2</v>
      </c>
      <c r="N4028" s="1">
        <v>4.0999999999999996</v>
      </c>
      <c r="O4028" s="1" t="b">
        <v>0</v>
      </c>
      <c r="P4028" s="1" t="s">
        <v>28</v>
      </c>
      <c r="Q4028" s="1">
        <v>25</v>
      </c>
      <c r="R4028" s="1" t="s">
        <v>48</v>
      </c>
      <c r="S4028" s="1">
        <v>0.35</v>
      </c>
      <c r="T4028" s="1">
        <v>4</v>
      </c>
      <c r="U4028" s="1">
        <v>105.51</v>
      </c>
      <c r="V4028" s="1" t="b">
        <v>0</v>
      </c>
      <c r="W4028" s="1" t="s">
        <v>24</v>
      </c>
      <c r="X4028" s="1">
        <v>0.19</v>
      </c>
    </row>
    <row r="4029" spans="1:24" x14ac:dyDescent="0.35">
      <c r="A4029" s="1">
        <v>4308</v>
      </c>
      <c r="B4029" s="1">
        <v>67</v>
      </c>
      <c r="C4029" s="1" t="s">
        <v>24</v>
      </c>
      <c r="D4029" s="1" t="s">
        <v>25</v>
      </c>
      <c r="E4029" s="1">
        <v>322261</v>
      </c>
      <c r="F4029" s="1">
        <v>55530</v>
      </c>
      <c r="G4029" s="1" t="s">
        <v>38</v>
      </c>
      <c r="H4029" s="1">
        <v>83.19</v>
      </c>
      <c r="I4029" s="1">
        <v>4</v>
      </c>
      <c r="J4029" s="1">
        <v>15</v>
      </c>
      <c r="K4029" s="1" t="s">
        <v>41</v>
      </c>
      <c r="L4029" s="2">
        <v>45094.791666666664</v>
      </c>
      <c r="M4029" s="1">
        <v>5</v>
      </c>
      <c r="N4029" s="1">
        <v>2.4</v>
      </c>
      <c r="O4029" s="1" t="b">
        <v>1</v>
      </c>
      <c r="P4029" s="1" t="s">
        <v>34</v>
      </c>
      <c r="Q4029" s="1">
        <v>1</v>
      </c>
      <c r="R4029" s="1" t="s">
        <v>35</v>
      </c>
      <c r="S4029" s="1">
        <v>0.09</v>
      </c>
      <c r="T4029" s="1">
        <v>3</v>
      </c>
      <c r="U4029" s="1">
        <v>282.85000000000002</v>
      </c>
      <c r="V4029" s="1" t="b">
        <v>0</v>
      </c>
      <c r="W4029" s="1" t="s">
        <v>36</v>
      </c>
      <c r="X4029" s="1">
        <v>0.13</v>
      </c>
    </row>
    <row r="4030" spans="1:24" x14ac:dyDescent="0.35">
      <c r="A4030" s="1">
        <v>8117</v>
      </c>
      <c r="B4030" s="1">
        <v>42</v>
      </c>
      <c r="C4030" s="1" t="s">
        <v>40</v>
      </c>
      <c r="D4030" s="1" t="s">
        <v>31</v>
      </c>
      <c r="E4030" s="1">
        <v>380512</v>
      </c>
      <c r="F4030" s="1">
        <v>63168</v>
      </c>
      <c r="G4030" s="1" t="s">
        <v>44</v>
      </c>
      <c r="H4030" s="1">
        <v>41.56</v>
      </c>
      <c r="I4030" s="1">
        <v>4</v>
      </c>
      <c r="J4030" s="1">
        <v>15</v>
      </c>
      <c r="K4030" s="1" t="s">
        <v>33</v>
      </c>
      <c r="L4030" s="2">
        <v>45094.833333333336</v>
      </c>
      <c r="M4030" s="1">
        <v>5</v>
      </c>
      <c r="N4030" s="1">
        <v>0.2</v>
      </c>
      <c r="O4030" s="1" t="b">
        <v>0</v>
      </c>
      <c r="P4030" s="1" t="s">
        <v>45</v>
      </c>
      <c r="Q4030" s="1">
        <v>57</v>
      </c>
      <c r="R4030" s="1" t="s">
        <v>29</v>
      </c>
      <c r="S4030" s="1">
        <v>0.33</v>
      </c>
      <c r="T4030" s="1">
        <v>3</v>
      </c>
      <c r="U4030" s="1">
        <v>141.30000000000001</v>
      </c>
      <c r="V4030" s="1" t="b">
        <v>0</v>
      </c>
      <c r="W4030" t="s">
        <v>49</v>
      </c>
      <c r="X4030" s="1">
        <v>0.04</v>
      </c>
    </row>
    <row r="4031" spans="1:24" x14ac:dyDescent="0.35">
      <c r="A4031" s="1">
        <v>6048</v>
      </c>
      <c r="B4031" s="1">
        <v>52</v>
      </c>
      <c r="C4031" s="1" t="s">
        <v>40</v>
      </c>
      <c r="D4031" s="1" t="s">
        <v>31</v>
      </c>
      <c r="E4031" s="1">
        <v>844401</v>
      </c>
      <c r="F4031" s="1">
        <v>86086</v>
      </c>
      <c r="G4031" s="1" t="s">
        <v>43</v>
      </c>
      <c r="H4031" s="1">
        <v>147.5</v>
      </c>
      <c r="I4031" s="1">
        <v>2</v>
      </c>
      <c r="J4031" s="1">
        <v>0</v>
      </c>
      <c r="K4031" s="1" t="s">
        <v>41</v>
      </c>
      <c r="L4031" s="2">
        <v>45094.875</v>
      </c>
      <c r="M4031" s="1">
        <v>3</v>
      </c>
      <c r="N4031" s="1">
        <v>0.5</v>
      </c>
      <c r="O4031" s="1" t="b">
        <v>0</v>
      </c>
      <c r="P4031" s="1" t="s">
        <v>28</v>
      </c>
      <c r="Q4031" s="1">
        <v>31</v>
      </c>
      <c r="R4031" s="1" t="s">
        <v>29</v>
      </c>
      <c r="S4031" s="1">
        <v>0.97</v>
      </c>
      <c r="T4031" s="1">
        <v>2</v>
      </c>
      <c r="U4031" s="1">
        <v>295</v>
      </c>
      <c r="V4031" s="1" t="b">
        <v>0</v>
      </c>
      <c r="W4031" s="1" t="s">
        <v>39</v>
      </c>
      <c r="X4031" s="1">
        <v>0.84</v>
      </c>
    </row>
    <row r="4032" spans="1:24" x14ac:dyDescent="0.35">
      <c r="A4032" s="1">
        <v>9263</v>
      </c>
      <c r="B4032" s="1">
        <v>69</v>
      </c>
      <c r="C4032" s="1" t="s">
        <v>24</v>
      </c>
      <c r="D4032" s="1" t="s">
        <v>25</v>
      </c>
      <c r="E4032" s="1">
        <v>525987</v>
      </c>
      <c r="F4032" s="1">
        <v>75095</v>
      </c>
      <c r="G4032" s="1" t="s">
        <v>38</v>
      </c>
      <c r="H4032" s="1">
        <v>118.57</v>
      </c>
      <c r="I4032" s="1">
        <v>1</v>
      </c>
      <c r="J4032" s="1">
        <v>15</v>
      </c>
      <c r="K4032" s="1" t="s">
        <v>47</v>
      </c>
      <c r="L4032" s="2">
        <v>45094.916666666664</v>
      </c>
      <c r="M4032" s="1">
        <v>4</v>
      </c>
      <c r="N4032" s="1">
        <v>0.2</v>
      </c>
      <c r="O4032" s="1" t="b">
        <v>0</v>
      </c>
      <c r="P4032" s="1" t="s">
        <v>34</v>
      </c>
      <c r="Q4032" s="1">
        <v>41</v>
      </c>
      <c r="R4032" s="1" t="s">
        <v>29</v>
      </c>
      <c r="S4032" s="1">
        <v>0.02</v>
      </c>
      <c r="T4032" s="1">
        <v>3</v>
      </c>
      <c r="U4032" s="1">
        <v>100.78</v>
      </c>
      <c r="V4032" s="1" t="b">
        <v>0</v>
      </c>
      <c r="W4032" s="1" t="s">
        <v>36</v>
      </c>
      <c r="X4032" s="1">
        <v>0.47</v>
      </c>
    </row>
    <row r="4033" spans="1:24" x14ac:dyDescent="0.35">
      <c r="A4033" s="1">
        <v>2690</v>
      </c>
      <c r="B4033" s="1">
        <v>49</v>
      </c>
      <c r="C4033" s="1" t="s">
        <v>24</v>
      </c>
      <c r="D4033" s="1" t="s">
        <v>37</v>
      </c>
      <c r="E4033" s="1">
        <v>558166</v>
      </c>
      <c r="F4033" s="1">
        <v>79560</v>
      </c>
      <c r="G4033" s="1" t="s">
        <v>26</v>
      </c>
      <c r="H4033" s="1">
        <v>-6.39</v>
      </c>
      <c r="I4033" s="1">
        <v>1</v>
      </c>
      <c r="J4033" s="1">
        <v>10</v>
      </c>
      <c r="K4033" s="1" t="s">
        <v>33</v>
      </c>
      <c r="L4033" s="2">
        <v>45094.958333333336</v>
      </c>
      <c r="M4033">
        <v>3</v>
      </c>
      <c r="N4033" s="1">
        <v>2.9</v>
      </c>
      <c r="O4033" s="1" t="b">
        <v>0</v>
      </c>
      <c r="P4033" s="1" t="s">
        <v>34</v>
      </c>
      <c r="Q4033" s="1">
        <v>44</v>
      </c>
      <c r="R4033" s="1" t="s">
        <v>48</v>
      </c>
      <c r="S4033" s="1">
        <v>0.83</v>
      </c>
      <c r="T4033" s="1">
        <v>5</v>
      </c>
      <c r="U4033" s="1">
        <v>-5.75</v>
      </c>
      <c r="V4033" s="1" t="b">
        <v>0</v>
      </c>
      <c r="W4033" s="1" t="s">
        <v>24</v>
      </c>
      <c r="X4033" s="1">
        <v>0.42</v>
      </c>
    </row>
    <row r="4034" spans="1:24" x14ac:dyDescent="0.35">
      <c r="A4034" s="1">
        <v>4303</v>
      </c>
      <c r="B4034" s="1">
        <v>66</v>
      </c>
      <c r="C4034" s="1" t="s">
        <v>24</v>
      </c>
      <c r="D4034" s="1" t="s">
        <v>25</v>
      </c>
      <c r="E4034" s="1">
        <v>271317</v>
      </c>
      <c r="F4034" s="1">
        <v>41772</v>
      </c>
      <c r="G4034" s="1" t="s">
        <v>26</v>
      </c>
      <c r="H4034" s="1">
        <v>147.97</v>
      </c>
      <c r="I4034" s="1">
        <v>3</v>
      </c>
      <c r="J4034" s="1">
        <v>0</v>
      </c>
      <c r="K4034" s="1" t="s">
        <v>41</v>
      </c>
      <c r="L4034" s="2">
        <v>45095</v>
      </c>
      <c r="M4034" s="1">
        <v>3</v>
      </c>
      <c r="N4034" s="1">
        <v>-0.5</v>
      </c>
      <c r="O4034" s="1" t="b">
        <v>0</v>
      </c>
      <c r="P4034" s="1" t="s">
        <v>42</v>
      </c>
      <c r="Q4034" s="1">
        <v>5</v>
      </c>
      <c r="R4034" s="1" t="s">
        <v>48</v>
      </c>
      <c r="S4034" s="1">
        <v>0.99</v>
      </c>
      <c r="T4034" s="1">
        <v>5</v>
      </c>
      <c r="U4034" s="1">
        <v>443.91</v>
      </c>
      <c r="V4034" s="1" t="b">
        <v>0</v>
      </c>
      <c r="W4034" s="1" t="s">
        <v>24</v>
      </c>
      <c r="X4034" s="1">
        <v>0.26</v>
      </c>
    </row>
    <row r="4035" spans="1:24" x14ac:dyDescent="0.35">
      <c r="A4035" s="1">
        <v>4113</v>
      </c>
      <c r="B4035" s="1">
        <v>31</v>
      </c>
      <c r="C4035" s="1" t="s">
        <v>30</v>
      </c>
      <c r="D4035" s="1" t="s">
        <v>31</v>
      </c>
      <c r="E4035" s="1">
        <v>728590</v>
      </c>
      <c r="F4035" s="1">
        <v>18722</v>
      </c>
      <c r="G4035" s="1" t="s">
        <v>38</v>
      </c>
      <c r="H4035" s="1">
        <v>46.81</v>
      </c>
      <c r="I4035" s="1">
        <v>4</v>
      </c>
      <c r="J4035" s="1">
        <v>15</v>
      </c>
      <c r="K4035" s="1" t="s">
        <v>33</v>
      </c>
      <c r="L4035" s="2">
        <v>45095.041666666664</v>
      </c>
      <c r="M4035" s="1">
        <v>2</v>
      </c>
      <c r="N4035" s="1">
        <v>2.8</v>
      </c>
      <c r="O4035" s="1" t="b">
        <v>0</v>
      </c>
      <c r="P4035" s="1" t="s">
        <v>45</v>
      </c>
      <c r="Q4035" s="1">
        <v>19</v>
      </c>
      <c r="R4035" s="1" t="s">
        <v>29</v>
      </c>
      <c r="S4035" s="1">
        <v>0.44</v>
      </c>
      <c r="T4035" s="1">
        <v>7</v>
      </c>
      <c r="U4035" s="1">
        <v>159.15</v>
      </c>
      <c r="V4035" s="1" t="b">
        <v>0</v>
      </c>
      <c r="W4035" s="1" t="s">
        <v>24</v>
      </c>
      <c r="X4035" s="1">
        <v>0.43</v>
      </c>
    </row>
    <row r="4036" spans="1:24" x14ac:dyDescent="0.35">
      <c r="A4036" s="1">
        <v>8850</v>
      </c>
      <c r="B4036" s="1">
        <v>18</v>
      </c>
      <c r="C4036" s="1" t="s">
        <v>30</v>
      </c>
      <c r="D4036" s="1" t="s">
        <v>37</v>
      </c>
      <c r="E4036" s="1">
        <v>723194</v>
      </c>
      <c r="F4036" s="1">
        <v>60142</v>
      </c>
      <c r="G4036" s="1" t="s">
        <v>43</v>
      </c>
      <c r="H4036" s="1">
        <v>14.61</v>
      </c>
      <c r="I4036" s="1">
        <v>1</v>
      </c>
      <c r="J4036" s="1">
        <v>5</v>
      </c>
      <c r="K4036" s="1" t="s">
        <v>41</v>
      </c>
      <c r="L4036" s="2">
        <v>45095.083333333336</v>
      </c>
      <c r="M4036" s="1">
        <v>2</v>
      </c>
      <c r="N4036" s="1">
        <v>3.2</v>
      </c>
      <c r="O4036" s="1" t="b">
        <v>1</v>
      </c>
      <c r="P4036" s="1" t="s">
        <v>34</v>
      </c>
      <c r="Q4036" s="1">
        <v>7</v>
      </c>
      <c r="R4036" s="1" t="s">
        <v>35</v>
      </c>
      <c r="S4036" s="1">
        <v>0.94</v>
      </c>
      <c r="T4036" s="1">
        <v>6</v>
      </c>
      <c r="U4036" s="1">
        <v>13.88</v>
      </c>
      <c r="V4036" s="1" t="b">
        <v>0</v>
      </c>
      <c r="W4036" t="s">
        <v>49</v>
      </c>
      <c r="X4036" s="1">
        <v>0.35</v>
      </c>
    </row>
    <row r="4037" spans="1:24" x14ac:dyDescent="0.35">
      <c r="A4037" s="1">
        <v>7416</v>
      </c>
      <c r="B4037" s="1">
        <v>34</v>
      </c>
      <c r="C4037" s="1" t="s">
        <v>40</v>
      </c>
      <c r="D4037" s="1" t="s">
        <v>25</v>
      </c>
      <c r="E4037" s="1">
        <v>667615</v>
      </c>
      <c r="F4037" s="1">
        <v>77656</v>
      </c>
      <c r="G4037" s="1" t="s">
        <v>26</v>
      </c>
      <c r="H4037" s="1">
        <v>58.97</v>
      </c>
      <c r="I4037" s="1">
        <v>1</v>
      </c>
      <c r="J4037" s="1">
        <v>0</v>
      </c>
      <c r="K4037" s="1" t="s">
        <v>33</v>
      </c>
      <c r="L4037" s="2">
        <v>45095.125</v>
      </c>
      <c r="M4037" s="1">
        <v>1</v>
      </c>
      <c r="N4037" s="1">
        <v>4.3</v>
      </c>
      <c r="O4037" s="1" t="b">
        <v>0</v>
      </c>
      <c r="P4037" s="1" t="s">
        <v>28</v>
      </c>
      <c r="Q4037" s="1">
        <v>44</v>
      </c>
      <c r="R4037" s="1" t="s">
        <v>48</v>
      </c>
      <c r="S4037" s="1">
        <v>0.26</v>
      </c>
      <c r="T4037" s="1">
        <v>3</v>
      </c>
      <c r="U4037" s="1">
        <v>58.97</v>
      </c>
      <c r="V4037" s="1" t="b">
        <v>0</v>
      </c>
      <c r="W4037" s="1" t="s">
        <v>24</v>
      </c>
      <c r="X4037" s="1">
        <v>0.74</v>
      </c>
    </row>
    <row r="4038" spans="1:24" x14ac:dyDescent="0.35">
      <c r="A4038" s="1">
        <v>2504</v>
      </c>
      <c r="B4038" s="1">
        <v>42</v>
      </c>
      <c r="C4038" s="1" t="s">
        <v>40</v>
      </c>
      <c r="D4038" s="1" t="s">
        <v>37</v>
      </c>
      <c r="E4038" s="1">
        <v>801814</v>
      </c>
      <c r="F4038" s="1">
        <v>96884</v>
      </c>
      <c r="G4038" s="1" t="s">
        <v>43</v>
      </c>
      <c r="H4038" s="1">
        <v>97.91</v>
      </c>
      <c r="I4038" s="1">
        <v>1</v>
      </c>
      <c r="J4038" s="1">
        <v>15</v>
      </c>
      <c r="K4038" s="1" t="s">
        <v>41</v>
      </c>
      <c r="L4038" s="2">
        <v>45095.166666666664</v>
      </c>
      <c r="M4038" s="1">
        <v>3</v>
      </c>
      <c r="N4038" s="1">
        <v>3.8</v>
      </c>
      <c r="O4038" s="1" t="b">
        <v>0</v>
      </c>
      <c r="P4038" s="1" t="s">
        <v>34</v>
      </c>
      <c r="Q4038" s="1">
        <v>3</v>
      </c>
      <c r="R4038" s="1" t="s">
        <v>29</v>
      </c>
      <c r="S4038" s="1">
        <v>0.98</v>
      </c>
      <c r="T4038" s="1">
        <v>8</v>
      </c>
      <c r="U4038" s="1">
        <v>83.22</v>
      </c>
      <c r="V4038" s="1" t="b">
        <v>0</v>
      </c>
      <c r="W4038" s="1" t="s">
        <v>36</v>
      </c>
      <c r="X4038" s="1">
        <v>0.71</v>
      </c>
    </row>
    <row r="4039" spans="1:24" x14ac:dyDescent="0.35">
      <c r="A4039" s="1">
        <v>9924</v>
      </c>
      <c r="B4039" s="1">
        <v>25</v>
      </c>
      <c r="C4039" s="1" t="s">
        <v>40</v>
      </c>
      <c r="D4039" s="1" t="s">
        <v>31</v>
      </c>
      <c r="E4039" s="1">
        <v>980219</v>
      </c>
      <c r="F4039" s="1">
        <v>15877</v>
      </c>
      <c r="G4039" s="1" t="s">
        <v>44</v>
      </c>
      <c r="H4039" s="1">
        <v>103.87</v>
      </c>
      <c r="I4039" s="1">
        <v>4</v>
      </c>
      <c r="J4039" s="1">
        <v>10</v>
      </c>
      <c r="K4039" s="1" t="s">
        <v>41</v>
      </c>
      <c r="L4039" s="2">
        <v>45095.208333333336</v>
      </c>
      <c r="M4039" s="1">
        <v>1</v>
      </c>
      <c r="N4039" s="1">
        <v>4.4000000000000004</v>
      </c>
      <c r="O4039" s="1" t="b">
        <v>0</v>
      </c>
      <c r="P4039" s="1" t="s">
        <v>45</v>
      </c>
      <c r="Q4039" s="1">
        <v>24</v>
      </c>
      <c r="R4039" s="1" t="s">
        <v>35</v>
      </c>
      <c r="S4039" s="1">
        <v>0.86</v>
      </c>
      <c r="T4039" s="1">
        <v>7</v>
      </c>
      <c r="U4039" s="1">
        <v>373.93</v>
      </c>
      <c r="V4039" s="1" t="b">
        <v>0</v>
      </c>
      <c r="W4039" t="s">
        <v>49</v>
      </c>
      <c r="X4039" s="1">
        <v>0.45</v>
      </c>
    </row>
    <row r="4040" spans="1:24" x14ac:dyDescent="0.35">
      <c r="A4040" s="1">
        <v>4924</v>
      </c>
      <c r="B4040" s="1">
        <v>22</v>
      </c>
      <c r="C4040" s="1" t="s">
        <v>30</v>
      </c>
      <c r="D4040" s="1" t="s">
        <v>31</v>
      </c>
      <c r="E4040" s="1">
        <v>616596</v>
      </c>
      <c r="F4040" s="1">
        <v>28904</v>
      </c>
      <c r="G4040" s="1" t="s">
        <v>32</v>
      </c>
      <c r="H4040" s="1">
        <v>18.260000000000002</v>
      </c>
      <c r="I4040" s="1">
        <v>4</v>
      </c>
      <c r="J4040" s="1">
        <v>20</v>
      </c>
      <c r="K4040" s="1" t="s">
        <v>27</v>
      </c>
      <c r="L4040" s="2">
        <v>45095.25</v>
      </c>
      <c r="M4040" s="1">
        <v>5</v>
      </c>
      <c r="N4040" s="1">
        <v>3.6</v>
      </c>
      <c r="O4040" s="1" t="b">
        <v>0</v>
      </c>
      <c r="P4040" s="1" t="s">
        <v>34</v>
      </c>
      <c r="Q4040" s="1">
        <v>30</v>
      </c>
      <c r="R4040" s="1" t="s">
        <v>29</v>
      </c>
      <c r="S4040" s="1">
        <v>0.88</v>
      </c>
      <c r="T4040" s="1">
        <v>5</v>
      </c>
      <c r="U4040" s="1">
        <v>58.43</v>
      </c>
      <c r="V4040" s="1" t="b">
        <v>0</v>
      </c>
      <c r="W4040" t="s">
        <v>49</v>
      </c>
      <c r="X4040" s="1">
        <v>0.65</v>
      </c>
    </row>
    <row r="4041" spans="1:24" x14ac:dyDescent="0.35">
      <c r="A4041" s="1">
        <v>9615</v>
      </c>
      <c r="B4041" s="1">
        <v>22</v>
      </c>
      <c r="C4041" s="1" t="s">
        <v>40</v>
      </c>
      <c r="D4041" s="1" t="s">
        <v>31</v>
      </c>
      <c r="E4041" s="1">
        <v>802101</v>
      </c>
      <c r="F4041" s="1">
        <v>96328</v>
      </c>
      <c r="G4041" s="1" t="s">
        <v>44</v>
      </c>
      <c r="H4041" s="1">
        <v>29.34</v>
      </c>
      <c r="I4041" s="1">
        <v>4</v>
      </c>
      <c r="J4041" s="1">
        <v>15</v>
      </c>
      <c r="K4041" s="1" t="s">
        <v>47</v>
      </c>
      <c r="L4041" s="2">
        <v>45095.291666666664</v>
      </c>
      <c r="M4041" s="1">
        <v>1</v>
      </c>
      <c r="N4041" s="1">
        <v>2.5</v>
      </c>
      <c r="O4041" s="1" t="b">
        <v>0</v>
      </c>
      <c r="P4041" s="1" t="s">
        <v>28</v>
      </c>
      <c r="Q4041" s="1">
        <v>57</v>
      </c>
      <c r="R4041" s="1" t="s">
        <v>35</v>
      </c>
      <c r="S4041" s="1">
        <v>0.13</v>
      </c>
      <c r="T4041" s="1">
        <v>7</v>
      </c>
      <c r="U4041" s="1">
        <v>99.76</v>
      </c>
      <c r="V4041" s="1" t="b">
        <v>0</v>
      </c>
      <c r="W4041" s="1" t="s">
        <v>46</v>
      </c>
      <c r="X4041" s="1">
        <v>0.59</v>
      </c>
    </row>
    <row r="4042" spans="1:24" x14ac:dyDescent="0.35">
      <c r="A4042" s="1">
        <v>5485</v>
      </c>
      <c r="B4042" s="1">
        <v>58</v>
      </c>
      <c r="C4042" s="1" t="s">
        <v>40</v>
      </c>
      <c r="D4042" s="1" t="s">
        <v>25</v>
      </c>
      <c r="E4042" s="1">
        <v>656265</v>
      </c>
      <c r="F4042" s="1">
        <v>92871</v>
      </c>
      <c r="G4042" s="1" t="s">
        <v>32</v>
      </c>
      <c r="H4042" s="1">
        <v>61.95</v>
      </c>
      <c r="I4042" s="1">
        <v>2</v>
      </c>
      <c r="J4042" s="1">
        <v>5</v>
      </c>
      <c r="K4042" s="1" t="s">
        <v>27</v>
      </c>
      <c r="L4042" s="2">
        <v>45095.333333333336</v>
      </c>
      <c r="M4042" s="1">
        <v>2</v>
      </c>
      <c r="N4042" s="1">
        <v>2.8</v>
      </c>
      <c r="O4042" s="1" t="b">
        <v>0</v>
      </c>
      <c r="P4042" s="1" t="s">
        <v>28</v>
      </c>
      <c r="Q4042" s="1">
        <v>18</v>
      </c>
      <c r="R4042" s="1" t="s">
        <v>48</v>
      </c>
      <c r="S4042" s="1">
        <v>0.87</v>
      </c>
      <c r="T4042" s="1">
        <v>6</v>
      </c>
      <c r="U4042" s="1">
        <v>117.7</v>
      </c>
      <c r="V4042" s="1" t="b">
        <v>0</v>
      </c>
      <c r="W4042" s="1" t="s">
        <v>36</v>
      </c>
      <c r="X4042" s="1">
        <v>0.64</v>
      </c>
    </row>
    <row r="4043" spans="1:24" x14ac:dyDescent="0.35">
      <c r="A4043" s="1">
        <v>9100</v>
      </c>
      <c r="B4043" s="1">
        <v>52</v>
      </c>
      <c r="C4043" s="1" t="s">
        <v>30</v>
      </c>
      <c r="D4043" s="1" t="s">
        <v>37</v>
      </c>
      <c r="E4043" s="1">
        <v>361456</v>
      </c>
      <c r="F4043" s="1">
        <v>90195</v>
      </c>
      <c r="G4043" s="1" t="s">
        <v>26</v>
      </c>
      <c r="H4043" s="1">
        <v>65.150000000000006</v>
      </c>
      <c r="I4043" s="1">
        <v>4</v>
      </c>
      <c r="J4043" s="1">
        <v>10</v>
      </c>
      <c r="K4043" s="1" t="s">
        <v>41</v>
      </c>
      <c r="L4043" s="2">
        <v>45095.375</v>
      </c>
      <c r="M4043" s="1">
        <v>3</v>
      </c>
      <c r="N4043" s="1">
        <v>1.7</v>
      </c>
      <c r="O4043" s="1" t="b">
        <v>0</v>
      </c>
      <c r="P4043" s="1" t="s">
        <v>34</v>
      </c>
      <c r="Q4043" s="1">
        <v>6</v>
      </c>
      <c r="R4043" s="1" t="s">
        <v>35</v>
      </c>
      <c r="S4043" s="1">
        <v>0.94</v>
      </c>
      <c r="T4043" s="1">
        <v>2</v>
      </c>
      <c r="U4043" s="1">
        <v>234.54</v>
      </c>
      <c r="V4043" s="1" t="b">
        <v>1</v>
      </c>
      <c r="W4043" t="s">
        <v>49</v>
      </c>
      <c r="X4043" s="1">
        <v>0.76</v>
      </c>
    </row>
    <row r="4044" spans="1:24" x14ac:dyDescent="0.35">
      <c r="A4044" s="1">
        <v>9684</v>
      </c>
      <c r="B4044" s="1">
        <v>36</v>
      </c>
      <c r="C4044" s="1" t="s">
        <v>24</v>
      </c>
      <c r="D4044" s="1" t="s">
        <v>25</v>
      </c>
      <c r="E4044" s="1">
        <v>106714</v>
      </c>
      <c r="F4044" s="1">
        <v>39684</v>
      </c>
      <c r="G4044" s="1" t="s">
        <v>32</v>
      </c>
      <c r="H4044" s="1">
        <v>138.09</v>
      </c>
      <c r="I4044" s="1">
        <v>4</v>
      </c>
      <c r="J4044" s="1">
        <v>0</v>
      </c>
      <c r="K4044" s="1" t="s">
        <v>47</v>
      </c>
      <c r="L4044" s="2">
        <v>45095.416666666664</v>
      </c>
      <c r="M4044" s="1">
        <v>2</v>
      </c>
      <c r="N4044" s="1">
        <v>3.3</v>
      </c>
      <c r="O4044" s="1" t="b">
        <v>0</v>
      </c>
      <c r="P4044" s="1" t="s">
        <v>42</v>
      </c>
      <c r="Q4044" s="1">
        <v>46</v>
      </c>
      <c r="R4044" s="1" t="s">
        <v>48</v>
      </c>
      <c r="S4044" s="1">
        <v>0.82</v>
      </c>
      <c r="T4044" s="1">
        <v>9</v>
      </c>
      <c r="U4044" s="1">
        <v>552.36</v>
      </c>
      <c r="V4044" s="1" t="b">
        <v>0</v>
      </c>
      <c r="W4044" s="1" t="s">
        <v>36</v>
      </c>
      <c r="X4044" s="1">
        <v>0.09</v>
      </c>
    </row>
    <row r="4045" spans="1:24" x14ac:dyDescent="0.35">
      <c r="A4045" s="1">
        <v>1191</v>
      </c>
      <c r="B4045">
        <v>43</v>
      </c>
      <c r="C4045" s="1" t="s">
        <v>30</v>
      </c>
      <c r="D4045" s="1" t="s">
        <v>25</v>
      </c>
      <c r="E4045" s="1">
        <v>206680</v>
      </c>
      <c r="F4045" s="1">
        <v>76500</v>
      </c>
      <c r="G4045" s="1" t="s">
        <v>32</v>
      </c>
      <c r="H4045" s="1">
        <v>79.33</v>
      </c>
      <c r="I4045" s="1">
        <v>4</v>
      </c>
      <c r="J4045" s="1">
        <v>10</v>
      </c>
      <c r="K4045" s="1" t="s">
        <v>41</v>
      </c>
      <c r="L4045" s="2">
        <v>45095.458333333336</v>
      </c>
      <c r="M4045" s="1">
        <v>5</v>
      </c>
      <c r="N4045" s="1">
        <v>0.6</v>
      </c>
      <c r="O4045" s="1" t="b">
        <v>0</v>
      </c>
      <c r="P4045" s="1" t="s">
        <v>45</v>
      </c>
      <c r="Q4045" s="1">
        <v>36</v>
      </c>
      <c r="R4045" s="1" t="s">
        <v>48</v>
      </c>
      <c r="S4045" s="1">
        <v>0.09</v>
      </c>
      <c r="T4045" s="1">
        <v>5</v>
      </c>
      <c r="U4045" s="1">
        <v>285.58999999999997</v>
      </c>
      <c r="V4045" s="1" t="b">
        <v>0</v>
      </c>
      <c r="W4045" t="s">
        <v>49</v>
      </c>
      <c r="X4045" s="1">
        <v>0.83</v>
      </c>
    </row>
    <row r="4046" spans="1:24" x14ac:dyDescent="0.35">
      <c r="A4046" s="1">
        <v>9690</v>
      </c>
      <c r="B4046" s="1">
        <v>26</v>
      </c>
      <c r="C4046" s="1" t="s">
        <v>40</v>
      </c>
      <c r="D4046" s="1" t="s">
        <v>25</v>
      </c>
      <c r="E4046" s="1">
        <v>963669</v>
      </c>
      <c r="F4046" s="1">
        <v>44902</v>
      </c>
      <c r="G4046" s="1" t="s">
        <v>38</v>
      </c>
      <c r="H4046" s="1">
        <v>137.13</v>
      </c>
      <c r="I4046" s="1">
        <v>3</v>
      </c>
      <c r="J4046" s="1">
        <v>15</v>
      </c>
      <c r="K4046" s="1" t="s">
        <v>27</v>
      </c>
      <c r="L4046" s="2">
        <v>45095.5</v>
      </c>
      <c r="M4046" s="1">
        <v>4</v>
      </c>
      <c r="N4046" s="1">
        <v>4.5999999999999996</v>
      </c>
      <c r="O4046" s="1" t="b">
        <v>0</v>
      </c>
      <c r="P4046" s="1" t="s">
        <v>28</v>
      </c>
      <c r="Q4046" s="1">
        <v>29</v>
      </c>
      <c r="R4046" s="1" t="s">
        <v>35</v>
      </c>
      <c r="S4046" s="1">
        <v>0.08</v>
      </c>
      <c r="T4046" s="1">
        <v>3</v>
      </c>
      <c r="U4046" s="1">
        <v>349.68</v>
      </c>
      <c r="V4046" s="1" t="b">
        <v>0</v>
      </c>
      <c r="W4046" s="1" t="s">
        <v>24</v>
      </c>
      <c r="X4046" s="1">
        <v>0.28000000000000003</v>
      </c>
    </row>
    <row r="4047" spans="1:24" x14ac:dyDescent="0.35">
      <c r="A4047" s="1">
        <v>5917</v>
      </c>
      <c r="B4047" s="1">
        <v>47</v>
      </c>
      <c r="C4047" s="1" t="s">
        <v>30</v>
      </c>
      <c r="D4047" s="1" t="s">
        <v>25</v>
      </c>
      <c r="E4047" s="1">
        <v>508107</v>
      </c>
      <c r="F4047" s="1">
        <v>63606</v>
      </c>
      <c r="G4047" s="1" t="s">
        <v>32</v>
      </c>
      <c r="H4047" s="1">
        <v>154.79</v>
      </c>
      <c r="I4047" s="1">
        <v>3</v>
      </c>
      <c r="J4047" s="1">
        <v>5</v>
      </c>
      <c r="K4047" s="1" t="s">
        <v>33</v>
      </c>
      <c r="L4047" s="2">
        <v>45095.541666666664</v>
      </c>
      <c r="M4047" s="1">
        <v>3</v>
      </c>
      <c r="N4047" s="1">
        <v>1.6</v>
      </c>
      <c r="O4047" s="1" t="b">
        <v>0</v>
      </c>
      <c r="P4047" s="1" t="s">
        <v>45</v>
      </c>
      <c r="Q4047" s="1">
        <v>26</v>
      </c>
      <c r="R4047" s="1" t="s">
        <v>48</v>
      </c>
      <c r="S4047" s="1">
        <v>0.36</v>
      </c>
      <c r="T4047" s="1">
        <v>2</v>
      </c>
      <c r="U4047" s="1">
        <v>441.15</v>
      </c>
      <c r="V4047" s="1" t="b">
        <v>0</v>
      </c>
      <c r="W4047" s="1" t="s">
        <v>46</v>
      </c>
      <c r="X4047" s="1">
        <v>0.38</v>
      </c>
    </row>
    <row r="4048" spans="1:24" x14ac:dyDescent="0.35">
      <c r="A4048" s="1">
        <v>6831</v>
      </c>
      <c r="B4048" s="1">
        <v>67</v>
      </c>
      <c r="C4048" s="1" t="s">
        <v>24</v>
      </c>
      <c r="D4048" s="1" t="s">
        <v>37</v>
      </c>
      <c r="E4048" s="1">
        <v>594771</v>
      </c>
      <c r="F4048" s="1">
        <v>45571</v>
      </c>
      <c r="G4048" s="1" t="s">
        <v>38</v>
      </c>
      <c r="H4048" s="1">
        <v>127.78</v>
      </c>
      <c r="I4048" s="1">
        <v>1</v>
      </c>
      <c r="J4048" s="1">
        <v>10</v>
      </c>
      <c r="K4048" s="1" t="s">
        <v>33</v>
      </c>
      <c r="L4048" s="2">
        <v>45095.583333333336</v>
      </c>
      <c r="M4048" s="1">
        <v>2</v>
      </c>
      <c r="N4048" s="1">
        <v>3.2</v>
      </c>
      <c r="O4048" s="1" t="b">
        <v>1</v>
      </c>
      <c r="P4048" s="1" t="s">
        <v>45</v>
      </c>
      <c r="Q4048" s="1">
        <v>16</v>
      </c>
      <c r="R4048" s="1" t="s">
        <v>35</v>
      </c>
      <c r="S4048" s="1">
        <v>0.7</v>
      </c>
      <c r="T4048" s="1">
        <v>2</v>
      </c>
      <c r="U4048" s="1">
        <v>115</v>
      </c>
      <c r="V4048" s="1" t="b">
        <v>0</v>
      </c>
      <c r="W4048" s="1" t="s">
        <v>39</v>
      </c>
      <c r="X4048" s="1">
        <v>0.28000000000000003</v>
      </c>
    </row>
    <row r="4049" spans="1:24" x14ac:dyDescent="0.35">
      <c r="A4049" s="1">
        <v>5322</v>
      </c>
      <c r="B4049" s="1">
        <v>33</v>
      </c>
      <c r="C4049" s="1" t="s">
        <v>24</v>
      </c>
      <c r="D4049" s="1" t="s">
        <v>37</v>
      </c>
      <c r="E4049" s="1">
        <v>676587</v>
      </c>
      <c r="F4049" s="1">
        <v>79447</v>
      </c>
      <c r="G4049" s="1" t="s">
        <v>32</v>
      </c>
      <c r="H4049" s="1">
        <v>-53.71</v>
      </c>
      <c r="I4049" s="1">
        <v>3</v>
      </c>
      <c r="J4049" s="1">
        <v>10</v>
      </c>
      <c r="K4049" s="1" t="s">
        <v>47</v>
      </c>
      <c r="L4049" s="2">
        <v>45095.625</v>
      </c>
      <c r="M4049" s="1">
        <v>4</v>
      </c>
      <c r="N4049" s="1">
        <v>3.5</v>
      </c>
      <c r="O4049" s="1" t="b">
        <v>0</v>
      </c>
      <c r="P4049" s="1" t="s">
        <v>28</v>
      </c>
      <c r="Q4049" s="1">
        <v>31</v>
      </c>
      <c r="R4049" s="1" t="s">
        <v>35</v>
      </c>
      <c r="S4049" s="1">
        <v>0.01</v>
      </c>
      <c r="T4049" s="1">
        <v>8</v>
      </c>
      <c r="U4049" s="1">
        <v>-145.02000000000001</v>
      </c>
      <c r="V4049" s="1" t="b">
        <v>0</v>
      </c>
      <c r="W4049" s="1" t="s">
        <v>46</v>
      </c>
      <c r="X4049" s="1">
        <v>0.83</v>
      </c>
    </row>
    <row r="4050" spans="1:24" x14ac:dyDescent="0.35">
      <c r="A4050" s="1">
        <v>7999</v>
      </c>
      <c r="B4050" s="1">
        <v>50</v>
      </c>
      <c r="C4050" s="1" t="s">
        <v>24</v>
      </c>
      <c r="D4050" s="1" t="s">
        <v>25</v>
      </c>
      <c r="E4050" s="1">
        <v>558383</v>
      </c>
      <c r="F4050" s="1">
        <v>86752</v>
      </c>
      <c r="G4050" s="1" t="s">
        <v>38</v>
      </c>
      <c r="H4050" s="1">
        <v>84.8</v>
      </c>
      <c r="I4050" s="1">
        <v>2</v>
      </c>
      <c r="J4050" s="1">
        <v>20</v>
      </c>
      <c r="K4050" s="1" t="s">
        <v>27</v>
      </c>
      <c r="L4050" s="2">
        <v>45095.666666666664</v>
      </c>
      <c r="M4050" s="1">
        <v>5</v>
      </c>
      <c r="N4050">
        <v>3</v>
      </c>
      <c r="O4050" s="1" t="b">
        <v>0</v>
      </c>
      <c r="P4050" s="1" t="s">
        <v>34</v>
      </c>
      <c r="Q4050" s="1">
        <v>18</v>
      </c>
      <c r="R4050" s="1" t="s">
        <v>48</v>
      </c>
      <c r="S4050" s="1">
        <v>0.95</v>
      </c>
      <c r="T4050" s="1">
        <v>5</v>
      </c>
      <c r="U4050" s="1">
        <v>135.68</v>
      </c>
      <c r="V4050" s="1" t="b">
        <v>0</v>
      </c>
      <c r="W4050" s="1" t="s">
        <v>46</v>
      </c>
      <c r="X4050" s="1">
        <v>0.87</v>
      </c>
    </row>
    <row r="4051" spans="1:24" x14ac:dyDescent="0.35">
      <c r="A4051" s="1">
        <v>8282</v>
      </c>
      <c r="B4051" s="1">
        <v>19</v>
      </c>
      <c r="C4051" s="1" t="s">
        <v>24</v>
      </c>
      <c r="D4051" s="1" t="s">
        <v>25</v>
      </c>
      <c r="E4051" s="1">
        <v>951556</v>
      </c>
      <c r="F4051" s="1">
        <v>76944</v>
      </c>
      <c r="G4051" s="1" t="s">
        <v>26</v>
      </c>
      <c r="H4051" s="1">
        <v>91.68</v>
      </c>
      <c r="I4051" s="1">
        <v>2</v>
      </c>
      <c r="J4051" s="1">
        <v>20</v>
      </c>
      <c r="K4051" s="1" t="s">
        <v>27</v>
      </c>
      <c r="L4051" s="2">
        <v>45095.708333333336</v>
      </c>
      <c r="M4051" s="1">
        <v>4</v>
      </c>
      <c r="N4051" s="1">
        <v>0.5</v>
      </c>
      <c r="O4051" s="1" t="b">
        <v>0</v>
      </c>
      <c r="P4051" s="1" t="s">
        <v>45</v>
      </c>
      <c r="Q4051" s="1">
        <v>24</v>
      </c>
      <c r="R4051" s="1" t="s">
        <v>48</v>
      </c>
      <c r="S4051" s="1">
        <v>0.53</v>
      </c>
      <c r="T4051" s="1">
        <v>2</v>
      </c>
      <c r="U4051" s="1">
        <v>146.69</v>
      </c>
      <c r="V4051" s="1" t="b">
        <v>1</v>
      </c>
      <c r="W4051" s="1" t="s">
        <v>36</v>
      </c>
      <c r="X4051" s="1">
        <v>0.14000000000000001</v>
      </c>
    </row>
    <row r="4052" spans="1:24" x14ac:dyDescent="0.35">
      <c r="A4052" s="1">
        <v>2874</v>
      </c>
      <c r="B4052" s="1">
        <v>31</v>
      </c>
      <c r="C4052" s="1" t="s">
        <v>24</v>
      </c>
      <c r="D4052" s="1" t="s">
        <v>31</v>
      </c>
      <c r="E4052" s="1">
        <v>979484</v>
      </c>
      <c r="F4052" s="1">
        <v>97157</v>
      </c>
      <c r="G4052" s="1" t="s">
        <v>26</v>
      </c>
      <c r="H4052" s="1">
        <v>97.28</v>
      </c>
      <c r="I4052" s="1">
        <v>1</v>
      </c>
      <c r="J4052" s="1">
        <v>15</v>
      </c>
      <c r="K4052" s="1" t="s">
        <v>41</v>
      </c>
      <c r="L4052" s="2">
        <v>45095.75</v>
      </c>
      <c r="M4052" s="1">
        <v>2</v>
      </c>
      <c r="N4052" s="1">
        <v>2.5</v>
      </c>
      <c r="O4052" s="1" t="b">
        <v>0</v>
      </c>
      <c r="P4052" s="1" t="s">
        <v>34</v>
      </c>
      <c r="Q4052" s="1">
        <v>28</v>
      </c>
      <c r="R4052" s="1" t="s">
        <v>48</v>
      </c>
      <c r="S4052" s="1">
        <v>0.36</v>
      </c>
      <c r="T4052" s="1">
        <v>1</v>
      </c>
      <c r="U4052" s="1">
        <v>82.69</v>
      </c>
      <c r="V4052" s="1" t="b">
        <v>0</v>
      </c>
      <c r="W4052" s="1" t="s">
        <v>36</v>
      </c>
      <c r="X4052" s="1">
        <v>0.52</v>
      </c>
    </row>
    <row r="4053" spans="1:24" x14ac:dyDescent="0.35">
      <c r="A4053" s="1">
        <v>5763</v>
      </c>
      <c r="B4053" s="1">
        <v>63</v>
      </c>
      <c r="C4053" s="1" t="s">
        <v>24</v>
      </c>
      <c r="D4053" s="1" t="s">
        <v>31</v>
      </c>
      <c r="E4053" s="1">
        <v>927344</v>
      </c>
      <c r="F4053" s="1">
        <v>96513</v>
      </c>
      <c r="G4053" s="1" t="s">
        <v>32</v>
      </c>
      <c r="H4053" s="1">
        <v>-4.1100000000000003</v>
      </c>
      <c r="I4053" s="1">
        <v>1</v>
      </c>
      <c r="J4053" s="1">
        <v>0</v>
      </c>
      <c r="K4053" s="1" t="s">
        <v>47</v>
      </c>
      <c r="L4053" s="2">
        <v>45095.791666666664</v>
      </c>
      <c r="M4053" s="1">
        <v>2</v>
      </c>
      <c r="N4053" s="1">
        <v>3.8</v>
      </c>
      <c r="O4053" s="1" t="b">
        <v>0</v>
      </c>
      <c r="P4053" s="1" t="s">
        <v>42</v>
      </c>
      <c r="Q4053" s="1">
        <v>24</v>
      </c>
      <c r="R4053" s="1" t="s">
        <v>48</v>
      </c>
      <c r="S4053" s="1">
        <v>0.56000000000000005</v>
      </c>
      <c r="T4053" s="1">
        <v>8</v>
      </c>
      <c r="U4053" s="1">
        <v>-4.1100000000000003</v>
      </c>
      <c r="V4053" s="1" t="b">
        <v>1</v>
      </c>
      <c r="W4053" s="1" t="s">
        <v>39</v>
      </c>
      <c r="X4053" s="1">
        <v>0.38</v>
      </c>
    </row>
    <row r="4054" spans="1:24" x14ac:dyDescent="0.35">
      <c r="A4054" s="1">
        <v>9464</v>
      </c>
      <c r="B4054" s="1">
        <v>18</v>
      </c>
      <c r="C4054" s="1" t="s">
        <v>40</v>
      </c>
      <c r="D4054" s="1" t="s">
        <v>37</v>
      </c>
      <c r="E4054" s="1">
        <v>568668</v>
      </c>
      <c r="F4054" s="1">
        <v>88731</v>
      </c>
      <c r="G4054" s="1" t="s">
        <v>43</v>
      </c>
      <c r="H4054" s="1">
        <v>61.8</v>
      </c>
      <c r="I4054" s="1">
        <v>2</v>
      </c>
      <c r="J4054" s="1">
        <v>0</v>
      </c>
      <c r="K4054" s="1" t="s">
        <v>33</v>
      </c>
      <c r="L4054" s="2">
        <v>45095.833333333336</v>
      </c>
      <c r="M4054" s="1">
        <v>5</v>
      </c>
      <c r="N4054" s="1">
        <v>5.6</v>
      </c>
      <c r="O4054" s="1" t="b">
        <v>1</v>
      </c>
      <c r="P4054" s="1" t="s">
        <v>42</v>
      </c>
      <c r="Q4054" s="1">
        <v>52</v>
      </c>
      <c r="R4054" s="1" t="s">
        <v>48</v>
      </c>
      <c r="S4054" s="1">
        <v>0.72</v>
      </c>
      <c r="T4054" s="1">
        <v>6</v>
      </c>
      <c r="U4054" s="1">
        <v>123.6</v>
      </c>
      <c r="V4054" s="1" t="b">
        <v>0</v>
      </c>
      <c r="W4054" s="1" t="s">
        <v>36</v>
      </c>
      <c r="X4054" s="1">
        <v>0.18</v>
      </c>
    </row>
    <row r="4055" spans="1:24" x14ac:dyDescent="0.35">
      <c r="A4055" s="1">
        <v>2051</v>
      </c>
      <c r="B4055" s="1">
        <v>43</v>
      </c>
      <c r="C4055" s="1" t="s">
        <v>40</v>
      </c>
      <c r="D4055" s="1" t="s">
        <v>31</v>
      </c>
      <c r="E4055" s="1">
        <v>168446</v>
      </c>
      <c r="F4055" s="1">
        <v>53938</v>
      </c>
      <c r="G4055" s="1" t="s">
        <v>26</v>
      </c>
      <c r="H4055" s="1">
        <v>31.89</v>
      </c>
      <c r="I4055" s="1">
        <v>2</v>
      </c>
      <c r="J4055" s="1">
        <v>5</v>
      </c>
      <c r="K4055" s="1" t="s">
        <v>27</v>
      </c>
      <c r="L4055" s="2">
        <v>45095.875</v>
      </c>
      <c r="M4055" s="1">
        <v>5</v>
      </c>
      <c r="N4055" s="1">
        <v>2.9</v>
      </c>
      <c r="O4055" s="1" t="b">
        <v>0</v>
      </c>
      <c r="P4055" s="1" t="s">
        <v>45</v>
      </c>
      <c r="Q4055" s="1">
        <v>31</v>
      </c>
      <c r="R4055" s="1" t="s">
        <v>29</v>
      </c>
      <c r="S4055" s="1">
        <v>0.27</v>
      </c>
      <c r="T4055" s="1">
        <v>5</v>
      </c>
      <c r="U4055" s="1">
        <v>60.59</v>
      </c>
      <c r="V4055" s="1" t="b">
        <v>0</v>
      </c>
      <c r="W4055" s="1" t="s">
        <v>24</v>
      </c>
      <c r="X4055" s="1">
        <v>0.56000000000000005</v>
      </c>
    </row>
    <row r="4056" spans="1:24" x14ac:dyDescent="0.35">
      <c r="A4056" s="1">
        <v>8538</v>
      </c>
      <c r="B4056" s="1">
        <v>42</v>
      </c>
      <c r="C4056" s="1" t="s">
        <v>30</v>
      </c>
      <c r="D4056" s="1" t="s">
        <v>37</v>
      </c>
      <c r="E4056" s="1">
        <v>314862</v>
      </c>
      <c r="F4056" s="1">
        <v>67203</v>
      </c>
      <c r="G4056" s="1" t="s">
        <v>44</v>
      </c>
      <c r="H4056" s="1">
        <v>53.67</v>
      </c>
      <c r="I4056" s="1">
        <v>2</v>
      </c>
      <c r="J4056" s="1">
        <v>15</v>
      </c>
      <c r="K4056" s="1" t="s">
        <v>41</v>
      </c>
      <c r="L4056" s="2">
        <v>45095.916666666664</v>
      </c>
      <c r="M4056" s="1">
        <v>4</v>
      </c>
      <c r="N4056" s="1">
        <v>2.1</v>
      </c>
      <c r="O4056" s="1" t="b">
        <v>0</v>
      </c>
      <c r="P4056" s="1" t="s">
        <v>28</v>
      </c>
      <c r="Q4056" s="1">
        <v>36</v>
      </c>
      <c r="R4056" s="1" t="s">
        <v>29</v>
      </c>
      <c r="S4056" s="1">
        <v>0.28999999999999998</v>
      </c>
      <c r="T4056" s="1">
        <v>5</v>
      </c>
      <c r="U4056" s="1">
        <v>91.24</v>
      </c>
      <c r="V4056" s="1" t="b">
        <v>1</v>
      </c>
      <c r="W4056" s="1" t="s">
        <v>36</v>
      </c>
      <c r="X4056" s="1">
        <v>0.37</v>
      </c>
    </row>
    <row r="4057" spans="1:24" x14ac:dyDescent="0.35">
      <c r="A4057" s="1">
        <v>8411</v>
      </c>
      <c r="B4057" s="1">
        <v>33</v>
      </c>
      <c r="C4057" s="1" t="s">
        <v>40</v>
      </c>
      <c r="D4057" s="1" t="s">
        <v>37</v>
      </c>
      <c r="E4057" s="1">
        <v>161516</v>
      </c>
      <c r="F4057" s="1">
        <v>67805</v>
      </c>
      <c r="G4057" s="1" t="s">
        <v>44</v>
      </c>
      <c r="H4057" s="1">
        <v>87.07</v>
      </c>
      <c r="I4057" s="1">
        <v>1</v>
      </c>
      <c r="J4057" s="1">
        <v>0</v>
      </c>
      <c r="K4057" s="1" t="s">
        <v>47</v>
      </c>
      <c r="L4057" s="2">
        <v>45095.958333333336</v>
      </c>
      <c r="M4057" s="1">
        <v>4</v>
      </c>
      <c r="N4057" s="1">
        <v>6</v>
      </c>
      <c r="O4057" s="1" t="b">
        <v>0</v>
      </c>
      <c r="P4057" s="1" t="s">
        <v>45</v>
      </c>
      <c r="Q4057" s="1">
        <v>10</v>
      </c>
      <c r="R4057" s="1" t="s">
        <v>29</v>
      </c>
      <c r="S4057" s="1">
        <v>0.47</v>
      </c>
      <c r="T4057" s="1">
        <v>5</v>
      </c>
      <c r="U4057" s="1">
        <v>87.07</v>
      </c>
      <c r="V4057" s="1" t="b">
        <v>0</v>
      </c>
      <c r="W4057" s="1" t="s">
        <v>39</v>
      </c>
      <c r="X4057" s="1">
        <v>0.72</v>
      </c>
    </row>
    <row r="4058" spans="1:24" x14ac:dyDescent="0.35">
      <c r="A4058" s="1">
        <v>7320</v>
      </c>
      <c r="B4058" s="1">
        <v>32</v>
      </c>
      <c r="C4058" s="1" t="s">
        <v>24</v>
      </c>
      <c r="D4058" s="1" t="s">
        <v>37</v>
      </c>
      <c r="E4058" s="1">
        <v>749511</v>
      </c>
      <c r="F4058" s="1">
        <v>82649</v>
      </c>
      <c r="G4058" s="1" t="s">
        <v>38</v>
      </c>
      <c r="H4058" s="1">
        <v>62.92</v>
      </c>
      <c r="I4058" s="1">
        <v>2</v>
      </c>
      <c r="J4058" s="1">
        <v>10</v>
      </c>
      <c r="K4058" s="1" t="s">
        <v>27</v>
      </c>
      <c r="L4058" s="2">
        <v>45096</v>
      </c>
      <c r="M4058" s="1">
        <v>2</v>
      </c>
      <c r="N4058" s="1">
        <v>4.2</v>
      </c>
      <c r="O4058" s="1" t="b">
        <v>0</v>
      </c>
      <c r="P4058" s="1" t="s">
        <v>34</v>
      </c>
      <c r="Q4058" s="1">
        <v>3</v>
      </c>
      <c r="R4058" s="1" t="s">
        <v>29</v>
      </c>
      <c r="S4058" s="1">
        <v>0.67</v>
      </c>
      <c r="T4058" s="1">
        <v>5</v>
      </c>
      <c r="U4058" s="1">
        <v>113.26</v>
      </c>
      <c r="V4058" s="1" t="b">
        <v>0</v>
      </c>
      <c r="W4058" t="s">
        <v>49</v>
      </c>
      <c r="X4058" s="1">
        <v>0.84</v>
      </c>
    </row>
    <row r="4059" spans="1:24" x14ac:dyDescent="0.35">
      <c r="A4059" s="1">
        <v>3105</v>
      </c>
      <c r="B4059" s="1">
        <v>43</v>
      </c>
      <c r="C4059" s="1" t="s">
        <v>40</v>
      </c>
      <c r="D4059" s="1" t="s">
        <v>31</v>
      </c>
      <c r="E4059" s="1">
        <v>537466</v>
      </c>
      <c r="F4059" s="1">
        <v>50910</v>
      </c>
      <c r="G4059" s="1" t="s">
        <v>43</v>
      </c>
      <c r="H4059" s="1">
        <v>57.35</v>
      </c>
      <c r="I4059" s="1">
        <v>1</v>
      </c>
      <c r="J4059" s="1">
        <v>15</v>
      </c>
      <c r="K4059" s="1" t="s">
        <v>27</v>
      </c>
      <c r="L4059" s="2">
        <v>45096.041666666664</v>
      </c>
      <c r="M4059" s="1">
        <v>5</v>
      </c>
      <c r="N4059" s="1">
        <v>5.0999999999999996</v>
      </c>
      <c r="O4059" s="1" t="b">
        <v>0</v>
      </c>
      <c r="P4059" s="1" t="s">
        <v>34</v>
      </c>
      <c r="Q4059" s="1">
        <v>45</v>
      </c>
      <c r="R4059" s="1" t="s">
        <v>29</v>
      </c>
      <c r="S4059" s="1">
        <v>0.71</v>
      </c>
      <c r="T4059" s="1">
        <v>3</v>
      </c>
      <c r="U4059" s="1">
        <v>48.75</v>
      </c>
      <c r="V4059" s="1" t="b">
        <v>0</v>
      </c>
      <c r="W4059" s="1" t="s">
        <v>36</v>
      </c>
      <c r="X4059" s="1">
        <v>0.01</v>
      </c>
    </row>
    <row r="4060" spans="1:24" x14ac:dyDescent="0.35">
      <c r="A4060" s="1">
        <v>1307</v>
      </c>
      <c r="B4060" s="1">
        <v>64</v>
      </c>
      <c r="C4060" s="1" t="s">
        <v>30</v>
      </c>
      <c r="D4060" s="1" t="s">
        <v>31</v>
      </c>
      <c r="E4060" s="1">
        <v>791476</v>
      </c>
      <c r="F4060" s="1">
        <v>32761</v>
      </c>
      <c r="G4060" s="1" t="s">
        <v>38</v>
      </c>
      <c r="H4060" s="1">
        <v>90.1</v>
      </c>
      <c r="I4060" s="1">
        <v>2</v>
      </c>
      <c r="J4060" s="1">
        <v>10</v>
      </c>
      <c r="K4060" s="1" t="s">
        <v>33</v>
      </c>
      <c r="L4060" s="2">
        <v>45096.083333333336</v>
      </c>
      <c r="M4060" s="1">
        <v>1</v>
      </c>
      <c r="N4060" s="1">
        <v>1.2</v>
      </c>
      <c r="O4060" s="1" t="b">
        <v>1</v>
      </c>
      <c r="P4060" s="1" t="s">
        <v>45</v>
      </c>
      <c r="Q4060" s="1">
        <v>30</v>
      </c>
      <c r="R4060" s="1" t="s">
        <v>35</v>
      </c>
      <c r="S4060" s="1">
        <v>0.32</v>
      </c>
      <c r="T4060" s="1">
        <v>5</v>
      </c>
      <c r="U4060" s="1">
        <v>162.18</v>
      </c>
      <c r="V4060" s="1" t="b">
        <v>1</v>
      </c>
      <c r="W4060" s="1" t="s">
        <v>46</v>
      </c>
      <c r="X4060" s="1">
        <v>0.55000000000000004</v>
      </c>
    </row>
    <row r="4061" spans="1:24" x14ac:dyDescent="0.35">
      <c r="A4061" s="1">
        <v>8737</v>
      </c>
      <c r="B4061" s="1">
        <v>61</v>
      </c>
      <c r="C4061" s="1" t="s">
        <v>24</v>
      </c>
      <c r="D4061" s="1" t="s">
        <v>37</v>
      </c>
      <c r="E4061" s="1">
        <v>183521</v>
      </c>
      <c r="F4061" s="1">
        <v>34992</v>
      </c>
      <c r="G4061" s="1" t="s">
        <v>32</v>
      </c>
      <c r="H4061" s="1">
        <v>75.39</v>
      </c>
      <c r="I4061" s="1">
        <v>2</v>
      </c>
      <c r="J4061" s="1">
        <v>5</v>
      </c>
      <c r="K4061" s="1" t="s">
        <v>27</v>
      </c>
      <c r="L4061" s="2">
        <v>45096.125</v>
      </c>
      <c r="M4061" s="1">
        <v>5</v>
      </c>
      <c r="N4061" s="1">
        <v>3.8</v>
      </c>
      <c r="O4061" s="1" t="b">
        <v>0</v>
      </c>
      <c r="P4061" s="1" t="s">
        <v>45</v>
      </c>
      <c r="Q4061" s="1">
        <v>35</v>
      </c>
      <c r="R4061" s="1" t="s">
        <v>48</v>
      </c>
      <c r="S4061" s="1">
        <v>0.32</v>
      </c>
      <c r="T4061" s="1">
        <v>6</v>
      </c>
      <c r="U4061" s="1">
        <v>143.24</v>
      </c>
      <c r="V4061" s="1" t="b">
        <v>0</v>
      </c>
      <c r="W4061" s="1" t="s">
        <v>46</v>
      </c>
      <c r="X4061" s="1">
        <v>0.57999999999999996</v>
      </c>
    </row>
    <row r="4062" spans="1:24" x14ac:dyDescent="0.35">
      <c r="A4062" s="1">
        <v>4359</v>
      </c>
      <c r="B4062" s="1">
        <v>33</v>
      </c>
      <c r="C4062" s="1" t="s">
        <v>40</v>
      </c>
      <c r="D4062" s="1" t="s">
        <v>37</v>
      </c>
      <c r="E4062" s="1">
        <v>515367</v>
      </c>
      <c r="F4062" s="1">
        <v>89314</v>
      </c>
      <c r="G4062" s="1" t="s">
        <v>26</v>
      </c>
      <c r="H4062" s="1">
        <v>109.98</v>
      </c>
      <c r="I4062" s="1">
        <v>3</v>
      </c>
      <c r="J4062" s="1">
        <v>15</v>
      </c>
      <c r="K4062" s="1" t="s">
        <v>33</v>
      </c>
      <c r="L4062" s="2">
        <v>45096.166666666664</v>
      </c>
      <c r="M4062" s="1">
        <v>3</v>
      </c>
      <c r="N4062" s="1">
        <v>1.4</v>
      </c>
      <c r="O4062" s="1" t="b">
        <v>0</v>
      </c>
      <c r="P4062" s="1" t="s">
        <v>45</v>
      </c>
      <c r="Q4062" s="1">
        <v>3</v>
      </c>
      <c r="R4062" s="1" t="s">
        <v>29</v>
      </c>
      <c r="S4062" s="1">
        <v>0.49</v>
      </c>
      <c r="T4062" s="1">
        <v>5</v>
      </c>
      <c r="U4062" s="1">
        <v>280.45</v>
      </c>
      <c r="V4062" s="1" t="b">
        <v>0</v>
      </c>
      <c r="W4062" s="1" t="s">
        <v>36</v>
      </c>
      <c r="X4062" s="1">
        <v>0.32</v>
      </c>
    </row>
    <row r="4063" spans="1:24" x14ac:dyDescent="0.35">
      <c r="A4063" s="1">
        <v>4176</v>
      </c>
      <c r="B4063" s="1">
        <v>31</v>
      </c>
      <c r="C4063" s="1" t="s">
        <v>40</v>
      </c>
      <c r="D4063" s="1" t="s">
        <v>25</v>
      </c>
      <c r="E4063" s="1">
        <v>695654</v>
      </c>
      <c r="F4063" s="1">
        <v>97521</v>
      </c>
      <c r="G4063" s="1" t="s">
        <v>43</v>
      </c>
      <c r="H4063" s="1">
        <v>79.010000000000005</v>
      </c>
      <c r="I4063" s="1">
        <v>2</v>
      </c>
      <c r="J4063" s="1">
        <v>5</v>
      </c>
      <c r="K4063" s="1" t="s">
        <v>27</v>
      </c>
      <c r="L4063" s="2">
        <v>45096.208333333336</v>
      </c>
      <c r="M4063" s="1">
        <v>3</v>
      </c>
      <c r="N4063" s="1">
        <v>1</v>
      </c>
      <c r="O4063" s="1" t="b">
        <v>0</v>
      </c>
      <c r="P4063" s="1" t="s">
        <v>42</v>
      </c>
      <c r="Q4063" s="1">
        <v>1</v>
      </c>
      <c r="R4063" s="1" t="s">
        <v>35</v>
      </c>
      <c r="S4063" s="1">
        <v>0.54</v>
      </c>
      <c r="T4063" s="1">
        <v>7</v>
      </c>
      <c r="U4063" s="1">
        <v>150.12</v>
      </c>
      <c r="V4063" s="1" t="b">
        <v>0</v>
      </c>
      <c r="W4063" s="1" t="s">
        <v>24</v>
      </c>
      <c r="X4063" s="1">
        <v>0.8</v>
      </c>
    </row>
    <row r="4064" spans="1:24" x14ac:dyDescent="0.35">
      <c r="A4064" s="1">
        <v>2251</v>
      </c>
      <c r="B4064">
        <v>43</v>
      </c>
      <c r="C4064" s="1" t="s">
        <v>30</v>
      </c>
      <c r="D4064" s="1" t="s">
        <v>37</v>
      </c>
      <c r="E4064" s="1">
        <v>275369</v>
      </c>
      <c r="F4064" s="1">
        <v>65448</v>
      </c>
      <c r="G4064" s="1" t="s">
        <v>38</v>
      </c>
      <c r="H4064" s="1">
        <v>21.62</v>
      </c>
      <c r="I4064" s="1">
        <v>1</v>
      </c>
      <c r="J4064" s="1">
        <v>20</v>
      </c>
      <c r="K4064" s="1" t="s">
        <v>41</v>
      </c>
      <c r="L4064" s="2">
        <v>45096.25</v>
      </c>
      <c r="M4064" s="1">
        <v>5</v>
      </c>
      <c r="N4064" s="1">
        <v>3.9</v>
      </c>
      <c r="O4064" s="1" t="b">
        <v>0</v>
      </c>
      <c r="P4064" s="1" t="s">
        <v>28</v>
      </c>
      <c r="Q4064" s="1">
        <v>38</v>
      </c>
      <c r="R4064" s="1" t="s">
        <v>35</v>
      </c>
      <c r="S4064" s="1">
        <v>0.65</v>
      </c>
      <c r="T4064" s="1">
        <v>3</v>
      </c>
      <c r="U4064" s="1">
        <v>17.3</v>
      </c>
      <c r="V4064" s="1" t="b">
        <v>0</v>
      </c>
      <c r="W4064" s="1" t="s">
        <v>46</v>
      </c>
      <c r="X4064" s="1">
        <v>0.91</v>
      </c>
    </row>
    <row r="4065" spans="1:24" x14ac:dyDescent="0.35">
      <c r="A4065" s="1">
        <v>6366</v>
      </c>
      <c r="B4065" s="1">
        <v>41</v>
      </c>
      <c r="C4065" s="1" t="s">
        <v>24</v>
      </c>
      <c r="D4065" s="1" t="s">
        <v>37</v>
      </c>
      <c r="E4065" s="1">
        <v>665176</v>
      </c>
      <c r="F4065" s="1">
        <v>79903</v>
      </c>
      <c r="G4065" s="1" t="s">
        <v>38</v>
      </c>
      <c r="H4065" s="1">
        <v>48.45</v>
      </c>
      <c r="I4065" s="1">
        <v>2</v>
      </c>
      <c r="J4065" s="1">
        <v>5</v>
      </c>
      <c r="K4065" s="1" t="s">
        <v>41</v>
      </c>
      <c r="L4065" s="2">
        <v>45096.291666666664</v>
      </c>
      <c r="M4065" s="1">
        <v>4</v>
      </c>
      <c r="N4065" s="1">
        <v>4</v>
      </c>
      <c r="O4065" s="1" t="b">
        <v>0</v>
      </c>
      <c r="P4065" s="1" t="s">
        <v>34</v>
      </c>
      <c r="Q4065" s="1">
        <v>50</v>
      </c>
      <c r="R4065" s="1" t="s">
        <v>29</v>
      </c>
      <c r="S4065" s="1">
        <v>0.62</v>
      </c>
      <c r="T4065" s="1">
        <v>6</v>
      </c>
      <c r="U4065" s="1">
        <v>92.06</v>
      </c>
      <c r="V4065" s="1" t="b">
        <v>0</v>
      </c>
      <c r="W4065" s="1" t="s">
        <v>24</v>
      </c>
      <c r="X4065" s="1">
        <v>0.76</v>
      </c>
    </row>
    <row r="4066" spans="1:24" x14ac:dyDescent="0.35">
      <c r="A4066" s="1">
        <v>2517</v>
      </c>
      <c r="B4066" s="1">
        <v>64</v>
      </c>
      <c r="C4066" s="1" t="s">
        <v>30</v>
      </c>
      <c r="D4066" s="1" t="s">
        <v>25</v>
      </c>
      <c r="E4066" s="1">
        <v>418339</v>
      </c>
      <c r="F4066" s="1">
        <v>55447</v>
      </c>
      <c r="G4066" s="1" t="s">
        <v>44</v>
      </c>
      <c r="H4066" s="1">
        <v>83.6</v>
      </c>
      <c r="I4066" s="1">
        <v>4</v>
      </c>
      <c r="J4066" s="1">
        <v>20</v>
      </c>
      <c r="K4066" s="1" t="s">
        <v>41</v>
      </c>
      <c r="L4066" s="2">
        <v>45096.333333333336</v>
      </c>
      <c r="M4066" s="1">
        <v>3</v>
      </c>
      <c r="N4066" s="1">
        <v>2.2999999999999998</v>
      </c>
      <c r="O4066" s="1" t="b">
        <v>0</v>
      </c>
      <c r="P4066" s="1" t="s">
        <v>42</v>
      </c>
      <c r="Q4066" s="1">
        <v>32</v>
      </c>
      <c r="R4066" s="1" t="s">
        <v>29</v>
      </c>
      <c r="S4066" s="1">
        <v>0.37</v>
      </c>
      <c r="T4066" s="1">
        <v>3</v>
      </c>
      <c r="U4066" s="1">
        <v>267.52</v>
      </c>
      <c r="V4066" s="1" t="b">
        <v>0</v>
      </c>
      <c r="W4066" s="1" t="s">
        <v>39</v>
      </c>
      <c r="X4066" s="1">
        <v>0.53</v>
      </c>
    </row>
    <row r="4067" spans="1:24" x14ac:dyDescent="0.35">
      <c r="A4067" s="1">
        <v>7226</v>
      </c>
      <c r="B4067" s="1">
        <v>32</v>
      </c>
      <c r="C4067" s="1" t="s">
        <v>24</v>
      </c>
      <c r="D4067" s="1" t="s">
        <v>37</v>
      </c>
      <c r="E4067" s="1">
        <v>970442</v>
      </c>
      <c r="F4067" s="1">
        <v>20786</v>
      </c>
      <c r="G4067" s="1" t="s">
        <v>32</v>
      </c>
      <c r="H4067" s="1">
        <v>77.599999999999994</v>
      </c>
      <c r="I4067" s="1">
        <v>3</v>
      </c>
      <c r="J4067" s="1">
        <v>15</v>
      </c>
      <c r="K4067" s="1" t="s">
        <v>47</v>
      </c>
      <c r="L4067" s="2">
        <v>45096.375</v>
      </c>
      <c r="M4067" s="1">
        <v>2</v>
      </c>
      <c r="N4067" s="1">
        <v>5.0999999999999996</v>
      </c>
      <c r="O4067" s="1" t="b">
        <v>0</v>
      </c>
      <c r="P4067" s="1" t="s">
        <v>42</v>
      </c>
      <c r="Q4067" s="1">
        <v>43</v>
      </c>
      <c r="R4067" s="1" t="s">
        <v>29</v>
      </c>
      <c r="S4067" s="1">
        <v>0.3</v>
      </c>
      <c r="T4067" s="1">
        <v>5</v>
      </c>
      <c r="U4067" s="1">
        <v>197.88</v>
      </c>
      <c r="V4067" s="1" t="b">
        <v>0</v>
      </c>
      <c r="W4067" s="1" t="s">
        <v>36</v>
      </c>
      <c r="X4067" s="1">
        <v>0.01</v>
      </c>
    </row>
    <row r="4068" spans="1:24" x14ac:dyDescent="0.35">
      <c r="A4068" s="1">
        <v>6305</v>
      </c>
      <c r="B4068" s="1">
        <v>36</v>
      </c>
      <c r="C4068" s="1" t="s">
        <v>24</v>
      </c>
      <c r="D4068" s="1" t="s">
        <v>37</v>
      </c>
      <c r="E4068" s="1">
        <v>826376</v>
      </c>
      <c r="F4068" s="1">
        <v>52706</v>
      </c>
      <c r="G4068" s="1" t="s">
        <v>38</v>
      </c>
      <c r="H4068" s="1">
        <v>29.33</v>
      </c>
      <c r="I4068" s="1">
        <v>2</v>
      </c>
      <c r="J4068" s="1">
        <v>10</v>
      </c>
      <c r="K4068" s="1" t="s">
        <v>47</v>
      </c>
      <c r="L4068" s="2">
        <v>45096.416666666664</v>
      </c>
      <c r="M4068" s="1">
        <v>2</v>
      </c>
      <c r="N4068" s="1">
        <v>2.4</v>
      </c>
      <c r="O4068" s="1" t="b">
        <v>1</v>
      </c>
      <c r="P4068" s="1" t="s">
        <v>45</v>
      </c>
      <c r="Q4068" s="1">
        <v>26</v>
      </c>
      <c r="R4068" s="1" t="s">
        <v>29</v>
      </c>
      <c r="S4068" s="1">
        <v>0.31</v>
      </c>
      <c r="T4068" s="1">
        <v>2</v>
      </c>
      <c r="U4068" s="1">
        <v>52.79</v>
      </c>
      <c r="V4068" s="1" t="b">
        <v>0</v>
      </c>
      <c r="W4068" t="s">
        <v>49</v>
      </c>
      <c r="X4068" s="1">
        <v>0.42</v>
      </c>
    </row>
    <row r="4069" spans="1:24" x14ac:dyDescent="0.35">
      <c r="A4069" s="1">
        <v>6869</v>
      </c>
      <c r="B4069" s="1">
        <v>25</v>
      </c>
      <c r="C4069" s="1" t="s">
        <v>40</v>
      </c>
      <c r="D4069" s="1" t="s">
        <v>37</v>
      </c>
      <c r="E4069" s="1">
        <v>306051</v>
      </c>
      <c r="F4069" s="1">
        <v>86587</v>
      </c>
      <c r="G4069" s="1" t="s">
        <v>44</v>
      </c>
      <c r="H4069" s="1">
        <v>133.83000000000001</v>
      </c>
      <c r="I4069" s="1">
        <v>2</v>
      </c>
      <c r="J4069" s="1">
        <v>10</v>
      </c>
      <c r="K4069" s="1" t="s">
        <v>41</v>
      </c>
      <c r="L4069" s="2">
        <v>45096.458333333336</v>
      </c>
      <c r="M4069">
        <v>3</v>
      </c>
      <c r="N4069" s="1">
        <v>2.6</v>
      </c>
      <c r="O4069" s="1" t="b">
        <v>0</v>
      </c>
      <c r="P4069" s="1" t="s">
        <v>34</v>
      </c>
      <c r="Q4069" s="1">
        <v>25</v>
      </c>
      <c r="R4069" s="1" t="s">
        <v>35</v>
      </c>
      <c r="S4069" s="1">
        <v>0.65</v>
      </c>
      <c r="T4069" s="1">
        <v>3</v>
      </c>
      <c r="U4069" s="1">
        <v>240.89</v>
      </c>
      <c r="V4069" s="1" t="b">
        <v>0</v>
      </c>
      <c r="W4069" t="s">
        <v>49</v>
      </c>
      <c r="X4069" s="1">
        <v>0.69</v>
      </c>
    </row>
    <row r="4070" spans="1:24" x14ac:dyDescent="0.35">
      <c r="A4070" s="1">
        <v>9039</v>
      </c>
      <c r="B4070" s="1">
        <v>51</v>
      </c>
      <c r="C4070" s="1" t="s">
        <v>30</v>
      </c>
      <c r="D4070" s="1" t="s">
        <v>25</v>
      </c>
      <c r="E4070" s="1">
        <v>597890</v>
      </c>
      <c r="F4070" s="1">
        <v>25611</v>
      </c>
      <c r="G4070" s="1" t="s">
        <v>43</v>
      </c>
      <c r="H4070" s="1">
        <v>115.61</v>
      </c>
      <c r="I4070" s="1">
        <v>4</v>
      </c>
      <c r="J4070" s="1">
        <v>10</v>
      </c>
      <c r="K4070" s="1" t="s">
        <v>41</v>
      </c>
      <c r="L4070" s="2">
        <v>45096.5</v>
      </c>
      <c r="M4070" s="1">
        <v>5</v>
      </c>
      <c r="N4070" s="1">
        <v>2.9</v>
      </c>
      <c r="O4070" s="1" t="b">
        <v>0</v>
      </c>
      <c r="P4070" s="1" t="s">
        <v>34</v>
      </c>
      <c r="Q4070" s="1">
        <v>18</v>
      </c>
      <c r="R4070" s="1" t="s">
        <v>48</v>
      </c>
      <c r="S4070" s="1">
        <v>0.43</v>
      </c>
      <c r="T4070" s="1">
        <v>7</v>
      </c>
      <c r="U4070" s="1">
        <v>416.2</v>
      </c>
      <c r="V4070" s="1" t="b">
        <v>0</v>
      </c>
      <c r="W4070" t="s">
        <v>49</v>
      </c>
      <c r="X4070" s="1">
        <v>0.16</v>
      </c>
    </row>
    <row r="4071" spans="1:24" x14ac:dyDescent="0.35">
      <c r="A4071" s="1">
        <v>5891</v>
      </c>
      <c r="B4071" s="1">
        <v>19</v>
      </c>
      <c r="C4071" s="1" t="s">
        <v>30</v>
      </c>
      <c r="D4071" s="1" t="s">
        <v>31</v>
      </c>
      <c r="E4071" s="1">
        <v>285406</v>
      </c>
      <c r="F4071" s="1">
        <v>14490</v>
      </c>
      <c r="G4071" s="1" t="s">
        <v>38</v>
      </c>
      <c r="H4071" s="1">
        <v>69.959999999999994</v>
      </c>
      <c r="I4071" s="1">
        <v>4</v>
      </c>
      <c r="J4071" s="1">
        <v>5</v>
      </c>
      <c r="K4071" s="1" t="s">
        <v>41</v>
      </c>
      <c r="L4071" s="2">
        <v>45096.541666666664</v>
      </c>
      <c r="M4071" s="1">
        <v>3</v>
      </c>
      <c r="N4071" s="1">
        <v>2.6</v>
      </c>
      <c r="O4071" s="1" t="b">
        <v>0</v>
      </c>
      <c r="P4071" s="1" t="s">
        <v>34</v>
      </c>
      <c r="Q4071" s="1">
        <v>56</v>
      </c>
      <c r="R4071" s="1" t="s">
        <v>48</v>
      </c>
      <c r="S4071" s="1">
        <v>0.13</v>
      </c>
      <c r="T4071" s="1">
        <v>7</v>
      </c>
      <c r="U4071" s="1">
        <v>265.85000000000002</v>
      </c>
      <c r="V4071" s="1" t="b">
        <v>0</v>
      </c>
      <c r="W4071" s="1" t="s">
        <v>46</v>
      </c>
      <c r="X4071" s="1">
        <v>0.78</v>
      </c>
    </row>
    <row r="4072" spans="1:24" x14ac:dyDescent="0.35">
      <c r="A4072" s="1">
        <v>5992</v>
      </c>
      <c r="B4072" s="1">
        <v>44</v>
      </c>
      <c r="C4072" s="1" t="s">
        <v>30</v>
      </c>
      <c r="D4072" s="1" t="s">
        <v>37</v>
      </c>
      <c r="E4072" s="1">
        <v>722762</v>
      </c>
      <c r="F4072" s="1">
        <v>60004</v>
      </c>
      <c r="G4072" s="1" t="s">
        <v>44</v>
      </c>
      <c r="H4072" s="1">
        <v>91.82</v>
      </c>
      <c r="I4072" s="1">
        <v>4</v>
      </c>
      <c r="J4072" s="1">
        <v>15</v>
      </c>
      <c r="K4072" s="1" t="s">
        <v>33</v>
      </c>
      <c r="L4072" s="2">
        <v>45096.583333333336</v>
      </c>
      <c r="M4072" s="1">
        <v>4</v>
      </c>
      <c r="N4072" s="1">
        <v>4.9000000000000004</v>
      </c>
      <c r="O4072" s="1" t="b">
        <v>1</v>
      </c>
      <c r="P4072" s="1" t="s">
        <v>34</v>
      </c>
      <c r="Q4072" s="1">
        <v>43</v>
      </c>
      <c r="R4072" s="1" t="s">
        <v>35</v>
      </c>
      <c r="S4072" s="1">
        <v>0.01</v>
      </c>
      <c r="T4072" s="1">
        <v>7</v>
      </c>
      <c r="U4072" s="1">
        <v>312.19</v>
      </c>
      <c r="V4072" s="1" t="b">
        <v>0</v>
      </c>
      <c r="W4072" s="1" t="s">
        <v>24</v>
      </c>
      <c r="X4072" s="1">
        <v>0.61</v>
      </c>
    </row>
    <row r="4073" spans="1:24" x14ac:dyDescent="0.35">
      <c r="A4073" s="1">
        <v>2961</v>
      </c>
      <c r="B4073" s="1">
        <v>27</v>
      </c>
      <c r="C4073" s="1" t="s">
        <v>24</v>
      </c>
      <c r="D4073" s="1" t="s">
        <v>25</v>
      </c>
      <c r="E4073" s="1">
        <v>754274</v>
      </c>
      <c r="F4073" s="1">
        <v>70634</v>
      </c>
      <c r="G4073" s="1" t="s">
        <v>32</v>
      </c>
      <c r="H4073" s="1">
        <v>46.41</v>
      </c>
      <c r="I4073" s="1">
        <v>4</v>
      </c>
      <c r="J4073" s="1">
        <v>15</v>
      </c>
      <c r="K4073" s="1" t="s">
        <v>41</v>
      </c>
      <c r="L4073" s="2">
        <v>45096.625</v>
      </c>
      <c r="M4073" s="1">
        <v>2</v>
      </c>
      <c r="N4073" s="1">
        <v>1.4</v>
      </c>
      <c r="O4073" s="1" t="b">
        <v>0</v>
      </c>
      <c r="P4073" s="1" t="s">
        <v>45</v>
      </c>
      <c r="Q4073" s="1">
        <v>40</v>
      </c>
      <c r="R4073" s="1" t="s">
        <v>29</v>
      </c>
      <c r="S4073" s="1">
        <v>0.03</v>
      </c>
      <c r="T4073" s="1">
        <v>10</v>
      </c>
      <c r="U4073" s="1">
        <v>157.79</v>
      </c>
      <c r="V4073" s="1" t="b">
        <v>0</v>
      </c>
      <c r="W4073" s="1" t="s">
        <v>46</v>
      </c>
      <c r="X4073" s="1">
        <v>0.33</v>
      </c>
    </row>
    <row r="4074" spans="1:24" x14ac:dyDescent="0.35">
      <c r="A4074" s="1">
        <v>3863</v>
      </c>
      <c r="B4074" s="1">
        <v>52</v>
      </c>
      <c r="C4074" s="1" t="s">
        <v>30</v>
      </c>
      <c r="D4074" s="1" t="s">
        <v>37</v>
      </c>
      <c r="E4074" s="1">
        <v>692633</v>
      </c>
      <c r="F4074" s="1">
        <v>16377</v>
      </c>
      <c r="G4074" s="1" t="s">
        <v>26</v>
      </c>
      <c r="H4074" s="1">
        <v>142.65</v>
      </c>
      <c r="I4074" s="1">
        <v>4</v>
      </c>
      <c r="J4074" s="1">
        <v>20</v>
      </c>
      <c r="K4074" s="1" t="s">
        <v>47</v>
      </c>
      <c r="L4074" s="2">
        <v>45096.666666666664</v>
      </c>
      <c r="M4074" s="1">
        <v>4</v>
      </c>
      <c r="N4074" s="1">
        <v>1.9</v>
      </c>
      <c r="O4074" s="1" t="b">
        <v>1</v>
      </c>
      <c r="P4074" s="1" t="s">
        <v>42</v>
      </c>
      <c r="Q4074" s="1">
        <v>57</v>
      </c>
      <c r="R4074" s="1" t="s">
        <v>48</v>
      </c>
      <c r="S4074" s="1">
        <v>0.87</v>
      </c>
      <c r="T4074" s="1">
        <v>5</v>
      </c>
      <c r="U4074" s="1">
        <v>456.48</v>
      </c>
      <c r="V4074" s="1" t="b">
        <v>0</v>
      </c>
      <c r="W4074" s="1" t="s">
        <v>39</v>
      </c>
      <c r="X4074" s="1">
        <v>0.85</v>
      </c>
    </row>
    <row r="4075" spans="1:24" x14ac:dyDescent="0.35">
      <c r="A4075" s="1">
        <v>7603</v>
      </c>
      <c r="B4075" s="1">
        <v>40</v>
      </c>
      <c r="C4075" s="1" t="s">
        <v>24</v>
      </c>
      <c r="D4075" s="1" t="s">
        <v>25</v>
      </c>
      <c r="E4075" s="1">
        <v>746905</v>
      </c>
      <c r="F4075" s="1">
        <v>19903</v>
      </c>
      <c r="G4075" s="1" t="s">
        <v>43</v>
      </c>
      <c r="H4075" s="1">
        <v>203.45</v>
      </c>
      <c r="I4075" s="1">
        <v>4</v>
      </c>
      <c r="J4075" s="1">
        <v>15</v>
      </c>
      <c r="K4075" s="1" t="s">
        <v>33</v>
      </c>
      <c r="L4075" s="2">
        <v>45096.708333333336</v>
      </c>
      <c r="M4075" s="1">
        <v>2</v>
      </c>
      <c r="N4075" s="1">
        <v>1.2</v>
      </c>
      <c r="O4075" s="1" t="b">
        <v>0</v>
      </c>
      <c r="P4075" s="1" t="s">
        <v>42</v>
      </c>
      <c r="Q4075" s="1">
        <v>38</v>
      </c>
      <c r="R4075" s="1" t="s">
        <v>29</v>
      </c>
      <c r="S4075" s="1">
        <v>0.46</v>
      </c>
      <c r="T4075" s="1">
        <v>6</v>
      </c>
      <c r="U4075" s="1">
        <v>691.73</v>
      </c>
      <c r="V4075" s="1" t="b">
        <v>0</v>
      </c>
      <c r="W4075" s="1" t="s">
        <v>24</v>
      </c>
      <c r="X4075" s="1">
        <v>0.64</v>
      </c>
    </row>
    <row r="4076" spans="1:24" x14ac:dyDescent="0.35">
      <c r="A4076" s="1">
        <v>5567</v>
      </c>
      <c r="B4076" s="1">
        <v>66</v>
      </c>
      <c r="C4076" s="1" t="s">
        <v>30</v>
      </c>
      <c r="D4076" s="1" t="s">
        <v>37</v>
      </c>
      <c r="E4076" s="1">
        <v>258002</v>
      </c>
      <c r="F4076" s="1">
        <v>24567</v>
      </c>
      <c r="G4076" s="1" t="s">
        <v>38</v>
      </c>
      <c r="H4076" s="1">
        <v>67.77</v>
      </c>
      <c r="I4076" s="1">
        <v>2</v>
      </c>
      <c r="J4076" s="1">
        <v>10</v>
      </c>
      <c r="K4076" s="1" t="s">
        <v>41</v>
      </c>
      <c r="L4076" s="2">
        <v>45096.75</v>
      </c>
      <c r="M4076" s="1">
        <v>5</v>
      </c>
      <c r="N4076" s="1">
        <v>5.8</v>
      </c>
      <c r="O4076" s="1" t="b">
        <v>0</v>
      </c>
      <c r="P4076" s="1" t="s">
        <v>42</v>
      </c>
      <c r="Q4076" s="1">
        <v>32</v>
      </c>
      <c r="R4076" s="1" t="s">
        <v>48</v>
      </c>
      <c r="S4076" s="1">
        <v>0.66</v>
      </c>
      <c r="T4076" s="1">
        <v>6</v>
      </c>
      <c r="U4076" s="1">
        <v>121.99</v>
      </c>
      <c r="V4076" s="1" t="b">
        <v>0</v>
      </c>
      <c r="W4076" t="s">
        <v>49</v>
      </c>
      <c r="X4076" s="1">
        <v>0.3</v>
      </c>
    </row>
    <row r="4077" spans="1:24" x14ac:dyDescent="0.35">
      <c r="A4077" s="1">
        <v>7513</v>
      </c>
      <c r="B4077" s="1">
        <v>25</v>
      </c>
      <c r="C4077" s="1" t="s">
        <v>30</v>
      </c>
      <c r="D4077" s="1" t="s">
        <v>25</v>
      </c>
      <c r="E4077" s="1">
        <v>159117</v>
      </c>
      <c r="F4077" s="1">
        <v>98421</v>
      </c>
      <c r="G4077" s="1" t="s">
        <v>44</v>
      </c>
      <c r="H4077" s="1">
        <v>161.19999999999999</v>
      </c>
      <c r="I4077" s="1">
        <v>1</v>
      </c>
      <c r="J4077" s="1">
        <v>15</v>
      </c>
      <c r="K4077" s="1" t="s">
        <v>47</v>
      </c>
      <c r="L4077" s="2">
        <v>45096.791666666664</v>
      </c>
      <c r="M4077" s="1">
        <v>2</v>
      </c>
      <c r="N4077" s="1">
        <v>2.5</v>
      </c>
      <c r="O4077" s="1" t="b">
        <v>0</v>
      </c>
      <c r="P4077" s="1" t="s">
        <v>42</v>
      </c>
      <c r="Q4077" s="1">
        <v>37</v>
      </c>
      <c r="R4077" s="1" t="s">
        <v>48</v>
      </c>
      <c r="S4077" s="1">
        <v>0.93</v>
      </c>
      <c r="T4077" s="1">
        <v>4</v>
      </c>
      <c r="U4077" s="1">
        <v>137.02000000000001</v>
      </c>
      <c r="V4077" s="1" t="b">
        <v>0</v>
      </c>
      <c r="W4077" s="1" t="s">
        <v>24</v>
      </c>
      <c r="X4077" s="1">
        <v>0.2</v>
      </c>
    </row>
    <row r="4078" spans="1:24" x14ac:dyDescent="0.35">
      <c r="A4078" s="1">
        <v>5005</v>
      </c>
      <c r="B4078" s="1">
        <v>45</v>
      </c>
      <c r="C4078" s="1" t="s">
        <v>40</v>
      </c>
      <c r="D4078" s="1" t="s">
        <v>31</v>
      </c>
      <c r="E4078" s="1">
        <v>909527</v>
      </c>
      <c r="F4078" s="1">
        <v>58556</v>
      </c>
      <c r="G4078" s="1" t="s">
        <v>38</v>
      </c>
      <c r="H4078" s="1">
        <v>56.96</v>
      </c>
      <c r="I4078" s="1">
        <v>2</v>
      </c>
      <c r="J4078" s="1">
        <v>20</v>
      </c>
      <c r="K4078" s="1" t="s">
        <v>33</v>
      </c>
      <c r="L4078" s="2">
        <v>45096.833333333336</v>
      </c>
      <c r="M4078" s="1">
        <v>5</v>
      </c>
      <c r="N4078" s="1">
        <v>1.8</v>
      </c>
      <c r="O4078" s="1" t="b">
        <v>0</v>
      </c>
      <c r="P4078" s="1" t="s">
        <v>34</v>
      </c>
      <c r="Q4078" s="1">
        <v>9</v>
      </c>
      <c r="R4078" s="1" t="s">
        <v>48</v>
      </c>
      <c r="S4078" s="1">
        <v>0.13</v>
      </c>
      <c r="T4078" s="1">
        <v>5</v>
      </c>
      <c r="U4078" s="1">
        <v>91.14</v>
      </c>
      <c r="V4078" s="1" t="b">
        <v>0</v>
      </c>
      <c r="W4078" s="1" t="s">
        <v>46</v>
      </c>
      <c r="X4078" s="1">
        <v>0.16</v>
      </c>
    </row>
    <row r="4079" spans="1:24" x14ac:dyDescent="0.35">
      <c r="A4079" s="1">
        <v>1183</v>
      </c>
      <c r="B4079" s="1">
        <v>40</v>
      </c>
      <c r="C4079" s="1" t="s">
        <v>30</v>
      </c>
      <c r="D4079" s="1" t="s">
        <v>31</v>
      </c>
      <c r="E4079" s="1">
        <v>832842</v>
      </c>
      <c r="F4079" s="1">
        <v>36606</v>
      </c>
      <c r="G4079" s="1" t="s">
        <v>26</v>
      </c>
      <c r="H4079" s="1">
        <v>73.400000000000006</v>
      </c>
      <c r="I4079" s="1">
        <v>2</v>
      </c>
      <c r="J4079" s="1">
        <v>15</v>
      </c>
      <c r="K4079" s="1" t="s">
        <v>33</v>
      </c>
      <c r="L4079" s="2">
        <v>45096.875</v>
      </c>
      <c r="M4079" s="1">
        <v>3</v>
      </c>
      <c r="N4079" s="1">
        <v>2.6</v>
      </c>
      <c r="O4079" s="1" t="b">
        <v>1</v>
      </c>
      <c r="P4079" s="1" t="s">
        <v>34</v>
      </c>
      <c r="Q4079" s="1">
        <v>0</v>
      </c>
      <c r="R4079" s="1" t="s">
        <v>35</v>
      </c>
      <c r="S4079" s="1">
        <v>0.45</v>
      </c>
      <c r="T4079" s="1">
        <v>3</v>
      </c>
      <c r="U4079" s="1">
        <v>124.78</v>
      </c>
      <c r="V4079" s="1" t="b">
        <v>0</v>
      </c>
      <c r="W4079" s="1" t="s">
        <v>39</v>
      </c>
      <c r="X4079" s="1">
        <v>0.99</v>
      </c>
    </row>
    <row r="4080" spans="1:24" x14ac:dyDescent="0.35">
      <c r="A4080" s="1">
        <v>8755</v>
      </c>
      <c r="B4080" s="1">
        <v>21</v>
      </c>
      <c r="C4080" s="1" t="s">
        <v>40</v>
      </c>
      <c r="D4080" s="1" t="s">
        <v>31</v>
      </c>
      <c r="E4080" s="1">
        <v>103991</v>
      </c>
      <c r="F4080" s="1">
        <v>92976</v>
      </c>
      <c r="G4080" s="1" t="s">
        <v>38</v>
      </c>
      <c r="H4080" s="1">
        <v>171.68</v>
      </c>
      <c r="I4080" s="1">
        <v>2</v>
      </c>
      <c r="J4080" s="1">
        <v>15</v>
      </c>
      <c r="K4080" s="1" t="s">
        <v>47</v>
      </c>
      <c r="L4080" s="2">
        <v>45096.916666666664</v>
      </c>
      <c r="M4080" s="1">
        <v>3</v>
      </c>
      <c r="N4080" s="1">
        <v>4.3</v>
      </c>
      <c r="O4080" s="1" t="b">
        <v>1</v>
      </c>
      <c r="P4080" s="1" t="s">
        <v>28</v>
      </c>
      <c r="Q4080" s="1">
        <v>49</v>
      </c>
      <c r="R4080" s="1" t="s">
        <v>29</v>
      </c>
      <c r="S4080" s="1">
        <v>0.54</v>
      </c>
      <c r="T4080" s="1">
        <v>7</v>
      </c>
      <c r="U4080" s="1">
        <v>291.86</v>
      </c>
      <c r="V4080" s="1" t="b">
        <v>0</v>
      </c>
      <c r="W4080" s="1" t="s">
        <v>39</v>
      </c>
      <c r="X4080" s="1">
        <v>0.87</v>
      </c>
    </row>
    <row r="4081" spans="1:24" x14ac:dyDescent="0.35">
      <c r="A4081" s="1">
        <v>4358</v>
      </c>
      <c r="B4081" s="1">
        <v>31</v>
      </c>
      <c r="C4081" s="1" t="s">
        <v>40</v>
      </c>
      <c r="D4081" s="1" t="s">
        <v>37</v>
      </c>
      <c r="E4081" s="1">
        <v>123519</v>
      </c>
      <c r="F4081" s="1">
        <v>12260</v>
      </c>
      <c r="G4081" s="1" t="s">
        <v>38</v>
      </c>
      <c r="H4081" s="1">
        <v>94.01</v>
      </c>
      <c r="I4081" s="1">
        <v>3</v>
      </c>
      <c r="J4081" s="1">
        <v>10</v>
      </c>
      <c r="K4081" s="1" t="s">
        <v>47</v>
      </c>
      <c r="L4081" s="2">
        <v>45096.958333333336</v>
      </c>
      <c r="M4081">
        <v>3</v>
      </c>
      <c r="N4081" s="1">
        <v>4</v>
      </c>
      <c r="O4081" s="1" t="b">
        <v>0</v>
      </c>
      <c r="P4081" s="1" t="s">
        <v>45</v>
      </c>
      <c r="Q4081" s="1">
        <v>34</v>
      </c>
      <c r="R4081" s="1" t="s">
        <v>48</v>
      </c>
      <c r="S4081" s="1">
        <v>0.84</v>
      </c>
      <c r="T4081" s="1">
        <v>4</v>
      </c>
      <c r="U4081" s="1">
        <v>253.83</v>
      </c>
      <c r="V4081" s="1" t="b">
        <v>0</v>
      </c>
      <c r="W4081" s="1" t="s">
        <v>39</v>
      </c>
      <c r="X4081" s="1">
        <v>0.69</v>
      </c>
    </row>
    <row r="4082" spans="1:24" x14ac:dyDescent="0.35">
      <c r="A4082" s="1">
        <v>7615</v>
      </c>
      <c r="B4082" s="1">
        <v>59</v>
      </c>
      <c r="C4082" s="1" t="s">
        <v>24</v>
      </c>
      <c r="D4082" s="1" t="s">
        <v>25</v>
      </c>
      <c r="E4082" s="1">
        <v>913089</v>
      </c>
      <c r="F4082" s="1">
        <v>40267</v>
      </c>
      <c r="G4082" s="1" t="s">
        <v>44</v>
      </c>
      <c r="H4082" s="1">
        <v>134.35</v>
      </c>
      <c r="I4082" s="1">
        <v>1</v>
      </c>
      <c r="J4082" s="1">
        <v>15</v>
      </c>
      <c r="K4082" s="1" t="s">
        <v>33</v>
      </c>
      <c r="L4082" s="2">
        <v>45097</v>
      </c>
      <c r="M4082" s="1">
        <v>2</v>
      </c>
      <c r="N4082" s="1">
        <v>2.1</v>
      </c>
      <c r="O4082" s="1" t="b">
        <v>0</v>
      </c>
      <c r="P4082" s="1" t="s">
        <v>34</v>
      </c>
      <c r="Q4082" s="1">
        <v>10</v>
      </c>
      <c r="R4082" s="1" t="s">
        <v>48</v>
      </c>
      <c r="S4082" s="1">
        <v>0.99</v>
      </c>
      <c r="T4082" s="1">
        <v>5</v>
      </c>
      <c r="U4082" s="1">
        <v>114.2</v>
      </c>
      <c r="V4082" s="1" t="b">
        <v>0</v>
      </c>
      <c r="W4082" t="s">
        <v>49</v>
      </c>
      <c r="X4082" s="1">
        <v>0.47</v>
      </c>
    </row>
    <row r="4083" spans="1:24" x14ac:dyDescent="0.35">
      <c r="A4083" s="1">
        <v>7797</v>
      </c>
      <c r="B4083" s="1">
        <v>46</v>
      </c>
      <c r="C4083" s="1" t="s">
        <v>30</v>
      </c>
      <c r="D4083" s="1" t="s">
        <v>37</v>
      </c>
      <c r="E4083" s="1">
        <v>887258</v>
      </c>
      <c r="F4083" s="1">
        <v>68369</v>
      </c>
      <c r="G4083" s="1" t="s">
        <v>26</v>
      </c>
      <c r="H4083" s="1">
        <v>86.53</v>
      </c>
      <c r="I4083" s="1">
        <v>1</v>
      </c>
      <c r="J4083" s="1">
        <v>5</v>
      </c>
      <c r="K4083" s="1" t="s">
        <v>47</v>
      </c>
      <c r="L4083" s="2">
        <v>45097.041666666664</v>
      </c>
      <c r="M4083" s="1">
        <v>3</v>
      </c>
      <c r="N4083" s="1">
        <v>2.4</v>
      </c>
      <c r="O4083" s="1" t="b">
        <v>0</v>
      </c>
      <c r="P4083" s="1" t="s">
        <v>34</v>
      </c>
      <c r="Q4083" s="1">
        <v>58</v>
      </c>
      <c r="R4083" s="1" t="s">
        <v>48</v>
      </c>
      <c r="S4083" s="1">
        <v>0.71</v>
      </c>
      <c r="T4083" s="1">
        <v>8</v>
      </c>
      <c r="U4083" s="1">
        <v>82.2</v>
      </c>
      <c r="V4083" s="1" t="b">
        <v>0</v>
      </c>
      <c r="W4083" s="1" t="s">
        <v>24</v>
      </c>
      <c r="X4083" s="1">
        <v>0.85</v>
      </c>
    </row>
    <row r="4084" spans="1:24" x14ac:dyDescent="0.35">
      <c r="A4084" s="1">
        <v>9728</v>
      </c>
      <c r="B4084" s="1">
        <v>18</v>
      </c>
      <c r="C4084" s="1" t="s">
        <v>30</v>
      </c>
      <c r="D4084" s="1" t="s">
        <v>37</v>
      </c>
      <c r="E4084" s="1">
        <v>273697</v>
      </c>
      <c r="F4084" s="1">
        <v>60060</v>
      </c>
      <c r="G4084" s="1" t="s">
        <v>43</v>
      </c>
      <c r="H4084" s="1">
        <v>9.86</v>
      </c>
      <c r="I4084" s="1">
        <v>3</v>
      </c>
      <c r="J4084" s="1">
        <v>20</v>
      </c>
      <c r="K4084" s="1" t="s">
        <v>33</v>
      </c>
      <c r="L4084" s="2">
        <v>45097.083333333336</v>
      </c>
      <c r="M4084" s="1">
        <v>1</v>
      </c>
      <c r="N4084" s="1">
        <v>0.8</v>
      </c>
      <c r="O4084" s="1" t="b">
        <v>0</v>
      </c>
      <c r="P4084" s="1" t="s">
        <v>45</v>
      </c>
      <c r="Q4084" s="1">
        <v>13</v>
      </c>
      <c r="R4084" s="1" t="s">
        <v>29</v>
      </c>
      <c r="S4084" s="1">
        <v>0.64</v>
      </c>
      <c r="T4084" s="1">
        <v>3</v>
      </c>
      <c r="U4084" s="1">
        <v>23.66</v>
      </c>
      <c r="V4084" s="1" t="b">
        <v>0</v>
      </c>
      <c r="W4084" s="1" t="s">
        <v>36</v>
      </c>
      <c r="X4084" s="1">
        <v>0.7</v>
      </c>
    </row>
    <row r="4085" spans="1:24" x14ac:dyDescent="0.35">
      <c r="A4085" s="1">
        <v>8678</v>
      </c>
      <c r="B4085" s="1">
        <v>21</v>
      </c>
      <c r="C4085" s="1" t="s">
        <v>30</v>
      </c>
      <c r="D4085" s="1" t="s">
        <v>25</v>
      </c>
      <c r="E4085" s="1">
        <v>968481</v>
      </c>
      <c r="F4085" s="1">
        <v>26833</v>
      </c>
      <c r="G4085" s="1" t="s">
        <v>44</v>
      </c>
      <c r="H4085" s="1">
        <v>216.87</v>
      </c>
      <c r="I4085" s="1">
        <v>1</v>
      </c>
      <c r="J4085" s="1">
        <v>20</v>
      </c>
      <c r="K4085" s="1" t="s">
        <v>33</v>
      </c>
      <c r="L4085" s="2">
        <v>45097.125</v>
      </c>
      <c r="M4085" s="1">
        <v>1</v>
      </c>
      <c r="N4085" s="1">
        <v>3.2</v>
      </c>
      <c r="O4085" s="1" t="b">
        <v>1</v>
      </c>
      <c r="P4085" s="1" t="s">
        <v>45</v>
      </c>
      <c r="Q4085" s="1">
        <v>5</v>
      </c>
      <c r="R4085" s="1" t="s">
        <v>48</v>
      </c>
      <c r="S4085" s="1">
        <v>0.92</v>
      </c>
      <c r="T4085" s="1">
        <v>7</v>
      </c>
      <c r="U4085" s="1">
        <v>173.5</v>
      </c>
      <c r="V4085" s="1" t="b">
        <v>0</v>
      </c>
      <c r="W4085" t="s">
        <v>49</v>
      </c>
      <c r="X4085" s="1">
        <v>0.56000000000000005</v>
      </c>
    </row>
    <row r="4086" spans="1:24" x14ac:dyDescent="0.35">
      <c r="A4086" s="1">
        <v>6698</v>
      </c>
      <c r="B4086" s="1">
        <v>49</v>
      </c>
      <c r="C4086" s="1" t="s">
        <v>40</v>
      </c>
      <c r="D4086" s="1" t="s">
        <v>37</v>
      </c>
      <c r="E4086" s="1">
        <v>642089</v>
      </c>
      <c r="F4086" s="1">
        <v>13498</v>
      </c>
      <c r="G4086" s="1" t="s">
        <v>26</v>
      </c>
      <c r="H4086" s="1">
        <v>89.16</v>
      </c>
      <c r="I4086" s="1">
        <v>3</v>
      </c>
      <c r="J4086" s="1">
        <v>20</v>
      </c>
      <c r="K4086" s="1" t="s">
        <v>33</v>
      </c>
      <c r="L4086" s="2">
        <v>45097.166666666664</v>
      </c>
      <c r="M4086" s="1">
        <v>4</v>
      </c>
      <c r="N4086" s="1">
        <v>4.9000000000000004</v>
      </c>
      <c r="O4086" s="1" t="b">
        <v>1</v>
      </c>
      <c r="P4086" s="1" t="s">
        <v>34</v>
      </c>
      <c r="Q4086" s="1">
        <v>42</v>
      </c>
      <c r="R4086" s="1" t="s">
        <v>35</v>
      </c>
      <c r="S4086" s="1">
        <v>0.84</v>
      </c>
      <c r="T4086" s="1">
        <v>4</v>
      </c>
      <c r="U4086" s="1">
        <v>213.98</v>
      </c>
      <c r="V4086" s="1" t="b">
        <v>0</v>
      </c>
      <c r="W4086" s="1" t="s">
        <v>24</v>
      </c>
      <c r="X4086" s="1">
        <v>0.78</v>
      </c>
    </row>
    <row r="4087" spans="1:24" x14ac:dyDescent="0.35">
      <c r="A4087" s="1">
        <v>2273</v>
      </c>
      <c r="B4087" s="1">
        <v>50</v>
      </c>
      <c r="C4087" s="1" t="s">
        <v>30</v>
      </c>
      <c r="D4087" s="1" t="s">
        <v>25</v>
      </c>
      <c r="E4087" s="1">
        <v>523062</v>
      </c>
      <c r="F4087" s="1">
        <v>75310</v>
      </c>
      <c r="G4087" s="1" t="s">
        <v>26</v>
      </c>
      <c r="H4087" s="1">
        <v>107.81</v>
      </c>
      <c r="I4087" s="1">
        <v>2</v>
      </c>
      <c r="J4087" s="1">
        <v>15</v>
      </c>
      <c r="K4087" s="1" t="s">
        <v>33</v>
      </c>
      <c r="L4087" s="2">
        <v>45097.208333333336</v>
      </c>
      <c r="M4087" s="1">
        <v>3</v>
      </c>
      <c r="N4087" s="1">
        <v>2.1</v>
      </c>
      <c r="O4087" s="1" t="b">
        <v>0</v>
      </c>
      <c r="P4087" s="1" t="s">
        <v>42</v>
      </c>
      <c r="Q4087" s="1">
        <v>38</v>
      </c>
      <c r="R4087" s="1" t="s">
        <v>48</v>
      </c>
      <c r="S4087" s="1">
        <v>0.87</v>
      </c>
      <c r="T4087" s="1">
        <v>4</v>
      </c>
      <c r="U4087" s="1">
        <v>183.28</v>
      </c>
      <c r="V4087" s="1" t="b">
        <v>0</v>
      </c>
      <c r="W4087" s="1" t="s">
        <v>39</v>
      </c>
      <c r="X4087" s="1">
        <v>0.12</v>
      </c>
    </row>
    <row r="4088" spans="1:24" x14ac:dyDescent="0.35">
      <c r="A4088" s="1">
        <v>7653</v>
      </c>
      <c r="B4088" s="1">
        <v>66</v>
      </c>
      <c r="C4088" s="1" t="s">
        <v>24</v>
      </c>
      <c r="D4088" s="1" t="s">
        <v>25</v>
      </c>
      <c r="E4088" s="1">
        <v>139566</v>
      </c>
      <c r="F4088" s="1">
        <v>56729</v>
      </c>
      <c r="G4088" s="1" t="s">
        <v>38</v>
      </c>
      <c r="H4088" s="1">
        <v>63.37</v>
      </c>
      <c r="I4088" s="1">
        <v>1</v>
      </c>
      <c r="J4088" s="1">
        <v>5</v>
      </c>
      <c r="K4088" s="1" t="s">
        <v>41</v>
      </c>
      <c r="L4088" s="2">
        <v>45097.25</v>
      </c>
      <c r="M4088" s="1">
        <v>5</v>
      </c>
      <c r="N4088" s="1">
        <v>4</v>
      </c>
      <c r="O4088" s="1" t="b">
        <v>0</v>
      </c>
      <c r="P4088" s="1" t="s">
        <v>28</v>
      </c>
      <c r="Q4088" s="1">
        <v>39</v>
      </c>
      <c r="R4088" s="1" t="s">
        <v>48</v>
      </c>
      <c r="S4088" s="1">
        <v>0</v>
      </c>
      <c r="T4088" s="1">
        <v>3</v>
      </c>
      <c r="U4088" s="1">
        <v>60.2</v>
      </c>
      <c r="V4088" s="1" t="b">
        <v>0</v>
      </c>
      <c r="W4088" s="1" t="s">
        <v>46</v>
      </c>
      <c r="X4088" s="1">
        <v>0.87</v>
      </c>
    </row>
    <row r="4089" spans="1:24" x14ac:dyDescent="0.35">
      <c r="A4089" s="1">
        <v>2096</v>
      </c>
      <c r="B4089">
        <v>43</v>
      </c>
      <c r="C4089" s="1" t="s">
        <v>24</v>
      </c>
      <c r="D4089" s="1" t="s">
        <v>31</v>
      </c>
      <c r="E4089" s="1">
        <v>778517</v>
      </c>
      <c r="F4089" s="1">
        <v>20518</v>
      </c>
      <c r="G4089" s="1" t="s">
        <v>32</v>
      </c>
      <c r="H4089" s="1">
        <v>139.01</v>
      </c>
      <c r="I4089" s="1">
        <v>2</v>
      </c>
      <c r="J4089" s="1">
        <v>20</v>
      </c>
      <c r="K4089" s="1" t="s">
        <v>47</v>
      </c>
      <c r="L4089" s="2">
        <v>45097.291666666664</v>
      </c>
      <c r="M4089" s="1">
        <v>1</v>
      </c>
      <c r="N4089" s="1">
        <v>2.1</v>
      </c>
      <c r="O4089" s="1" t="b">
        <v>0</v>
      </c>
      <c r="P4089" s="1" t="s">
        <v>28</v>
      </c>
      <c r="Q4089" s="1">
        <v>24</v>
      </c>
      <c r="R4089" s="1" t="s">
        <v>35</v>
      </c>
      <c r="S4089" s="1">
        <v>0.51</v>
      </c>
      <c r="T4089" s="1">
        <v>3</v>
      </c>
      <c r="U4089" s="1">
        <v>222.42</v>
      </c>
      <c r="V4089" s="1" t="b">
        <v>0</v>
      </c>
      <c r="W4089" s="1" t="s">
        <v>46</v>
      </c>
      <c r="X4089" s="1">
        <v>0.13</v>
      </c>
    </row>
    <row r="4090" spans="1:24" x14ac:dyDescent="0.35">
      <c r="A4090" s="1">
        <v>9002</v>
      </c>
      <c r="B4090" s="1">
        <v>34</v>
      </c>
      <c r="C4090" s="1" t="s">
        <v>30</v>
      </c>
      <c r="D4090" s="1" t="s">
        <v>31</v>
      </c>
      <c r="E4090" s="1">
        <v>259435</v>
      </c>
      <c r="F4090" s="1">
        <v>88037</v>
      </c>
      <c r="G4090" s="1" t="s">
        <v>32</v>
      </c>
      <c r="H4090" s="1">
        <v>135.33000000000001</v>
      </c>
      <c r="I4090" s="1">
        <v>4</v>
      </c>
      <c r="J4090" s="1">
        <v>0</v>
      </c>
      <c r="K4090" s="1" t="s">
        <v>41</v>
      </c>
      <c r="L4090" s="2">
        <v>45097.333333333336</v>
      </c>
      <c r="M4090">
        <v>3</v>
      </c>
      <c r="N4090" s="1">
        <v>1.4</v>
      </c>
      <c r="O4090" s="1" t="b">
        <v>0</v>
      </c>
      <c r="P4090" s="1" t="s">
        <v>45</v>
      </c>
      <c r="Q4090" s="1">
        <v>22</v>
      </c>
      <c r="R4090" s="1" t="s">
        <v>29</v>
      </c>
      <c r="S4090" s="1">
        <v>0.78</v>
      </c>
      <c r="T4090" s="1">
        <v>3</v>
      </c>
      <c r="U4090" s="1">
        <v>541.32000000000005</v>
      </c>
      <c r="V4090" s="1" t="b">
        <v>1</v>
      </c>
      <c r="W4090" s="1" t="s">
        <v>46</v>
      </c>
      <c r="X4090" s="1">
        <v>0.9</v>
      </c>
    </row>
    <row r="4091" spans="1:24" x14ac:dyDescent="0.35">
      <c r="A4091" s="1">
        <v>5247</v>
      </c>
      <c r="B4091" s="1">
        <v>56</v>
      </c>
      <c r="C4091" s="1" t="s">
        <v>40</v>
      </c>
      <c r="D4091" s="1" t="s">
        <v>31</v>
      </c>
      <c r="E4091" s="1">
        <v>492938</v>
      </c>
      <c r="F4091" s="1">
        <v>32254</v>
      </c>
      <c r="G4091" s="1" t="s">
        <v>43</v>
      </c>
      <c r="H4091" s="1">
        <v>22.14</v>
      </c>
      <c r="I4091" s="1">
        <v>2</v>
      </c>
      <c r="J4091" s="1">
        <v>10</v>
      </c>
      <c r="K4091" s="1" t="s">
        <v>41</v>
      </c>
      <c r="L4091" s="2">
        <v>45097.375</v>
      </c>
      <c r="M4091" s="1">
        <v>5</v>
      </c>
      <c r="N4091" s="1">
        <v>4</v>
      </c>
      <c r="O4091" s="1" t="b">
        <v>0</v>
      </c>
      <c r="P4091" s="1" t="s">
        <v>42</v>
      </c>
      <c r="Q4091" s="1">
        <v>53</v>
      </c>
      <c r="R4091" s="1" t="s">
        <v>29</v>
      </c>
      <c r="S4091" s="1">
        <v>0.18</v>
      </c>
      <c r="T4091" s="1">
        <v>6</v>
      </c>
      <c r="U4091" s="1">
        <v>39.85</v>
      </c>
      <c r="V4091" s="1" t="b">
        <v>0</v>
      </c>
      <c r="W4091" s="1" t="s">
        <v>46</v>
      </c>
      <c r="X4091" s="1">
        <v>0.22</v>
      </c>
    </row>
    <row r="4092" spans="1:24" x14ac:dyDescent="0.35">
      <c r="A4092" s="1">
        <v>6314</v>
      </c>
      <c r="B4092" s="1">
        <v>40</v>
      </c>
      <c r="C4092" s="1" t="s">
        <v>24</v>
      </c>
      <c r="D4092" s="1" t="s">
        <v>25</v>
      </c>
      <c r="E4092" s="1">
        <v>813297</v>
      </c>
      <c r="F4092" s="1">
        <v>91438</v>
      </c>
      <c r="G4092" s="1" t="s">
        <v>38</v>
      </c>
      <c r="H4092" s="1">
        <v>108.55</v>
      </c>
      <c r="I4092" s="1">
        <v>1</v>
      </c>
      <c r="J4092" s="1">
        <v>0</v>
      </c>
      <c r="K4092" s="1" t="s">
        <v>41</v>
      </c>
      <c r="L4092" s="2">
        <v>45097.416666666664</v>
      </c>
      <c r="M4092" s="1">
        <v>2</v>
      </c>
      <c r="N4092" s="1">
        <v>6.5</v>
      </c>
      <c r="O4092" s="1" t="b">
        <v>1</v>
      </c>
      <c r="P4092" s="1" t="s">
        <v>45</v>
      </c>
      <c r="Q4092" s="1">
        <v>4</v>
      </c>
      <c r="R4092" s="1" t="s">
        <v>48</v>
      </c>
      <c r="S4092" s="1">
        <v>0.75</v>
      </c>
      <c r="T4092" s="1">
        <v>6</v>
      </c>
      <c r="U4092" s="1">
        <v>108.55</v>
      </c>
      <c r="V4092" s="1" t="b">
        <v>0</v>
      </c>
      <c r="W4092" s="1" t="s">
        <v>36</v>
      </c>
      <c r="X4092" s="1">
        <v>0.39</v>
      </c>
    </row>
    <row r="4093" spans="1:24" x14ac:dyDescent="0.35">
      <c r="A4093" s="1">
        <v>4354</v>
      </c>
      <c r="B4093" s="1">
        <v>49</v>
      </c>
      <c r="C4093" s="1" t="s">
        <v>24</v>
      </c>
      <c r="D4093" s="1" t="s">
        <v>31</v>
      </c>
      <c r="E4093" s="1">
        <v>641709</v>
      </c>
      <c r="F4093" s="1">
        <v>35545</v>
      </c>
      <c r="G4093" s="1" t="s">
        <v>32</v>
      </c>
      <c r="H4093" s="1">
        <v>143.86000000000001</v>
      </c>
      <c r="I4093" s="1">
        <v>2</v>
      </c>
      <c r="J4093" s="1">
        <v>0</v>
      </c>
      <c r="K4093" s="1" t="s">
        <v>41</v>
      </c>
      <c r="L4093" s="2">
        <v>45097.458333333336</v>
      </c>
      <c r="M4093" s="1">
        <v>3</v>
      </c>
      <c r="N4093" s="1">
        <v>3.8</v>
      </c>
      <c r="O4093" s="1" t="b">
        <v>1</v>
      </c>
      <c r="P4093" s="1" t="s">
        <v>28</v>
      </c>
      <c r="Q4093" s="1">
        <v>25</v>
      </c>
      <c r="R4093" s="1" t="s">
        <v>29</v>
      </c>
      <c r="S4093" s="1">
        <v>0.01</v>
      </c>
      <c r="T4093" s="1">
        <v>6</v>
      </c>
      <c r="U4093" s="1">
        <v>287.72000000000003</v>
      </c>
      <c r="V4093" s="1" t="b">
        <v>0</v>
      </c>
      <c r="W4093" s="1" t="s">
        <v>24</v>
      </c>
      <c r="X4093" s="1">
        <v>0.76</v>
      </c>
    </row>
    <row r="4094" spans="1:24" x14ac:dyDescent="0.35">
      <c r="A4094" s="1">
        <v>1270</v>
      </c>
      <c r="B4094" s="1">
        <v>69</v>
      </c>
      <c r="C4094" s="1" t="s">
        <v>40</v>
      </c>
      <c r="D4094" s="1" t="s">
        <v>25</v>
      </c>
      <c r="E4094" s="1">
        <v>356080</v>
      </c>
      <c r="F4094" s="1">
        <v>13345</v>
      </c>
      <c r="G4094" s="1" t="s">
        <v>44</v>
      </c>
      <c r="H4094" s="1">
        <v>160.02000000000001</v>
      </c>
      <c r="I4094" s="1">
        <v>2</v>
      </c>
      <c r="J4094" s="1">
        <v>20</v>
      </c>
      <c r="K4094" s="1" t="s">
        <v>33</v>
      </c>
      <c r="L4094" s="2">
        <v>45097.5</v>
      </c>
      <c r="M4094" s="1">
        <v>2</v>
      </c>
      <c r="N4094" s="1">
        <v>2.4</v>
      </c>
      <c r="O4094" s="1" t="b">
        <v>1</v>
      </c>
      <c r="P4094" s="1" t="s">
        <v>28</v>
      </c>
      <c r="Q4094" s="1">
        <v>17</v>
      </c>
      <c r="R4094" s="1" t="s">
        <v>35</v>
      </c>
      <c r="S4094" s="1">
        <v>0.57999999999999996</v>
      </c>
      <c r="T4094" s="1">
        <v>2</v>
      </c>
      <c r="U4094" s="1">
        <v>256.02999999999997</v>
      </c>
      <c r="V4094" s="1" t="b">
        <v>0</v>
      </c>
      <c r="W4094" s="1" t="s">
        <v>24</v>
      </c>
      <c r="X4094" s="1">
        <v>0.11</v>
      </c>
    </row>
    <row r="4095" spans="1:24" x14ac:dyDescent="0.35">
      <c r="A4095" s="1">
        <v>2186</v>
      </c>
      <c r="B4095">
        <v>43</v>
      </c>
      <c r="C4095" s="1" t="s">
        <v>24</v>
      </c>
      <c r="D4095" s="1" t="s">
        <v>37</v>
      </c>
      <c r="E4095" s="1">
        <v>357230</v>
      </c>
      <c r="F4095" s="1">
        <v>90906</v>
      </c>
      <c r="G4095" s="1" t="s">
        <v>43</v>
      </c>
      <c r="H4095" s="1">
        <v>132.32</v>
      </c>
      <c r="I4095" s="1">
        <v>3</v>
      </c>
      <c r="J4095" s="1">
        <v>0</v>
      </c>
      <c r="K4095" s="1" t="s">
        <v>33</v>
      </c>
      <c r="L4095" s="2">
        <v>45097.541666666664</v>
      </c>
      <c r="M4095" s="1">
        <v>1</v>
      </c>
      <c r="N4095" s="1">
        <v>2.5</v>
      </c>
      <c r="O4095" s="1" t="b">
        <v>0</v>
      </c>
      <c r="P4095" s="1" t="s">
        <v>42</v>
      </c>
      <c r="Q4095" s="1">
        <v>31</v>
      </c>
      <c r="R4095" s="1" t="s">
        <v>29</v>
      </c>
      <c r="S4095" s="1">
        <v>0.85</v>
      </c>
      <c r="T4095" s="1">
        <v>6</v>
      </c>
      <c r="U4095" s="1">
        <v>396.96</v>
      </c>
      <c r="V4095" s="1" t="b">
        <v>0</v>
      </c>
      <c r="W4095" t="s">
        <v>49</v>
      </c>
      <c r="X4095" s="1">
        <v>0.97</v>
      </c>
    </row>
    <row r="4096" spans="1:24" x14ac:dyDescent="0.35">
      <c r="A4096" s="1">
        <v>7305</v>
      </c>
      <c r="B4096" s="1">
        <v>30</v>
      </c>
      <c r="C4096" s="1" t="s">
        <v>40</v>
      </c>
      <c r="D4096" s="1" t="s">
        <v>31</v>
      </c>
      <c r="E4096" s="1">
        <v>178027</v>
      </c>
      <c r="F4096" s="1">
        <v>66366</v>
      </c>
      <c r="G4096" s="1" t="s">
        <v>38</v>
      </c>
      <c r="H4096" s="1">
        <v>136.72</v>
      </c>
      <c r="I4096" s="1">
        <v>1</v>
      </c>
      <c r="J4096" s="1">
        <v>0</v>
      </c>
      <c r="K4096" s="1" t="s">
        <v>33</v>
      </c>
      <c r="L4096" s="2">
        <v>45097.583333333336</v>
      </c>
      <c r="M4096" s="1">
        <v>2</v>
      </c>
      <c r="N4096" s="1">
        <v>5.9</v>
      </c>
      <c r="O4096" s="1" t="b">
        <v>0</v>
      </c>
      <c r="P4096" s="1" t="s">
        <v>28</v>
      </c>
      <c r="Q4096" s="1">
        <v>46</v>
      </c>
      <c r="R4096" s="1" t="s">
        <v>48</v>
      </c>
      <c r="S4096" s="1">
        <v>0.43</v>
      </c>
      <c r="T4096" s="1">
        <v>5</v>
      </c>
      <c r="U4096" s="1">
        <v>136.72</v>
      </c>
      <c r="V4096" s="1" t="b">
        <v>0</v>
      </c>
      <c r="W4096" s="1" t="s">
        <v>46</v>
      </c>
      <c r="X4096" s="1">
        <v>0.75</v>
      </c>
    </row>
    <row r="4097" spans="1:24" x14ac:dyDescent="0.35">
      <c r="A4097" s="1">
        <v>3398</v>
      </c>
      <c r="B4097" s="1">
        <v>19</v>
      </c>
      <c r="C4097" s="1" t="s">
        <v>24</v>
      </c>
      <c r="D4097" s="1" t="s">
        <v>25</v>
      </c>
      <c r="E4097" s="1">
        <v>631834</v>
      </c>
      <c r="F4097" s="1">
        <v>56721</v>
      </c>
      <c r="G4097" s="1" t="s">
        <v>44</v>
      </c>
      <c r="H4097" s="1">
        <v>73</v>
      </c>
      <c r="I4097" s="1">
        <v>2</v>
      </c>
      <c r="J4097" s="1">
        <v>5</v>
      </c>
      <c r="K4097" s="1" t="s">
        <v>27</v>
      </c>
      <c r="L4097" s="2">
        <v>45097.625</v>
      </c>
      <c r="M4097" s="1">
        <v>1</v>
      </c>
      <c r="N4097" s="1">
        <v>3.5</v>
      </c>
      <c r="O4097" s="1" t="b">
        <v>0</v>
      </c>
      <c r="P4097" s="1" t="s">
        <v>28</v>
      </c>
      <c r="Q4097" s="1">
        <v>55</v>
      </c>
      <c r="R4097" s="1" t="s">
        <v>35</v>
      </c>
      <c r="S4097" s="1">
        <v>0.74</v>
      </c>
      <c r="T4097" s="1">
        <v>5</v>
      </c>
      <c r="U4097" s="1">
        <v>138.69999999999999</v>
      </c>
      <c r="V4097" s="1" t="b">
        <v>0</v>
      </c>
      <c r="W4097" t="s">
        <v>49</v>
      </c>
      <c r="X4097" s="1">
        <v>0.26</v>
      </c>
    </row>
    <row r="4098" spans="1:24" x14ac:dyDescent="0.35">
      <c r="A4098" s="1">
        <v>7995</v>
      </c>
      <c r="B4098" s="1">
        <v>36</v>
      </c>
      <c r="C4098" s="1" t="s">
        <v>40</v>
      </c>
      <c r="D4098" s="1" t="s">
        <v>25</v>
      </c>
      <c r="E4098" s="1">
        <v>433583</v>
      </c>
      <c r="F4098" s="1">
        <v>69829</v>
      </c>
      <c r="G4098" s="1" t="s">
        <v>32</v>
      </c>
      <c r="H4098" s="1">
        <v>38.549999999999997</v>
      </c>
      <c r="I4098" s="1">
        <v>3</v>
      </c>
      <c r="J4098" s="1">
        <v>10</v>
      </c>
      <c r="K4098" s="1" t="s">
        <v>33</v>
      </c>
      <c r="L4098" s="2">
        <v>45097.666666666664</v>
      </c>
      <c r="M4098" s="1">
        <v>4</v>
      </c>
      <c r="N4098" s="1">
        <v>1.9</v>
      </c>
      <c r="O4098" s="1" t="b">
        <v>0</v>
      </c>
      <c r="P4098" s="1" t="s">
        <v>42</v>
      </c>
      <c r="Q4098" s="1">
        <v>20</v>
      </c>
      <c r="R4098" s="1" t="s">
        <v>48</v>
      </c>
      <c r="S4098" s="1">
        <v>0.53</v>
      </c>
      <c r="T4098" s="1">
        <v>3</v>
      </c>
      <c r="U4098" s="1">
        <v>104.08</v>
      </c>
      <c r="V4098" s="1" t="b">
        <v>0</v>
      </c>
      <c r="W4098" s="1" t="s">
        <v>46</v>
      </c>
      <c r="X4098" s="1">
        <v>0.89</v>
      </c>
    </row>
    <row r="4099" spans="1:24" x14ac:dyDescent="0.35">
      <c r="A4099" s="1">
        <v>8299</v>
      </c>
      <c r="B4099" s="1">
        <v>41</v>
      </c>
      <c r="C4099" s="1" t="s">
        <v>24</v>
      </c>
      <c r="D4099" s="1" t="s">
        <v>25</v>
      </c>
      <c r="E4099" s="1">
        <v>801983</v>
      </c>
      <c r="F4099" s="1">
        <v>19642</v>
      </c>
      <c r="G4099" s="1" t="s">
        <v>32</v>
      </c>
      <c r="H4099" s="1">
        <v>84.46</v>
      </c>
      <c r="I4099" s="1">
        <v>1</v>
      </c>
      <c r="J4099" s="1">
        <v>15</v>
      </c>
      <c r="K4099" s="1" t="s">
        <v>41</v>
      </c>
      <c r="L4099" s="2">
        <v>45097.708333333336</v>
      </c>
      <c r="M4099" s="1">
        <v>4</v>
      </c>
      <c r="N4099" s="1">
        <v>2.9</v>
      </c>
      <c r="O4099" s="1" t="b">
        <v>0</v>
      </c>
      <c r="P4099" s="1" t="s">
        <v>28</v>
      </c>
      <c r="Q4099" s="1">
        <v>25</v>
      </c>
      <c r="R4099" s="1" t="s">
        <v>35</v>
      </c>
      <c r="S4099" s="1">
        <v>0.65</v>
      </c>
      <c r="T4099" s="1">
        <v>3</v>
      </c>
      <c r="U4099" s="1">
        <v>71.790000000000006</v>
      </c>
      <c r="V4099" s="1" t="b">
        <v>1</v>
      </c>
      <c r="W4099" s="1" t="s">
        <v>36</v>
      </c>
      <c r="X4099" s="1">
        <v>0.04</v>
      </c>
    </row>
    <row r="4100" spans="1:24" x14ac:dyDescent="0.35">
      <c r="A4100" s="1">
        <v>5182</v>
      </c>
      <c r="B4100" s="1">
        <v>62</v>
      </c>
      <c r="C4100" s="1" t="s">
        <v>30</v>
      </c>
      <c r="D4100" s="1" t="s">
        <v>25</v>
      </c>
      <c r="E4100" s="1">
        <v>902838</v>
      </c>
      <c r="F4100" s="1">
        <v>93375</v>
      </c>
      <c r="G4100" s="1" t="s">
        <v>32</v>
      </c>
      <c r="H4100" s="1">
        <v>37.409999999999997</v>
      </c>
      <c r="I4100" s="1">
        <v>4</v>
      </c>
      <c r="J4100" s="1">
        <v>20</v>
      </c>
      <c r="K4100" s="1" t="s">
        <v>27</v>
      </c>
      <c r="L4100" s="2">
        <v>45097.75</v>
      </c>
      <c r="M4100" s="1">
        <v>1</v>
      </c>
      <c r="N4100" s="1">
        <v>3.3</v>
      </c>
      <c r="O4100" s="1" t="b">
        <v>1</v>
      </c>
      <c r="P4100" s="1" t="s">
        <v>45</v>
      </c>
      <c r="Q4100" s="1">
        <v>49</v>
      </c>
      <c r="R4100" s="1" t="s">
        <v>35</v>
      </c>
      <c r="S4100" s="1">
        <v>0.52</v>
      </c>
      <c r="T4100" s="1">
        <v>4</v>
      </c>
      <c r="U4100" s="1">
        <v>119.71</v>
      </c>
      <c r="V4100" s="1" t="b">
        <v>0</v>
      </c>
      <c r="W4100" s="1" t="s">
        <v>36</v>
      </c>
      <c r="X4100" s="1">
        <v>0.01</v>
      </c>
    </row>
    <row r="4101" spans="1:24" x14ac:dyDescent="0.35">
      <c r="A4101" s="1">
        <v>3230</v>
      </c>
      <c r="B4101" s="1">
        <v>41</v>
      </c>
      <c r="C4101" s="1" t="s">
        <v>24</v>
      </c>
      <c r="D4101" s="1" t="s">
        <v>31</v>
      </c>
      <c r="E4101" s="1">
        <v>492353</v>
      </c>
      <c r="F4101" s="1">
        <v>99217</v>
      </c>
      <c r="G4101" s="1" t="s">
        <v>32</v>
      </c>
      <c r="H4101" s="1">
        <v>63.05</v>
      </c>
      <c r="I4101" s="1">
        <v>2</v>
      </c>
      <c r="J4101" s="1">
        <v>20</v>
      </c>
      <c r="K4101" s="1" t="s">
        <v>27</v>
      </c>
      <c r="L4101" s="2">
        <v>45097.791666666664</v>
      </c>
      <c r="M4101" s="1">
        <v>5</v>
      </c>
      <c r="N4101" s="1">
        <v>3.7</v>
      </c>
      <c r="O4101" s="1" t="b">
        <v>0</v>
      </c>
      <c r="P4101" s="1" t="s">
        <v>45</v>
      </c>
      <c r="Q4101" s="1">
        <v>34</v>
      </c>
      <c r="R4101" s="1" t="s">
        <v>48</v>
      </c>
      <c r="S4101" s="1">
        <v>0.48</v>
      </c>
      <c r="T4101" s="1">
        <v>2</v>
      </c>
      <c r="U4101" s="1">
        <v>100.88</v>
      </c>
      <c r="V4101" s="1" t="b">
        <v>0</v>
      </c>
      <c r="W4101" s="1" t="s">
        <v>39</v>
      </c>
      <c r="X4101" s="1">
        <v>0.32</v>
      </c>
    </row>
    <row r="4102" spans="1:24" x14ac:dyDescent="0.35">
      <c r="A4102" s="1">
        <v>7511</v>
      </c>
      <c r="B4102">
        <v>43</v>
      </c>
      <c r="C4102" s="1" t="s">
        <v>24</v>
      </c>
      <c r="D4102" s="1" t="s">
        <v>31</v>
      </c>
      <c r="E4102" s="1">
        <v>371969</v>
      </c>
      <c r="F4102" s="1">
        <v>74533</v>
      </c>
      <c r="G4102" s="1" t="s">
        <v>26</v>
      </c>
      <c r="H4102" s="1">
        <v>62.3</v>
      </c>
      <c r="I4102" s="1">
        <v>2</v>
      </c>
      <c r="J4102" s="1">
        <v>0</v>
      </c>
      <c r="K4102" s="1" t="s">
        <v>27</v>
      </c>
      <c r="L4102" s="2">
        <v>45097.833333333336</v>
      </c>
      <c r="M4102" s="1">
        <v>4</v>
      </c>
      <c r="N4102">
        <v>3</v>
      </c>
      <c r="O4102" s="1" t="b">
        <v>1</v>
      </c>
      <c r="P4102" s="1" t="s">
        <v>45</v>
      </c>
      <c r="Q4102" s="1">
        <v>9</v>
      </c>
      <c r="R4102" s="1" t="s">
        <v>48</v>
      </c>
      <c r="S4102" s="1">
        <v>0.84</v>
      </c>
      <c r="T4102" s="1">
        <v>7</v>
      </c>
      <c r="U4102" s="1">
        <v>124.6</v>
      </c>
      <c r="V4102" s="1" t="b">
        <v>0</v>
      </c>
      <c r="W4102" s="1" t="s">
        <v>46</v>
      </c>
      <c r="X4102" s="1">
        <v>0.1</v>
      </c>
    </row>
    <row r="4103" spans="1:24" x14ac:dyDescent="0.35">
      <c r="A4103" s="1">
        <v>1128</v>
      </c>
      <c r="B4103" s="1">
        <v>39</v>
      </c>
      <c r="C4103" s="1" t="s">
        <v>30</v>
      </c>
      <c r="D4103" s="1" t="s">
        <v>31</v>
      </c>
      <c r="E4103" s="1">
        <v>341569</v>
      </c>
      <c r="F4103" s="1">
        <v>82571</v>
      </c>
      <c r="G4103" s="1" t="s">
        <v>43</v>
      </c>
      <c r="H4103" s="1">
        <v>52.96</v>
      </c>
      <c r="I4103" s="1">
        <v>2</v>
      </c>
      <c r="J4103" s="1">
        <v>15</v>
      </c>
      <c r="K4103" s="1" t="s">
        <v>33</v>
      </c>
      <c r="L4103" s="2">
        <v>45097.875</v>
      </c>
      <c r="M4103" s="1">
        <v>5</v>
      </c>
      <c r="N4103" s="1">
        <v>4.9000000000000004</v>
      </c>
      <c r="O4103" s="1" t="b">
        <v>0</v>
      </c>
      <c r="P4103" s="1" t="s">
        <v>45</v>
      </c>
      <c r="Q4103" s="1">
        <v>57</v>
      </c>
      <c r="R4103" s="1" t="s">
        <v>29</v>
      </c>
      <c r="S4103" s="1">
        <v>0.09</v>
      </c>
      <c r="T4103" s="1">
        <v>9</v>
      </c>
      <c r="U4103" s="1">
        <v>90.03</v>
      </c>
      <c r="V4103" s="1" t="b">
        <v>0</v>
      </c>
      <c r="W4103" s="1" t="s">
        <v>46</v>
      </c>
      <c r="X4103" s="1">
        <v>0.82</v>
      </c>
    </row>
    <row r="4104" spans="1:24" x14ac:dyDescent="0.35">
      <c r="A4104" s="1">
        <v>4672</v>
      </c>
      <c r="B4104" s="1">
        <v>32</v>
      </c>
      <c r="C4104" s="1" t="s">
        <v>30</v>
      </c>
      <c r="D4104" s="1" t="s">
        <v>25</v>
      </c>
      <c r="E4104" s="1">
        <v>396317</v>
      </c>
      <c r="F4104" s="1">
        <v>63382</v>
      </c>
      <c r="G4104" s="1" t="s">
        <v>43</v>
      </c>
      <c r="H4104" s="1">
        <v>126.61</v>
      </c>
      <c r="I4104" s="1">
        <v>2</v>
      </c>
      <c r="J4104" s="1">
        <v>15</v>
      </c>
      <c r="K4104" s="1" t="s">
        <v>41</v>
      </c>
      <c r="L4104" s="2">
        <v>45097.916666666664</v>
      </c>
      <c r="M4104" s="1">
        <v>5</v>
      </c>
      <c r="N4104" s="1">
        <v>3.3</v>
      </c>
      <c r="O4104" s="1" t="b">
        <v>0</v>
      </c>
      <c r="P4104" s="1" t="s">
        <v>34</v>
      </c>
      <c r="Q4104" s="1">
        <v>27</v>
      </c>
      <c r="R4104" s="1" t="s">
        <v>29</v>
      </c>
      <c r="S4104" s="1">
        <v>0.57999999999999996</v>
      </c>
      <c r="T4104" s="1">
        <v>6</v>
      </c>
      <c r="U4104" s="1">
        <v>215.24</v>
      </c>
      <c r="V4104" s="1" t="b">
        <v>0</v>
      </c>
      <c r="W4104" s="1" t="s">
        <v>24</v>
      </c>
      <c r="X4104" s="1">
        <v>0.38</v>
      </c>
    </row>
    <row r="4105" spans="1:24" x14ac:dyDescent="0.35">
      <c r="A4105" s="1">
        <v>5765</v>
      </c>
      <c r="B4105" s="1">
        <v>27</v>
      </c>
      <c r="C4105" s="1" t="s">
        <v>30</v>
      </c>
      <c r="D4105" s="1" t="s">
        <v>37</v>
      </c>
      <c r="E4105" s="1">
        <v>361536</v>
      </c>
      <c r="F4105" s="1">
        <v>43299</v>
      </c>
      <c r="G4105" s="1" t="s">
        <v>32</v>
      </c>
      <c r="H4105" s="1">
        <v>49.36</v>
      </c>
      <c r="I4105" s="1">
        <v>2</v>
      </c>
      <c r="J4105" s="1">
        <v>15</v>
      </c>
      <c r="K4105" s="1" t="s">
        <v>33</v>
      </c>
      <c r="L4105" s="2">
        <v>45097.958333333336</v>
      </c>
      <c r="M4105">
        <v>3</v>
      </c>
      <c r="N4105" s="1">
        <v>2.9</v>
      </c>
      <c r="O4105" s="1" t="b">
        <v>1</v>
      </c>
      <c r="P4105" s="1" t="s">
        <v>28</v>
      </c>
      <c r="Q4105" s="1">
        <v>30</v>
      </c>
      <c r="R4105" s="1" t="s">
        <v>48</v>
      </c>
      <c r="S4105" s="1">
        <v>0.11</v>
      </c>
      <c r="T4105" s="1">
        <v>0</v>
      </c>
      <c r="U4105" s="1">
        <v>83.91</v>
      </c>
      <c r="V4105" s="1" t="b">
        <v>0</v>
      </c>
      <c r="W4105" s="1" t="s">
        <v>36</v>
      </c>
      <c r="X4105" s="1">
        <v>0.62</v>
      </c>
    </row>
    <row r="4106" spans="1:24" x14ac:dyDescent="0.35">
      <c r="A4106" s="1">
        <v>4970</v>
      </c>
      <c r="B4106" s="1">
        <v>58</v>
      </c>
      <c r="C4106" s="1" t="s">
        <v>30</v>
      </c>
      <c r="D4106" s="1" t="s">
        <v>25</v>
      </c>
      <c r="E4106" s="1">
        <v>417763</v>
      </c>
      <c r="F4106" s="1">
        <v>45035</v>
      </c>
      <c r="G4106" s="1" t="s">
        <v>43</v>
      </c>
      <c r="H4106" s="1">
        <v>191.78</v>
      </c>
      <c r="I4106" s="1">
        <v>4</v>
      </c>
      <c r="J4106" s="1">
        <v>20</v>
      </c>
      <c r="K4106" s="1" t="s">
        <v>47</v>
      </c>
      <c r="L4106" s="2">
        <v>45098</v>
      </c>
      <c r="M4106" s="1">
        <v>3</v>
      </c>
      <c r="N4106" s="1">
        <v>3.6</v>
      </c>
      <c r="O4106" s="1" t="b">
        <v>0</v>
      </c>
      <c r="P4106" s="1" t="s">
        <v>28</v>
      </c>
      <c r="Q4106" s="1">
        <v>14</v>
      </c>
      <c r="R4106" s="1" t="s">
        <v>48</v>
      </c>
      <c r="S4106" s="1">
        <v>0.56000000000000005</v>
      </c>
      <c r="T4106" s="1">
        <v>5</v>
      </c>
      <c r="U4106" s="1">
        <v>613.70000000000005</v>
      </c>
      <c r="V4106" s="1" t="b">
        <v>0</v>
      </c>
      <c r="W4106" s="1" t="s">
        <v>24</v>
      </c>
      <c r="X4106" s="1">
        <v>0.82</v>
      </c>
    </row>
    <row r="4107" spans="1:24" x14ac:dyDescent="0.35">
      <c r="A4107" s="1">
        <v>8545</v>
      </c>
      <c r="B4107" s="1">
        <v>44</v>
      </c>
      <c r="C4107" s="1" t="s">
        <v>40</v>
      </c>
      <c r="D4107" s="1" t="s">
        <v>37</v>
      </c>
      <c r="E4107" s="1">
        <v>445258</v>
      </c>
      <c r="F4107" s="1">
        <v>33583</v>
      </c>
      <c r="G4107" s="1" t="s">
        <v>44</v>
      </c>
      <c r="H4107" s="1">
        <v>149.46</v>
      </c>
      <c r="I4107" s="1">
        <v>4</v>
      </c>
      <c r="J4107" s="1">
        <v>20</v>
      </c>
      <c r="K4107" s="1" t="s">
        <v>27</v>
      </c>
      <c r="L4107" s="2">
        <v>45098.041666666664</v>
      </c>
      <c r="M4107" s="1">
        <v>3</v>
      </c>
      <c r="N4107" s="1">
        <v>2.1</v>
      </c>
      <c r="O4107" s="1" t="b">
        <v>0</v>
      </c>
      <c r="P4107" s="1" t="s">
        <v>45</v>
      </c>
      <c r="Q4107" s="1">
        <v>54</v>
      </c>
      <c r="R4107" s="1" t="s">
        <v>29</v>
      </c>
      <c r="S4107" s="1">
        <v>0.96</v>
      </c>
      <c r="T4107" s="1">
        <v>10</v>
      </c>
      <c r="U4107" s="1">
        <v>478.27</v>
      </c>
      <c r="V4107" s="1" t="b">
        <v>0</v>
      </c>
      <c r="W4107" t="s">
        <v>49</v>
      </c>
      <c r="X4107" s="1">
        <v>0.15</v>
      </c>
    </row>
    <row r="4108" spans="1:24" x14ac:dyDescent="0.35">
      <c r="A4108" s="1">
        <v>6552</v>
      </c>
      <c r="B4108" s="1">
        <v>26</v>
      </c>
      <c r="C4108" s="1" t="s">
        <v>40</v>
      </c>
      <c r="D4108" s="1" t="s">
        <v>31</v>
      </c>
      <c r="E4108" s="1">
        <v>469215</v>
      </c>
      <c r="F4108" s="1">
        <v>32105</v>
      </c>
      <c r="G4108" s="1" t="s">
        <v>44</v>
      </c>
      <c r="H4108" s="1">
        <v>159.47</v>
      </c>
      <c r="I4108" s="1">
        <v>1</v>
      </c>
      <c r="J4108" s="1">
        <v>5</v>
      </c>
      <c r="K4108" s="1" t="s">
        <v>47</v>
      </c>
      <c r="L4108" s="2">
        <v>45098.083333333336</v>
      </c>
      <c r="M4108" s="1">
        <v>5</v>
      </c>
      <c r="N4108">
        <v>3</v>
      </c>
      <c r="O4108" s="1" t="b">
        <v>0</v>
      </c>
      <c r="P4108" s="1" t="s">
        <v>28</v>
      </c>
      <c r="Q4108" s="1">
        <v>57</v>
      </c>
      <c r="R4108" s="1" t="s">
        <v>48</v>
      </c>
      <c r="S4108" s="1">
        <v>0.06</v>
      </c>
      <c r="T4108" s="1">
        <v>7</v>
      </c>
      <c r="U4108" s="1">
        <v>151.5</v>
      </c>
      <c r="V4108" s="1" t="b">
        <v>0</v>
      </c>
      <c r="W4108" s="1" t="s">
        <v>24</v>
      </c>
      <c r="X4108" s="1">
        <v>0.97</v>
      </c>
    </row>
    <row r="4109" spans="1:24" x14ac:dyDescent="0.35">
      <c r="A4109" s="1">
        <v>1627</v>
      </c>
      <c r="B4109" s="1">
        <v>69</v>
      </c>
      <c r="C4109" s="1" t="s">
        <v>24</v>
      </c>
      <c r="D4109" s="1" t="s">
        <v>25</v>
      </c>
      <c r="E4109" s="1">
        <v>396518</v>
      </c>
      <c r="F4109" s="1">
        <v>91666</v>
      </c>
      <c r="G4109" s="1" t="s">
        <v>43</v>
      </c>
      <c r="H4109" s="1">
        <v>65.540000000000006</v>
      </c>
      <c r="I4109" s="1">
        <v>1</v>
      </c>
      <c r="J4109" s="1">
        <v>20</v>
      </c>
      <c r="K4109" s="1" t="s">
        <v>27</v>
      </c>
      <c r="L4109" s="2">
        <v>45098.125</v>
      </c>
      <c r="M4109" s="1">
        <v>1</v>
      </c>
      <c r="N4109" s="1">
        <v>2.7</v>
      </c>
      <c r="O4109" s="1" t="b">
        <v>0</v>
      </c>
      <c r="P4109" s="1" t="s">
        <v>34</v>
      </c>
      <c r="Q4109" s="1">
        <v>39</v>
      </c>
      <c r="R4109" s="1" t="s">
        <v>35</v>
      </c>
      <c r="S4109" s="1">
        <v>0.42</v>
      </c>
      <c r="T4109" s="1">
        <v>5</v>
      </c>
      <c r="U4109" s="1">
        <v>52.43</v>
      </c>
      <c r="V4109" s="1" t="b">
        <v>0</v>
      </c>
      <c r="W4109" s="1" t="s">
        <v>46</v>
      </c>
      <c r="X4109" s="1">
        <v>0.65</v>
      </c>
    </row>
    <row r="4110" spans="1:24" x14ac:dyDescent="0.35">
      <c r="A4110" s="1">
        <v>7589</v>
      </c>
      <c r="B4110" s="1">
        <v>45</v>
      </c>
      <c r="C4110" s="1" t="s">
        <v>24</v>
      </c>
      <c r="D4110" s="1" t="s">
        <v>25</v>
      </c>
      <c r="E4110" s="1">
        <v>796771</v>
      </c>
      <c r="F4110" s="1">
        <v>23736</v>
      </c>
      <c r="G4110" s="1" t="s">
        <v>32</v>
      </c>
      <c r="H4110" s="1">
        <v>110.01</v>
      </c>
      <c r="I4110" s="1">
        <v>3</v>
      </c>
      <c r="J4110" s="1">
        <v>20</v>
      </c>
      <c r="K4110" s="1" t="s">
        <v>27</v>
      </c>
      <c r="L4110" s="2">
        <v>45098.166666666664</v>
      </c>
      <c r="M4110" s="1">
        <v>4</v>
      </c>
      <c r="N4110" s="1">
        <v>3.7</v>
      </c>
      <c r="O4110" s="1" t="b">
        <v>0</v>
      </c>
      <c r="P4110" s="1" t="s">
        <v>34</v>
      </c>
      <c r="Q4110" s="1">
        <v>52</v>
      </c>
      <c r="R4110" s="1" t="s">
        <v>29</v>
      </c>
      <c r="S4110" s="1">
        <v>0.8</v>
      </c>
      <c r="T4110" s="1">
        <v>6</v>
      </c>
      <c r="U4110" s="1">
        <v>264.02</v>
      </c>
      <c r="V4110" s="1" t="b">
        <v>0</v>
      </c>
      <c r="W4110" s="1" t="s">
        <v>24</v>
      </c>
      <c r="X4110" s="1">
        <v>7.0000000000000007E-2</v>
      </c>
    </row>
    <row r="4111" spans="1:24" x14ac:dyDescent="0.35">
      <c r="A4111" s="1">
        <v>3044</v>
      </c>
      <c r="B4111" s="1">
        <v>18</v>
      </c>
      <c r="C4111" s="1" t="s">
        <v>24</v>
      </c>
      <c r="D4111" s="1" t="s">
        <v>31</v>
      </c>
      <c r="E4111" s="1">
        <v>426512</v>
      </c>
      <c r="F4111" s="1">
        <v>52281</v>
      </c>
      <c r="G4111" s="1" t="s">
        <v>38</v>
      </c>
      <c r="H4111" s="1">
        <v>47.86</v>
      </c>
      <c r="I4111" s="1">
        <v>3</v>
      </c>
      <c r="J4111" s="1">
        <v>5</v>
      </c>
      <c r="K4111" s="1" t="s">
        <v>47</v>
      </c>
      <c r="L4111" s="2">
        <v>45098.208333333336</v>
      </c>
      <c r="M4111" s="1">
        <v>2</v>
      </c>
      <c r="N4111" s="1">
        <v>5.6</v>
      </c>
      <c r="O4111" s="1" t="b">
        <v>0</v>
      </c>
      <c r="P4111" s="1" t="s">
        <v>34</v>
      </c>
      <c r="Q4111" s="1">
        <v>57</v>
      </c>
      <c r="R4111" s="1" t="s">
        <v>29</v>
      </c>
      <c r="S4111" s="1">
        <v>0.37</v>
      </c>
      <c r="T4111" s="1">
        <v>4</v>
      </c>
      <c r="U4111" s="1">
        <v>136.4</v>
      </c>
      <c r="V4111" s="1" t="b">
        <v>0</v>
      </c>
      <c r="W4111" s="1" t="s">
        <v>39</v>
      </c>
      <c r="X4111" s="1">
        <v>0.54</v>
      </c>
    </row>
    <row r="4112" spans="1:24" x14ac:dyDescent="0.35">
      <c r="A4112" s="1">
        <v>3341</v>
      </c>
      <c r="B4112" s="1">
        <v>34</v>
      </c>
      <c r="C4112" s="1" t="s">
        <v>40</v>
      </c>
      <c r="D4112" s="1" t="s">
        <v>25</v>
      </c>
      <c r="E4112" s="1">
        <v>894748</v>
      </c>
      <c r="F4112" s="1">
        <v>89351</v>
      </c>
      <c r="G4112" s="1" t="s">
        <v>32</v>
      </c>
      <c r="H4112" s="1">
        <v>110.87</v>
      </c>
      <c r="I4112" s="1">
        <v>3</v>
      </c>
      <c r="J4112" s="1">
        <v>20</v>
      </c>
      <c r="K4112" s="1" t="s">
        <v>47</v>
      </c>
      <c r="L4112" s="2">
        <v>45098.25</v>
      </c>
      <c r="M4112" s="1">
        <v>3</v>
      </c>
      <c r="N4112" s="1">
        <v>3.8</v>
      </c>
      <c r="O4112" s="1" t="b">
        <v>0</v>
      </c>
      <c r="P4112" s="1" t="s">
        <v>42</v>
      </c>
      <c r="Q4112" s="1">
        <v>7</v>
      </c>
      <c r="R4112" s="1" t="s">
        <v>35</v>
      </c>
      <c r="S4112" s="1">
        <v>0.52</v>
      </c>
      <c r="T4112" s="1">
        <v>3</v>
      </c>
      <c r="U4112" s="1">
        <v>266.08999999999997</v>
      </c>
      <c r="V4112" s="1" t="b">
        <v>0</v>
      </c>
      <c r="W4112" s="1" t="s">
        <v>24</v>
      </c>
      <c r="X4112" s="1">
        <v>0.87</v>
      </c>
    </row>
    <row r="4113" spans="1:24" x14ac:dyDescent="0.35">
      <c r="A4113" s="1">
        <v>6884</v>
      </c>
      <c r="B4113" s="1">
        <v>48</v>
      </c>
      <c r="C4113" s="1" t="s">
        <v>24</v>
      </c>
      <c r="D4113" s="1" t="s">
        <v>37</v>
      </c>
      <c r="E4113" s="1">
        <v>603166</v>
      </c>
      <c r="F4113" s="1">
        <v>99932</v>
      </c>
      <c r="G4113" s="1" t="s">
        <v>26</v>
      </c>
      <c r="H4113" s="1">
        <v>11.61</v>
      </c>
      <c r="I4113" s="1">
        <v>4</v>
      </c>
      <c r="J4113" s="1">
        <v>0</v>
      </c>
      <c r="K4113" s="1" t="s">
        <v>33</v>
      </c>
      <c r="L4113" s="2">
        <v>45098.291666666664</v>
      </c>
      <c r="M4113" s="1">
        <v>3</v>
      </c>
      <c r="N4113" s="1">
        <v>3.3</v>
      </c>
      <c r="O4113" s="1" t="b">
        <v>0</v>
      </c>
      <c r="P4113" s="1" t="s">
        <v>45</v>
      </c>
      <c r="Q4113" s="1">
        <v>45</v>
      </c>
      <c r="R4113" s="1" t="s">
        <v>35</v>
      </c>
      <c r="S4113" s="1">
        <v>0.11</v>
      </c>
      <c r="T4113" s="1">
        <v>3</v>
      </c>
      <c r="U4113" s="1">
        <v>46.44</v>
      </c>
      <c r="V4113" s="1" t="b">
        <v>0</v>
      </c>
      <c r="W4113" s="1" t="s">
        <v>39</v>
      </c>
      <c r="X4113" s="1">
        <v>0.9</v>
      </c>
    </row>
    <row r="4114" spans="1:24" x14ac:dyDescent="0.35">
      <c r="A4114" s="1">
        <v>9185</v>
      </c>
      <c r="B4114" s="1">
        <v>61</v>
      </c>
      <c r="C4114" s="1" t="s">
        <v>24</v>
      </c>
      <c r="D4114" s="1" t="s">
        <v>37</v>
      </c>
      <c r="E4114" s="1">
        <v>896988</v>
      </c>
      <c r="F4114" s="1">
        <v>34312</v>
      </c>
      <c r="G4114" s="1" t="s">
        <v>38</v>
      </c>
      <c r="H4114" s="1">
        <v>153.11000000000001</v>
      </c>
      <c r="I4114" s="1">
        <v>1</v>
      </c>
      <c r="J4114" s="1">
        <v>0</v>
      </c>
      <c r="K4114" s="1" t="s">
        <v>47</v>
      </c>
      <c r="L4114" s="2">
        <v>45098.333333333336</v>
      </c>
      <c r="M4114" s="1">
        <v>2</v>
      </c>
      <c r="N4114" s="1">
        <v>2.2000000000000002</v>
      </c>
      <c r="O4114" s="1" t="b">
        <v>0</v>
      </c>
      <c r="P4114" s="1" t="s">
        <v>28</v>
      </c>
      <c r="Q4114" s="1">
        <v>9</v>
      </c>
      <c r="R4114" s="1" t="s">
        <v>48</v>
      </c>
      <c r="S4114" s="1">
        <v>0.22</v>
      </c>
      <c r="T4114" s="1">
        <v>5</v>
      </c>
      <c r="U4114" s="1">
        <v>153.11000000000001</v>
      </c>
      <c r="V4114" s="1" t="b">
        <v>0</v>
      </c>
      <c r="W4114" s="1" t="s">
        <v>46</v>
      </c>
      <c r="X4114" s="1">
        <v>0.75</v>
      </c>
    </row>
    <row r="4115" spans="1:24" x14ac:dyDescent="0.35">
      <c r="A4115" s="1">
        <v>1249</v>
      </c>
      <c r="B4115">
        <v>43</v>
      </c>
      <c r="C4115" s="1" t="s">
        <v>40</v>
      </c>
      <c r="D4115" s="1" t="s">
        <v>37</v>
      </c>
      <c r="E4115" s="1">
        <v>728842</v>
      </c>
      <c r="F4115" s="1">
        <v>87780</v>
      </c>
      <c r="G4115" s="1" t="s">
        <v>26</v>
      </c>
      <c r="H4115" s="1">
        <v>67.760000000000005</v>
      </c>
      <c r="I4115" s="1">
        <v>1</v>
      </c>
      <c r="J4115" s="1">
        <v>5</v>
      </c>
      <c r="K4115" s="1" t="s">
        <v>47</v>
      </c>
      <c r="L4115" s="2">
        <v>45098.375</v>
      </c>
      <c r="M4115" s="1">
        <v>5</v>
      </c>
      <c r="N4115" s="1">
        <v>2.9</v>
      </c>
      <c r="O4115" s="1" t="b">
        <v>1</v>
      </c>
      <c r="P4115" s="1" t="s">
        <v>34</v>
      </c>
      <c r="Q4115" s="1">
        <v>44</v>
      </c>
      <c r="R4115" s="1" t="s">
        <v>48</v>
      </c>
      <c r="S4115" s="1">
        <v>0.69</v>
      </c>
      <c r="T4115" s="1">
        <v>4</v>
      </c>
      <c r="U4115" s="1">
        <v>64.37</v>
      </c>
      <c r="V4115" s="1" t="b">
        <v>0</v>
      </c>
      <c r="W4115" t="s">
        <v>49</v>
      </c>
      <c r="X4115" s="1">
        <v>0.97</v>
      </c>
    </row>
    <row r="4116" spans="1:24" x14ac:dyDescent="0.35">
      <c r="A4116" s="1">
        <v>3925</v>
      </c>
      <c r="B4116" s="1">
        <v>54</v>
      </c>
      <c r="C4116" s="1" t="s">
        <v>24</v>
      </c>
      <c r="D4116" s="1" t="s">
        <v>25</v>
      </c>
      <c r="E4116" s="1">
        <v>331059</v>
      </c>
      <c r="F4116" s="1">
        <v>52668</v>
      </c>
      <c r="G4116" s="1" t="s">
        <v>43</v>
      </c>
      <c r="H4116" s="1">
        <v>115.14</v>
      </c>
      <c r="I4116" s="1">
        <v>4</v>
      </c>
      <c r="J4116" s="1">
        <v>5</v>
      </c>
      <c r="K4116" s="1" t="s">
        <v>41</v>
      </c>
      <c r="L4116" s="2">
        <v>45098.416666666664</v>
      </c>
      <c r="M4116" s="1">
        <v>2</v>
      </c>
      <c r="N4116" s="1">
        <v>1.3</v>
      </c>
      <c r="O4116" s="1" t="b">
        <v>0</v>
      </c>
      <c r="P4116" s="1" t="s">
        <v>34</v>
      </c>
      <c r="Q4116" s="1">
        <v>9</v>
      </c>
      <c r="R4116" s="1" t="s">
        <v>35</v>
      </c>
      <c r="S4116" s="1">
        <v>0.83</v>
      </c>
      <c r="T4116" s="1">
        <v>3</v>
      </c>
      <c r="U4116" s="1">
        <v>437.53</v>
      </c>
      <c r="V4116" s="1" t="b">
        <v>0</v>
      </c>
      <c r="W4116" s="1" t="s">
        <v>36</v>
      </c>
      <c r="X4116" s="1">
        <v>0.5</v>
      </c>
    </row>
    <row r="4117" spans="1:24" x14ac:dyDescent="0.35">
      <c r="A4117" s="1">
        <v>6043</v>
      </c>
      <c r="B4117" s="1">
        <v>46</v>
      </c>
      <c r="C4117" s="1" t="s">
        <v>40</v>
      </c>
      <c r="D4117" s="1" t="s">
        <v>25</v>
      </c>
      <c r="E4117" s="1">
        <v>518698</v>
      </c>
      <c r="F4117" s="1">
        <v>65652</v>
      </c>
      <c r="G4117" s="1" t="s">
        <v>26</v>
      </c>
      <c r="H4117" s="1">
        <v>124.42</v>
      </c>
      <c r="I4117" s="1">
        <v>1</v>
      </c>
      <c r="J4117" s="1">
        <v>0</v>
      </c>
      <c r="K4117" s="1" t="s">
        <v>47</v>
      </c>
      <c r="L4117" s="2">
        <v>45098.458333333336</v>
      </c>
      <c r="M4117" s="1">
        <v>5</v>
      </c>
      <c r="N4117" s="1">
        <v>3.8</v>
      </c>
      <c r="O4117" s="1" t="b">
        <v>0</v>
      </c>
      <c r="P4117" s="1" t="s">
        <v>28</v>
      </c>
      <c r="Q4117" s="1">
        <v>37</v>
      </c>
      <c r="R4117" s="1" t="s">
        <v>35</v>
      </c>
      <c r="S4117" s="1">
        <v>0.65</v>
      </c>
      <c r="T4117" s="1">
        <v>3</v>
      </c>
      <c r="U4117" s="1">
        <v>124.42</v>
      </c>
      <c r="V4117" s="1" t="b">
        <v>0</v>
      </c>
      <c r="W4117" s="1" t="s">
        <v>39</v>
      </c>
      <c r="X4117" s="1">
        <v>0.4</v>
      </c>
    </row>
    <row r="4118" spans="1:24" x14ac:dyDescent="0.35">
      <c r="A4118" s="1">
        <v>1974</v>
      </c>
      <c r="B4118" s="1">
        <v>35</v>
      </c>
      <c r="C4118" s="1" t="s">
        <v>40</v>
      </c>
      <c r="D4118" s="1" t="s">
        <v>37</v>
      </c>
      <c r="E4118" s="1">
        <v>144494</v>
      </c>
      <c r="F4118" s="1">
        <v>21718</v>
      </c>
      <c r="G4118" s="1" t="s">
        <v>43</v>
      </c>
      <c r="H4118" s="1">
        <v>72.3</v>
      </c>
      <c r="I4118" s="1">
        <v>2</v>
      </c>
      <c r="J4118" s="1">
        <v>15</v>
      </c>
      <c r="K4118" s="1" t="s">
        <v>33</v>
      </c>
      <c r="L4118" s="2">
        <v>45098.5</v>
      </c>
      <c r="M4118" s="1">
        <v>3</v>
      </c>
      <c r="N4118" s="1">
        <v>-0.2</v>
      </c>
      <c r="O4118" s="1" t="b">
        <v>0</v>
      </c>
      <c r="P4118" s="1" t="s">
        <v>28</v>
      </c>
      <c r="Q4118" s="1">
        <v>17</v>
      </c>
      <c r="R4118" s="1" t="s">
        <v>29</v>
      </c>
      <c r="S4118" s="1">
        <v>0.84</v>
      </c>
      <c r="T4118" s="1">
        <v>8</v>
      </c>
      <c r="U4118" s="1">
        <v>122.91</v>
      </c>
      <c r="V4118" s="1" t="b">
        <v>0</v>
      </c>
      <c r="W4118" s="1" t="s">
        <v>36</v>
      </c>
      <c r="X4118" s="1">
        <v>0.22</v>
      </c>
    </row>
    <row r="4119" spans="1:24" x14ac:dyDescent="0.35">
      <c r="A4119" s="1">
        <v>8192</v>
      </c>
      <c r="B4119" s="1">
        <v>64</v>
      </c>
      <c r="C4119" s="1" t="s">
        <v>30</v>
      </c>
      <c r="D4119" s="1" t="s">
        <v>25</v>
      </c>
      <c r="E4119" s="1">
        <v>971103</v>
      </c>
      <c r="F4119" s="1">
        <v>92320</v>
      </c>
      <c r="G4119" s="1" t="s">
        <v>26</v>
      </c>
      <c r="H4119" s="1">
        <v>60.09</v>
      </c>
      <c r="I4119" s="1">
        <v>1</v>
      </c>
      <c r="J4119" s="1">
        <v>20</v>
      </c>
      <c r="K4119" s="1" t="s">
        <v>27</v>
      </c>
      <c r="L4119" s="2">
        <v>45098.541666666664</v>
      </c>
      <c r="M4119" s="1">
        <v>2</v>
      </c>
      <c r="N4119" s="1">
        <v>4.5</v>
      </c>
      <c r="O4119" s="1" t="b">
        <v>0</v>
      </c>
      <c r="P4119" s="1" t="s">
        <v>42</v>
      </c>
      <c r="Q4119" s="1">
        <v>47</v>
      </c>
      <c r="R4119" s="1" t="s">
        <v>29</v>
      </c>
      <c r="S4119" s="1">
        <v>0.61</v>
      </c>
      <c r="T4119" s="1">
        <v>3</v>
      </c>
      <c r="U4119" s="1">
        <v>48.07</v>
      </c>
      <c r="V4119" s="1" t="b">
        <v>0</v>
      </c>
      <c r="W4119" t="s">
        <v>49</v>
      </c>
      <c r="X4119" s="1">
        <v>0.46</v>
      </c>
    </row>
    <row r="4120" spans="1:24" x14ac:dyDescent="0.35">
      <c r="A4120" s="1">
        <v>3672</v>
      </c>
      <c r="B4120" s="1">
        <v>55</v>
      </c>
      <c r="C4120" s="1" t="s">
        <v>30</v>
      </c>
      <c r="D4120" s="1" t="s">
        <v>37</v>
      </c>
      <c r="E4120" s="1">
        <v>582640</v>
      </c>
      <c r="F4120" s="1">
        <v>53997</v>
      </c>
      <c r="G4120" s="1" t="s">
        <v>38</v>
      </c>
      <c r="H4120" s="1">
        <v>93.99</v>
      </c>
      <c r="I4120" s="1">
        <v>1</v>
      </c>
      <c r="J4120" s="1">
        <v>10</v>
      </c>
      <c r="K4120" s="1" t="s">
        <v>27</v>
      </c>
      <c r="L4120" s="2">
        <v>45098.583333333336</v>
      </c>
      <c r="M4120" s="1">
        <v>1</v>
      </c>
      <c r="N4120" s="1">
        <v>4.0999999999999996</v>
      </c>
      <c r="O4120" s="1" t="b">
        <v>1</v>
      </c>
      <c r="P4120" s="1" t="s">
        <v>34</v>
      </c>
      <c r="Q4120" s="1">
        <v>27</v>
      </c>
      <c r="R4120" s="1" t="s">
        <v>29</v>
      </c>
      <c r="S4120" s="1">
        <v>0.81</v>
      </c>
      <c r="T4120" s="1">
        <v>6</v>
      </c>
      <c r="U4120" s="1">
        <v>84.59</v>
      </c>
      <c r="V4120" s="1" t="b">
        <v>1</v>
      </c>
      <c r="W4120" s="1" t="s">
        <v>24</v>
      </c>
      <c r="X4120" s="1">
        <v>0.86</v>
      </c>
    </row>
    <row r="4121" spans="1:24" x14ac:dyDescent="0.35">
      <c r="A4121" s="1">
        <v>8279</v>
      </c>
      <c r="B4121" s="1">
        <v>56</v>
      </c>
      <c r="C4121" s="1" t="s">
        <v>40</v>
      </c>
      <c r="D4121" s="1" t="s">
        <v>31</v>
      </c>
      <c r="E4121" s="1">
        <v>132481</v>
      </c>
      <c r="F4121" s="1">
        <v>41428</v>
      </c>
      <c r="G4121" s="1" t="s">
        <v>26</v>
      </c>
      <c r="H4121" s="1">
        <v>140.15</v>
      </c>
      <c r="I4121" s="1">
        <v>2</v>
      </c>
      <c r="J4121" s="1">
        <v>10</v>
      </c>
      <c r="K4121" s="1" t="s">
        <v>41</v>
      </c>
      <c r="L4121" s="2">
        <v>45098.625</v>
      </c>
      <c r="M4121" s="1">
        <v>4</v>
      </c>
      <c r="N4121" s="1">
        <v>3.1</v>
      </c>
      <c r="O4121" s="1" t="b">
        <v>0</v>
      </c>
      <c r="P4121" s="1" t="s">
        <v>34</v>
      </c>
      <c r="Q4121" s="1">
        <v>27</v>
      </c>
      <c r="R4121" s="1" t="s">
        <v>48</v>
      </c>
      <c r="S4121" s="1">
        <v>0.98</v>
      </c>
      <c r="T4121" s="1">
        <v>3</v>
      </c>
      <c r="U4121" s="1">
        <v>252.27</v>
      </c>
      <c r="V4121" s="1" t="b">
        <v>0</v>
      </c>
      <c r="W4121" t="s">
        <v>49</v>
      </c>
      <c r="X4121" s="1">
        <v>0.05</v>
      </c>
    </row>
    <row r="4122" spans="1:24" x14ac:dyDescent="0.35">
      <c r="A4122" s="1">
        <v>8531</v>
      </c>
      <c r="B4122" s="1">
        <v>66</v>
      </c>
      <c r="C4122" s="1" t="s">
        <v>40</v>
      </c>
      <c r="D4122" s="1" t="s">
        <v>37</v>
      </c>
      <c r="E4122" s="1">
        <v>128401</v>
      </c>
      <c r="F4122" s="1">
        <v>68822</v>
      </c>
      <c r="G4122" s="1" t="s">
        <v>32</v>
      </c>
      <c r="H4122" s="1">
        <v>92.65</v>
      </c>
      <c r="I4122" s="1">
        <v>3</v>
      </c>
      <c r="J4122" s="1">
        <v>5</v>
      </c>
      <c r="K4122" s="1" t="s">
        <v>33</v>
      </c>
      <c r="L4122" s="2">
        <v>45098.666666666664</v>
      </c>
      <c r="M4122" s="1">
        <v>4</v>
      </c>
      <c r="N4122" s="1">
        <v>2.2000000000000002</v>
      </c>
      <c r="O4122" s="1" t="b">
        <v>0</v>
      </c>
      <c r="P4122" s="1" t="s">
        <v>42</v>
      </c>
      <c r="Q4122" s="1">
        <v>49</v>
      </c>
      <c r="R4122" s="1" t="s">
        <v>29</v>
      </c>
      <c r="S4122" s="1">
        <v>0.08</v>
      </c>
      <c r="T4122" s="1">
        <v>8</v>
      </c>
      <c r="U4122" s="1">
        <v>264.05</v>
      </c>
      <c r="V4122" s="1" t="b">
        <v>0</v>
      </c>
      <c r="W4122" t="s">
        <v>49</v>
      </c>
      <c r="X4122" s="1">
        <v>0.22</v>
      </c>
    </row>
    <row r="4123" spans="1:24" x14ac:dyDescent="0.35">
      <c r="A4123" s="1">
        <v>9662</v>
      </c>
      <c r="B4123" s="1">
        <v>23</v>
      </c>
      <c r="C4123" s="1" t="s">
        <v>30</v>
      </c>
      <c r="D4123" s="1" t="s">
        <v>31</v>
      </c>
      <c r="E4123" s="1">
        <v>664719</v>
      </c>
      <c r="F4123" s="1">
        <v>36490</v>
      </c>
      <c r="G4123" s="1" t="s">
        <v>43</v>
      </c>
      <c r="H4123" s="1">
        <v>130.15</v>
      </c>
      <c r="I4123" s="1">
        <v>3</v>
      </c>
      <c r="J4123" s="1">
        <v>10</v>
      </c>
      <c r="K4123" s="1" t="s">
        <v>27</v>
      </c>
      <c r="L4123" s="2">
        <v>45098.708333333336</v>
      </c>
      <c r="M4123" s="1">
        <v>4</v>
      </c>
      <c r="N4123" s="1">
        <v>3</v>
      </c>
      <c r="O4123" s="1" t="b">
        <v>0</v>
      </c>
      <c r="P4123" s="1" t="s">
        <v>42</v>
      </c>
      <c r="Q4123" s="1">
        <v>55</v>
      </c>
      <c r="R4123" s="1" t="s">
        <v>35</v>
      </c>
      <c r="S4123" s="1">
        <v>0.48</v>
      </c>
      <c r="T4123" s="1">
        <v>6</v>
      </c>
      <c r="U4123" s="1">
        <v>351.4</v>
      </c>
      <c r="V4123" s="1" t="b">
        <v>0</v>
      </c>
      <c r="W4123" t="s">
        <v>49</v>
      </c>
      <c r="X4123" s="1">
        <v>0.97</v>
      </c>
    </row>
    <row r="4124" spans="1:24" x14ac:dyDescent="0.35">
      <c r="A4124" s="1">
        <v>2987</v>
      </c>
      <c r="B4124" s="1">
        <v>57</v>
      </c>
      <c r="C4124" s="1" t="s">
        <v>24</v>
      </c>
      <c r="D4124" s="1" t="s">
        <v>31</v>
      </c>
      <c r="E4124" s="1">
        <v>426603</v>
      </c>
      <c r="F4124" s="1">
        <v>60209</v>
      </c>
      <c r="G4124" s="1" t="s">
        <v>44</v>
      </c>
      <c r="H4124" s="1">
        <v>139.69999999999999</v>
      </c>
      <c r="I4124" s="1">
        <v>3</v>
      </c>
      <c r="J4124" s="1">
        <v>15</v>
      </c>
      <c r="K4124" s="1" t="s">
        <v>41</v>
      </c>
      <c r="L4124" s="2">
        <v>45098.75</v>
      </c>
      <c r="M4124" s="1">
        <v>2</v>
      </c>
      <c r="N4124" s="1">
        <v>0.3</v>
      </c>
      <c r="O4124" s="1" t="b">
        <v>0</v>
      </c>
      <c r="P4124" s="1" t="s">
        <v>28</v>
      </c>
      <c r="Q4124" s="1">
        <v>19</v>
      </c>
      <c r="R4124" s="1" t="s">
        <v>29</v>
      </c>
      <c r="S4124" s="1">
        <v>0.19</v>
      </c>
      <c r="T4124" s="1">
        <v>6</v>
      </c>
      <c r="U4124" s="1">
        <v>356.23</v>
      </c>
      <c r="V4124" s="1" t="b">
        <v>0</v>
      </c>
      <c r="W4124" s="1" t="s">
        <v>39</v>
      </c>
      <c r="X4124" s="1">
        <v>0.79</v>
      </c>
    </row>
    <row r="4125" spans="1:24" x14ac:dyDescent="0.35">
      <c r="A4125" s="1">
        <v>1090</v>
      </c>
      <c r="B4125" s="1">
        <v>29</v>
      </c>
      <c r="C4125" s="1" t="s">
        <v>24</v>
      </c>
      <c r="D4125" s="1" t="s">
        <v>31</v>
      </c>
      <c r="E4125" s="1">
        <v>452617</v>
      </c>
      <c r="F4125" s="1">
        <v>57351</v>
      </c>
      <c r="G4125" s="1" t="s">
        <v>26</v>
      </c>
      <c r="H4125" s="1">
        <v>90.38</v>
      </c>
      <c r="I4125" s="1">
        <v>4</v>
      </c>
      <c r="J4125" s="1">
        <v>10</v>
      </c>
      <c r="K4125" s="1" t="s">
        <v>27</v>
      </c>
      <c r="L4125" s="2">
        <v>45098.791666666664</v>
      </c>
      <c r="M4125" s="1">
        <v>5</v>
      </c>
      <c r="N4125" s="1">
        <v>4.2</v>
      </c>
      <c r="O4125" s="1" t="b">
        <v>0</v>
      </c>
      <c r="P4125" s="1" t="s">
        <v>45</v>
      </c>
      <c r="Q4125" s="1">
        <v>23</v>
      </c>
      <c r="R4125" s="1" t="s">
        <v>35</v>
      </c>
      <c r="S4125" s="1">
        <v>0.47</v>
      </c>
      <c r="T4125" s="1">
        <v>4</v>
      </c>
      <c r="U4125" s="1">
        <v>325.37</v>
      </c>
      <c r="V4125" s="1" t="b">
        <v>0</v>
      </c>
      <c r="W4125" t="s">
        <v>49</v>
      </c>
      <c r="X4125" s="1">
        <v>0.28000000000000003</v>
      </c>
    </row>
    <row r="4126" spans="1:24" x14ac:dyDescent="0.35">
      <c r="A4126" s="1">
        <v>9721</v>
      </c>
      <c r="B4126" s="1">
        <v>31</v>
      </c>
      <c r="C4126" s="1" t="s">
        <v>24</v>
      </c>
      <c r="D4126" s="1" t="s">
        <v>37</v>
      </c>
      <c r="E4126" s="1">
        <v>223311</v>
      </c>
      <c r="F4126" s="1">
        <v>51001</v>
      </c>
      <c r="G4126" s="1" t="s">
        <v>43</v>
      </c>
      <c r="H4126" s="1">
        <v>94.37</v>
      </c>
      <c r="I4126" s="1">
        <v>2</v>
      </c>
      <c r="J4126" s="1">
        <v>0</v>
      </c>
      <c r="K4126" s="1" t="s">
        <v>33</v>
      </c>
      <c r="L4126" s="2">
        <v>45098.833333333336</v>
      </c>
      <c r="M4126" s="1">
        <v>3</v>
      </c>
      <c r="N4126" s="1">
        <v>2.8</v>
      </c>
      <c r="O4126" s="1" t="b">
        <v>0</v>
      </c>
      <c r="P4126" s="1" t="s">
        <v>28</v>
      </c>
      <c r="Q4126" s="1">
        <v>56</v>
      </c>
      <c r="R4126" s="1" t="s">
        <v>35</v>
      </c>
      <c r="S4126" s="1">
        <v>0.5</v>
      </c>
      <c r="T4126" s="1">
        <v>3</v>
      </c>
      <c r="U4126" s="1">
        <v>188.74</v>
      </c>
      <c r="V4126" s="1" t="b">
        <v>0</v>
      </c>
      <c r="W4126" t="s">
        <v>49</v>
      </c>
      <c r="X4126" s="1">
        <v>0.84</v>
      </c>
    </row>
    <row r="4127" spans="1:24" x14ac:dyDescent="0.35">
      <c r="A4127" s="1">
        <v>5059</v>
      </c>
      <c r="B4127" s="1">
        <v>61</v>
      </c>
      <c r="C4127" s="1" t="s">
        <v>40</v>
      </c>
      <c r="D4127" s="1" t="s">
        <v>37</v>
      </c>
      <c r="E4127" s="1">
        <v>348482</v>
      </c>
      <c r="F4127" s="1">
        <v>55856</v>
      </c>
      <c r="G4127" s="1" t="s">
        <v>44</v>
      </c>
      <c r="H4127" s="1">
        <v>106.94</v>
      </c>
      <c r="I4127" s="1">
        <v>2</v>
      </c>
      <c r="J4127" s="1">
        <v>5</v>
      </c>
      <c r="K4127" s="1" t="s">
        <v>47</v>
      </c>
      <c r="L4127" s="2">
        <v>45098.875</v>
      </c>
      <c r="M4127" s="1">
        <v>4</v>
      </c>
      <c r="N4127" s="1">
        <v>5.3</v>
      </c>
      <c r="O4127" s="1" t="b">
        <v>1</v>
      </c>
      <c r="P4127" s="1" t="s">
        <v>42</v>
      </c>
      <c r="Q4127" s="1">
        <v>5</v>
      </c>
      <c r="R4127" s="1" t="s">
        <v>48</v>
      </c>
      <c r="S4127" s="1">
        <v>0.62</v>
      </c>
      <c r="T4127" s="1">
        <v>5</v>
      </c>
      <c r="U4127" s="1">
        <v>203.19</v>
      </c>
      <c r="V4127" s="1" t="b">
        <v>1</v>
      </c>
      <c r="W4127" s="1" t="s">
        <v>39</v>
      </c>
      <c r="X4127" s="1">
        <v>0.14000000000000001</v>
      </c>
    </row>
    <row r="4128" spans="1:24" x14ac:dyDescent="0.35">
      <c r="A4128" s="1">
        <v>3773</v>
      </c>
      <c r="B4128" s="1">
        <v>27</v>
      </c>
      <c r="C4128" s="1" t="s">
        <v>30</v>
      </c>
      <c r="D4128" s="1" t="s">
        <v>25</v>
      </c>
      <c r="E4128" s="1">
        <v>744615</v>
      </c>
      <c r="F4128" s="1">
        <v>26410</v>
      </c>
      <c r="G4128" s="1" t="s">
        <v>43</v>
      </c>
      <c r="H4128" s="1">
        <v>157.12</v>
      </c>
      <c r="I4128" s="1">
        <v>4</v>
      </c>
      <c r="J4128" s="1">
        <v>10</v>
      </c>
      <c r="K4128" s="1" t="s">
        <v>41</v>
      </c>
      <c r="L4128" s="2">
        <v>45098.916666666664</v>
      </c>
      <c r="M4128" s="1">
        <v>2</v>
      </c>
      <c r="N4128" s="1">
        <v>3.6</v>
      </c>
      <c r="O4128" s="1" t="b">
        <v>0</v>
      </c>
      <c r="P4128" s="1" t="s">
        <v>45</v>
      </c>
      <c r="Q4128" s="1">
        <v>40</v>
      </c>
      <c r="R4128" s="1" t="s">
        <v>48</v>
      </c>
      <c r="S4128" s="1">
        <v>0.44</v>
      </c>
      <c r="T4128" s="1">
        <v>3</v>
      </c>
      <c r="U4128" s="1">
        <v>565.63</v>
      </c>
      <c r="V4128" s="1" t="b">
        <v>0</v>
      </c>
      <c r="W4128" t="s">
        <v>49</v>
      </c>
      <c r="X4128" s="1">
        <v>0.67</v>
      </c>
    </row>
    <row r="4129" spans="1:24" x14ac:dyDescent="0.35">
      <c r="A4129" s="1">
        <v>9383</v>
      </c>
      <c r="B4129" s="1">
        <v>37</v>
      </c>
      <c r="C4129" s="1" t="s">
        <v>24</v>
      </c>
      <c r="D4129" s="1" t="s">
        <v>25</v>
      </c>
      <c r="E4129" s="1">
        <v>834042</v>
      </c>
      <c r="F4129" s="1">
        <v>62685</v>
      </c>
      <c r="G4129" s="1" t="s">
        <v>43</v>
      </c>
      <c r="H4129" s="1">
        <v>82.84</v>
      </c>
      <c r="I4129" s="1">
        <v>2</v>
      </c>
      <c r="J4129" s="1">
        <v>20</v>
      </c>
      <c r="K4129" s="1" t="s">
        <v>47</v>
      </c>
      <c r="L4129" s="2">
        <v>45098.958333333336</v>
      </c>
      <c r="M4129" s="1">
        <v>4</v>
      </c>
      <c r="N4129" s="1">
        <v>3.3</v>
      </c>
      <c r="O4129" s="1" t="b">
        <v>0</v>
      </c>
      <c r="P4129" s="1" t="s">
        <v>42</v>
      </c>
      <c r="Q4129" s="1">
        <v>47</v>
      </c>
      <c r="R4129" s="1" t="s">
        <v>29</v>
      </c>
      <c r="S4129" s="1">
        <v>0.32</v>
      </c>
      <c r="T4129" s="1">
        <v>4</v>
      </c>
      <c r="U4129" s="1">
        <v>132.54</v>
      </c>
      <c r="V4129" s="1" t="b">
        <v>0</v>
      </c>
      <c r="W4129" s="1" t="s">
        <v>36</v>
      </c>
      <c r="X4129" s="1">
        <v>0.2</v>
      </c>
    </row>
    <row r="4130" spans="1:24" x14ac:dyDescent="0.35">
      <c r="A4130" s="1">
        <v>8409</v>
      </c>
      <c r="B4130" s="1">
        <v>32</v>
      </c>
      <c r="C4130" s="1" t="s">
        <v>30</v>
      </c>
      <c r="D4130" s="1" t="s">
        <v>31</v>
      </c>
      <c r="E4130" s="1">
        <v>541720</v>
      </c>
      <c r="F4130" s="1">
        <v>45386</v>
      </c>
      <c r="G4130" s="1" t="s">
        <v>44</v>
      </c>
      <c r="H4130" s="1">
        <v>156.88999999999999</v>
      </c>
      <c r="I4130" s="1">
        <v>1</v>
      </c>
      <c r="J4130" s="1">
        <v>5</v>
      </c>
      <c r="K4130" s="1" t="s">
        <v>33</v>
      </c>
      <c r="L4130" s="2">
        <v>45099</v>
      </c>
      <c r="M4130" s="1">
        <v>5</v>
      </c>
      <c r="N4130" s="1">
        <v>3.6</v>
      </c>
      <c r="O4130" s="1" t="b">
        <v>0</v>
      </c>
      <c r="P4130" s="1" t="s">
        <v>34</v>
      </c>
      <c r="Q4130" s="1">
        <v>31</v>
      </c>
      <c r="R4130" s="1" t="s">
        <v>29</v>
      </c>
      <c r="S4130" s="1">
        <v>0.04</v>
      </c>
      <c r="T4130" s="1">
        <v>3</v>
      </c>
      <c r="U4130" s="1">
        <v>149.05000000000001</v>
      </c>
      <c r="V4130" s="1" t="b">
        <v>0</v>
      </c>
      <c r="W4130" t="s">
        <v>49</v>
      </c>
      <c r="X4130" s="1">
        <v>0.53</v>
      </c>
    </row>
    <row r="4131" spans="1:24" x14ac:dyDescent="0.35">
      <c r="A4131" s="1">
        <v>5440</v>
      </c>
      <c r="B4131" s="1">
        <v>48</v>
      </c>
      <c r="C4131" s="1" t="s">
        <v>30</v>
      </c>
      <c r="D4131" s="1" t="s">
        <v>37</v>
      </c>
      <c r="E4131" s="1">
        <v>496439</v>
      </c>
      <c r="F4131" s="1">
        <v>84898</v>
      </c>
      <c r="G4131" s="1" t="s">
        <v>44</v>
      </c>
      <c r="H4131" s="1">
        <v>112.76</v>
      </c>
      <c r="I4131" s="1">
        <v>3</v>
      </c>
      <c r="J4131" s="1">
        <v>15</v>
      </c>
      <c r="K4131" s="1" t="s">
        <v>33</v>
      </c>
      <c r="L4131" s="2">
        <v>45099.041666666664</v>
      </c>
      <c r="M4131" s="1">
        <v>1</v>
      </c>
      <c r="N4131" s="1">
        <v>1.5</v>
      </c>
      <c r="O4131" s="1" t="b">
        <v>0</v>
      </c>
      <c r="P4131" s="1" t="s">
        <v>42</v>
      </c>
      <c r="Q4131" s="1">
        <v>5</v>
      </c>
      <c r="R4131" s="1" t="s">
        <v>29</v>
      </c>
      <c r="S4131" s="1">
        <v>0.03</v>
      </c>
      <c r="T4131" s="1">
        <v>3</v>
      </c>
      <c r="U4131" s="1">
        <v>287.54000000000002</v>
      </c>
      <c r="V4131" s="1" t="b">
        <v>0</v>
      </c>
      <c r="W4131" s="1" t="s">
        <v>46</v>
      </c>
      <c r="X4131" s="1">
        <v>0.63</v>
      </c>
    </row>
    <row r="4132" spans="1:24" x14ac:dyDescent="0.35">
      <c r="A4132" s="1">
        <v>8347</v>
      </c>
      <c r="B4132" s="1">
        <v>24</v>
      </c>
      <c r="C4132" s="1" t="s">
        <v>40</v>
      </c>
      <c r="D4132" s="1" t="s">
        <v>25</v>
      </c>
      <c r="E4132" s="1">
        <v>564193</v>
      </c>
      <c r="F4132" s="1">
        <v>99547</v>
      </c>
      <c r="G4132" s="1" t="s">
        <v>38</v>
      </c>
      <c r="H4132" s="1">
        <v>63.17</v>
      </c>
      <c r="I4132" s="1">
        <v>2</v>
      </c>
      <c r="J4132" s="1">
        <v>0</v>
      </c>
      <c r="K4132" s="1" t="s">
        <v>27</v>
      </c>
      <c r="L4132" s="2">
        <v>45099.083333333336</v>
      </c>
      <c r="M4132" s="1">
        <v>1</v>
      </c>
      <c r="N4132" s="1">
        <v>2.2999999999999998</v>
      </c>
      <c r="O4132" s="1" t="b">
        <v>1</v>
      </c>
      <c r="P4132" s="1" t="s">
        <v>45</v>
      </c>
      <c r="Q4132" s="1">
        <v>10</v>
      </c>
      <c r="R4132" s="1" t="s">
        <v>48</v>
      </c>
      <c r="S4132" s="1">
        <v>0.18</v>
      </c>
      <c r="T4132" s="1">
        <v>3</v>
      </c>
      <c r="U4132" s="1">
        <v>126.34</v>
      </c>
      <c r="V4132" s="1" t="b">
        <v>0</v>
      </c>
      <c r="W4132" s="1" t="s">
        <v>24</v>
      </c>
      <c r="X4132" s="1">
        <v>0.73</v>
      </c>
    </row>
    <row r="4133" spans="1:24" x14ac:dyDescent="0.35">
      <c r="A4133" s="1">
        <v>2008</v>
      </c>
      <c r="B4133" s="1">
        <v>58</v>
      </c>
      <c r="C4133" s="1" t="s">
        <v>24</v>
      </c>
      <c r="D4133" s="1" t="s">
        <v>25</v>
      </c>
      <c r="E4133" s="1">
        <v>339198</v>
      </c>
      <c r="F4133" s="1">
        <v>82578</v>
      </c>
      <c r="G4133" s="1" t="s">
        <v>26</v>
      </c>
      <c r="H4133" s="1">
        <v>97.9</v>
      </c>
      <c r="I4133" s="1">
        <v>2</v>
      </c>
      <c r="J4133" s="1">
        <v>10</v>
      </c>
      <c r="K4133" s="1" t="s">
        <v>27</v>
      </c>
      <c r="L4133" s="2">
        <v>45099.125</v>
      </c>
      <c r="M4133" s="1">
        <v>3</v>
      </c>
      <c r="N4133">
        <v>3</v>
      </c>
      <c r="O4133" s="1" t="b">
        <v>0</v>
      </c>
      <c r="P4133" s="1" t="s">
        <v>45</v>
      </c>
      <c r="Q4133" s="1">
        <v>29</v>
      </c>
      <c r="R4133" s="1" t="s">
        <v>35</v>
      </c>
      <c r="S4133" s="1">
        <v>0.45</v>
      </c>
      <c r="T4133" s="1">
        <v>3</v>
      </c>
      <c r="U4133" s="1">
        <v>176.22</v>
      </c>
      <c r="V4133" s="1" t="b">
        <v>0</v>
      </c>
      <c r="W4133" s="1" t="s">
        <v>24</v>
      </c>
      <c r="X4133" s="1">
        <v>0.91</v>
      </c>
    </row>
    <row r="4134" spans="1:24" x14ac:dyDescent="0.35">
      <c r="A4134" s="1">
        <v>4783</v>
      </c>
      <c r="B4134" s="1">
        <v>27</v>
      </c>
      <c r="C4134" s="1" t="s">
        <v>30</v>
      </c>
      <c r="D4134" s="1" t="s">
        <v>25</v>
      </c>
      <c r="E4134" s="1">
        <v>140149</v>
      </c>
      <c r="F4134" s="1">
        <v>35286</v>
      </c>
      <c r="G4134" s="1" t="s">
        <v>26</v>
      </c>
      <c r="H4134" s="1">
        <v>43.97</v>
      </c>
      <c r="I4134" s="1">
        <v>3</v>
      </c>
      <c r="J4134" s="1">
        <v>0</v>
      </c>
      <c r="K4134" s="1" t="s">
        <v>41</v>
      </c>
      <c r="L4134" s="2">
        <v>45099.166666666664</v>
      </c>
      <c r="M4134" s="1">
        <v>1</v>
      </c>
      <c r="N4134" s="1">
        <v>2.5</v>
      </c>
      <c r="O4134" s="1" t="b">
        <v>0</v>
      </c>
      <c r="P4134" s="1" t="s">
        <v>34</v>
      </c>
      <c r="Q4134" s="1">
        <v>2</v>
      </c>
      <c r="R4134" s="1" t="s">
        <v>35</v>
      </c>
      <c r="S4134" s="1">
        <v>0.42</v>
      </c>
      <c r="T4134" s="1">
        <v>4</v>
      </c>
      <c r="U4134" s="1">
        <v>131.91</v>
      </c>
      <c r="V4134" s="1" t="b">
        <v>0</v>
      </c>
      <c r="W4134" s="1" t="s">
        <v>46</v>
      </c>
      <c r="X4134" s="1">
        <v>0.79</v>
      </c>
    </row>
    <row r="4135" spans="1:24" x14ac:dyDescent="0.35">
      <c r="A4135" s="1">
        <v>7646</v>
      </c>
      <c r="B4135" s="1">
        <v>27</v>
      </c>
      <c r="C4135" s="1" t="s">
        <v>40</v>
      </c>
      <c r="D4135" s="1" t="s">
        <v>37</v>
      </c>
      <c r="E4135" s="1">
        <v>637151</v>
      </c>
      <c r="F4135" s="1">
        <v>21391</v>
      </c>
      <c r="G4135" s="1" t="s">
        <v>43</v>
      </c>
      <c r="H4135" s="1">
        <v>32.700000000000003</v>
      </c>
      <c r="I4135" s="1">
        <v>4</v>
      </c>
      <c r="J4135" s="1">
        <v>15</v>
      </c>
      <c r="K4135" s="1" t="s">
        <v>27</v>
      </c>
      <c r="L4135" s="2">
        <v>45099.208333333336</v>
      </c>
      <c r="M4135" s="1">
        <v>1</v>
      </c>
      <c r="N4135" s="1">
        <v>2.1</v>
      </c>
      <c r="O4135" s="1" t="b">
        <v>1</v>
      </c>
      <c r="P4135" s="1" t="s">
        <v>34</v>
      </c>
      <c r="Q4135" s="1">
        <v>7</v>
      </c>
      <c r="R4135" s="1" t="s">
        <v>48</v>
      </c>
      <c r="S4135" s="1">
        <v>0.19</v>
      </c>
      <c r="T4135" s="1">
        <v>7</v>
      </c>
      <c r="U4135" s="1">
        <v>111.18</v>
      </c>
      <c r="V4135" s="1" t="b">
        <v>0</v>
      </c>
      <c r="W4135" t="s">
        <v>49</v>
      </c>
      <c r="X4135" s="1">
        <v>0.3</v>
      </c>
    </row>
    <row r="4136" spans="1:24" x14ac:dyDescent="0.35">
      <c r="A4136" s="1">
        <v>5298</v>
      </c>
      <c r="B4136" s="1">
        <v>65</v>
      </c>
      <c r="C4136" s="1" t="s">
        <v>40</v>
      </c>
      <c r="D4136" s="1" t="s">
        <v>25</v>
      </c>
      <c r="E4136" s="1">
        <v>989920</v>
      </c>
      <c r="F4136" s="1">
        <v>36999</v>
      </c>
      <c r="G4136" s="1" t="s">
        <v>32</v>
      </c>
      <c r="H4136" s="1">
        <v>130.34</v>
      </c>
      <c r="I4136" s="1">
        <v>3</v>
      </c>
      <c r="J4136" s="1">
        <v>10</v>
      </c>
      <c r="K4136" s="1" t="s">
        <v>27</v>
      </c>
      <c r="L4136" s="2">
        <v>45099.25</v>
      </c>
      <c r="M4136" s="1">
        <v>2</v>
      </c>
      <c r="N4136" s="1">
        <v>2.6</v>
      </c>
      <c r="O4136" s="1" t="b">
        <v>0</v>
      </c>
      <c r="P4136" s="1" t="s">
        <v>45</v>
      </c>
      <c r="Q4136" s="1">
        <v>32</v>
      </c>
      <c r="R4136" s="1" t="s">
        <v>29</v>
      </c>
      <c r="S4136" s="1">
        <v>0.82</v>
      </c>
      <c r="T4136" s="1">
        <v>4</v>
      </c>
      <c r="U4136" s="1">
        <v>351.92</v>
      </c>
      <c r="V4136" s="1" t="b">
        <v>0</v>
      </c>
      <c r="W4136" t="s">
        <v>49</v>
      </c>
      <c r="X4136" s="1">
        <v>0.84</v>
      </c>
    </row>
    <row r="4137" spans="1:24" x14ac:dyDescent="0.35">
      <c r="A4137" s="1">
        <v>5668</v>
      </c>
      <c r="B4137" s="1">
        <v>56</v>
      </c>
      <c r="C4137" s="1" t="s">
        <v>40</v>
      </c>
      <c r="D4137" s="1" t="s">
        <v>31</v>
      </c>
      <c r="E4137" s="1">
        <v>260636</v>
      </c>
      <c r="F4137" s="1">
        <v>12018</v>
      </c>
      <c r="G4137" s="1" t="s">
        <v>32</v>
      </c>
      <c r="H4137" s="1">
        <v>139.88999999999999</v>
      </c>
      <c r="I4137" s="1">
        <v>4</v>
      </c>
      <c r="J4137" s="1">
        <v>5</v>
      </c>
      <c r="K4137" s="1" t="s">
        <v>33</v>
      </c>
      <c r="L4137" s="2">
        <v>45099.291666666664</v>
      </c>
      <c r="M4137" s="1">
        <v>2</v>
      </c>
      <c r="N4137" s="1">
        <v>3.1</v>
      </c>
      <c r="O4137" s="1" t="b">
        <v>0</v>
      </c>
      <c r="P4137" s="1" t="s">
        <v>28</v>
      </c>
      <c r="Q4137" s="1">
        <v>53</v>
      </c>
      <c r="R4137" s="1" t="s">
        <v>48</v>
      </c>
      <c r="S4137" s="1">
        <v>0.68</v>
      </c>
      <c r="T4137" s="1">
        <v>0</v>
      </c>
      <c r="U4137" s="1">
        <v>531.58000000000004</v>
      </c>
      <c r="V4137" s="1" t="b">
        <v>0</v>
      </c>
      <c r="W4137" t="s">
        <v>49</v>
      </c>
      <c r="X4137" s="1">
        <v>0.06</v>
      </c>
    </row>
    <row r="4138" spans="1:24" x14ac:dyDescent="0.35">
      <c r="A4138" s="1">
        <v>5287</v>
      </c>
      <c r="B4138" s="1">
        <v>45</v>
      </c>
      <c r="C4138" s="1" t="s">
        <v>24</v>
      </c>
      <c r="D4138" s="1" t="s">
        <v>37</v>
      </c>
      <c r="E4138" s="1">
        <v>844984</v>
      </c>
      <c r="F4138" s="1">
        <v>22952</v>
      </c>
      <c r="G4138" s="1" t="s">
        <v>43</v>
      </c>
      <c r="H4138" s="1">
        <v>98.35</v>
      </c>
      <c r="I4138" s="1">
        <v>4</v>
      </c>
      <c r="J4138" s="1">
        <v>5</v>
      </c>
      <c r="K4138" s="1" t="s">
        <v>33</v>
      </c>
      <c r="L4138" s="2">
        <v>45099.333333333336</v>
      </c>
      <c r="M4138" s="1">
        <v>3</v>
      </c>
      <c r="N4138" s="1">
        <v>6.5</v>
      </c>
      <c r="O4138" s="1" t="b">
        <v>0</v>
      </c>
      <c r="P4138" s="1" t="s">
        <v>42</v>
      </c>
      <c r="Q4138" s="1">
        <v>46</v>
      </c>
      <c r="R4138" s="1" t="s">
        <v>35</v>
      </c>
      <c r="S4138" s="1">
        <v>0.34</v>
      </c>
      <c r="T4138" s="1">
        <v>4</v>
      </c>
      <c r="U4138" s="1">
        <v>373.73</v>
      </c>
      <c r="V4138" s="1" t="b">
        <v>1</v>
      </c>
      <c r="W4138" s="1" t="s">
        <v>36</v>
      </c>
      <c r="X4138" s="1">
        <v>0.74</v>
      </c>
    </row>
    <row r="4139" spans="1:24" x14ac:dyDescent="0.35">
      <c r="A4139" s="1">
        <v>3052</v>
      </c>
      <c r="B4139" s="1">
        <v>47</v>
      </c>
      <c r="C4139" s="1" t="s">
        <v>24</v>
      </c>
      <c r="D4139" s="1" t="s">
        <v>25</v>
      </c>
      <c r="E4139" s="1">
        <v>646787</v>
      </c>
      <c r="F4139" s="1">
        <v>91776</v>
      </c>
      <c r="G4139" s="1" t="s">
        <v>38</v>
      </c>
      <c r="H4139" s="1">
        <v>102.38</v>
      </c>
      <c r="I4139" s="1">
        <v>1</v>
      </c>
      <c r="J4139" s="1">
        <v>20</v>
      </c>
      <c r="K4139" s="1" t="s">
        <v>41</v>
      </c>
      <c r="L4139" s="2">
        <v>45099.375</v>
      </c>
      <c r="M4139" s="1">
        <v>3</v>
      </c>
      <c r="N4139" s="1">
        <v>2.5</v>
      </c>
      <c r="O4139" s="1" t="b">
        <v>0</v>
      </c>
      <c r="P4139" s="1" t="s">
        <v>28</v>
      </c>
      <c r="Q4139" s="1">
        <v>46</v>
      </c>
      <c r="R4139" s="1" t="s">
        <v>48</v>
      </c>
      <c r="S4139" s="1">
        <v>0.8</v>
      </c>
      <c r="T4139" s="1">
        <v>5</v>
      </c>
      <c r="U4139" s="1">
        <v>81.900000000000006</v>
      </c>
      <c r="V4139" s="1" t="b">
        <v>0</v>
      </c>
      <c r="W4139" s="1" t="s">
        <v>24</v>
      </c>
      <c r="X4139" s="1">
        <v>0.48</v>
      </c>
    </row>
    <row r="4140" spans="1:24" x14ac:dyDescent="0.35">
      <c r="A4140" s="1">
        <v>7009</v>
      </c>
      <c r="B4140" s="1">
        <v>54</v>
      </c>
      <c r="C4140" s="1" t="s">
        <v>40</v>
      </c>
      <c r="D4140" s="1" t="s">
        <v>25</v>
      </c>
      <c r="E4140" s="1">
        <v>338691</v>
      </c>
      <c r="F4140" s="1">
        <v>96798</v>
      </c>
      <c r="G4140" s="1" t="s">
        <v>44</v>
      </c>
      <c r="H4140" s="1">
        <v>71.16</v>
      </c>
      <c r="I4140" s="1">
        <v>3</v>
      </c>
      <c r="J4140" s="1">
        <v>15</v>
      </c>
      <c r="K4140" s="1" t="s">
        <v>47</v>
      </c>
      <c r="L4140" s="2">
        <v>45099.416666666664</v>
      </c>
      <c r="M4140" s="1">
        <v>2</v>
      </c>
      <c r="N4140" s="1">
        <v>2</v>
      </c>
      <c r="O4140" s="1" t="b">
        <v>0</v>
      </c>
      <c r="P4140" s="1" t="s">
        <v>34</v>
      </c>
      <c r="Q4140" s="1">
        <v>18</v>
      </c>
      <c r="R4140" s="1" t="s">
        <v>48</v>
      </c>
      <c r="S4140" s="1">
        <v>0.99</v>
      </c>
      <c r="T4140" s="1">
        <v>5</v>
      </c>
      <c r="U4140" s="1">
        <v>181.46</v>
      </c>
      <c r="V4140" s="1" t="b">
        <v>0</v>
      </c>
      <c r="W4140" s="1" t="s">
        <v>36</v>
      </c>
      <c r="X4140" s="1">
        <v>0.44</v>
      </c>
    </row>
    <row r="4141" spans="1:24" x14ac:dyDescent="0.35">
      <c r="A4141" s="1">
        <v>2716</v>
      </c>
      <c r="B4141" s="1">
        <v>20</v>
      </c>
      <c r="C4141" s="1" t="s">
        <v>24</v>
      </c>
      <c r="D4141" s="1" t="s">
        <v>37</v>
      </c>
      <c r="E4141" s="1">
        <v>357128</v>
      </c>
      <c r="F4141" s="1">
        <v>29282</v>
      </c>
      <c r="G4141" s="1" t="s">
        <v>43</v>
      </c>
      <c r="H4141" s="1">
        <v>108.49</v>
      </c>
      <c r="I4141" s="1">
        <v>2</v>
      </c>
      <c r="J4141" s="1">
        <v>10</v>
      </c>
      <c r="K4141" s="1" t="s">
        <v>41</v>
      </c>
      <c r="L4141" s="2">
        <v>45099.458333333336</v>
      </c>
      <c r="M4141" s="1">
        <v>1</v>
      </c>
      <c r="N4141" s="1">
        <v>2.8</v>
      </c>
      <c r="O4141" s="1" t="b">
        <v>0</v>
      </c>
      <c r="P4141" s="1" t="s">
        <v>42</v>
      </c>
      <c r="Q4141" s="1">
        <v>57</v>
      </c>
      <c r="R4141" s="1" t="s">
        <v>35</v>
      </c>
      <c r="S4141" s="1">
        <v>0.25</v>
      </c>
      <c r="T4141" s="1">
        <v>6</v>
      </c>
      <c r="U4141" s="1">
        <v>195.28</v>
      </c>
      <c r="V4141" s="1" t="b">
        <v>0</v>
      </c>
      <c r="W4141" s="1" t="s">
        <v>39</v>
      </c>
      <c r="X4141" s="1">
        <v>0.7</v>
      </c>
    </row>
    <row r="4142" spans="1:24" x14ac:dyDescent="0.35">
      <c r="A4142" s="1">
        <v>1310</v>
      </c>
      <c r="B4142" s="1">
        <v>67</v>
      </c>
      <c r="C4142" s="1" t="s">
        <v>24</v>
      </c>
      <c r="D4142" s="1" t="s">
        <v>25</v>
      </c>
      <c r="E4142" s="1">
        <v>451362</v>
      </c>
      <c r="F4142" s="1">
        <v>97995</v>
      </c>
      <c r="G4142" s="1" t="s">
        <v>26</v>
      </c>
      <c r="H4142" s="1">
        <v>199.07</v>
      </c>
      <c r="I4142" s="1">
        <v>4</v>
      </c>
      <c r="J4142" s="1">
        <v>0</v>
      </c>
      <c r="K4142" s="1" t="s">
        <v>33</v>
      </c>
      <c r="L4142" s="2">
        <v>45099.5</v>
      </c>
      <c r="M4142" s="1">
        <v>5</v>
      </c>
      <c r="N4142" s="1">
        <v>5.3</v>
      </c>
      <c r="O4142" s="1" t="b">
        <v>1</v>
      </c>
      <c r="P4142" s="1" t="s">
        <v>42</v>
      </c>
      <c r="Q4142" s="1">
        <v>9</v>
      </c>
      <c r="R4142" s="1" t="s">
        <v>48</v>
      </c>
      <c r="S4142" s="1">
        <v>0.36</v>
      </c>
      <c r="T4142" s="1">
        <v>5</v>
      </c>
      <c r="U4142" s="1">
        <v>796.28</v>
      </c>
      <c r="V4142" s="1" t="b">
        <v>0</v>
      </c>
      <c r="W4142" s="1" t="s">
        <v>39</v>
      </c>
      <c r="X4142" s="1">
        <v>0.06</v>
      </c>
    </row>
    <row r="4143" spans="1:24" x14ac:dyDescent="0.35">
      <c r="A4143" s="1">
        <v>5538</v>
      </c>
      <c r="B4143" s="1">
        <v>60</v>
      </c>
      <c r="C4143" s="1" t="s">
        <v>30</v>
      </c>
      <c r="D4143" s="1" t="s">
        <v>25</v>
      </c>
      <c r="E4143" s="1">
        <v>656420</v>
      </c>
      <c r="F4143" s="1">
        <v>64354</v>
      </c>
      <c r="G4143" s="1" t="s">
        <v>32</v>
      </c>
      <c r="H4143" s="1">
        <v>150.47999999999999</v>
      </c>
      <c r="I4143" s="1">
        <v>1</v>
      </c>
      <c r="J4143" s="1">
        <v>0</v>
      </c>
      <c r="K4143" s="1" t="s">
        <v>33</v>
      </c>
      <c r="L4143" s="2">
        <v>45099.541666666664</v>
      </c>
      <c r="M4143" s="1">
        <v>1</v>
      </c>
      <c r="N4143" s="1">
        <v>5.4</v>
      </c>
      <c r="O4143" s="1" t="b">
        <v>1</v>
      </c>
      <c r="P4143" s="1" t="s">
        <v>34</v>
      </c>
      <c r="Q4143" s="1">
        <v>18</v>
      </c>
      <c r="R4143" s="1" t="s">
        <v>48</v>
      </c>
      <c r="S4143" s="1">
        <v>0.99</v>
      </c>
      <c r="T4143" s="1">
        <v>4</v>
      </c>
      <c r="U4143" s="1">
        <v>150.47999999999999</v>
      </c>
      <c r="V4143" s="1" t="b">
        <v>0</v>
      </c>
      <c r="W4143" s="1" t="s">
        <v>46</v>
      </c>
      <c r="X4143" s="1">
        <v>0.87</v>
      </c>
    </row>
    <row r="4144" spans="1:24" x14ac:dyDescent="0.35">
      <c r="A4144" s="1">
        <v>2260</v>
      </c>
      <c r="B4144" s="1">
        <v>32</v>
      </c>
      <c r="C4144" s="1" t="s">
        <v>40</v>
      </c>
      <c r="D4144" s="1" t="s">
        <v>31</v>
      </c>
      <c r="E4144" s="1">
        <v>226272</v>
      </c>
      <c r="F4144" s="1">
        <v>27942</v>
      </c>
      <c r="G4144" s="1" t="s">
        <v>32</v>
      </c>
      <c r="H4144" s="1">
        <v>96.2</v>
      </c>
      <c r="I4144" s="1">
        <v>3</v>
      </c>
      <c r="J4144" s="1">
        <v>10</v>
      </c>
      <c r="K4144" s="1" t="s">
        <v>41</v>
      </c>
      <c r="L4144" s="2">
        <v>45099.583333333336</v>
      </c>
      <c r="M4144" s="1">
        <v>1</v>
      </c>
      <c r="N4144" s="1">
        <v>5.9</v>
      </c>
      <c r="O4144" s="1" t="b">
        <v>0</v>
      </c>
      <c r="P4144" s="1" t="s">
        <v>28</v>
      </c>
      <c r="Q4144" s="1">
        <v>8</v>
      </c>
      <c r="R4144" s="1" t="s">
        <v>48</v>
      </c>
      <c r="S4144" s="1">
        <v>0.14000000000000001</v>
      </c>
      <c r="T4144" s="1">
        <v>4</v>
      </c>
      <c r="U4144" s="1">
        <v>259.74</v>
      </c>
      <c r="V4144" s="1" t="b">
        <v>0</v>
      </c>
      <c r="W4144" s="1" t="s">
        <v>36</v>
      </c>
      <c r="X4144" s="1">
        <v>0.26</v>
      </c>
    </row>
    <row r="4145" spans="1:24" x14ac:dyDescent="0.35">
      <c r="A4145" s="1">
        <v>4932</v>
      </c>
      <c r="B4145" s="1">
        <v>38</v>
      </c>
      <c r="C4145" s="1" t="s">
        <v>40</v>
      </c>
      <c r="D4145" s="1" t="s">
        <v>37</v>
      </c>
      <c r="E4145" s="1">
        <v>759893</v>
      </c>
      <c r="F4145" s="1">
        <v>70938</v>
      </c>
      <c r="G4145" s="1" t="s">
        <v>32</v>
      </c>
      <c r="H4145" s="1">
        <v>91.84</v>
      </c>
      <c r="I4145" s="1">
        <v>4</v>
      </c>
      <c r="J4145" s="1">
        <v>15</v>
      </c>
      <c r="K4145" s="1" t="s">
        <v>41</v>
      </c>
      <c r="L4145" s="2">
        <v>45099.625</v>
      </c>
      <c r="M4145">
        <v>3</v>
      </c>
      <c r="N4145" s="1">
        <v>3.1</v>
      </c>
      <c r="O4145" s="1" t="b">
        <v>0</v>
      </c>
      <c r="P4145" s="1" t="s">
        <v>28</v>
      </c>
      <c r="Q4145" s="1">
        <v>6</v>
      </c>
      <c r="R4145" s="1" t="s">
        <v>29</v>
      </c>
      <c r="S4145" s="1">
        <v>0.08</v>
      </c>
      <c r="T4145" s="1">
        <v>4</v>
      </c>
      <c r="U4145" s="1">
        <v>312.26</v>
      </c>
      <c r="V4145" s="1" t="b">
        <v>1</v>
      </c>
      <c r="W4145" t="s">
        <v>49</v>
      </c>
      <c r="X4145" s="1">
        <v>0.81</v>
      </c>
    </row>
    <row r="4146" spans="1:24" x14ac:dyDescent="0.35">
      <c r="A4146" s="1">
        <v>1584</v>
      </c>
      <c r="B4146">
        <v>43</v>
      </c>
      <c r="C4146" s="1" t="s">
        <v>24</v>
      </c>
      <c r="D4146" s="1" t="s">
        <v>25</v>
      </c>
      <c r="E4146" s="1">
        <v>838322</v>
      </c>
      <c r="F4146" s="1">
        <v>11722</v>
      </c>
      <c r="G4146" s="1" t="s">
        <v>38</v>
      </c>
      <c r="H4146" s="1">
        <v>81.180000000000007</v>
      </c>
      <c r="I4146" s="1">
        <v>1</v>
      </c>
      <c r="J4146" s="1">
        <v>15</v>
      </c>
      <c r="K4146" s="1" t="s">
        <v>47</v>
      </c>
      <c r="L4146" s="2">
        <v>45099.666666666664</v>
      </c>
      <c r="M4146" s="1">
        <v>3</v>
      </c>
      <c r="N4146" s="1">
        <v>4</v>
      </c>
      <c r="O4146" s="1" t="b">
        <v>0</v>
      </c>
      <c r="P4146" s="1" t="s">
        <v>34</v>
      </c>
      <c r="Q4146" s="1">
        <v>13</v>
      </c>
      <c r="R4146" s="1" t="s">
        <v>35</v>
      </c>
      <c r="S4146" s="1">
        <v>0.52</v>
      </c>
      <c r="T4146" s="1">
        <v>8</v>
      </c>
      <c r="U4146" s="1">
        <v>69</v>
      </c>
      <c r="V4146" s="1" t="b">
        <v>0</v>
      </c>
      <c r="W4146" t="s">
        <v>49</v>
      </c>
      <c r="X4146" s="1">
        <v>0.32</v>
      </c>
    </row>
    <row r="4147" spans="1:24" x14ac:dyDescent="0.35">
      <c r="A4147" s="1">
        <v>8616</v>
      </c>
      <c r="B4147" s="1">
        <v>54</v>
      </c>
      <c r="C4147" s="1" t="s">
        <v>40</v>
      </c>
      <c r="D4147" s="1" t="s">
        <v>37</v>
      </c>
      <c r="E4147" s="1">
        <v>442240</v>
      </c>
      <c r="F4147" s="1">
        <v>46820</v>
      </c>
      <c r="G4147" s="1" t="s">
        <v>26</v>
      </c>
      <c r="H4147" s="1">
        <v>29.45</v>
      </c>
      <c r="I4147" s="1">
        <v>2</v>
      </c>
      <c r="J4147" s="1">
        <v>0</v>
      </c>
      <c r="K4147" s="1" t="s">
        <v>33</v>
      </c>
      <c r="L4147" s="2">
        <v>45099.708333333336</v>
      </c>
      <c r="M4147" s="1">
        <v>2</v>
      </c>
      <c r="N4147" s="1">
        <v>1.4</v>
      </c>
      <c r="O4147" s="1" t="b">
        <v>0</v>
      </c>
      <c r="P4147" s="1" t="s">
        <v>28</v>
      </c>
      <c r="Q4147" s="1">
        <v>1</v>
      </c>
      <c r="R4147" s="1" t="s">
        <v>29</v>
      </c>
      <c r="S4147" s="1">
        <v>0.47</v>
      </c>
      <c r="T4147" s="1">
        <v>3</v>
      </c>
      <c r="U4147" s="1">
        <v>58.9</v>
      </c>
      <c r="V4147" s="1" t="b">
        <v>0</v>
      </c>
      <c r="W4147" s="1" t="s">
        <v>36</v>
      </c>
      <c r="X4147" s="1">
        <v>0.73</v>
      </c>
    </row>
    <row r="4148" spans="1:24" x14ac:dyDescent="0.35">
      <c r="A4148" s="1">
        <v>9551</v>
      </c>
      <c r="B4148" s="1">
        <v>29</v>
      </c>
      <c r="C4148" s="1" t="s">
        <v>40</v>
      </c>
      <c r="D4148" s="1" t="s">
        <v>37</v>
      </c>
      <c r="E4148" s="1">
        <v>527625</v>
      </c>
      <c r="F4148" s="1">
        <v>77187</v>
      </c>
      <c r="G4148" s="1" t="s">
        <v>38</v>
      </c>
      <c r="H4148" s="1">
        <v>75.849999999999994</v>
      </c>
      <c r="I4148" s="1">
        <v>4</v>
      </c>
      <c r="J4148" s="1">
        <v>10</v>
      </c>
      <c r="K4148" s="1" t="s">
        <v>27</v>
      </c>
      <c r="L4148" s="2">
        <v>45099.75</v>
      </c>
      <c r="M4148" s="1">
        <v>3</v>
      </c>
      <c r="N4148" s="1">
        <v>2.5</v>
      </c>
      <c r="O4148" s="1" t="b">
        <v>1</v>
      </c>
      <c r="P4148" s="1" t="s">
        <v>45</v>
      </c>
      <c r="Q4148" s="1">
        <v>21</v>
      </c>
      <c r="R4148" s="1" t="s">
        <v>35</v>
      </c>
      <c r="S4148" s="1">
        <v>0.08</v>
      </c>
      <c r="T4148" s="1">
        <v>4</v>
      </c>
      <c r="U4148" s="1">
        <v>273.06</v>
      </c>
      <c r="V4148" s="1" t="b">
        <v>0</v>
      </c>
      <c r="W4148" t="s">
        <v>49</v>
      </c>
      <c r="X4148" s="1">
        <v>0.92</v>
      </c>
    </row>
    <row r="4149" spans="1:24" x14ac:dyDescent="0.35">
      <c r="A4149" s="1">
        <v>3866</v>
      </c>
      <c r="B4149" s="1">
        <v>21</v>
      </c>
      <c r="C4149" s="1" t="s">
        <v>40</v>
      </c>
      <c r="D4149" s="1" t="s">
        <v>31</v>
      </c>
      <c r="E4149" s="1">
        <v>574677</v>
      </c>
      <c r="F4149" s="1">
        <v>97142</v>
      </c>
      <c r="G4149" s="1" t="s">
        <v>44</v>
      </c>
      <c r="H4149" s="1">
        <v>133.71</v>
      </c>
      <c r="I4149" s="1">
        <v>4</v>
      </c>
      <c r="J4149" s="1">
        <v>10</v>
      </c>
      <c r="K4149" s="1" t="s">
        <v>33</v>
      </c>
      <c r="L4149" s="2">
        <v>45099.791666666664</v>
      </c>
      <c r="M4149" s="1">
        <v>3</v>
      </c>
      <c r="N4149" s="1">
        <v>1.3</v>
      </c>
      <c r="O4149" s="1" t="b">
        <v>0</v>
      </c>
      <c r="P4149" s="1" t="s">
        <v>34</v>
      </c>
      <c r="Q4149" s="1">
        <v>59</v>
      </c>
      <c r="R4149" s="1" t="s">
        <v>35</v>
      </c>
      <c r="S4149" s="1">
        <v>0.28999999999999998</v>
      </c>
      <c r="T4149" s="1">
        <v>6</v>
      </c>
      <c r="U4149" s="1">
        <v>481.36</v>
      </c>
      <c r="V4149" s="1" t="b">
        <v>0</v>
      </c>
      <c r="W4149" t="s">
        <v>49</v>
      </c>
      <c r="X4149" s="1">
        <v>0.69</v>
      </c>
    </row>
    <row r="4150" spans="1:24" x14ac:dyDescent="0.35">
      <c r="A4150" s="1">
        <v>6898</v>
      </c>
      <c r="B4150" s="1">
        <v>64</v>
      </c>
      <c r="C4150" s="1" t="s">
        <v>24</v>
      </c>
      <c r="D4150" s="1" t="s">
        <v>31</v>
      </c>
      <c r="E4150" s="1">
        <v>361085</v>
      </c>
      <c r="F4150" s="1">
        <v>44546</v>
      </c>
      <c r="G4150" s="1" t="s">
        <v>43</v>
      </c>
      <c r="H4150" s="1">
        <v>53.4</v>
      </c>
      <c r="I4150" s="1">
        <v>2</v>
      </c>
      <c r="J4150" s="1">
        <v>0</v>
      </c>
      <c r="K4150" s="1" t="s">
        <v>27</v>
      </c>
      <c r="L4150" s="2">
        <v>45099.833333333336</v>
      </c>
      <c r="M4150" s="1">
        <v>3</v>
      </c>
      <c r="N4150" s="1">
        <v>3.7</v>
      </c>
      <c r="O4150" s="1" t="b">
        <v>0</v>
      </c>
      <c r="P4150" s="1" t="s">
        <v>45</v>
      </c>
      <c r="Q4150" s="1">
        <v>44</v>
      </c>
      <c r="R4150" s="1" t="s">
        <v>35</v>
      </c>
      <c r="S4150" s="1">
        <v>0.42</v>
      </c>
      <c r="T4150" s="1">
        <v>8</v>
      </c>
      <c r="U4150" s="1">
        <v>106.8</v>
      </c>
      <c r="V4150" s="1" t="b">
        <v>1</v>
      </c>
      <c r="W4150" s="1" t="s">
        <v>36</v>
      </c>
      <c r="X4150" s="1">
        <v>0.23</v>
      </c>
    </row>
    <row r="4151" spans="1:24" x14ac:dyDescent="0.35">
      <c r="A4151" s="1">
        <v>3011</v>
      </c>
      <c r="B4151" s="1">
        <v>26</v>
      </c>
      <c r="C4151" s="1" t="s">
        <v>24</v>
      </c>
      <c r="D4151" s="1" t="s">
        <v>37</v>
      </c>
      <c r="E4151" s="1">
        <v>110633</v>
      </c>
      <c r="F4151" s="1">
        <v>75030</v>
      </c>
      <c r="G4151" s="1" t="s">
        <v>43</v>
      </c>
      <c r="H4151" s="1">
        <v>86</v>
      </c>
      <c r="I4151" s="1">
        <v>2</v>
      </c>
      <c r="J4151" s="1">
        <v>10</v>
      </c>
      <c r="K4151" s="1" t="s">
        <v>27</v>
      </c>
      <c r="L4151" s="2">
        <v>45099.875</v>
      </c>
      <c r="M4151" s="1">
        <v>2</v>
      </c>
      <c r="N4151" s="1">
        <v>3.1</v>
      </c>
      <c r="O4151" s="1" t="b">
        <v>0</v>
      </c>
      <c r="P4151" s="1" t="s">
        <v>45</v>
      </c>
      <c r="Q4151" s="1">
        <v>19</v>
      </c>
      <c r="R4151" s="1" t="s">
        <v>48</v>
      </c>
      <c r="S4151" s="1">
        <v>0.82</v>
      </c>
      <c r="T4151" s="1">
        <v>4</v>
      </c>
      <c r="U4151" s="1">
        <v>154.80000000000001</v>
      </c>
      <c r="V4151" s="1" t="b">
        <v>0</v>
      </c>
      <c r="W4151" s="1" t="s">
        <v>39</v>
      </c>
      <c r="X4151" s="1">
        <v>0.7</v>
      </c>
    </row>
    <row r="4152" spans="1:24" x14ac:dyDescent="0.35">
      <c r="A4152" s="1">
        <v>7251</v>
      </c>
      <c r="B4152" s="1">
        <v>56</v>
      </c>
      <c r="C4152" s="1" t="s">
        <v>24</v>
      </c>
      <c r="D4152" s="1" t="s">
        <v>31</v>
      </c>
      <c r="E4152" s="1">
        <v>549423</v>
      </c>
      <c r="F4152" s="1">
        <v>76219</v>
      </c>
      <c r="G4152" s="1" t="s">
        <v>32</v>
      </c>
      <c r="H4152" s="1">
        <v>44.09</v>
      </c>
      <c r="I4152" s="1">
        <v>2</v>
      </c>
      <c r="J4152" s="1">
        <v>10</v>
      </c>
      <c r="K4152" s="1" t="s">
        <v>27</v>
      </c>
      <c r="L4152" s="2">
        <v>45099.916666666664</v>
      </c>
      <c r="M4152" s="1">
        <v>3</v>
      </c>
      <c r="N4152" s="1">
        <v>3.3</v>
      </c>
      <c r="O4152" s="1" t="b">
        <v>0</v>
      </c>
      <c r="P4152" s="1" t="s">
        <v>45</v>
      </c>
      <c r="Q4152" s="1">
        <v>25</v>
      </c>
      <c r="R4152" s="1" t="s">
        <v>29</v>
      </c>
      <c r="S4152" s="1">
        <v>0.71</v>
      </c>
      <c r="T4152" s="1">
        <v>6</v>
      </c>
      <c r="U4152" s="1">
        <v>79.36</v>
      </c>
      <c r="V4152" s="1" t="b">
        <v>0</v>
      </c>
      <c r="W4152" s="1" t="s">
        <v>36</v>
      </c>
      <c r="X4152" s="1">
        <v>0.7</v>
      </c>
    </row>
    <row r="4153" spans="1:24" x14ac:dyDescent="0.35">
      <c r="A4153" s="1">
        <v>5939</v>
      </c>
      <c r="B4153" s="1">
        <v>59</v>
      </c>
      <c r="C4153" s="1" t="s">
        <v>30</v>
      </c>
      <c r="D4153" s="1" t="s">
        <v>31</v>
      </c>
      <c r="E4153" s="1">
        <v>281607</v>
      </c>
      <c r="F4153" s="1">
        <v>28394</v>
      </c>
      <c r="G4153" s="1" t="s">
        <v>32</v>
      </c>
      <c r="H4153" s="1">
        <v>139.27000000000001</v>
      </c>
      <c r="I4153" s="1">
        <v>4</v>
      </c>
      <c r="J4153" s="1">
        <v>5</v>
      </c>
      <c r="K4153" s="1" t="s">
        <v>47</v>
      </c>
      <c r="L4153" s="2">
        <v>45099.958333333336</v>
      </c>
      <c r="M4153" s="1">
        <v>3</v>
      </c>
      <c r="N4153" s="1">
        <v>1.7</v>
      </c>
      <c r="O4153" s="1" t="b">
        <v>1</v>
      </c>
      <c r="P4153" s="1" t="s">
        <v>42</v>
      </c>
      <c r="Q4153" s="1">
        <v>58</v>
      </c>
      <c r="R4153" s="1" t="s">
        <v>35</v>
      </c>
      <c r="S4153" s="1">
        <v>0.91</v>
      </c>
      <c r="T4153" s="1">
        <v>8</v>
      </c>
      <c r="U4153" s="1">
        <v>529.23</v>
      </c>
      <c r="V4153" s="1" t="b">
        <v>1</v>
      </c>
      <c r="W4153" s="1" t="s">
        <v>24</v>
      </c>
      <c r="X4153" s="1">
        <v>0.92</v>
      </c>
    </row>
    <row r="4154" spans="1:24" x14ac:dyDescent="0.35">
      <c r="A4154" s="1">
        <v>5006</v>
      </c>
      <c r="B4154" s="1">
        <v>45</v>
      </c>
      <c r="C4154" s="1" t="s">
        <v>40</v>
      </c>
      <c r="D4154" s="1" t="s">
        <v>25</v>
      </c>
      <c r="E4154" s="1">
        <v>890428</v>
      </c>
      <c r="F4154" s="1">
        <v>68559</v>
      </c>
      <c r="G4154" s="1" t="s">
        <v>44</v>
      </c>
      <c r="H4154" s="1">
        <v>36.340000000000003</v>
      </c>
      <c r="I4154" s="1">
        <v>1</v>
      </c>
      <c r="J4154" s="1">
        <v>5</v>
      </c>
      <c r="K4154" s="1" t="s">
        <v>41</v>
      </c>
      <c r="L4154" s="2">
        <v>45100</v>
      </c>
      <c r="M4154" s="1">
        <v>4</v>
      </c>
      <c r="N4154" s="1">
        <v>4.3</v>
      </c>
      <c r="O4154" s="1" t="b">
        <v>1</v>
      </c>
      <c r="P4154" s="1" t="s">
        <v>45</v>
      </c>
      <c r="Q4154" s="1">
        <v>54</v>
      </c>
      <c r="R4154" s="1" t="s">
        <v>29</v>
      </c>
      <c r="S4154" s="1">
        <v>0.33</v>
      </c>
      <c r="T4154" s="1">
        <v>7</v>
      </c>
      <c r="U4154" s="1">
        <v>34.520000000000003</v>
      </c>
      <c r="V4154" s="1" t="b">
        <v>0</v>
      </c>
      <c r="W4154" s="1" t="s">
        <v>24</v>
      </c>
      <c r="X4154" s="1">
        <v>0.26</v>
      </c>
    </row>
    <row r="4155" spans="1:24" x14ac:dyDescent="0.35">
      <c r="A4155" s="1">
        <v>2625</v>
      </c>
      <c r="B4155" s="1">
        <v>40</v>
      </c>
      <c r="C4155" s="1" t="s">
        <v>30</v>
      </c>
      <c r="D4155" s="1" t="s">
        <v>31</v>
      </c>
      <c r="E4155" s="1">
        <v>231086</v>
      </c>
      <c r="F4155" s="1">
        <v>56705</v>
      </c>
      <c r="G4155" s="1" t="s">
        <v>38</v>
      </c>
      <c r="H4155" s="1">
        <v>129.63</v>
      </c>
      <c r="I4155" s="1">
        <v>1</v>
      </c>
      <c r="J4155" s="1">
        <v>20</v>
      </c>
      <c r="K4155" s="1" t="s">
        <v>27</v>
      </c>
      <c r="L4155" s="2">
        <v>45100.041666666664</v>
      </c>
      <c r="M4155" s="1">
        <v>1</v>
      </c>
      <c r="N4155" s="1">
        <v>-0.6</v>
      </c>
      <c r="O4155" s="1" t="b">
        <v>0</v>
      </c>
      <c r="P4155" s="1" t="s">
        <v>28</v>
      </c>
      <c r="Q4155" s="1">
        <v>3</v>
      </c>
      <c r="R4155" s="1" t="s">
        <v>29</v>
      </c>
      <c r="S4155" s="1">
        <v>0.31</v>
      </c>
      <c r="T4155" s="1">
        <v>5</v>
      </c>
      <c r="U4155" s="1">
        <v>103.7</v>
      </c>
      <c r="V4155" s="1" t="b">
        <v>1</v>
      </c>
      <c r="W4155" s="1" t="s">
        <v>24</v>
      </c>
      <c r="X4155" s="1">
        <v>0.97</v>
      </c>
    </row>
    <row r="4156" spans="1:24" x14ac:dyDescent="0.35">
      <c r="A4156" s="1">
        <v>1890</v>
      </c>
      <c r="B4156" s="1">
        <v>62</v>
      </c>
      <c r="C4156" s="1" t="s">
        <v>24</v>
      </c>
      <c r="D4156" s="1" t="s">
        <v>31</v>
      </c>
      <c r="E4156" s="1">
        <v>888106</v>
      </c>
      <c r="F4156" s="1">
        <v>94502</v>
      </c>
      <c r="G4156" s="1" t="s">
        <v>26</v>
      </c>
      <c r="H4156" s="1">
        <v>151.43</v>
      </c>
      <c r="I4156" s="1">
        <v>2</v>
      </c>
      <c r="J4156" s="1">
        <v>20</v>
      </c>
      <c r="K4156" s="1" t="s">
        <v>41</v>
      </c>
      <c r="L4156" s="2">
        <v>45100.083333333336</v>
      </c>
      <c r="M4156" s="1">
        <v>4</v>
      </c>
      <c r="N4156" s="1">
        <v>2.6</v>
      </c>
      <c r="O4156" s="1" t="b">
        <v>0</v>
      </c>
      <c r="P4156" s="1" t="s">
        <v>34</v>
      </c>
      <c r="Q4156" s="1">
        <v>38</v>
      </c>
      <c r="R4156" s="1" t="s">
        <v>29</v>
      </c>
      <c r="S4156" s="1">
        <v>0.46</v>
      </c>
      <c r="T4156" s="1">
        <v>8</v>
      </c>
      <c r="U4156" s="1">
        <v>242.29</v>
      </c>
      <c r="V4156" s="1" t="b">
        <v>0</v>
      </c>
      <c r="W4156" t="s">
        <v>49</v>
      </c>
      <c r="X4156" s="1">
        <v>0.69</v>
      </c>
    </row>
    <row r="4157" spans="1:24" x14ac:dyDescent="0.35">
      <c r="A4157" s="1">
        <v>7078</v>
      </c>
      <c r="B4157" s="1">
        <v>57</v>
      </c>
      <c r="C4157" s="1" t="s">
        <v>30</v>
      </c>
      <c r="D4157" s="1" t="s">
        <v>25</v>
      </c>
      <c r="E4157" s="1">
        <v>531083</v>
      </c>
      <c r="F4157" s="1">
        <v>36469</v>
      </c>
      <c r="G4157" s="1" t="s">
        <v>44</v>
      </c>
      <c r="H4157" s="1">
        <v>83.83</v>
      </c>
      <c r="I4157" s="1">
        <v>1</v>
      </c>
      <c r="J4157" s="1">
        <v>15</v>
      </c>
      <c r="K4157" s="1" t="s">
        <v>27</v>
      </c>
      <c r="L4157" s="2">
        <v>45100.125</v>
      </c>
      <c r="M4157" s="1">
        <v>2</v>
      </c>
      <c r="N4157" s="1">
        <v>2.8</v>
      </c>
      <c r="O4157" s="1" t="b">
        <v>0</v>
      </c>
      <c r="P4157" s="1" t="s">
        <v>28</v>
      </c>
      <c r="Q4157" s="1">
        <v>53</v>
      </c>
      <c r="R4157" s="1" t="s">
        <v>29</v>
      </c>
      <c r="S4157" s="1">
        <v>0.01</v>
      </c>
      <c r="T4157" s="1">
        <v>6</v>
      </c>
      <c r="U4157" s="1">
        <v>71.260000000000005</v>
      </c>
      <c r="V4157" s="1" t="b">
        <v>0</v>
      </c>
      <c r="W4157" s="1" t="s">
        <v>46</v>
      </c>
      <c r="X4157" s="1">
        <v>0.32</v>
      </c>
    </row>
    <row r="4158" spans="1:24" x14ac:dyDescent="0.35">
      <c r="A4158" s="1">
        <v>8036</v>
      </c>
      <c r="B4158">
        <v>43</v>
      </c>
      <c r="C4158" s="1" t="s">
        <v>40</v>
      </c>
      <c r="D4158" s="1" t="s">
        <v>25</v>
      </c>
      <c r="E4158" s="1">
        <v>578753</v>
      </c>
      <c r="F4158" s="1">
        <v>84041</v>
      </c>
      <c r="G4158" s="1" t="s">
        <v>43</v>
      </c>
      <c r="H4158" s="1">
        <v>65.650000000000006</v>
      </c>
      <c r="I4158" s="1">
        <v>2</v>
      </c>
      <c r="J4158" s="1">
        <v>5</v>
      </c>
      <c r="K4158" s="1" t="s">
        <v>47</v>
      </c>
      <c r="L4158" s="2">
        <v>45100.166666666664</v>
      </c>
      <c r="M4158" s="1">
        <v>5</v>
      </c>
      <c r="N4158" s="1">
        <v>0</v>
      </c>
      <c r="O4158" s="1" t="b">
        <v>1</v>
      </c>
      <c r="P4158" s="1" t="s">
        <v>45</v>
      </c>
      <c r="Q4158" s="1">
        <v>39</v>
      </c>
      <c r="R4158" s="1" t="s">
        <v>48</v>
      </c>
      <c r="S4158" s="1">
        <v>0.21</v>
      </c>
      <c r="T4158" s="1">
        <v>3</v>
      </c>
      <c r="U4158" s="1">
        <v>124.74</v>
      </c>
      <c r="V4158" s="1" t="b">
        <v>0</v>
      </c>
      <c r="W4158" s="1" t="s">
        <v>39</v>
      </c>
      <c r="X4158" s="1">
        <v>0.51</v>
      </c>
    </row>
    <row r="4159" spans="1:24" x14ac:dyDescent="0.35">
      <c r="A4159" s="1">
        <v>9923</v>
      </c>
      <c r="B4159" s="1">
        <v>39</v>
      </c>
      <c r="C4159" s="1" t="s">
        <v>40</v>
      </c>
      <c r="D4159" s="1" t="s">
        <v>37</v>
      </c>
      <c r="E4159" s="1">
        <v>681539</v>
      </c>
      <c r="F4159" s="1">
        <v>71338</v>
      </c>
      <c r="G4159" s="1" t="s">
        <v>43</v>
      </c>
      <c r="H4159" s="1">
        <v>123.76</v>
      </c>
      <c r="I4159" s="1">
        <v>2</v>
      </c>
      <c r="J4159" s="1">
        <v>5</v>
      </c>
      <c r="K4159" s="1" t="s">
        <v>27</v>
      </c>
      <c r="L4159" s="2">
        <v>45100.208333333336</v>
      </c>
      <c r="M4159" s="1">
        <v>5</v>
      </c>
      <c r="N4159" s="1">
        <v>3.6</v>
      </c>
      <c r="O4159" s="1" t="b">
        <v>0</v>
      </c>
      <c r="P4159" s="1" t="s">
        <v>45</v>
      </c>
      <c r="Q4159" s="1">
        <v>22</v>
      </c>
      <c r="R4159" s="1" t="s">
        <v>48</v>
      </c>
      <c r="S4159" s="1">
        <v>0.21</v>
      </c>
      <c r="T4159" s="1">
        <v>7</v>
      </c>
      <c r="U4159" s="1">
        <v>235.14</v>
      </c>
      <c r="V4159" s="1" t="b">
        <v>0</v>
      </c>
      <c r="W4159" s="1" t="s">
        <v>36</v>
      </c>
      <c r="X4159" s="1">
        <v>0.76</v>
      </c>
    </row>
    <row r="4160" spans="1:24" x14ac:dyDescent="0.35">
      <c r="A4160" s="1">
        <v>4961</v>
      </c>
      <c r="B4160" s="1">
        <v>41</v>
      </c>
      <c r="C4160" s="1" t="s">
        <v>24</v>
      </c>
      <c r="D4160" s="1" t="s">
        <v>31</v>
      </c>
      <c r="E4160" s="1">
        <v>811069</v>
      </c>
      <c r="F4160" s="1">
        <v>15492</v>
      </c>
      <c r="G4160" s="1" t="s">
        <v>38</v>
      </c>
      <c r="H4160" s="1">
        <v>180.12</v>
      </c>
      <c r="I4160" s="1">
        <v>3</v>
      </c>
      <c r="J4160" s="1">
        <v>5</v>
      </c>
      <c r="K4160" s="1" t="s">
        <v>41</v>
      </c>
      <c r="L4160" s="2">
        <v>45100.25</v>
      </c>
      <c r="M4160" s="1">
        <v>4</v>
      </c>
      <c r="N4160" s="1">
        <v>2.7</v>
      </c>
      <c r="O4160" s="1" t="b">
        <v>0</v>
      </c>
      <c r="P4160" s="1" t="s">
        <v>45</v>
      </c>
      <c r="Q4160" s="1">
        <v>15</v>
      </c>
      <c r="R4160" s="1" t="s">
        <v>35</v>
      </c>
      <c r="S4160" s="1">
        <v>0.06</v>
      </c>
      <c r="T4160" s="1">
        <v>3</v>
      </c>
      <c r="U4160" s="1">
        <v>513.34</v>
      </c>
      <c r="V4160" s="1" t="b">
        <v>0</v>
      </c>
      <c r="W4160" s="1" t="s">
        <v>39</v>
      </c>
      <c r="X4160" s="1">
        <v>0.05</v>
      </c>
    </row>
    <row r="4161" spans="1:24" x14ac:dyDescent="0.35">
      <c r="A4161" s="1">
        <v>3504</v>
      </c>
      <c r="B4161" s="1">
        <v>68</v>
      </c>
      <c r="C4161" s="1" t="s">
        <v>24</v>
      </c>
      <c r="D4161" s="1" t="s">
        <v>25</v>
      </c>
      <c r="E4161" s="1">
        <v>482306</v>
      </c>
      <c r="F4161" s="1">
        <v>26827</v>
      </c>
      <c r="G4161" s="1" t="s">
        <v>44</v>
      </c>
      <c r="H4161" s="1">
        <v>167.08</v>
      </c>
      <c r="I4161" s="1">
        <v>1</v>
      </c>
      <c r="J4161" s="1">
        <v>5</v>
      </c>
      <c r="K4161" s="1" t="s">
        <v>47</v>
      </c>
      <c r="L4161" s="2">
        <v>45100.291666666664</v>
      </c>
      <c r="M4161" s="1">
        <v>4</v>
      </c>
      <c r="N4161" s="1">
        <v>3.8</v>
      </c>
      <c r="O4161" s="1" t="b">
        <v>0</v>
      </c>
      <c r="P4161" s="1" t="s">
        <v>45</v>
      </c>
      <c r="Q4161" s="1">
        <v>24</v>
      </c>
      <c r="R4161" s="1" t="s">
        <v>35</v>
      </c>
      <c r="S4161" s="1">
        <v>0.46</v>
      </c>
      <c r="T4161" s="1">
        <v>5</v>
      </c>
      <c r="U4161" s="1">
        <v>158.72999999999999</v>
      </c>
      <c r="V4161" s="1" t="b">
        <v>0</v>
      </c>
      <c r="W4161" s="1" t="s">
        <v>24</v>
      </c>
      <c r="X4161" s="1">
        <v>0.34</v>
      </c>
    </row>
    <row r="4162" spans="1:24" x14ac:dyDescent="0.35">
      <c r="A4162" s="1">
        <v>9806</v>
      </c>
      <c r="B4162" s="1">
        <v>43</v>
      </c>
      <c r="C4162" s="1" t="s">
        <v>30</v>
      </c>
      <c r="D4162" s="1" t="s">
        <v>31</v>
      </c>
      <c r="E4162" s="1">
        <v>248936</v>
      </c>
      <c r="F4162" s="1">
        <v>37492</v>
      </c>
      <c r="G4162" s="1" t="s">
        <v>26</v>
      </c>
      <c r="H4162" s="1">
        <v>96.31</v>
      </c>
      <c r="I4162" s="1">
        <v>4</v>
      </c>
      <c r="J4162" s="1">
        <v>15</v>
      </c>
      <c r="K4162" s="1" t="s">
        <v>41</v>
      </c>
      <c r="L4162" s="2">
        <v>45100.333333333336</v>
      </c>
      <c r="M4162" s="1">
        <v>4</v>
      </c>
      <c r="N4162">
        <v>3</v>
      </c>
      <c r="O4162" s="1" t="b">
        <v>0</v>
      </c>
      <c r="P4162" s="1" t="s">
        <v>34</v>
      </c>
      <c r="Q4162" s="1">
        <v>51</v>
      </c>
      <c r="R4162" s="1" t="s">
        <v>48</v>
      </c>
      <c r="S4162" s="1">
        <v>0.91</v>
      </c>
      <c r="T4162" s="1">
        <v>2</v>
      </c>
      <c r="U4162" s="1">
        <v>327.45</v>
      </c>
      <c r="V4162" s="1" t="b">
        <v>0</v>
      </c>
      <c r="W4162" s="1" t="s">
        <v>24</v>
      </c>
      <c r="X4162" s="1">
        <v>0.89</v>
      </c>
    </row>
    <row r="4163" spans="1:24" x14ac:dyDescent="0.35">
      <c r="A4163" s="1">
        <v>4806</v>
      </c>
      <c r="B4163" s="1">
        <v>47</v>
      </c>
      <c r="C4163" s="1" t="s">
        <v>24</v>
      </c>
      <c r="D4163" s="1" t="s">
        <v>37</v>
      </c>
      <c r="E4163" s="1">
        <v>388465</v>
      </c>
      <c r="F4163" s="1">
        <v>78802</v>
      </c>
      <c r="G4163" s="1" t="s">
        <v>44</v>
      </c>
      <c r="H4163" s="1">
        <v>55.84</v>
      </c>
      <c r="I4163" s="1">
        <v>3</v>
      </c>
      <c r="J4163" s="1">
        <v>0</v>
      </c>
      <c r="K4163" s="1" t="s">
        <v>41</v>
      </c>
      <c r="L4163" s="2">
        <v>45100.375</v>
      </c>
      <c r="M4163" s="1">
        <v>1</v>
      </c>
      <c r="N4163" s="1">
        <v>3.5</v>
      </c>
      <c r="O4163" s="1" t="b">
        <v>0</v>
      </c>
      <c r="P4163" s="1" t="s">
        <v>34</v>
      </c>
      <c r="Q4163" s="1">
        <v>8</v>
      </c>
      <c r="R4163" s="1" t="s">
        <v>35</v>
      </c>
      <c r="S4163" s="1">
        <v>0</v>
      </c>
      <c r="T4163" s="1">
        <v>5</v>
      </c>
      <c r="U4163" s="1">
        <v>167.52</v>
      </c>
      <c r="V4163" s="1" t="b">
        <v>0</v>
      </c>
      <c r="W4163" s="1" t="s">
        <v>46</v>
      </c>
      <c r="X4163" s="1">
        <v>0.11</v>
      </c>
    </row>
    <row r="4164" spans="1:24" x14ac:dyDescent="0.35">
      <c r="A4164" s="1">
        <v>7100</v>
      </c>
      <c r="B4164" s="1">
        <v>50</v>
      </c>
      <c r="C4164" s="1" t="s">
        <v>30</v>
      </c>
      <c r="D4164" s="1" t="s">
        <v>31</v>
      </c>
      <c r="E4164" s="1">
        <v>255154</v>
      </c>
      <c r="F4164" s="1">
        <v>81445</v>
      </c>
      <c r="G4164" s="1" t="s">
        <v>44</v>
      </c>
      <c r="H4164" s="1">
        <v>88.4</v>
      </c>
      <c r="I4164" s="1">
        <v>2</v>
      </c>
      <c r="J4164" s="1">
        <v>15</v>
      </c>
      <c r="K4164" s="1" t="s">
        <v>41</v>
      </c>
      <c r="L4164" s="2">
        <v>45100.416666666664</v>
      </c>
      <c r="M4164" s="1">
        <v>2</v>
      </c>
      <c r="N4164" s="1">
        <v>4.5</v>
      </c>
      <c r="O4164" s="1" t="b">
        <v>0</v>
      </c>
      <c r="P4164" s="1" t="s">
        <v>42</v>
      </c>
      <c r="Q4164" s="1">
        <v>52</v>
      </c>
      <c r="R4164" s="1" t="s">
        <v>48</v>
      </c>
      <c r="S4164" s="1">
        <v>0.63</v>
      </c>
      <c r="T4164" s="1">
        <v>4</v>
      </c>
      <c r="U4164" s="1">
        <v>150.28</v>
      </c>
      <c r="V4164" s="1" t="b">
        <v>0</v>
      </c>
      <c r="W4164" s="1" t="s">
        <v>24</v>
      </c>
      <c r="X4164" s="1">
        <v>0.53</v>
      </c>
    </row>
    <row r="4165" spans="1:24" x14ac:dyDescent="0.35">
      <c r="A4165" s="1">
        <v>2719</v>
      </c>
      <c r="B4165" s="1">
        <v>33</v>
      </c>
      <c r="C4165" s="1" t="s">
        <v>40</v>
      </c>
      <c r="D4165" s="1" t="s">
        <v>31</v>
      </c>
      <c r="E4165" s="1">
        <v>140131</v>
      </c>
      <c r="F4165" s="1">
        <v>22869</v>
      </c>
      <c r="G4165" s="1" t="s">
        <v>38</v>
      </c>
      <c r="H4165" s="1">
        <v>15.5</v>
      </c>
      <c r="I4165" s="1">
        <v>3</v>
      </c>
      <c r="J4165" s="1">
        <v>0</v>
      </c>
      <c r="K4165" s="1" t="s">
        <v>27</v>
      </c>
      <c r="L4165" s="2">
        <v>45100.458333333336</v>
      </c>
      <c r="M4165" s="1">
        <v>3</v>
      </c>
      <c r="N4165" s="1">
        <v>5.0999999999999996</v>
      </c>
      <c r="O4165" s="1" t="b">
        <v>0</v>
      </c>
      <c r="P4165" s="1" t="s">
        <v>34</v>
      </c>
      <c r="Q4165" s="1">
        <v>10</v>
      </c>
      <c r="R4165" s="1" t="s">
        <v>29</v>
      </c>
      <c r="S4165" s="1">
        <v>0.88</v>
      </c>
      <c r="T4165" s="1">
        <v>4</v>
      </c>
      <c r="U4165" s="1">
        <v>46.5</v>
      </c>
      <c r="V4165" s="1" t="b">
        <v>0</v>
      </c>
      <c r="W4165" s="1" t="s">
        <v>46</v>
      </c>
      <c r="X4165" s="1">
        <v>0.57999999999999996</v>
      </c>
    </row>
    <row r="4166" spans="1:24" x14ac:dyDescent="0.35">
      <c r="A4166" s="1">
        <v>7686</v>
      </c>
      <c r="B4166">
        <v>43</v>
      </c>
      <c r="C4166" s="1" t="s">
        <v>40</v>
      </c>
      <c r="D4166" s="1" t="s">
        <v>31</v>
      </c>
      <c r="E4166" s="1">
        <v>302565</v>
      </c>
      <c r="F4166" s="1">
        <v>49782</v>
      </c>
      <c r="G4166" s="1" t="s">
        <v>26</v>
      </c>
      <c r="H4166" s="1">
        <v>72.209999999999994</v>
      </c>
      <c r="I4166" s="1">
        <v>2</v>
      </c>
      <c r="J4166" s="1">
        <v>20</v>
      </c>
      <c r="K4166" s="1" t="s">
        <v>47</v>
      </c>
      <c r="L4166" s="2">
        <v>45100.5</v>
      </c>
      <c r="M4166" s="1">
        <v>4</v>
      </c>
      <c r="N4166" s="1">
        <v>3.7</v>
      </c>
      <c r="O4166" s="1" t="b">
        <v>1</v>
      </c>
      <c r="P4166" s="1" t="s">
        <v>45</v>
      </c>
      <c r="Q4166" s="1">
        <v>24</v>
      </c>
      <c r="R4166" s="1" t="s">
        <v>29</v>
      </c>
      <c r="S4166" s="1">
        <v>0.11</v>
      </c>
      <c r="T4166" s="1">
        <v>2</v>
      </c>
      <c r="U4166" s="1">
        <v>115.54</v>
      </c>
      <c r="V4166" s="1" t="b">
        <v>0</v>
      </c>
      <c r="W4166" s="1" t="s">
        <v>39</v>
      </c>
      <c r="X4166" s="1">
        <v>0.28999999999999998</v>
      </c>
    </row>
    <row r="4167" spans="1:24" x14ac:dyDescent="0.35">
      <c r="A4167" s="1">
        <v>2587</v>
      </c>
      <c r="B4167" s="1">
        <v>66</v>
      </c>
      <c r="C4167" s="1" t="s">
        <v>40</v>
      </c>
      <c r="D4167" s="1" t="s">
        <v>25</v>
      </c>
      <c r="E4167" s="1">
        <v>235282</v>
      </c>
      <c r="F4167" s="1">
        <v>31863</v>
      </c>
      <c r="G4167" s="1" t="s">
        <v>43</v>
      </c>
      <c r="H4167" s="1">
        <v>122.53</v>
      </c>
      <c r="I4167" s="1">
        <v>2</v>
      </c>
      <c r="J4167" s="1">
        <v>5</v>
      </c>
      <c r="K4167" s="1" t="s">
        <v>47</v>
      </c>
      <c r="L4167" s="2">
        <v>45100.541666666664</v>
      </c>
      <c r="M4167" s="1">
        <v>1</v>
      </c>
      <c r="N4167" s="1">
        <v>1.7</v>
      </c>
      <c r="O4167" s="1" t="b">
        <v>0</v>
      </c>
      <c r="P4167" s="1" t="s">
        <v>42</v>
      </c>
      <c r="Q4167" s="1">
        <v>30</v>
      </c>
      <c r="R4167" s="1" t="s">
        <v>48</v>
      </c>
      <c r="S4167" s="1">
        <v>0.92</v>
      </c>
      <c r="T4167" s="1">
        <v>5</v>
      </c>
      <c r="U4167" s="1">
        <v>232.81</v>
      </c>
      <c r="V4167" s="1" t="b">
        <v>0</v>
      </c>
      <c r="W4167" s="1" t="s">
        <v>36</v>
      </c>
      <c r="X4167" s="1">
        <v>0.4</v>
      </c>
    </row>
    <row r="4168" spans="1:24" x14ac:dyDescent="0.35">
      <c r="A4168" s="1">
        <v>8000</v>
      </c>
      <c r="B4168" s="1">
        <v>67</v>
      </c>
      <c r="C4168" s="1" t="s">
        <v>40</v>
      </c>
      <c r="D4168" s="1" t="s">
        <v>25</v>
      </c>
      <c r="E4168" s="1">
        <v>345152</v>
      </c>
      <c r="F4168" s="1">
        <v>71987</v>
      </c>
      <c r="G4168" s="1" t="s">
        <v>32</v>
      </c>
      <c r="H4168" s="1">
        <v>81.61</v>
      </c>
      <c r="I4168" s="1">
        <v>2</v>
      </c>
      <c r="J4168" s="1">
        <v>0</v>
      </c>
      <c r="K4168" s="1" t="s">
        <v>47</v>
      </c>
      <c r="L4168" s="2">
        <v>45100.583333333336</v>
      </c>
      <c r="M4168">
        <v>3</v>
      </c>
      <c r="N4168" s="1">
        <v>0.5</v>
      </c>
      <c r="O4168" s="1" t="b">
        <v>1</v>
      </c>
      <c r="P4168" s="1" t="s">
        <v>45</v>
      </c>
      <c r="Q4168" s="1">
        <v>45</v>
      </c>
      <c r="R4168" s="1" t="s">
        <v>35</v>
      </c>
      <c r="S4168" s="1">
        <v>0.82</v>
      </c>
      <c r="T4168" s="1">
        <v>4</v>
      </c>
      <c r="U4168" s="1">
        <v>163.22</v>
      </c>
      <c r="V4168" s="1" t="b">
        <v>0</v>
      </c>
      <c r="W4168" s="1" t="s">
        <v>36</v>
      </c>
      <c r="X4168" s="1">
        <v>0.91</v>
      </c>
    </row>
    <row r="4169" spans="1:24" x14ac:dyDescent="0.35">
      <c r="A4169" s="1">
        <v>1896</v>
      </c>
      <c r="B4169" s="1">
        <v>60</v>
      </c>
      <c r="C4169" s="1" t="s">
        <v>40</v>
      </c>
      <c r="D4169" s="1" t="s">
        <v>37</v>
      </c>
      <c r="E4169" s="1">
        <v>875519</v>
      </c>
      <c r="F4169" s="1">
        <v>54055</v>
      </c>
      <c r="G4169" s="1" t="s">
        <v>26</v>
      </c>
      <c r="H4169" s="1">
        <v>69.98</v>
      </c>
      <c r="I4169" s="1">
        <v>1</v>
      </c>
      <c r="J4169" s="1">
        <v>15</v>
      </c>
      <c r="K4169" s="1" t="s">
        <v>33</v>
      </c>
      <c r="L4169" s="2">
        <v>45100.625</v>
      </c>
      <c r="M4169" s="1">
        <v>5</v>
      </c>
      <c r="N4169" s="1">
        <v>3.6</v>
      </c>
      <c r="O4169" s="1" t="b">
        <v>0</v>
      </c>
      <c r="P4169" s="1" t="s">
        <v>42</v>
      </c>
      <c r="Q4169" s="1">
        <v>26</v>
      </c>
      <c r="R4169" s="1" t="s">
        <v>35</v>
      </c>
      <c r="S4169" s="1">
        <v>0.21</v>
      </c>
      <c r="T4169" s="1">
        <v>9</v>
      </c>
      <c r="U4169" s="1">
        <v>59.48</v>
      </c>
      <c r="V4169" s="1" t="b">
        <v>0</v>
      </c>
      <c r="W4169" s="1" t="s">
        <v>36</v>
      </c>
      <c r="X4169" s="1">
        <v>0.06</v>
      </c>
    </row>
    <row r="4170" spans="1:24" x14ac:dyDescent="0.35">
      <c r="A4170" s="1">
        <v>6558</v>
      </c>
      <c r="B4170" s="1">
        <v>35</v>
      </c>
      <c r="C4170" s="1" t="s">
        <v>30</v>
      </c>
      <c r="D4170" s="1" t="s">
        <v>31</v>
      </c>
      <c r="E4170" s="1">
        <v>739951</v>
      </c>
      <c r="F4170" s="1">
        <v>83355</v>
      </c>
      <c r="G4170" s="1" t="s">
        <v>43</v>
      </c>
      <c r="H4170" s="1">
        <v>97.23</v>
      </c>
      <c r="I4170" s="1">
        <v>2</v>
      </c>
      <c r="J4170" s="1">
        <v>0</v>
      </c>
      <c r="K4170" s="1" t="s">
        <v>33</v>
      </c>
      <c r="L4170" s="2">
        <v>45100.666666666664</v>
      </c>
      <c r="M4170" s="1">
        <v>5</v>
      </c>
      <c r="N4170" s="1">
        <v>2.4</v>
      </c>
      <c r="O4170" s="1" t="b">
        <v>0</v>
      </c>
      <c r="P4170" s="1" t="s">
        <v>34</v>
      </c>
      <c r="Q4170" s="1">
        <v>35</v>
      </c>
      <c r="R4170" s="1" t="s">
        <v>48</v>
      </c>
      <c r="S4170" s="1">
        <v>0.91</v>
      </c>
      <c r="T4170" s="1">
        <v>6</v>
      </c>
      <c r="U4170" s="1">
        <v>194.46</v>
      </c>
      <c r="V4170" s="1" t="b">
        <v>0</v>
      </c>
      <c r="W4170" s="1" t="s">
        <v>36</v>
      </c>
      <c r="X4170" s="1">
        <v>0.16</v>
      </c>
    </row>
    <row r="4171" spans="1:24" x14ac:dyDescent="0.35">
      <c r="A4171" s="1">
        <v>9469</v>
      </c>
      <c r="B4171" s="1">
        <v>24</v>
      </c>
      <c r="C4171" s="1" t="s">
        <v>40</v>
      </c>
      <c r="D4171" s="1" t="s">
        <v>37</v>
      </c>
      <c r="E4171" s="1">
        <v>970037</v>
      </c>
      <c r="F4171" s="1">
        <v>39136</v>
      </c>
      <c r="G4171" s="1" t="s">
        <v>38</v>
      </c>
      <c r="H4171" s="1">
        <v>86.53</v>
      </c>
      <c r="I4171" s="1">
        <v>2</v>
      </c>
      <c r="J4171" s="1">
        <v>10</v>
      </c>
      <c r="K4171" s="1" t="s">
        <v>47</v>
      </c>
      <c r="L4171" s="2">
        <v>45100.708333333336</v>
      </c>
      <c r="M4171" s="1">
        <v>4</v>
      </c>
      <c r="N4171" s="1">
        <v>4.9000000000000004</v>
      </c>
      <c r="O4171" s="1" t="b">
        <v>0</v>
      </c>
      <c r="P4171" s="1" t="s">
        <v>34</v>
      </c>
      <c r="Q4171" s="1">
        <v>50</v>
      </c>
      <c r="R4171" s="1" t="s">
        <v>48</v>
      </c>
      <c r="S4171" s="1">
        <v>0.8</v>
      </c>
      <c r="T4171" s="1">
        <v>6</v>
      </c>
      <c r="U4171" s="1">
        <v>155.75</v>
      </c>
      <c r="V4171" s="1" t="b">
        <v>0</v>
      </c>
      <c r="W4171" t="s">
        <v>49</v>
      </c>
      <c r="X4171" s="1">
        <v>0.9</v>
      </c>
    </row>
    <row r="4172" spans="1:24" x14ac:dyDescent="0.35">
      <c r="A4172" s="1">
        <v>5647</v>
      </c>
      <c r="B4172" s="1">
        <v>67</v>
      </c>
      <c r="C4172" s="1" t="s">
        <v>30</v>
      </c>
      <c r="D4172" s="1" t="s">
        <v>37</v>
      </c>
      <c r="E4172" s="1">
        <v>659139</v>
      </c>
      <c r="F4172" s="1">
        <v>24837</v>
      </c>
      <c r="G4172" s="1" t="s">
        <v>26</v>
      </c>
      <c r="H4172" s="1">
        <v>137.77000000000001</v>
      </c>
      <c r="I4172" s="1">
        <v>1</v>
      </c>
      <c r="J4172" s="1">
        <v>20</v>
      </c>
      <c r="K4172" s="1" t="s">
        <v>27</v>
      </c>
      <c r="L4172" s="2">
        <v>45100.75</v>
      </c>
      <c r="M4172" s="1">
        <v>5</v>
      </c>
      <c r="N4172" s="1">
        <v>2.2999999999999998</v>
      </c>
      <c r="O4172" s="1" t="b">
        <v>0</v>
      </c>
      <c r="P4172" s="1" t="s">
        <v>34</v>
      </c>
      <c r="Q4172" s="1">
        <v>46</v>
      </c>
      <c r="R4172" s="1" t="s">
        <v>29</v>
      </c>
      <c r="S4172" s="1">
        <v>0.11</v>
      </c>
      <c r="T4172" s="1">
        <v>4</v>
      </c>
      <c r="U4172" s="1">
        <v>110.22</v>
      </c>
      <c r="V4172" s="1" t="b">
        <v>0</v>
      </c>
      <c r="W4172" s="1" t="s">
        <v>39</v>
      </c>
      <c r="X4172" s="1">
        <v>0.18</v>
      </c>
    </row>
    <row r="4173" spans="1:24" x14ac:dyDescent="0.35">
      <c r="A4173" s="1">
        <v>3432</v>
      </c>
      <c r="B4173" s="1">
        <v>43</v>
      </c>
      <c r="C4173" s="1" t="s">
        <v>40</v>
      </c>
      <c r="D4173" s="1" t="s">
        <v>25</v>
      </c>
      <c r="E4173" s="1">
        <v>913297</v>
      </c>
      <c r="F4173" s="1">
        <v>85592</v>
      </c>
      <c r="G4173" s="1" t="s">
        <v>26</v>
      </c>
      <c r="H4173" s="1">
        <v>33.659999999999997</v>
      </c>
      <c r="I4173" s="1">
        <v>1</v>
      </c>
      <c r="J4173" s="1">
        <v>20</v>
      </c>
      <c r="K4173" s="1" t="s">
        <v>33</v>
      </c>
      <c r="L4173" s="2">
        <v>45100.791666666664</v>
      </c>
      <c r="M4173" s="1">
        <v>5</v>
      </c>
      <c r="N4173" s="1">
        <v>3</v>
      </c>
      <c r="O4173" s="1" t="b">
        <v>0</v>
      </c>
      <c r="P4173" s="1" t="s">
        <v>42</v>
      </c>
      <c r="Q4173" s="1">
        <v>13</v>
      </c>
      <c r="R4173" s="1" t="s">
        <v>35</v>
      </c>
      <c r="S4173" s="1">
        <v>0.83</v>
      </c>
      <c r="T4173" s="1">
        <v>10</v>
      </c>
      <c r="U4173" s="1">
        <v>26.93</v>
      </c>
      <c r="V4173" s="1" t="b">
        <v>0</v>
      </c>
      <c r="W4173" s="1" t="s">
        <v>46</v>
      </c>
      <c r="X4173" s="1">
        <v>0.17</v>
      </c>
    </row>
    <row r="4174" spans="1:24" x14ac:dyDescent="0.35">
      <c r="A4174" s="1">
        <v>4904</v>
      </c>
      <c r="B4174" s="1">
        <v>25</v>
      </c>
      <c r="C4174" s="1" t="s">
        <v>30</v>
      </c>
      <c r="D4174" s="1" t="s">
        <v>31</v>
      </c>
      <c r="E4174" s="1">
        <v>970038</v>
      </c>
      <c r="F4174" s="1">
        <v>10715</v>
      </c>
      <c r="G4174" s="1" t="s">
        <v>43</v>
      </c>
      <c r="H4174" s="1">
        <v>126.32</v>
      </c>
      <c r="I4174" s="1">
        <v>2</v>
      </c>
      <c r="J4174" s="1">
        <v>5</v>
      </c>
      <c r="K4174" s="1" t="s">
        <v>27</v>
      </c>
      <c r="L4174" s="2">
        <v>45100.833333333336</v>
      </c>
      <c r="M4174" s="1">
        <v>5</v>
      </c>
      <c r="N4174" s="1">
        <v>1.3</v>
      </c>
      <c r="O4174" s="1" t="b">
        <v>0</v>
      </c>
      <c r="P4174" s="1" t="s">
        <v>28</v>
      </c>
      <c r="Q4174" s="1">
        <v>22</v>
      </c>
      <c r="R4174" s="1" t="s">
        <v>29</v>
      </c>
      <c r="S4174" s="1">
        <v>0.54</v>
      </c>
      <c r="T4174" s="1">
        <v>3</v>
      </c>
      <c r="U4174" s="1">
        <v>240.01</v>
      </c>
      <c r="V4174" s="1" t="b">
        <v>0</v>
      </c>
      <c r="W4174" s="1" t="s">
        <v>39</v>
      </c>
      <c r="X4174" s="1">
        <v>0.57999999999999996</v>
      </c>
    </row>
    <row r="4175" spans="1:24" x14ac:dyDescent="0.35">
      <c r="A4175" s="1">
        <v>7837</v>
      </c>
      <c r="B4175" s="1">
        <v>23</v>
      </c>
      <c r="C4175" s="1" t="s">
        <v>30</v>
      </c>
      <c r="D4175" s="1" t="s">
        <v>31</v>
      </c>
      <c r="E4175" s="1">
        <v>235230</v>
      </c>
      <c r="F4175" s="1">
        <v>27275</v>
      </c>
      <c r="G4175" s="1" t="s">
        <v>43</v>
      </c>
      <c r="H4175" s="1">
        <v>97.69</v>
      </c>
      <c r="I4175" s="1">
        <v>1</v>
      </c>
      <c r="J4175" s="1">
        <v>5</v>
      </c>
      <c r="K4175" s="1" t="s">
        <v>27</v>
      </c>
      <c r="L4175" s="2">
        <v>45100.875</v>
      </c>
      <c r="M4175" s="1">
        <v>3</v>
      </c>
      <c r="N4175" s="1">
        <v>2.5</v>
      </c>
      <c r="O4175" s="1" t="b">
        <v>0</v>
      </c>
      <c r="P4175" s="1" t="s">
        <v>45</v>
      </c>
      <c r="Q4175" s="1">
        <v>15</v>
      </c>
      <c r="R4175" s="1" t="s">
        <v>48</v>
      </c>
      <c r="S4175" s="1">
        <v>0.82</v>
      </c>
      <c r="T4175" s="1">
        <v>5</v>
      </c>
      <c r="U4175" s="1">
        <v>92.81</v>
      </c>
      <c r="V4175" s="1" t="b">
        <v>0</v>
      </c>
      <c r="W4175" s="1" t="s">
        <v>39</v>
      </c>
      <c r="X4175" s="1">
        <v>0.98</v>
      </c>
    </row>
    <row r="4176" spans="1:24" x14ac:dyDescent="0.35">
      <c r="A4176" s="1">
        <v>2449</v>
      </c>
      <c r="B4176" s="1">
        <v>47</v>
      </c>
      <c r="C4176" s="1" t="s">
        <v>30</v>
      </c>
      <c r="D4176" s="1" t="s">
        <v>37</v>
      </c>
      <c r="E4176" s="1">
        <v>221497</v>
      </c>
      <c r="F4176" s="1">
        <v>30191</v>
      </c>
      <c r="G4176" s="1" t="s">
        <v>44</v>
      </c>
      <c r="H4176" s="1">
        <v>121.71</v>
      </c>
      <c r="I4176" s="1">
        <v>4</v>
      </c>
      <c r="J4176" s="1">
        <v>15</v>
      </c>
      <c r="K4176" s="1" t="s">
        <v>33</v>
      </c>
      <c r="L4176" s="2">
        <v>45100.916666666664</v>
      </c>
      <c r="M4176" s="1">
        <v>5</v>
      </c>
      <c r="N4176" s="1">
        <v>1.6</v>
      </c>
      <c r="O4176" s="1" t="b">
        <v>0</v>
      </c>
      <c r="P4176" s="1" t="s">
        <v>34</v>
      </c>
      <c r="Q4176" s="1">
        <v>19</v>
      </c>
      <c r="R4176" s="1" t="s">
        <v>35</v>
      </c>
      <c r="S4176" s="1">
        <v>0.62</v>
      </c>
      <c r="T4176" s="1">
        <v>4</v>
      </c>
      <c r="U4176" s="1">
        <v>413.81</v>
      </c>
      <c r="V4176" s="1" t="b">
        <v>0</v>
      </c>
      <c r="W4176" t="s">
        <v>49</v>
      </c>
      <c r="X4176" s="1">
        <v>0.45</v>
      </c>
    </row>
    <row r="4177" spans="1:24" x14ac:dyDescent="0.35">
      <c r="A4177" s="1">
        <v>5500</v>
      </c>
      <c r="B4177">
        <v>43</v>
      </c>
      <c r="C4177" s="1" t="s">
        <v>24</v>
      </c>
      <c r="D4177" s="1" t="s">
        <v>31</v>
      </c>
      <c r="E4177" s="1">
        <v>419996</v>
      </c>
      <c r="F4177" s="1">
        <v>92420</v>
      </c>
      <c r="G4177" s="1" t="s">
        <v>44</v>
      </c>
      <c r="H4177" s="1">
        <v>30.54</v>
      </c>
      <c r="I4177" s="1">
        <v>4</v>
      </c>
      <c r="J4177" s="1">
        <v>0</v>
      </c>
      <c r="K4177" s="1" t="s">
        <v>41</v>
      </c>
      <c r="L4177" s="2">
        <v>45100.958333333336</v>
      </c>
      <c r="M4177" s="1">
        <v>1</v>
      </c>
      <c r="N4177" s="1">
        <v>1.7</v>
      </c>
      <c r="O4177" s="1" t="b">
        <v>0</v>
      </c>
      <c r="P4177" s="1" t="s">
        <v>34</v>
      </c>
      <c r="Q4177" s="1">
        <v>52</v>
      </c>
      <c r="R4177" s="1" t="s">
        <v>29</v>
      </c>
      <c r="S4177" s="1">
        <v>0.39</v>
      </c>
      <c r="T4177" s="1">
        <v>8</v>
      </c>
      <c r="U4177" s="1">
        <v>122.16</v>
      </c>
      <c r="V4177" s="1" t="b">
        <v>1</v>
      </c>
      <c r="W4177" t="s">
        <v>49</v>
      </c>
      <c r="X4177" s="1">
        <v>0.52</v>
      </c>
    </row>
    <row r="4178" spans="1:24" x14ac:dyDescent="0.35">
      <c r="A4178" s="1">
        <v>6454</v>
      </c>
      <c r="B4178" s="1">
        <v>40</v>
      </c>
      <c r="C4178" s="1" t="s">
        <v>30</v>
      </c>
      <c r="D4178" s="1" t="s">
        <v>25</v>
      </c>
      <c r="E4178" s="1">
        <v>411483</v>
      </c>
      <c r="F4178" s="1">
        <v>70126</v>
      </c>
      <c r="G4178" s="1" t="s">
        <v>26</v>
      </c>
      <c r="H4178" s="1">
        <v>144.15</v>
      </c>
      <c r="I4178" s="1">
        <v>2</v>
      </c>
      <c r="J4178" s="1">
        <v>10</v>
      </c>
      <c r="K4178" s="1" t="s">
        <v>41</v>
      </c>
      <c r="L4178" s="2">
        <v>45101</v>
      </c>
      <c r="M4178" s="1">
        <v>4</v>
      </c>
      <c r="N4178" s="1">
        <v>2.9</v>
      </c>
      <c r="O4178" s="1" t="b">
        <v>1</v>
      </c>
      <c r="P4178" s="1" t="s">
        <v>45</v>
      </c>
      <c r="Q4178" s="1">
        <v>2</v>
      </c>
      <c r="R4178" s="1" t="s">
        <v>35</v>
      </c>
      <c r="S4178" s="1">
        <v>0.6</v>
      </c>
      <c r="T4178" s="1">
        <v>10</v>
      </c>
      <c r="U4178" s="1">
        <v>259.47000000000003</v>
      </c>
      <c r="V4178" s="1" t="b">
        <v>0</v>
      </c>
      <c r="W4178" s="1" t="s">
        <v>36</v>
      </c>
      <c r="X4178" s="1">
        <v>0.83</v>
      </c>
    </row>
    <row r="4179" spans="1:24" x14ac:dyDescent="0.35">
      <c r="A4179" s="1">
        <v>5117</v>
      </c>
      <c r="B4179" s="1">
        <v>49</v>
      </c>
      <c r="C4179" s="1" t="s">
        <v>30</v>
      </c>
      <c r="D4179" s="1" t="s">
        <v>37</v>
      </c>
      <c r="E4179" s="1">
        <v>987518</v>
      </c>
      <c r="F4179" s="1">
        <v>61792</v>
      </c>
      <c r="G4179" s="1" t="s">
        <v>32</v>
      </c>
      <c r="H4179" s="1">
        <v>127.15</v>
      </c>
      <c r="I4179" s="1">
        <v>3</v>
      </c>
      <c r="J4179" s="1">
        <v>20</v>
      </c>
      <c r="K4179" s="1" t="s">
        <v>41</v>
      </c>
      <c r="L4179" s="2">
        <v>45101.041666666664</v>
      </c>
      <c r="M4179" s="1">
        <v>3</v>
      </c>
      <c r="N4179" s="1">
        <v>2.1</v>
      </c>
      <c r="O4179" s="1" t="b">
        <v>0</v>
      </c>
      <c r="P4179" s="1" t="s">
        <v>28</v>
      </c>
      <c r="Q4179" s="1">
        <v>5</v>
      </c>
      <c r="R4179" s="1" t="s">
        <v>35</v>
      </c>
      <c r="S4179" s="1">
        <v>0.64</v>
      </c>
      <c r="T4179" s="1">
        <v>5</v>
      </c>
      <c r="U4179" s="1">
        <v>305.16000000000003</v>
      </c>
      <c r="V4179" s="1" t="b">
        <v>0</v>
      </c>
      <c r="W4179" s="1" t="s">
        <v>36</v>
      </c>
      <c r="X4179" s="1">
        <v>0.7</v>
      </c>
    </row>
    <row r="4180" spans="1:24" x14ac:dyDescent="0.35">
      <c r="A4180" s="1">
        <v>9869</v>
      </c>
      <c r="B4180" s="1">
        <v>39</v>
      </c>
      <c r="C4180" s="1" t="s">
        <v>40</v>
      </c>
      <c r="D4180" s="1" t="s">
        <v>37</v>
      </c>
      <c r="E4180" s="1">
        <v>907004</v>
      </c>
      <c r="F4180" s="1">
        <v>18894</v>
      </c>
      <c r="G4180" s="1" t="s">
        <v>38</v>
      </c>
      <c r="H4180" s="1">
        <v>183.66</v>
      </c>
      <c r="I4180" s="1">
        <v>1</v>
      </c>
      <c r="J4180" s="1">
        <v>0</v>
      </c>
      <c r="K4180" s="1" t="s">
        <v>33</v>
      </c>
      <c r="L4180" s="2">
        <v>45101.083333333336</v>
      </c>
      <c r="M4180" s="1">
        <v>3</v>
      </c>
      <c r="N4180" s="1">
        <v>6.9</v>
      </c>
      <c r="O4180" s="1" t="b">
        <v>0</v>
      </c>
      <c r="P4180" s="1" t="s">
        <v>45</v>
      </c>
      <c r="Q4180" s="1">
        <v>28</v>
      </c>
      <c r="R4180" s="1" t="s">
        <v>48</v>
      </c>
      <c r="S4180" s="1">
        <v>0.77</v>
      </c>
      <c r="T4180" s="1">
        <v>4</v>
      </c>
      <c r="U4180" s="1">
        <v>183.66</v>
      </c>
      <c r="V4180" s="1" t="b">
        <v>0</v>
      </c>
      <c r="W4180" s="1" t="s">
        <v>24</v>
      </c>
      <c r="X4180" s="1">
        <v>1</v>
      </c>
    </row>
    <row r="4181" spans="1:24" x14ac:dyDescent="0.35">
      <c r="A4181" s="1">
        <v>3028</v>
      </c>
      <c r="B4181" s="1">
        <v>59</v>
      </c>
      <c r="C4181" s="1" t="s">
        <v>30</v>
      </c>
      <c r="D4181" s="1" t="s">
        <v>25</v>
      </c>
      <c r="E4181" s="1">
        <v>275541</v>
      </c>
      <c r="F4181" s="1">
        <v>94253</v>
      </c>
      <c r="G4181" s="1" t="s">
        <v>43</v>
      </c>
      <c r="H4181" s="1">
        <v>58.36</v>
      </c>
      <c r="I4181" s="1">
        <v>3</v>
      </c>
      <c r="J4181" s="1">
        <v>10</v>
      </c>
      <c r="K4181" s="1" t="s">
        <v>27</v>
      </c>
      <c r="L4181" s="2">
        <v>45101.125</v>
      </c>
      <c r="M4181" s="1">
        <v>4</v>
      </c>
      <c r="N4181">
        <v>3</v>
      </c>
      <c r="O4181" s="1" t="b">
        <v>0</v>
      </c>
      <c r="P4181" s="1" t="s">
        <v>34</v>
      </c>
      <c r="Q4181" s="1">
        <v>3</v>
      </c>
      <c r="R4181" s="1" t="s">
        <v>29</v>
      </c>
      <c r="S4181" s="1">
        <v>0.83</v>
      </c>
      <c r="T4181" s="1">
        <v>6</v>
      </c>
      <c r="U4181" s="1">
        <v>157.57</v>
      </c>
      <c r="V4181" s="1" t="b">
        <v>0</v>
      </c>
      <c r="W4181" s="1" t="s">
        <v>24</v>
      </c>
      <c r="X4181" s="1">
        <v>0.61</v>
      </c>
    </row>
    <row r="4182" spans="1:24" x14ac:dyDescent="0.35">
      <c r="A4182" s="1">
        <v>7845</v>
      </c>
      <c r="B4182" s="1">
        <v>60</v>
      </c>
      <c r="C4182" s="1" t="s">
        <v>30</v>
      </c>
      <c r="D4182" s="1" t="s">
        <v>25</v>
      </c>
      <c r="E4182" s="1">
        <v>967493</v>
      </c>
      <c r="F4182" s="1">
        <v>94114</v>
      </c>
      <c r="G4182" s="1" t="s">
        <v>44</v>
      </c>
      <c r="H4182" s="1">
        <v>70.75</v>
      </c>
      <c r="I4182" s="1">
        <v>4</v>
      </c>
      <c r="J4182" s="1">
        <v>0</v>
      </c>
      <c r="K4182" s="1" t="s">
        <v>33</v>
      </c>
      <c r="L4182" s="2">
        <v>45101.166666666664</v>
      </c>
      <c r="M4182" s="1">
        <v>5</v>
      </c>
      <c r="N4182" s="1">
        <v>4.5999999999999996</v>
      </c>
      <c r="O4182" s="1" t="b">
        <v>0</v>
      </c>
      <c r="P4182" s="1" t="s">
        <v>34</v>
      </c>
      <c r="Q4182" s="1">
        <v>0</v>
      </c>
      <c r="R4182" s="1" t="s">
        <v>48</v>
      </c>
      <c r="S4182" s="1">
        <v>0.66</v>
      </c>
      <c r="T4182" s="1">
        <v>9</v>
      </c>
      <c r="U4182" s="1">
        <v>283</v>
      </c>
      <c r="V4182" s="1" t="b">
        <v>0</v>
      </c>
      <c r="W4182" t="s">
        <v>49</v>
      </c>
      <c r="X4182" s="1">
        <v>0.42</v>
      </c>
    </row>
    <row r="4183" spans="1:24" x14ac:dyDescent="0.35">
      <c r="A4183" s="1">
        <v>4758</v>
      </c>
      <c r="B4183" s="1">
        <v>62</v>
      </c>
      <c r="C4183" s="1" t="s">
        <v>24</v>
      </c>
      <c r="D4183" s="1" t="s">
        <v>25</v>
      </c>
      <c r="E4183" s="1">
        <v>291933</v>
      </c>
      <c r="F4183" s="1">
        <v>33321</v>
      </c>
      <c r="G4183" s="1" t="s">
        <v>38</v>
      </c>
      <c r="H4183" s="1">
        <v>10.79</v>
      </c>
      <c r="I4183" s="1">
        <v>2</v>
      </c>
      <c r="J4183" s="1">
        <v>5</v>
      </c>
      <c r="K4183" s="1" t="s">
        <v>47</v>
      </c>
      <c r="L4183" s="2">
        <v>45101.208333333336</v>
      </c>
      <c r="M4183" s="1">
        <v>5</v>
      </c>
      <c r="N4183" s="1">
        <v>2.8</v>
      </c>
      <c r="O4183" s="1" t="b">
        <v>0</v>
      </c>
      <c r="P4183" s="1" t="s">
        <v>28</v>
      </c>
      <c r="Q4183" s="1">
        <v>49</v>
      </c>
      <c r="R4183" s="1" t="s">
        <v>29</v>
      </c>
      <c r="S4183" s="1">
        <v>0.99</v>
      </c>
      <c r="T4183" s="1">
        <v>3</v>
      </c>
      <c r="U4183" s="1">
        <v>20.5</v>
      </c>
      <c r="V4183" s="1" t="b">
        <v>0</v>
      </c>
      <c r="W4183" t="s">
        <v>49</v>
      </c>
      <c r="X4183" s="1">
        <v>0.33</v>
      </c>
    </row>
    <row r="4184" spans="1:24" x14ac:dyDescent="0.35">
      <c r="A4184" s="1">
        <v>6904</v>
      </c>
      <c r="B4184" s="1">
        <v>26</v>
      </c>
      <c r="C4184" s="1" t="s">
        <v>40</v>
      </c>
      <c r="D4184" s="1" t="s">
        <v>25</v>
      </c>
      <c r="E4184" s="1">
        <v>642744</v>
      </c>
      <c r="F4184" s="1">
        <v>34959</v>
      </c>
      <c r="G4184" s="1" t="s">
        <v>26</v>
      </c>
      <c r="H4184" s="1">
        <v>58.82</v>
      </c>
      <c r="I4184" s="1">
        <v>4</v>
      </c>
      <c r="J4184" s="1">
        <v>20</v>
      </c>
      <c r="K4184" s="1" t="s">
        <v>27</v>
      </c>
      <c r="L4184" s="2">
        <v>45101.25</v>
      </c>
      <c r="M4184">
        <v>3</v>
      </c>
      <c r="N4184" s="1">
        <v>3.2</v>
      </c>
      <c r="O4184" s="1" t="b">
        <v>0</v>
      </c>
      <c r="P4184" s="1" t="s">
        <v>42</v>
      </c>
      <c r="Q4184" s="1">
        <v>7</v>
      </c>
      <c r="R4184" s="1" t="s">
        <v>48</v>
      </c>
      <c r="S4184" s="1">
        <v>0.78</v>
      </c>
      <c r="T4184" s="1">
        <v>3</v>
      </c>
      <c r="U4184" s="1">
        <v>188.22</v>
      </c>
      <c r="V4184" s="1" t="b">
        <v>0</v>
      </c>
      <c r="W4184" s="1" t="s">
        <v>46</v>
      </c>
      <c r="X4184" s="1">
        <v>0.99</v>
      </c>
    </row>
    <row r="4185" spans="1:24" x14ac:dyDescent="0.35">
      <c r="A4185" s="1">
        <v>5624</v>
      </c>
      <c r="B4185" s="1">
        <v>48</v>
      </c>
      <c r="C4185" s="1" t="s">
        <v>24</v>
      </c>
      <c r="D4185" s="1" t="s">
        <v>25</v>
      </c>
      <c r="E4185" s="1">
        <v>942235</v>
      </c>
      <c r="F4185" s="1">
        <v>20515</v>
      </c>
      <c r="G4185" s="1" t="s">
        <v>43</v>
      </c>
      <c r="H4185" s="1">
        <v>171.72</v>
      </c>
      <c r="I4185" s="1">
        <v>1</v>
      </c>
      <c r="J4185" s="1">
        <v>10</v>
      </c>
      <c r="K4185" s="1" t="s">
        <v>33</v>
      </c>
      <c r="L4185" s="2">
        <v>45101.291666666664</v>
      </c>
      <c r="M4185" s="1">
        <v>5</v>
      </c>
      <c r="N4185" s="1">
        <v>2.4</v>
      </c>
      <c r="O4185" s="1" t="b">
        <v>0</v>
      </c>
      <c r="P4185" s="1" t="s">
        <v>28</v>
      </c>
      <c r="Q4185" s="1">
        <v>47</v>
      </c>
      <c r="R4185" s="1" t="s">
        <v>48</v>
      </c>
      <c r="S4185" s="1">
        <v>0.91</v>
      </c>
      <c r="T4185" s="1">
        <v>5</v>
      </c>
      <c r="U4185" s="1">
        <v>154.55000000000001</v>
      </c>
      <c r="V4185" s="1" t="b">
        <v>0</v>
      </c>
      <c r="W4185" t="s">
        <v>49</v>
      </c>
      <c r="X4185" s="1">
        <v>0.81</v>
      </c>
    </row>
    <row r="4186" spans="1:24" x14ac:dyDescent="0.35">
      <c r="A4186" s="1">
        <v>9848</v>
      </c>
      <c r="B4186" s="1">
        <v>24</v>
      </c>
      <c r="C4186" s="1" t="s">
        <v>24</v>
      </c>
      <c r="D4186" s="1" t="s">
        <v>25</v>
      </c>
      <c r="E4186" s="1">
        <v>427777</v>
      </c>
      <c r="F4186" s="1">
        <v>84613</v>
      </c>
      <c r="G4186" s="1" t="s">
        <v>43</v>
      </c>
      <c r="H4186" s="1">
        <v>114.75</v>
      </c>
      <c r="I4186" s="1">
        <v>1</v>
      </c>
      <c r="J4186" s="1">
        <v>5</v>
      </c>
      <c r="K4186" s="1" t="s">
        <v>27</v>
      </c>
      <c r="L4186" s="2">
        <v>45101.333333333336</v>
      </c>
      <c r="M4186" s="1">
        <v>1</v>
      </c>
      <c r="N4186" s="1">
        <v>6.9</v>
      </c>
      <c r="O4186" s="1" t="b">
        <v>0</v>
      </c>
      <c r="P4186" s="1" t="s">
        <v>45</v>
      </c>
      <c r="Q4186" s="1">
        <v>19</v>
      </c>
      <c r="R4186" s="1" t="s">
        <v>48</v>
      </c>
      <c r="S4186" s="1">
        <v>0.32</v>
      </c>
      <c r="T4186" s="1">
        <v>5</v>
      </c>
      <c r="U4186" s="1">
        <v>109.01</v>
      </c>
      <c r="V4186" s="1" t="b">
        <v>0</v>
      </c>
      <c r="W4186" s="1" t="s">
        <v>24</v>
      </c>
      <c r="X4186" s="1">
        <v>0.82</v>
      </c>
    </row>
    <row r="4187" spans="1:24" x14ac:dyDescent="0.35">
      <c r="A4187" s="1">
        <v>1165</v>
      </c>
      <c r="B4187" s="1">
        <v>26</v>
      </c>
      <c r="C4187" s="1" t="s">
        <v>24</v>
      </c>
      <c r="D4187" s="1" t="s">
        <v>37</v>
      </c>
      <c r="E4187" s="1">
        <v>830379</v>
      </c>
      <c r="F4187" s="1">
        <v>75196</v>
      </c>
      <c r="G4187" s="1" t="s">
        <v>44</v>
      </c>
      <c r="H4187" s="1">
        <v>63.68</v>
      </c>
      <c r="I4187" s="1">
        <v>2</v>
      </c>
      <c r="J4187" s="1">
        <v>15</v>
      </c>
      <c r="K4187" s="1" t="s">
        <v>33</v>
      </c>
      <c r="L4187" s="2">
        <v>45101.375</v>
      </c>
      <c r="M4187" s="1">
        <v>5</v>
      </c>
      <c r="N4187" s="1">
        <v>2.8</v>
      </c>
      <c r="O4187" s="1" t="b">
        <v>1</v>
      </c>
      <c r="P4187" s="1" t="s">
        <v>34</v>
      </c>
      <c r="Q4187" s="1">
        <v>59</v>
      </c>
      <c r="R4187" s="1" t="s">
        <v>29</v>
      </c>
      <c r="S4187" s="1">
        <v>0.32</v>
      </c>
      <c r="T4187" s="1">
        <v>3</v>
      </c>
      <c r="U4187" s="1">
        <v>108.26</v>
      </c>
      <c r="V4187" s="1" t="b">
        <v>0</v>
      </c>
      <c r="W4187" s="1" t="s">
        <v>39</v>
      </c>
      <c r="X4187" s="1">
        <v>0.19</v>
      </c>
    </row>
    <row r="4188" spans="1:24" x14ac:dyDescent="0.35">
      <c r="A4188" s="1">
        <v>5591</v>
      </c>
      <c r="B4188" s="1">
        <v>30</v>
      </c>
      <c r="C4188" s="1" t="s">
        <v>30</v>
      </c>
      <c r="D4188" s="1" t="s">
        <v>31</v>
      </c>
      <c r="E4188" s="1">
        <v>614709</v>
      </c>
      <c r="F4188" s="1">
        <v>31443</v>
      </c>
      <c r="G4188" s="1" t="s">
        <v>32</v>
      </c>
      <c r="H4188" s="1">
        <v>106.65</v>
      </c>
      <c r="I4188" s="1">
        <v>1</v>
      </c>
      <c r="J4188" s="1">
        <v>15</v>
      </c>
      <c r="K4188" s="1" t="s">
        <v>47</v>
      </c>
      <c r="L4188" s="2">
        <v>45101.416666666664</v>
      </c>
      <c r="M4188" s="1">
        <v>4</v>
      </c>
      <c r="N4188" s="1">
        <v>2.1</v>
      </c>
      <c r="O4188" s="1" t="b">
        <v>0</v>
      </c>
      <c r="P4188" s="1" t="s">
        <v>28</v>
      </c>
      <c r="Q4188" s="1">
        <v>15</v>
      </c>
      <c r="R4188" s="1" t="s">
        <v>48</v>
      </c>
      <c r="S4188" s="1">
        <v>0.36</v>
      </c>
      <c r="T4188" s="1">
        <v>3</v>
      </c>
      <c r="U4188" s="1">
        <v>90.65</v>
      </c>
      <c r="V4188" s="1" t="b">
        <v>0</v>
      </c>
      <c r="W4188" s="1" t="s">
        <v>46</v>
      </c>
      <c r="X4188" s="1">
        <v>0.46</v>
      </c>
    </row>
    <row r="4189" spans="1:24" x14ac:dyDescent="0.35">
      <c r="A4189" s="1">
        <v>1589</v>
      </c>
      <c r="B4189" s="1">
        <v>20</v>
      </c>
      <c r="C4189" s="1" t="s">
        <v>24</v>
      </c>
      <c r="D4189" s="1" t="s">
        <v>31</v>
      </c>
      <c r="E4189" s="1">
        <v>660520</v>
      </c>
      <c r="F4189" s="1">
        <v>63550</v>
      </c>
      <c r="G4189" s="1" t="s">
        <v>43</v>
      </c>
      <c r="H4189" s="1">
        <v>96.92</v>
      </c>
      <c r="I4189" s="1">
        <v>1</v>
      </c>
      <c r="J4189" s="1">
        <v>5</v>
      </c>
      <c r="K4189" s="1" t="s">
        <v>47</v>
      </c>
      <c r="L4189" s="2">
        <v>45101.458333333336</v>
      </c>
      <c r="M4189" s="1">
        <v>5</v>
      </c>
      <c r="N4189" s="1">
        <v>1.9</v>
      </c>
      <c r="O4189" s="1" t="b">
        <v>0</v>
      </c>
      <c r="P4189" s="1" t="s">
        <v>34</v>
      </c>
      <c r="Q4189" s="1">
        <v>46</v>
      </c>
      <c r="R4189" s="1" t="s">
        <v>35</v>
      </c>
      <c r="S4189" s="1">
        <v>0.44</v>
      </c>
      <c r="T4189" s="1">
        <v>7</v>
      </c>
      <c r="U4189" s="1">
        <v>92.07</v>
      </c>
      <c r="V4189" s="1" t="b">
        <v>0</v>
      </c>
      <c r="W4189" s="1" t="s">
        <v>46</v>
      </c>
      <c r="X4189" s="1">
        <v>0.02</v>
      </c>
    </row>
    <row r="4190" spans="1:24" x14ac:dyDescent="0.35">
      <c r="A4190" s="1">
        <v>5524</v>
      </c>
      <c r="B4190" s="1">
        <v>52</v>
      </c>
      <c r="C4190" s="1" t="s">
        <v>24</v>
      </c>
      <c r="D4190" s="1" t="s">
        <v>37</v>
      </c>
      <c r="E4190" s="1">
        <v>167323</v>
      </c>
      <c r="F4190" s="1">
        <v>85979</v>
      </c>
      <c r="G4190" s="1" t="s">
        <v>32</v>
      </c>
      <c r="H4190" s="1">
        <v>4.54</v>
      </c>
      <c r="I4190" s="1">
        <v>1</v>
      </c>
      <c r="J4190" s="1">
        <v>10</v>
      </c>
      <c r="K4190" s="1" t="s">
        <v>47</v>
      </c>
      <c r="L4190" s="2">
        <v>45101.5</v>
      </c>
      <c r="M4190" s="1">
        <v>4</v>
      </c>
      <c r="N4190" s="1">
        <v>3.5</v>
      </c>
      <c r="O4190" s="1" t="b">
        <v>0</v>
      </c>
      <c r="P4190" s="1" t="s">
        <v>42</v>
      </c>
      <c r="Q4190" s="1">
        <v>30</v>
      </c>
      <c r="R4190" s="1" t="s">
        <v>48</v>
      </c>
      <c r="S4190" s="1">
        <v>0.96</v>
      </c>
      <c r="T4190" s="1">
        <v>1</v>
      </c>
      <c r="U4190" s="1">
        <v>4.09</v>
      </c>
      <c r="V4190" s="1" t="b">
        <v>1</v>
      </c>
      <c r="W4190" t="s">
        <v>49</v>
      </c>
      <c r="X4190" s="1">
        <v>0.53</v>
      </c>
    </row>
    <row r="4191" spans="1:24" x14ac:dyDescent="0.35">
      <c r="A4191" s="1">
        <v>3821</v>
      </c>
      <c r="B4191" s="1">
        <v>50</v>
      </c>
      <c r="C4191" s="1" t="s">
        <v>40</v>
      </c>
      <c r="D4191" s="1" t="s">
        <v>31</v>
      </c>
      <c r="E4191" s="1">
        <v>992499</v>
      </c>
      <c r="F4191" s="1">
        <v>47208</v>
      </c>
      <c r="G4191" s="1" t="s">
        <v>38</v>
      </c>
      <c r="H4191" s="1">
        <v>13.59</v>
      </c>
      <c r="I4191" s="1">
        <v>3</v>
      </c>
      <c r="J4191" s="1">
        <v>10</v>
      </c>
      <c r="K4191" s="1" t="s">
        <v>41</v>
      </c>
      <c r="L4191" s="2">
        <v>45101.541666666664</v>
      </c>
      <c r="M4191" s="1">
        <v>3</v>
      </c>
      <c r="N4191" s="1">
        <v>5.0999999999999996</v>
      </c>
      <c r="O4191" s="1" t="b">
        <v>1</v>
      </c>
      <c r="P4191" s="1" t="s">
        <v>28</v>
      </c>
      <c r="Q4191" s="1">
        <v>31</v>
      </c>
      <c r="R4191" s="1" t="s">
        <v>35</v>
      </c>
      <c r="S4191" s="1">
        <v>7.0000000000000007E-2</v>
      </c>
      <c r="T4191" s="1">
        <v>3</v>
      </c>
      <c r="U4191" s="1">
        <v>36.69</v>
      </c>
      <c r="V4191" s="1" t="b">
        <v>0</v>
      </c>
      <c r="W4191" s="1" t="s">
        <v>24</v>
      </c>
      <c r="X4191" s="1">
        <v>7.0000000000000007E-2</v>
      </c>
    </row>
    <row r="4192" spans="1:24" x14ac:dyDescent="0.35">
      <c r="A4192" s="1">
        <v>7509</v>
      </c>
      <c r="B4192" s="1">
        <v>38</v>
      </c>
      <c r="C4192" s="1" t="s">
        <v>40</v>
      </c>
      <c r="D4192" s="1" t="s">
        <v>31</v>
      </c>
      <c r="E4192" s="1">
        <v>515004</v>
      </c>
      <c r="F4192" s="1">
        <v>11783</v>
      </c>
      <c r="G4192" s="1" t="s">
        <v>43</v>
      </c>
      <c r="H4192" s="1">
        <v>155.34</v>
      </c>
      <c r="I4192" s="1">
        <v>2</v>
      </c>
      <c r="J4192" s="1">
        <v>20</v>
      </c>
      <c r="K4192" s="1" t="s">
        <v>47</v>
      </c>
      <c r="L4192" s="2">
        <v>45101.583333333336</v>
      </c>
      <c r="M4192" s="1">
        <v>2</v>
      </c>
      <c r="N4192" s="1">
        <v>4.5999999999999996</v>
      </c>
      <c r="O4192" s="1" t="b">
        <v>0</v>
      </c>
      <c r="P4192" s="1" t="s">
        <v>28</v>
      </c>
      <c r="Q4192" s="1">
        <v>57</v>
      </c>
      <c r="R4192" s="1" t="s">
        <v>29</v>
      </c>
      <c r="S4192" s="1">
        <v>0.5</v>
      </c>
      <c r="T4192" s="1">
        <v>6</v>
      </c>
      <c r="U4192" s="1">
        <v>248.54</v>
      </c>
      <c r="V4192" s="1" t="b">
        <v>0</v>
      </c>
      <c r="W4192" s="1" t="s">
        <v>46</v>
      </c>
      <c r="X4192" s="1">
        <v>0.2</v>
      </c>
    </row>
    <row r="4193" spans="1:24" x14ac:dyDescent="0.35">
      <c r="A4193" s="1">
        <v>8693</v>
      </c>
      <c r="B4193" s="1">
        <v>48</v>
      </c>
      <c r="C4193" s="1" t="s">
        <v>40</v>
      </c>
      <c r="D4193" s="1" t="s">
        <v>37</v>
      </c>
      <c r="E4193" s="1">
        <v>902524</v>
      </c>
      <c r="F4193" s="1">
        <v>88649</v>
      </c>
      <c r="G4193" s="1" t="s">
        <v>43</v>
      </c>
      <c r="H4193" s="1">
        <v>136.83000000000001</v>
      </c>
      <c r="I4193" s="1">
        <v>2</v>
      </c>
      <c r="J4193" s="1">
        <v>5</v>
      </c>
      <c r="K4193" s="1" t="s">
        <v>41</v>
      </c>
      <c r="L4193" s="2">
        <v>45101.625</v>
      </c>
      <c r="M4193" s="1">
        <v>3</v>
      </c>
      <c r="N4193" s="1">
        <v>1.9</v>
      </c>
      <c r="O4193" s="1" t="b">
        <v>0</v>
      </c>
      <c r="P4193" s="1" t="s">
        <v>34</v>
      </c>
      <c r="Q4193" s="1">
        <v>33</v>
      </c>
      <c r="R4193" s="1" t="s">
        <v>35</v>
      </c>
      <c r="S4193" s="1">
        <v>0.16</v>
      </c>
      <c r="T4193" s="1">
        <v>4</v>
      </c>
      <c r="U4193" s="1">
        <v>259.98</v>
      </c>
      <c r="V4193" s="1" t="b">
        <v>1</v>
      </c>
      <c r="W4193" s="1" t="s">
        <v>39</v>
      </c>
      <c r="X4193" s="1">
        <v>0.28000000000000003</v>
      </c>
    </row>
    <row r="4194" spans="1:24" x14ac:dyDescent="0.35">
      <c r="A4194" s="1">
        <v>1071</v>
      </c>
      <c r="B4194" s="1">
        <v>69</v>
      </c>
      <c r="C4194" s="1" t="s">
        <v>40</v>
      </c>
      <c r="D4194" s="1" t="s">
        <v>31</v>
      </c>
      <c r="E4194" s="1">
        <v>887564</v>
      </c>
      <c r="F4194" s="1">
        <v>80921</v>
      </c>
      <c r="G4194" s="1" t="s">
        <v>32</v>
      </c>
      <c r="H4194" s="1">
        <v>25.77</v>
      </c>
      <c r="I4194" s="1">
        <v>2</v>
      </c>
      <c r="J4194" s="1">
        <v>15</v>
      </c>
      <c r="K4194" s="1" t="s">
        <v>27</v>
      </c>
      <c r="L4194" s="2">
        <v>45101.666666666664</v>
      </c>
      <c r="M4194" s="1">
        <v>4</v>
      </c>
      <c r="N4194" s="1">
        <v>1.8</v>
      </c>
      <c r="O4194" s="1" t="b">
        <v>0</v>
      </c>
      <c r="P4194" s="1" t="s">
        <v>42</v>
      </c>
      <c r="Q4194" s="1">
        <v>28</v>
      </c>
      <c r="R4194" s="1" t="s">
        <v>35</v>
      </c>
      <c r="S4194" s="1">
        <v>0.81</v>
      </c>
      <c r="T4194" s="1">
        <v>4</v>
      </c>
      <c r="U4194" s="1">
        <v>43.81</v>
      </c>
      <c r="V4194" s="1" t="b">
        <v>0</v>
      </c>
      <c r="W4194" t="s">
        <v>49</v>
      </c>
      <c r="X4194" s="1">
        <v>0.82</v>
      </c>
    </row>
    <row r="4195" spans="1:24" x14ac:dyDescent="0.35">
      <c r="A4195" s="1">
        <v>4580</v>
      </c>
      <c r="B4195" s="1">
        <v>51</v>
      </c>
      <c r="C4195" s="1" t="s">
        <v>24</v>
      </c>
      <c r="D4195" s="1" t="s">
        <v>31</v>
      </c>
      <c r="E4195" s="1">
        <v>833210</v>
      </c>
      <c r="F4195" s="1">
        <v>16982</v>
      </c>
      <c r="G4195" s="1" t="s">
        <v>44</v>
      </c>
      <c r="H4195" s="1">
        <v>93.66</v>
      </c>
      <c r="I4195" s="1">
        <v>1</v>
      </c>
      <c r="J4195" s="1">
        <v>5</v>
      </c>
      <c r="K4195" s="1" t="s">
        <v>27</v>
      </c>
      <c r="L4195" s="2">
        <v>45101.708333333336</v>
      </c>
      <c r="M4195" s="1">
        <v>2</v>
      </c>
      <c r="N4195" s="1">
        <v>4.9000000000000004</v>
      </c>
      <c r="O4195" s="1" t="b">
        <v>0</v>
      </c>
      <c r="P4195" s="1" t="s">
        <v>34</v>
      </c>
      <c r="Q4195" s="1">
        <v>11</v>
      </c>
      <c r="R4195" s="1" t="s">
        <v>35</v>
      </c>
      <c r="S4195" s="1">
        <v>0.03</v>
      </c>
      <c r="T4195" s="1">
        <v>4</v>
      </c>
      <c r="U4195" s="1">
        <v>88.98</v>
      </c>
      <c r="V4195" s="1" t="b">
        <v>0</v>
      </c>
      <c r="W4195" t="s">
        <v>49</v>
      </c>
      <c r="X4195" s="1">
        <v>0.1</v>
      </c>
    </row>
    <row r="4196" spans="1:24" x14ac:dyDescent="0.35">
      <c r="A4196" s="1">
        <v>8962</v>
      </c>
      <c r="B4196" s="1">
        <v>49</v>
      </c>
      <c r="C4196" s="1" t="s">
        <v>40</v>
      </c>
      <c r="D4196" s="1" t="s">
        <v>37</v>
      </c>
      <c r="E4196" s="1">
        <v>335253</v>
      </c>
      <c r="F4196" s="1">
        <v>88943</v>
      </c>
      <c r="G4196" s="1" t="s">
        <v>26</v>
      </c>
      <c r="H4196" s="1">
        <v>64.209999999999994</v>
      </c>
      <c r="I4196" s="1">
        <v>1</v>
      </c>
      <c r="J4196" s="1">
        <v>0</v>
      </c>
      <c r="K4196" s="1" t="s">
        <v>27</v>
      </c>
      <c r="L4196" s="2">
        <v>45101.75</v>
      </c>
      <c r="M4196" s="1">
        <v>3</v>
      </c>
      <c r="N4196" s="1">
        <v>6.2</v>
      </c>
      <c r="O4196" s="1" t="b">
        <v>1</v>
      </c>
      <c r="P4196" s="1" t="s">
        <v>45</v>
      </c>
      <c r="Q4196" s="1">
        <v>3</v>
      </c>
      <c r="R4196" s="1" t="s">
        <v>35</v>
      </c>
      <c r="S4196" s="1">
        <v>0.46</v>
      </c>
      <c r="T4196" s="1">
        <v>1</v>
      </c>
      <c r="U4196" s="1">
        <v>64.209999999999994</v>
      </c>
      <c r="V4196" s="1" t="b">
        <v>0</v>
      </c>
      <c r="W4196" s="1" t="s">
        <v>24</v>
      </c>
      <c r="X4196" s="1">
        <v>0.91</v>
      </c>
    </row>
    <row r="4197" spans="1:24" x14ac:dyDescent="0.35">
      <c r="A4197" s="1">
        <v>1268</v>
      </c>
      <c r="B4197" s="1">
        <v>52</v>
      </c>
      <c r="C4197" s="1" t="s">
        <v>30</v>
      </c>
      <c r="D4197" s="1" t="s">
        <v>31</v>
      </c>
      <c r="E4197" s="1">
        <v>319190</v>
      </c>
      <c r="F4197" s="1">
        <v>25316</v>
      </c>
      <c r="G4197" s="1" t="s">
        <v>38</v>
      </c>
      <c r="H4197" s="1">
        <v>154.44</v>
      </c>
      <c r="I4197" s="1">
        <v>1</v>
      </c>
      <c r="J4197" s="1">
        <v>10</v>
      </c>
      <c r="K4197" s="1" t="s">
        <v>33</v>
      </c>
      <c r="L4197" s="2">
        <v>45101.791666666664</v>
      </c>
      <c r="M4197" s="1">
        <v>5</v>
      </c>
      <c r="N4197" s="1">
        <v>2.8</v>
      </c>
      <c r="O4197" s="1" t="b">
        <v>0</v>
      </c>
      <c r="P4197" s="1" t="s">
        <v>45</v>
      </c>
      <c r="Q4197" s="1">
        <v>54</v>
      </c>
      <c r="R4197" s="1" t="s">
        <v>35</v>
      </c>
      <c r="S4197" s="1">
        <v>0.39</v>
      </c>
      <c r="T4197" s="1">
        <v>6</v>
      </c>
      <c r="U4197" s="1">
        <v>139</v>
      </c>
      <c r="V4197" s="1" t="b">
        <v>0</v>
      </c>
      <c r="W4197" s="1" t="s">
        <v>24</v>
      </c>
      <c r="X4197" s="1">
        <v>0.56999999999999995</v>
      </c>
    </row>
    <row r="4198" spans="1:24" x14ac:dyDescent="0.35">
      <c r="A4198" s="1">
        <v>3462</v>
      </c>
      <c r="B4198" s="1">
        <v>32</v>
      </c>
      <c r="C4198" s="1" t="s">
        <v>24</v>
      </c>
      <c r="D4198" s="1" t="s">
        <v>25</v>
      </c>
      <c r="E4198" s="1">
        <v>755312</v>
      </c>
      <c r="F4198" s="1">
        <v>77966</v>
      </c>
      <c r="G4198" s="1" t="s">
        <v>43</v>
      </c>
      <c r="H4198" s="1">
        <v>122.38</v>
      </c>
      <c r="I4198" s="1">
        <v>2</v>
      </c>
      <c r="J4198" s="1">
        <v>0</v>
      </c>
      <c r="K4198" s="1" t="s">
        <v>33</v>
      </c>
      <c r="L4198" s="2">
        <v>45101.833333333336</v>
      </c>
      <c r="M4198">
        <v>3</v>
      </c>
      <c r="N4198" s="1">
        <v>4.8</v>
      </c>
      <c r="O4198" s="1" t="b">
        <v>1</v>
      </c>
      <c r="P4198" s="1" t="s">
        <v>42</v>
      </c>
      <c r="Q4198" s="1">
        <v>42</v>
      </c>
      <c r="R4198" s="1" t="s">
        <v>29</v>
      </c>
      <c r="S4198" s="1">
        <v>0.09</v>
      </c>
      <c r="T4198" s="1">
        <v>4</v>
      </c>
      <c r="U4198" s="1">
        <v>244.76</v>
      </c>
      <c r="V4198" s="1" t="b">
        <v>0</v>
      </c>
      <c r="W4198" s="1" t="s">
        <v>46</v>
      </c>
      <c r="X4198" s="1">
        <v>0.11</v>
      </c>
    </row>
    <row r="4199" spans="1:24" x14ac:dyDescent="0.35">
      <c r="A4199" s="1">
        <v>2015</v>
      </c>
      <c r="B4199" s="1">
        <v>49</v>
      </c>
      <c r="C4199" s="1" t="s">
        <v>40</v>
      </c>
      <c r="D4199" s="1" t="s">
        <v>37</v>
      </c>
      <c r="E4199" s="1">
        <v>357075</v>
      </c>
      <c r="F4199" s="1">
        <v>12936</v>
      </c>
      <c r="G4199" s="1" t="s">
        <v>44</v>
      </c>
      <c r="H4199" s="1">
        <v>44.77</v>
      </c>
      <c r="I4199" s="1">
        <v>3</v>
      </c>
      <c r="J4199" s="1">
        <v>15</v>
      </c>
      <c r="K4199" s="1" t="s">
        <v>41</v>
      </c>
      <c r="L4199" s="2">
        <v>45101.875</v>
      </c>
      <c r="M4199">
        <v>3</v>
      </c>
      <c r="N4199" s="1">
        <v>0.8</v>
      </c>
      <c r="O4199" s="1" t="b">
        <v>0</v>
      </c>
      <c r="P4199" s="1" t="s">
        <v>45</v>
      </c>
      <c r="Q4199" s="1">
        <v>33</v>
      </c>
      <c r="R4199" s="1" t="s">
        <v>29</v>
      </c>
      <c r="S4199" s="1">
        <v>0.38</v>
      </c>
      <c r="T4199" s="1">
        <v>2</v>
      </c>
      <c r="U4199" s="1">
        <v>114.16</v>
      </c>
      <c r="V4199" s="1" t="b">
        <v>0</v>
      </c>
      <c r="W4199" t="s">
        <v>49</v>
      </c>
      <c r="X4199" s="1">
        <v>0.99</v>
      </c>
    </row>
    <row r="4200" spans="1:24" x14ac:dyDescent="0.35">
      <c r="A4200" s="1">
        <v>8984</v>
      </c>
      <c r="B4200" s="1">
        <v>23</v>
      </c>
      <c r="C4200" s="1" t="s">
        <v>24</v>
      </c>
      <c r="D4200" s="1" t="s">
        <v>31</v>
      </c>
      <c r="E4200" s="1">
        <v>853132</v>
      </c>
      <c r="F4200" s="1">
        <v>87400</v>
      </c>
      <c r="G4200" s="1" t="s">
        <v>43</v>
      </c>
      <c r="H4200" s="1">
        <v>106.01</v>
      </c>
      <c r="I4200" s="1">
        <v>4</v>
      </c>
      <c r="J4200" s="1">
        <v>10</v>
      </c>
      <c r="K4200" s="1" t="s">
        <v>41</v>
      </c>
      <c r="L4200" s="2">
        <v>45101.916666666664</v>
      </c>
      <c r="M4200" s="1">
        <v>3</v>
      </c>
      <c r="N4200" s="1">
        <v>1.7</v>
      </c>
      <c r="O4200" s="1" t="b">
        <v>0</v>
      </c>
      <c r="P4200" s="1" t="s">
        <v>34</v>
      </c>
      <c r="Q4200" s="1">
        <v>5</v>
      </c>
      <c r="R4200" s="1" t="s">
        <v>29</v>
      </c>
      <c r="S4200" s="1">
        <v>0.81</v>
      </c>
      <c r="T4200" s="1">
        <v>7</v>
      </c>
      <c r="U4200" s="1">
        <v>381.64</v>
      </c>
      <c r="V4200" s="1" t="b">
        <v>0</v>
      </c>
      <c r="W4200" s="1" t="s">
        <v>36</v>
      </c>
      <c r="X4200" s="1">
        <v>0</v>
      </c>
    </row>
    <row r="4201" spans="1:24" x14ac:dyDescent="0.35">
      <c r="A4201" s="1">
        <v>1406</v>
      </c>
      <c r="B4201" s="1">
        <v>62</v>
      </c>
      <c r="C4201" s="1" t="s">
        <v>40</v>
      </c>
      <c r="D4201" s="1" t="s">
        <v>31</v>
      </c>
      <c r="E4201" s="1">
        <v>349596</v>
      </c>
      <c r="F4201" s="1">
        <v>84843</v>
      </c>
      <c r="G4201" s="1" t="s">
        <v>38</v>
      </c>
      <c r="H4201" s="1">
        <v>97.94</v>
      </c>
      <c r="I4201" s="1">
        <v>2</v>
      </c>
      <c r="J4201" s="1">
        <v>15</v>
      </c>
      <c r="K4201" s="1" t="s">
        <v>41</v>
      </c>
      <c r="L4201" s="2">
        <v>45101.958333333336</v>
      </c>
      <c r="M4201" s="1">
        <v>1</v>
      </c>
      <c r="N4201" s="1">
        <v>1.5</v>
      </c>
      <c r="O4201" s="1" t="b">
        <v>0</v>
      </c>
      <c r="P4201" s="1" t="s">
        <v>28</v>
      </c>
      <c r="Q4201" s="1">
        <v>48</v>
      </c>
      <c r="R4201" s="1" t="s">
        <v>29</v>
      </c>
      <c r="S4201" s="1">
        <v>0.14000000000000001</v>
      </c>
      <c r="T4201" s="1">
        <v>6</v>
      </c>
      <c r="U4201" s="1">
        <v>166.5</v>
      </c>
      <c r="V4201" s="1" t="b">
        <v>0</v>
      </c>
      <c r="W4201" s="1" t="s">
        <v>36</v>
      </c>
      <c r="X4201" s="1">
        <v>0.16</v>
      </c>
    </row>
    <row r="4202" spans="1:24" x14ac:dyDescent="0.35">
      <c r="A4202" s="1">
        <v>8384</v>
      </c>
      <c r="B4202" s="1">
        <v>38</v>
      </c>
      <c r="C4202" s="1" t="s">
        <v>24</v>
      </c>
      <c r="D4202" s="1" t="s">
        <v>25</v>
      </c>
      <c r="E4202" s="1">
        <v>375212</v>
      </c>
      <c r="F4202" s="1">
        <v>16709</v>
      </c>
      <c r="G4202" s="1" t="s">
        <v>26</v>
      </c>
      <c r="H4202" s="1">
        <v>98.08</v>
      </c>
      <c r="I4202" s="1">
        <v>2</v>
      </c>
      <c r="J4202" s="1">
        <v>15</v>
      </c>
      <c r="K4202" s="1" t="s">
        <v>33</v>
      </c>
      <c r="L4202" s="2">
        <v>45102</v>
      </c>
      <c r="M4202">
        <v>3</v>
      </c>
      <c r="N4202" s="1">
        <v>3.6</v>
      </c>
      <c r="O4202" s="1" t="b">
        <v>1</v>
      </c>
      <c r="P4202" s="1" t="s">
        <v>45</v>
      </c>
      <c r="Q4202" s="1">
        <v>59</v>
      </c>
      <c r="R4202" s="1" t="s">
        <v>29</v>
      </c>
      <c r="S4202" s="1">
        <v>0.98</v>
      </c>
      <c r="T4202" s="1">
        <v>6</v>
      </c>
      <c r="U4202" s="1">
        <v>166.74</v>
      </c>
      <c r="V4202" s="1" t="b">
        <v>0</v>
      </c>
      <c r="W4202" s="1" t="s">
        <v>24</v>
      </c>
      <c r="X4202" s="1">
        <v>0.18</v>
      </c>
    </row>
    <row r="4203" spans="1:24" x14ac:dyDescent="0.35">
      <c r="A4203" s="1">
        <v>7049</v>
      </c>
      <c r="B4203" s="1">
        <v>50</v>
      </c>
      <c r="C4203" s="1" t="s">
        <v>40</v>
      </c>
      <c r="D4203" s="1" t="s">
        <v>37</v>
      </c>
      <c r="E4203" s="1">
        <v>279598</v>
      </c>
      <c r="F4203" s="1">
        <v>30707</v>
      </c>
      <c r="G4203" s="1" t="s">
        <v>43</v>
      </c>
      <c r="H4203" s="1">
        <v>74.489999999999995</v>
      </c>
      <c r="I4203" s="1">
        <v>3</v>
      </c>
      <c r="J4203" s="1">
        <v>15</v>
      </c>
      <c r="K4203" s="1" t="s">
        <v>33</v>
      </c>
      <c r="L4203" s="2">
        <v>45102.041666666664</v>
      </c>
      <c r="M4203" s="1">
        <v>1</v>
      </c>
      <c r="N4203" s="1">
        <v>2.7</v>
      </c>
      <c r="O4203" s="1" t="b">
        <v>0</v>
      </c>
      <c r="P4203" s="1" t="s">
        <v>42</v>
      </c>
      <c r="Q4203" s="1">
        <v>50</v>
      </c>
      <c r="R4203" s="1" t="s">
        <v>29</v>
      </c>
      <c r="S4203" s="1">
        <v>0.06</v>
      </c>
      <c r="T4203" s="1">
        <v>5</v>
      </c>
      <c r="U4203" s="1">
        <v>189.95</v>
      </c>
      <c r="V4203" s="1" t="b">
        <v>0</v>
      </c>
      <c r="W4203" s="1" t="s">
        <v>24</v>
      </c>
      <c r="X4203" s="1">
        <v>0.87</v>
      </c>
    </row>
    <row r="4204" spans="1:24" x14ac:dyDescent="0.35">
      <c r="A4204" s="1">
        <v>7169</v>
      </c>
      <c r="B4204" s="1">
        <v>49</v>
      </c>
      <c r="C4204" s="1" t="s">
        <v>30</v>
      </c>
      <c r="D4204" s="1" t="s">
        <v>37</v>
      </c>
      <c r="E4204" s="1">
        <v>552174</v>
      </c>
      <c r="F4204" s="1">
        <v>49384</v>
      </c>
      <c r="G4204" s="1" t="s">
        <v>32</v>
      </c>
      <c r="H4204" s="1">
        <v>101.24</v>
      </c>
      <c r="I4204" s="1">
        <v>4</v>
      </c>
      <c r="J4204" s="1">
        <v>20</v>
      </c>
      <c r="K4204" s="1" t="s">
        <v>27</v>
      </c>
      <c r="L4204" s="2">
        <v>45102.083333333336</v>
      </c>
      <c r="M4204" s="1">
        <v>3</v>
      </c>
      <c r="N4204" s="1">
        <v>3.4</v>
      </c>
      <c r="O4204" s="1" t="b">
        <v>0</v>
      </c>
      <c r="P4204" s="1" t="s">
        <v>42</v>
      </c>
      <c r="Q4204" s="1">
        <v>8</v>
      </c>
      <c r="R4204" s="1" t="s">
        <v>48</v>
      </c>
      <c r="S4204" s="1">
        <v>0.28999999999999998</v>
      </c>
      <c r="T4204" s="1">
        <v>4</v>
      </c>
      <c r="U4204" s="1">
        <v>323.97000000000003</v>
      </c>
      <c r="V4204" s="1" t="b">
        <v>0</v>
      </c>
      <c r="W4204" s="1" t="s">
        <v>36</v>
      </c>
      <c r="X4204" s="1">
        <v>0.35</v>
      </c>
    </row>
    <row r="4205" spans="1:24" x14ac:dyDescent="0.35">
      <c r="A4205" s="1">
        <v>8982</v>
      </c>
      <c r="B4205" s="1">
        <v>69</v>
      </c>
      <c r="C4205" s="1" t="s">
        <v>40</v>
      </c>
      <c r="D4205" s="1" t="s">
        <v>31</v>
      </c>
      <c r="E4205" s="1">
        <v>215729</v>
      </c>
      <c r="F4205" s="1">
        <v>45187</v>
      </c>
      <c r="G4205" s="1" t="s">
        <v>44</v>
      </c>
      <c r="H4205" s="1">
        <v>57.46</v>
      </c>
      <c r="I4205" s="1">
        <v>4</v>
      </c>
      <c r="J4205" s="1">
        <v>15</v>
      </c>
      <c r="K4205" s="1" t="s">
        <v>47</v>
      </c>
      <c r="L4205" s="2">
        <v>45102.125</v>
      </c>
      <c r="M4205" s="1">
        <v>3</v>
      </c>
      <c r="N4205" s="1">
        <v>4.8</v>
      </c>
      <c r="O4205" s="1" t="b">
        <v>0</v>
      </c>
      <c r="P4205" s="1" t="s">
        <v>34</v>
      </c>
      <c r="Q4205" s="1">
        <v>4</v>
      </c>
      <c r="R4205" s="1" t="s">
        <v>35</v>
      </c>
      <c r="S4205" s="1">
        <v>0.77</v>
      </c>
      <c r="T4205" s="1">
        <v>5</v>
      </c>
      <c r="U4205" s="1">
        <v>195.36</v>
      </c>
      <c r="V4205" s="1" t="b">
        <v>0</v>
      </c>
      <c r="W4205" s="1" t="s">
        <v>39</v>
      </c>
      <c r="X4205" s="1">
        <v>0.83</v>
      </c>
    </row>
    <row r="4206" spans="1:24" x14ac:dyDescent="0.35">
      <c r="A4206" s="1">
        <v>1985</v>
      </c>
      <c r="B4206" s="1">
        <v>36</v>
      </c>
      <c r="C4206" s="1" t="s">
        <v>24</v>
      </c>
      <c r="D4206" s="1" t="s">
        <v>25</v>
      </c>
      <c r="E4206" s="1">
        <v>176593</v>
      </c>
      <c r="F4206" s="1">
        <v>76935</v>
      </c>
      <c r="G4206" s="1" t="s">
        <v>26</v>
      </c>
      <c r="H4206" s="1">
        <v>40.61</v>
      </c>
      <c r="I4206" s="1">
        <v>1</v>
      </c>
      <c r="J4206" s="1">
        <v>15</v>
      </c>
      <c r="K4206" s="1" t="s">
        <v>47</v>
      </c>
      <c r="L4206" s="2">
        <v>45102.166666666664</v>
      </c>
      <c r="M4206" s="1">
        <v>3</v>
      </c>
      <c r="N4206" s="1">
        <v>2</v>
      </c>
      <c r="O4206" s="1" t="b">
        <v>0</v>
      </c>
      <c r="P4206" s="1" t="s">
        <v>45</v>
      </c>
      <c r="Q4206" s="1">
        <v>45</v>
      </c>
      <c r="R4206" s="1" t="s">
        <v>29</v>
      </c>
      <c r="S4206" s="1">
        <v>0.36</v>
      </c>
      <c r="T4206" s="1">
        <v>8</v>
      </c>
      <c r="U4206" s="1">
        <v>34.520000000000003</v>
      </c>
      <c r="V4206" s="1" t="b">
        <v>0</v>
      </c>
      <c r="W4206" s="1" t="s">
        <v>24</v>
      </c>
      <c r="X4206" s="1">
        <v>0.04</v>
      </c>
    </row>
    <row r="4207" spans="1:24" x14ac:dyDescent="0.35">
      <c r="A4207" s="1">
        <v>5485</v>
      </c>
      <c r="B4207" s="1">
        <v>50</v>
      </c>
      <c r="C4207" s="1" t="s">
        <v>24</v>
      </c>
      <c r="D4207" s="1" t="s">
        <v>25</v>
      </c>
      <c r="E4207" s="1">
        <v>155041</v>
      </c>
      <c r="F4207" s="1">
        <v>52536</v>
      </c>
      <c r="G4207" s="1" t="s">
        <v>43</v>
      </c>
      <c r="H4207" s="1">
        <v>37.67</v>
      </c>
      <c r="I4207" s="1">
        <v>4</v>
      </c>
      <c r="J4207" s="1">
        <v>0</v>
      </c>
      <c r="K4207" s="1" t="s">
        <v>33</v>
      </c>
      <c r="L4207" s="2">
        <v>45102.208333333336</v>
      </c>
      <c r="M4207" s="1">
        <v>4</v>
      </c>
      <c r="N4207" s="1">
        <v>3.1</v>
      </c>
      <c r="O4207" s="1" t="b">
        <v>1</v>
      </c>
      <c r="P4207" s="1" t="s">
        <v>45</v>
      </c>
      <c r="Q4207" s="1">
        <v>15</v>
      </c>
      <c r="R4207" s="1" t="s">
        <v>48</v>
      </c>
      <c r="S4207" s="1">
        <v>0.48</v>
      </c>
      <c r="T4207" s="1">
        <v>6</v>
      </c>
      <c r="U4207" s="1">
        <v>150.68</v>
      </c>
      <c r="V4207" s="1" t="b">
        <v>0</v>
      </c>
      <c r="W4207" t="s">
        <v>49</v>
      </c>
      <c r="X4207" s="1">
        <v>0.96</v>
      </c>
    </row>
    <row r="4208" spans="1:24" x14ac:dyDescent="0.35">
      <c r="A4208" s="1">
        <v>9901</v>
      </c>
      <c r="B4208" s="1">
        <v>45</v>
      </c>
      <c r="C4208" s="1" t="s">
        <v>30</v>
      </c>
      <c r="D4208" s="1" t="s">
        <v>25</v>
      </c>
      <c r="E4208" s="1">
        <v>854518</v>
      </c>
      <c r="F4208" s="1">
        <v>34188</v>
      </c>
      <c r="G4208" s="1" t="s">
        <v>26</v>
      </c>
      <c r="H4208" s="1">
        <v>47.54</v>
      </c>
      <c r="I4208" s="1">
        <v>1</v>
      </c>
      <c r="J4208" s="1">
        <v>0</v>
      </c>
      <c r="K4208" s="1" t="s">
        <v>47</v>
      </c>
      <c r="L4208" s="2">
        <v>45102.25</v>
      </c>
      <c r="M4208">
        <v>3</v>
      </c>
      <c r="N4208" s="1">
        <v>1</v>
      </c>
      <c r="O4208" s="1" t="b">
        <v>0</v>
      </c>
      <c r="P4208" s="1" t="s">
        <v>45</v>
      </c>
      <c r="Q4208" s="1">
        <v>58</v>
      </c>
      <c r="R4208" s="1" t="s">
        <v>29</v>
      </c>
      <c r="S4208" s="1">
        <v>0.19</v>
      </c>
      <c r="T4208" s="1">
        <v>6</v>
      </c>
      <c r="U4208" s="1">
        <v>47.54</v>
      </c>
      <c r="V4208" s="1" t="b">
        <v>0</v>
      </c>
      <c r="W4208" s="1" t="s">
        <v>46</v>
      </c>
      <c r="X4208" s="1">
        <v>0.85</v>
      </c>
    </row>
    <row r="4209" spans="1:24" x14ac:dyDescent="0.35">
      <c r="A4209" s="1">
        <v>3618</v>
      </c>
      <c r="B4209" s="1">
        <v>48</v>
      </c>
      <c r="C4209" s="1" t="s">
        <v>24</v>
      </c>
      <c r="D4209" s="1" t="s">
        <v>25</v>
      </c>
      <c r="E4209" s="1">
        <v>335114</v>
      </c>
      <c r="F4209" s="1">
        <v>24245</v>
      </c>
      <c r="G4209" s="1" t="s">
        <v>32</v>
      </c>
      <c r="H4209" s="1">
        <v>121.11</v>
      </c>
      <c r="I4209" s="1">
        <v>2</v>
      </c>
      <c r="J4209" s="1">
        <v>0</v>
      </c>
      <c r="K4209" s="1" t="s">
        <v>27</v>
      </c>
      <c r="L4209" s="2">
        <v>45102.291666666664</v>
      </c>
      <c r="M4209" s="1">
        <v>1</v>
      </c>
      <c r="N4209" s="1">
        <v>4.7</v>
      </c>
      <c r="O4209" s="1" t="b">
        <v>0</v>
      </c>
      <c r="P4209" s="1" t="s">
        <v>42</v>
      </c>
      <c r="Q4209" s="1">
        <v>55</v>
      </c>
      <c r="R4209" s="1" t="s">
        <v>29</v>
      </c>
      <c r="S4209" s="1">
        <v>0.72</v>
      </c>
      <c r="T4209" s="1">
        <v>4</v>
      </c>
      <c r="U4209" s="1">
        <v>242.22</v>
      </c>
      <c r="V4209" s="1" t="b">
        <v>0</v>
      </c>
      <c r="W4209" s="1" t="s">
        <v>24</v>
      </c>
      <c r="X4209" s="1">
        <v>0.48</v>
      </c>
    </row>
    <row r="4210" spans="1:24" x14ac:dyDescent="0.35">
      <c r="A4210" s="1">
        <v>7289</v>
      </c>
      <c r="B4210" s="1">
        <v>38</v>
      </c>
      <c r="C4210" s="1" t="s">
        <v>30</v>
      </c>
      <c r="D4210" s="1" t="s">
        <v>25</v>
      </c>
      <c r="E4210" s="1">
        <v>425516</v>
      </c>
      <c r="F4210" s="1">
        <v>98907</v>
      </c>
      <c r="G4210" s="1" t="s">
        <v>43</v>
      </c>
      <c r="H4210" s="1">
        <v>122.47</v>
      </c>
      <c r="I4210" s="1">
        <v>3</v>
      </c>
      <c r="J4210" s="1">
        <v>10</v>
      </c>
      <c r="K4210" s="1" t="s">
        <v>47</v>
      </c>
      <c r="L4210" s="2">
        <v>45102.333333333336</v>
      </c>
      <c r="M4210" s="1">
        <v>1</v>
      </c>
      <c r="N4210" s="1">
        <v>4.5999999999999996</v>
      </c>
      <c r="O4210" s="1" t="b">
        <v>0</v>
      </c>
      <c r="P4210" s="1" t="s">
        <v>42</v>
      </c>
      <c r="Q4210" s="1">
        <v>0</v>
      </c>
      <c r="R4210" s="1" t="s">
        <v>48</v>
      </c>
      <c r="S4210" s="1">
        <v>0.18</v>
      </c>
      <c r="T4210" s="1">
        <v>4</v>
      </c>
      <c r="U4210" s="1">
        <v>330.67</v>
      </c>
      <c r="V4210" s="1" t="b">
        <v>1</v>
      </c>
      <c r="W4210" s="1" t="s">
        <v>39</v>
      </c>
      <c r="X4210" s="1">
        <v>0.15</v>
      </c>
    </row>
    <row r="4211" spans="1:24" x14ac:dyDescent="0.35">
      <c r="A4211" s="1">
        <v>7928</v>
      </c>
      <c r="B4211" s="1">
        <v>51</v>
      </c>
      <c r="C4211" s="1" t="s">
        <v>24</v>
      </c>
      <c r="D4211" s="1" t="s">
        <v>25</v>
      </c>
      <c r="E4211" s="1">
        <v>691850</v>
      </c>
      <c r="F4211" s="1">
        <v>42286</v>
      </c>
      <c r="G4211" s="1" t="s">
        <v>26</v>
      </c>
      <c r="H4211" s="1">
        <v>173.03</v>
      </c>
      <c r="I4211" s="1">
        <v>2</v>
      </c>
      <c r="J4211" s="1">
        <v>20</v>
      </c>
      <c r="K4211" s="1" t="s">
        <v>41</v>
      </c>
      <c r="L4211" s="2">
        <v>45102.375</v>
      </c>
      <c r="M4211" s="1">
        <v>4</v>
      </c>
      <c r="N4211" s="1">
        <v>3.5</v>
      </c>
      <c r="O4211" s="1" t="b">
        <v>0</v>
      </c>
      <c r="P4211" s="1" t="s">
        <v>42</v>
      </c>
      <c r="Q4211" s="1">
        <v>19</v>
      </c>
      <c r="R4211" s="1" t="s">
        <v>29</v>
      </c>
      <c r="S4211" s="1">
        <v>0.85</v>
      </c>
      <c r="T4211" s="1">
        <v>5</v>
      </c>
      <c r="U4211" s="1">
        <v>276.85000000000002</v>
      </c>
      <c r="V4211" s="1" t="b">
        <v>0</v>
      </c>
      <c r="W4211" s="1" t="s">
        <v>46</v>
      </c>
      <c r="X4211" s="1">
        <v>0.22</v>
      </c>
    </row>
    <row r="4212" spans="1:24" x14ac:dyDescent="0.35">
      <c r="A4212" s="1">
        <v>6368</v>
      </c>
      <c r="B4212" s="1">
        <v>32</v>
      </c>
      <c r="C4212" s="1" t="s">
        <v>24</v>
      </c>
      <c r="D4212" s="1" t="s">
        <v>37</v>
      </c>
      <c r="E4212" s="1">
        <v>978531</v>
      </c>
      <c r="F4212" s="1">
        <v>97229</v>
      </c>
      <c r="G4212" s="1" t="s">
        <v>43</v>
      </c>
      <c r="H4212" s="1">
        <v>88.58</v>
      </c>
      <c r="I4212" s="1">
        <v>4</v>
      </c>
      <c r="J4212" s="1">
        <v>10</v>
      </c>
      <c r="K4212" s="1" t="s">
        <v>27</v>
      </c>
      <c r="L4212" s="2">
        <v>45102.416666666664</v>
      </c>
      <c r="M4212" s="1">
        <v>4</v>
      </c>
      <c r="N4212" s="1">
        <v>3.2</v>
      </c>
      <c r="O4212" s="1" t="b">
        <v>0</v>
      </c>
      <c r="P4212" s="1" t="s">
        <v>28</v>
      </c>
      <c r="Q4212" s="1">
        <v>34</v>
      </c>
      <c r="R4212" s="1" t="s">
        <v>35</v>
      </c>
      <c r="S4212" s="1">
        <v>0.54</v>
      </c>
      <c r="T4212" s="1">
        <v>3</v>
      </c>
      <c r="U4212" s="1">
        <v>318.89</v>
      </c>
      <c r="V4212" s="1" t="b">
        <v>0</v>
      </c>
      <c r="W4212" s="1" t="s">
        <v>39</v>
      </c>
      <c r="X4212" s="1">
        <v>0.23</v>
      </c>
    </row>
    <row r="4213" spans="1:24" x14ac:dyDescent="0.35">
      <c r="A4213" s="1">
        <v>5621</v>
      </c>
      <c r="B4213" s="1">
        <v>31</v>
      </c>
      <c r="C4213" s="1" t="s">
        <v>30</v>
      </c>
      <c r="D4213" s="1" t="s">
        <v>31</v>
      </c>
      <c r="E4213" s="1">
        <v>688334</v>
      </c>
      <c r="F4213" s="1">
        <v>44303</v>
      </c>
      <c r="G4213" s="1" t="s">
        <v>43</v>
      </c>
      <c r="H4213" s="1">
        <v>135.07</v>
      </c>
      <c r="I4213" s="1">
        <v>2</v>
      </c>
      <c r="J4213" s="1">
        <v>20</v>
      </c>
      <c r="K4213" s="1" t="s">
        <v>33</v>
      </c>
      <c r="L4213" s="2">
        <v>45102.458333333336</v>
      </c>
      <c r="M4213" s="1">
        <v>3</v>
      </c>
      <c r="N4213" s="1">
        <v>2.2000000000000002</v>
      </c>
      <c r="O4213" s="1" t="b">
        <v>0</v>
      </c>
      <c r="P4213" s="1" t="s">
        <v>34</v>
      </c>
      <c r="Q4213" s="1">
        <v>9</v>
      </c>
      <c r="R4213" s="1" t="s">
        <v>35</v>
      </c>
      <c r="S4213" s="1">
        <v>0.55000000000000004</v>
      </c>
      <c r="T4213" s="1">
        <v>6</v>
      </c>
      <c r="U4213" s="1">
        <v>216.11</v>
      </c>
      <c r="V4213" s="1" t="b">
        <v>0</v>
      </c>
      <c r="W4213" s="1" t="s">
        <v>39</v>
      </c>
      <c r="X4213" s="1">
        <v>0.7</v>
      </c>
    </row>
    <row r="4214" spans="1:24" x14ac:dyDescent="0.35">
      <c r="A4214" s="1">
        <v>8566</v>
      </c>
      <c r="B4214" s="1">
        <v>36</v>
      </c>
      <c r="C4214" s="1" t="s">
        <v>24</v>
      </c>
      <c r="D4214" s="1" t="s">
        <v>31</v>
      </c>
      <c r="E4214" s="1">
        <v>982890</v>
      </c>
      <c r="F4214" s="1">
        <v>96673</v>
      </c>
      <c r="G4214" s="1" t="s">
        <v>26</v>
      </c>
      <c r="H4214" s="1">
        <v>102.35</v>
      </c>
      <c r="I4214" s="1">
        <v>3</v>
      </c>
      <c r="J4214" s="1">
        <v>20</v>
      </c>
      <c r="K4214" s="1" t="s">
        <v>41</v>
      </c>
      <c r="L4214" s="2">
        <v>45102.5</v>
      </c>
      <c r="M4214" s="1">
        <v>1</v>
      </c>
      <c r="N4214" s="1">
        <v>0.9</v>
      </c>
      <c r="O4214" s="1" t="b">
        <v>1</v>
      </c>
      <c r="P4214" s="1" t="s">
        <v>28</v>
      </c>
      <c r="Q4214" s="1">
        <v>24</v>
      </c>
      <c r="R4214" s="1" t="s">
        <v>48</v>
      </c>
      <c r="S4214" s="1">
        <v>0.93</v>
      </c>
      <c r="T4214" s="1">
        <v>7</v>
      </c>
      <c r="U4214" s="1">
        <v>245.64</v>
      </c>
      <c r="V4214" s="1" t="b">
        <v>0</v>
      </c>
      <c r="W4214" s="1" t="s">
        <v>46</v>
      </c>
      <c r="X4214" s="1">
        <v>0.37</v>
      </c>
    </row>
    <row r="4215" spans="1:24" x14ac:dyDescent="0.35">
      <c r="A4215" s="1">
        <v>5670</v>
      </c>
      <c r="B4215" s="1">
        <v>60</v>
      </c>
      <c r="C4215" s="1" t="s">
        <v>24</v>
      </c>
      <c r="D4215" s="1" t="s">
        <v>25</v>
      </c>
      <c r="E4215" s="1">
        <v>238161</v>
      </c>
      <c r="F4215" s="1">
        <v>51049</v>
      </c>
      <c r="G4215" s="1" t="s">
        <v>43</v>
      </c>
      <c r="H4215" s="1">
        <v>114.98</v>
      </c>
      <c r="I4215" s="1">
        <v>3</v>
      </c>
      <c r="J4215" s="1">
        <v>5</v>
      </c>
      <c r="K4215" s="1" t="s">
        <v>33</v>
      </c>
      <c r="L4215" s="2">
        <v>45102.541666666664</v>
      </c>
      <c r="M4215" s="1">
        <v>1</v>
      </c>
      <c r="N4215" s="1">
        <v>3.5</v>
      </c>
      <c r="O4215" s="1" t="b">
        <v>0</v>
      </c>
      <c r="P4215" s="1" t="s">
        <v>42</v>
      </c>
      <c r="Q4215" s="1">
        <v>46</v>
      </c>
      <c r="R4215" s="1" t="s">
        <v>29</v>
      </c>
      <c r="S4215" s="1">
        <v>0.77</v>
      </c>
      <c r="T4215" s="1">
        <v>4</v>
      </c>
      <c r="U4215" s="1">
        <v>327.69</v>
      </c>
      <c r="V4215" s="1" t="b">
        <v>0</v>
      </c>
      <c r="W4215" s="1" t="s">
        <v>24</v>
      </c>
      <c r="X4215" s="1">
        <v>0</v>
      </c>
    </row>
    <row r="4216" spans="1:24" x14ac:dyDescent="0.35">
      <c r="A4216" s="1">
        <v>8658</v>
      </c>
      <c r="B4216" s="1">
        <v>32</v>
      </c>
      <c r="C4216" s="1" t="s">
        <v>30</v>
      </c>
      <c r="D4216" s="1" t="s">
        <v>37</v>
      </c>
      <c r="E4216" s="1">
        <v>903055</v>
      </c>
      <c r="F4216" s="1">
        <v>90901</v>
      </c>
      <c r="G4216" s="1" t="s">
        <v>32</v>
      </c>
      <c r="H4216" s="1">
        <v>140.41999999999999</v>
      </c>
      <c r="I4216" s="1">
        <v>1</v>
      </c>
      <c r="J4216" s="1">
        <v>5</v>
      </c>
      <c r="K4216" s="1" t="s">
        <v>33</v>
      </c>
      <c r="L4216" s="2">
        <v>45102.583333333336</v>
      </c>
      <c r="M4216" s="1">
        <v>5</v>
      </c>
      <c r="N4216" s="1">
        <v>4.0999999999999996</v>
      </c>
      <c r="O4216" s="1" t="b">
        <v>0</v>
      </c>
      <c r="P4216" s="1" t="s">
        <v>45</v>
      </c>
      <c r="Q4216" s="1">
        <v>54</v>
      </c>
      <c r="R4216" s="1" t="s">
        <v>35</v>
      </c>
      <c r="S4216" s="1">
        <v>0.74</v>
      </c>
      <c r="T4216" s="1">
        <v>6</v>
      </c>
      <c r="U4216" s="1">
        <v>133.4</v>
      </c>
      <c r="V4216" s="1" t="b">
        <v>1</v>
      </c>
      <c r="W4216" s="1" t="s">
        <v>36</v>
      </c>
      <c r="X4216" s="1">
        <v>0.38</v>
      </c>
    </row>
    <row r="4217" spans="1:24" x14ac:dyDescent="0.35">
      <c r="A4217" s="1">
        <v>2003</v>
      </c>
      <c r="B4217" s="1">
        <v>23</v>
      </c>
      <c r="C4217" s="1" t="s">
        <v>40</v>
      </c>
      <c r="D4217" s="1" t="s">
        <v>37</v>
      </c>
      <c r="E4217" s="1">
        <v>936073</v>
      </c>
      <c r="F4217" s="1">
        <v>66200</v>
      </c>
      <c r="G4217" s="1" t="s">
        <v>26</v>
      </c>
      <c r="H4217" s="1">
        <v>129.1</v>
      </c>
      <c r="I4217" s="1">
        <v>2</v>
      </c>
      <c r="J4217" s="1">
        <v>5</v>
      </c>
      <c r="K4217" s="1" t="s">
        <v>41</v>
      </c>
      <c r="L4217" s="2">
        <v>45102.625</v>
      </c>
      <c r="M4217">
        <v>3</v>
      </c>
      <c r="N4217" s="1">
        <v>6</v>
      </c>
      <c r="O4217" s="1" t="b">
        <v>0</v>
      </c>
      <c r="P4217" s="1" t="s">
        <v>45</v>
      </c>
      <c r="Q4217" s="1">
        <v>27</v>
      </c>
      <c r="R4217" s="1" t="s">
        <v>48</v>
      </c>
      <c r="S4217" s="1">
        <v>0.86</v>
      </c>
      <c r="T4217" s="1">
        <v>3</v>
      </c>
      <c r="U4217" s="1">
        <v>245.29</v>
      </c>
      <c r="V4217" s="1" t="b">
        <v>0</v>
      </c>
      <c r="W4217" s="1" t="s">
        <v>46</v>
      </c>
      <c r="X4217" s="1">
        <v>0.56999999999999995</v>
      </c>
    </row>
    <row r="4218" spans="1:24" x14ac:dyDescent="0.35">
      <c r="A4218" s="1">
        <v>8504</v>
      </c>
      <c r="B4218" s="1">
        <v>69</v>
      </c>
      <c r="C4218" s="1" t="s">
        <v>30</v>
      </c>
      <c r="D4218" s="1" t="s">
        <v>25</v>
      </c>
      <c r="E4218" s="1">
        <v>374187</v>
      </c>
      <c r="F4218" s="1">
        <v>88986</v>
      </c>
      <c r="G4218" s="1" t="s">
        <v>26</v>
      </c>
      <c r="H4218" s="1">
        <v>105.42</v>
      </c>
      <c r="I4218" s="1">
        <v>3</v>
      </c>
      <c r="J4218" s="1">
        <v>20</v>
      </c>
      <c r="K4218" s="1" t="s">
        <v>27</v>
      </c>
      <c r="L4218" s="2">
        <v>45102.666666666664</v>
      </c>
      <c r="M4218" s="1">
        <v>5</v>
      </c>
      <c r="N4218" s="1">
        <v>2.4</v>
      </c>
      <c r="O4218" s="1" t="b">
        <v>1</v>
      </c>
      <c r="P4218" s="1" t="s">
        <v>28</v>
      </c>
      <c r="Q4218" s="1">
        <v>34</v>
      </c>
      <c r="R4218" s="1" t="s">
        <v>35</v>
      </c>
      <c r="S4218" s="1">
        <v>0.09</v>
      </c>
      <c r="T4218" s="1">
        <v>4</v>
      </c>
      <c r="U4218" s="1">
        <v>253.01</v>
      </c>
      <c r="V4218" s="1" t="b">
        <v>0</v>
      </c>
      <c r="W4218" s="1" t="s">
        <v>46</v>
      </c>
      <c r="X4218" s="1">
        <v>0.05</v>
      </c>
    </row>
    <row r="4219" spans="1:24" x14ac:dyDescent="0.35">
      <c r="A4219" s="1">
        <v>3466</v>
      </c>
      <c r="B4219" s="1">
        <v>26</v>
      </c>
      <c r="C4219" s="1" t="s">
        <v>24</v>
      </c>
      <c r="D4219" s="1" t="s">
        <v>31</v>
      </c>
      <c r="E4219" s="1">
        <v>166572</v>
      </c>
      <c r="F4219" s="1">
        <v>79726</v>
      </c>
      <c r="G4219" s="1" t="s">
        <v>32</v>
      </c>
      <c r="H4219" s="1">
        <v>69.319999999999993</v>
      </c>
      <c r="I4219" s="1">
        <v>3</v>
      </c>
      <c r="J4219" s="1">
        <v>20</v>
      </c>
      <c r="K4219" s="1" t="s">
        <v>33</v>
      </c>
      <c r="L4219" s="2">
        <v>45102.708333333336</v>
      </c>
      <c r="M4219">
        <v>3</v>
      </c>
      <c r="N4219" s="1">
        <v>3.4</v>
      </c>
      <c r="O4219" s="1" t="b">
        <v>0</v>
      </c>
      <c r="P4219" s="1" t="s">
        <v>42</v>
      </c>
      <c r="Q4219" s="1">
        <v>32</v>
      </c>
      <c r="R4219" s="1" t="s">
        <v>48</v>
      </c>
      <c r="S4219" s="1">
        <v>0.73</v>
      </c>
      <c r="T4219" s="1">
        <v>7</v>
      </c>
      <c r="U4219" s="1">
        <v>166.37</v>
      </c>
      <c r="V4219" s="1" t="b">
        <v>0</v>
      </c>
      <c r="W4219" s="1" t="s">
        <v>36</v>
      </c>
      <c r="X4219" s="1">
        <v>0.55000000000000004</v>
      </c>
    </row>
    <row r="4220" spans="1:24" x14ac:dyDescent="0.35">
      <c r="A4220" s="1">
        <v>2939</v>
      </c>
      <c r="B4220" s="1">
        <v>54</v>
      </c>
      <c r="C4220" s="1" t="s">
        <v>40</v>
      </c>
      <c r="D4220" s="1" t="s">
        <v>25</v>
      </c>
      <c r="E4220" s="1">
        <v>581268</v>
      </c>
      <c r="F4220" s="1">
        <v>52861</v>
      </c>
      <c r="G4220" s="1" t="s">
        <v>32</v>
      </c>
      <c r="H4220" s="1">
        <v>113.79</v>
      </c>
      <c r="I4220" s="1">
        <v>3</v>
      </c>
      <c r="J4220" s="1">
        <v>10</v>
      </c>
      <c r="K4220" s="1" t="s">
        <v>41</v>
      </c>
      <c r="L4220" s="2">
        <v>45102.75</v>
      </c>
      <c r="M4220" s="1">
        <v>3</v>
      </c>
      <c r="N4220" s="1">
        <v>4.7</v>
      </c>
      <c r="O4220" s="1" t="b">
        <v>1</v>
      </c>
      <c r="P4220" s="1" t="s">
        <v>42</v>
      </c>
      <c r="Q4220" s="1">
        <v>44</v>
      </c>
      <c r="R4220" s="1" t="s">
        <v>48</v>
      </c>
      <c r="S4220" s="1">
        <v>0.23</v>
      </c>
      <c r="T4220" s="1">
        <v>2</v>
      </c>
      <c r="U4220" s="1">
        <v>307.23</v>
      </c>
      <c r="V4220" s="1" t="b">
        <v>0</v>
      </c>
      <c r="W4220" s="1" t="s">
        <v>46</v>
      </c>
      <c r="X4220" s="1">
        <v>0.78</v>
      </c>
    </row>
    <row r="4221" spans="1:24" x14ac:dyDescent="0.35">
      <c r="A4221" s="1">
        <v>2635</v>
      </c>
      <c r="B4221" s="1">
        <v>37</v>
      </c>
      <c r="C4221" s="1" t="s">
        <v>40</v>
      </c>
      <c r="D4221" s="1" t="s">
        <v>37</v>
      </c>
      <c r="E4221" s="1">
        <v>186700</v>
      </c>
      <c r="F4221" s="1">
        <v>53639</v>
      </c>
      <c r="G4221" s="1" t="s">
        <v>32</v>
      </c>
      <c r="H4221" s="1">
        <v>168.22</v>
      </c>
      <c r="I4221" s="1">
        <v>3</v>
      </c>
      <c r="J4221" s="1">
        <v>20</v>
      </c>
      <c r="K4221" s="1" t="s">
        <v>41</v>
      </c>
      <c r="L4221" s="2">
        <v>45102.791666666664</v>
      </c>
      <c r="M4221" s="1">
        <v>2</v>
      </c>
      <c r="N4221" s="1">
        <v>4.7</v>
      </c>
      <c r="O4221" s="1" t="b">
        <v>0</v>
      </c>
      <c r="P4221" s="1" t="s">
        <v>42</v>
      </c>
      <c r="Q4221" s="1">
        <v>14</v>
      </c>
      <c r="R4221" s="1" t="s">
        <v>35</v>
      </c>
      <c r="S4221" s="1">
        <v>0.28000000000000003</v>
      </c>
      <c r="T4221" s="1">
        <v>5</v>
      </c>
      <c r="U4221" s="1">
        <v>403.73</v>
      </c>
      <c r="V4221" s="1" t="b">
        <v>0</v>
      </c>
      <c r="W4221" t="s">
        <v>49</v>
      </c>
      <c r="X4221" s="1">
        <v>0.56000000000000005</v>
      </c>
    </row>
    <row r="4222" spans="1:24" x14ac:dyDescent="0.35">
      <c r="A4222" s="1">
        <v>9095</v>
      </c>
      <c r="B4222" s="1">
        <v>51</v>
      </c>
      <c r="C4222" s="1" t="s">
        <v>40</v>
      </c>
      <c r="D4222" s="1" t="s">
        <v>25</v>
      </c>
      <c r="E4222" s="1">
        <v>157061</v>
      </c>
      <c r="F4222" s="1">
        <v>33937</v>
      </c>
      <c r="G4222" s="1" t="s">
        <v>43</v>
      </c>
      <c r="H4222" s="1">
        <v>108.77</v>
      </c>
      <c r="I4222" s="1">
        <v>4</v>
      </c>
      <c r="J4222" s="1">
        <v>15</v>
      </c>
      <c r="K4222" s="1" t="s">
        <v>33</v>
      </c>
      <c r="L4222" s="2">
        <v>45102.833333333336</v>
      </c>
      <c r="M4222" s="1">
        <v>1</v>
      </c>
      <c r="N4222" s="1">
        <v>2.1</v>
      </c>
      <c r="O4222" s="1" t="b">
        <v>0</v>
      </c>
      <c r="P4222" s="1" t="s">
        <v>45</v>
      </c>
      <c r="Q4222" s="1">
        <v>20</v>
      </c>
      <c r="R4222" s="1" t="s">
        <v>29</v>
      </c>
      <c r="S4222" s="1">
        <v>0.02</v>
      </c>
      <c r="T4222" s="1">
        <v>7</v>
      </c>
      <c r="U4222" s="1">
        <v>369.82</v>
      </c>
      <c r="V4222" s="1" t="b">
        <v>0</v>
      </c>
      <c r="W4222" s="1" t="s">
        <v>24</v>
      </c>
      <c r="X4222" s="1">
        <v>0.33</v>
      </c>
    </row>
    <row r="4223" spans="1:24" x14ac:dyDescent="0.35">
      <c r="A4223" s="1">
        <v>7265</v>
      </c>
      <c r="B4223" s="1">
        <v>55</v>
      </c>
      <c r="C4223" s="1" t="s">
        <v>30</v>
      </c>
      <c r="D4223" s="1" t="s">
        <v>31</v>
      </c>
      <c r="E4223" s="1">
        <v>217957</v>
      </c>
      <c r="F4223" s="1">
        <v>69514</v>
      </c>
      <c r="G4223" s="1" t="s">
        <v>43</v>
      </c>
      <c r="H4223" s="1">
        <v>80.23</v>
      </c>
      <c r="I4223" s="1">
        <v>2</v>
      </c>
      <c r="J4223" s="1">
        <v>15</v>
      </c>
      <c r="K4223" s="1" t="s">
        <v>33</v>
      </c>
      <c r="L4223" s="2">
        <v>45102.875</v>
      </c>
      <c r="M4223" s="1">
        <v>5</v>
      </c>
      <c r="N4223" s="1">
        <v>2.6</v>
      </c>
      <c r="O4223" s="1" t="b">
        <v>0</v>
      </c>
      <c r="P4223" s="1" t="s">
        <v>45</v>
      </c>
      <c r="Q4223" s="1">
        <v>41</v>
      </c>
      <c r="R4223" s="1" t="s">
        <v>48</v>
      </c>
      <c r="S4223" s="1">
        <v>0.89</v>
      </c>
      <c r="T4223" s="1">
        <v>1</v>
      </c>
      <c r="U4223" s="1">
        <v>136.38999999999999</v>
      </c>
      <c r="V4223" s="1" t="b">
        <v>0</v>
      </c>
      <c r="W4223" s="1" t="s">
        <v>36</v>
      </c>
      <c r="X4223" s="1">
        <v>0.36</v>
      </c>
    </row>
    <row r="4224" spans="1:24" x14ac:dyDescent="0.35">
      <c r="A4224" s="1">
        <v>2895</v>
      </c>
      <c r="B4224" s="1">
        <v>43</v>
      </c>
      <c r="C4224" s="1" t="s">
        <v>40</v>
      </c>
      <c r="D4224" s="1" t="s">
        <v>31</v>
      </c>
      <c r="E4224" s="1">
        <v>892554</v>
      </c>
      <c r="F4224" s="1">
        <v>82988</v>
      </c>
      <c r="G4224" s="1" t="s">
        <v>38</v>
      </c>
      <c r="H4224" s="1">
        <v>141.07</v>
      </c>
      <c r="I4224" s="1">
        <v>2</v>
      </c>
      <c r="J4224" s="1">
        <v>20</v>
      </c>
      <c r="K4224" s="1" t="s">
        <v>27</v>
      </c>
      <c r="L4224" s="2">
        <v>45102.916666666664</v>
      </c>
      <c r="M4224" s="1">
        <v>1</v>
      </c>
      <c r="N4224" s="1">
        <v>2.2000000000000002</v>
      </c>
      <c r="O4224" s="1" t="b">
        <v>0</v>
      </c>
      <c r="P4224" s="1" t="s">
        <v>42</v>
      </c>
      <c r="Q4224" s="1">
        <v>34</v>
      </c>
      <c r="R4224" s="1" t="s">
        <v>35</v>
      </c>
      <c r="S4224" s="1">
        <v>0.74</v>
      </c>
      <c r="T4224" s="1">
        <v>4</v>
      </c>
      <c r="U4224" s="1">
        <v>225.71</v>
      </c>
      <c r="V4224" s="1" t="b">
        <v>0</v>
      </c>
      <c r="W4224" s="1" t="s">
        <v>24</v>
      </c>
      <c r="X4224" s="1">
        <v>0.43</v>
      </c>
    </row>
    <row r="4225" spans="1:24" x14ac:dyDescent="0.35">
      <c r="A4225" s="1">
        <v>7524</v>
      </c>
      <c r="B4225" s="1">
        <v>35</v>
      </c>
      <c r="C4225" s="1" t="s">
        <v>40</v>
      </c>
      <c r="D4225" s="1" t="s">
        <v>37</v>
      </c>
      <c r="E4225" s="1">
        <v>933778</v>
      </c>
      <c r="F4225" s="1">
        <v>13960</v>
      </c>
      <c r="G4225" s="1" t="s">
        <v>43</v>
      </c>
      <c r="H4225" s="1">
        <v>30.74</v>
      </c>
      <c r="I4225" s="1">
        <v>2</v>
      </c>
      <c r="J4225" s="1">
        <v>15</v>
      </c>
      <c r="K4225" s="1" t="s">
        <v>41</v>
      </c>
      <c r="L4225" s="2">
        <v>45102.958333333336</v>
      </c>
      <c r="M4225">
        <v>3</v>
      </c>
      <c r="N4225" s="1">
        <v>1.6</v>
      </c>
      <c r="O4225" s="1" t="b">
        <v>0</v>
      </c>
      <c r="P4225" s="1" t="s">
        <v>28</v>
      </c>
      <c r="Q4225" s="1">
        <v>58</v>
      </c>
      <c r="R4225" s="1" t="s">
        <v>35</v>
      </c>
      <c r="S4225" s="1">
        <v>0.14000000000000001</v>
      </c>
      <c r="T4225" s="1">
        <v>7</v>
      </c>
      <c r="U4225" s="1">
        <v>52.26</v>
      </c>
      <c r="V4225" s="1" t="b">
        <v>0</v>
      </c>
      <c r="W4225" s="1" t="s">
        <v>36</v>
      </c>
      <c r="X4225" s="1">
        <v>0.85</v>
      </c>
    </row>
    <row r="4226" spans="1:24" x14ac:dyDescent="0.35">
      <c r="A4226" s="1">
        <v>2073</v>
      </c>
      <c r="B4226" s="1">
        <v>45</v>
      </c>
      <c r="C4226" s="1" t="s">
        <v>40</v>
      </c>
      <c r="D4226" s="1" t="s">
        <v>25</v>
      </c>
      <c r="E4226" s="1">
        <v>618650</v>
      </c>
      <c r="F4226" s="1">
        <v>49602</v>
      </c>
      <c r="G4226" s="1" t="s">
        <v>32</v>
      </c>
      <c r="H4226" s="1">
        <v>82</v>
      </c>
      <c r="I4226" s="1">
        <v>4</v>
      </c>
      <c r="J4226" s="1">
        <v>20</v>
      </c>
      <c r="K4226" s="1" t="s">
        <v>47</v>
      </c>
      <c r="L4226" s="2">
        <v>45103</v>
      </c>
      <c r="M4226" s="1">
        <v>1</v>
      </c>
      <c r="N4226" s="1">
        <v>5.2</v>
      </c>
      <c r="O4226" s="1" t="b">
        <v>0</v>
      </c>
      <c r="P4226" s="1" t="s">
        <v>34</v>
      </c>
      <c r="Q4226" s="1">
        <v>49</v>
      </c>
      <c r="R4226" s="1" t="s">
        <v>35</v>
      </c>
      <c r="S4226" s="1">
        <v>0.33</v>
      </c>
      <c r="T4226" s="1">
        <v>6</v>
      </c>
      <c r="U4226" s="1">
        <v>262.39999999999998</v>
      </c>
      <c r="V4226" s="1" t="b">
        <v>0</v>
      </c>
      <c r="W4226" s="1" t="s">
        <v>46</v>
      </c>
      <c r="X4226" s="1">
        <v>0.03</v>
      </c>
    </row>
    <row r="4227" spans="1:24" x14ac:dyDescent="0.35">
      <c r="A4227" s="1">
        <v>6184</v>
      </c>
      <c r="B4227" s="1">
        <v>68</v>
      </c>
      <c r="C4227" s="1" t="s">
        <v>24</v>
      </c>
      <c r="D4227" s="1" t="s">
        <v>25</v>
      </c>
      <c r="E4227" s="1">
        <v>328394</v>
      </c>
      <c r="F4227" s="1">
        <v>20564</v>
      </c>
      <c r="G4227" s="1" t="s">
        <v>38</v>
      </c>
      <c r="H4227" s="1">
        <v>50.96</v>
      </c>
      <c r="I4227" s="1">
        <v>4</v>
      </c>
      <c r="J4227" s="1">
        <v>5</v>
      </c>
      <c r="K4227" s="1" t="s">
        <v>47</v>
      </c>
      <c r="L4227" s="2">
        <v>45103.041666666664</v>
      </c>
      <c r="M4227" s="1">
        <v>3</v>
      </c>
      <c r="N4227" s="1">
        <v>3.1</v>
      </c>
      <c r="O4227" s="1" t="b">
        <v>1</v>
      </c>
      <c r="P4227" s="1" t="s">
        <v>45</v>
      </c>
      <c r="Q4227" s="1">
        <v>50</v>
      </c>
      <c r="R4227" s="1" t="s">
        <v>48</v>
      </c>
      <c r="S4227" s="1">
        <v>0.48</v>
      </c>
      <c r="T4227" s="1">
        <v>4</v>
      </c>
      <c r="U4227" s="1">
        <v>193.65</v>
      </c>
      <c r="V4227" s="1" t="b">
        <v>0</v>
      </c>
      <c r="W4227" s="1" t="s">
        <v>46</v>
      </c>
      <c r="X4227" s="1">
        <v>0.35</v>
      </c>
    </row>
    <row r="4228" spans="1:24" x14ac:dyDescent="0.35">
      <c r="A4228" s="1">
        <v>3402</v>
      </c>
      <c r="B4228" s="1">
        <v>26</v>
      </c>
      <c r="C4228" s="1" t="s">
        <v>30</v>
      </c>
      <c r="D4228" s="1" t="s">
        <v>37</v>
      </c>
      <c r="E4228" s="1">
        <v>509366</v>
      </c>
      <c r="F4228" s="1">
        <v>75533</v>
      </c>
      <c r="G4228" s="1" t="s">
        <v>32</v>
      </c>
      <c r="H4228" s="1">
        <v>93.93</v>
      </c>
      <c r="I4228" s="1">
        <v>3</v>
      </c>
      <c r="J4228" s="1">
        <v>20</v>
      </c>
      <c r="K4228" s="1" t="s">
        <v>33</v>
      </c>
      <c r="L4228" s="2">
        <v>45103.083333333336</v>
      </c>
      <c r="M4228" s="1">
        <v>1</v>
      </c>
      <c r="N4228" s="1">
        <v>2.9</v>
      </c>
      <c r="O4228" s="1" t="b">
        <v>0</v>
      </c>
      <c r="P4228" s="1" t="s">
        <v>45</v>
      </c>
      <c r="Q4228" s="1">
        <v>52</v>
      </c>
      <c r="R4228" s="1" t="s">
        <v>29</v>
      </c>
      <c r="S4228" s="1">
        <v>0.49</v>
      </c>
      <c r="T4228" s="1">
        <v>7</v>
      </c>
      <c r="U4228" s="1">
        <v>225.43</v>
      </c>
      <c r="V4228" s="1" t="b">
        <v>0</v>
      </c>
      <c r="W4228" s="1" t="s">
        <v>24</v>
      </c>
      <c r="X4228" s="1">
        <v>0.96</v>
      </c>
    </row>
    <row r="4229" spans="1:24" x14ac:dyDescent="0.35">
      <c r="A4229" s="1">
        <v>5895</v>
      </c>
      <c r="B4229" s="1">
        <v>49</v>
      </c>
      <c r="C4229" s="1" t="s">
        <v>30</v>
      </c>
      <c r="D4229" s="1" t="s">
        <v>25</v>
      </c>
      <c r="E4229" s="1">
        <v>187630</v>
      </c>
      <c r="F4229" s="1">
        <v>57510</v>
      </c>
      <c r="G4229" s="1" t="s">
        <v>44</v>
      </c>
      <c r="H4229" s="1">
        <v>162.32</v>
      </c>
      <c r="I4229" s="1">
        <v>4</v>
      </c>
      <c r="J4229" s="1">
        <v>5</v>
      </c>
      <c r="K4229" s="1" t="s">
        <v>33</v>
      </c>
      <c r="L4229" s="2">
        <v>45103.125</v>
      </c>
      <c r="M4229" s="1">
        <v>3</v>
      </c>
      <c r="N4229" s="1">
        <v>3.4</v>
      </c>
      <c r="O4229" s="1" t="b">
        <v>0</v>
      </c>
      <c r="P4229" s="1" t="s">
        <v>34</v>
      </c>
      <c r="Q4229" s="1">
        <v>36</v>
      </c>
      <c r="R4229" s="1" t="s">
        <v>35</v>
      </c>
      <c r="S4229" s="1">
        <v>0.6</v>
      </c>
      <c r="T4229" s="1">
        <v>4</v>
      </c>
      <c r="U4229" s="1">
        <v>616.82000000000005</v>
      </c>
      <c r="V4229" s="1" t="b">
        <v>0</v>
      </c>
      <c r="W4229" s="1" t="s">
        <v>39</v>
      </c>
      <c r="X4229" s="1">
        <v>0.83</v>
      </c>
    </row>
    <row r="4230" spans="1:24" x14ac:dyDescent="0.35">
      <c r="A4230" s="1">
        <v>8331</v>
      </c>
      <c r="B4230">
        <v>43</v>
      </c>
      <c r="C4230" s="1" t="s">
        <v>24</v>
      </c>
      <c r="D4230" s="1" t="s">
        <v>37</v>
      </c>
      <c r="E4230" s="1">
        <v>177228</v>
      </c>
      <c r="F4230" s="1">
        <v>15091</v>
      </c>
      <c r="G4230" s="1" t="s">
        <v>26</v>
      </c>
      <c r="H4230" s="1">
        <v>132.04</v>
      </c>
      <c r="I4230" s="1">
        <v>1</v>
      </c>
      <c r="J4230" s="1">
        <v>0</v>
      </c>
      <c r="K4230" s="1" t="s">
        <v>27</v>
      </c>
      <c r="L4230" s="2">
        <v>45103.166666666664</v>
      </c>
      <c r="M4230" s="1">
        <v>2</v>
      </c>
      <c r="N4230" s="1">
        <v>3.1</v>
      </c>
      <c r="O4230" s="1" t="b">
        <v>0</v>
      </c>
      <c r="P4230" s="1" t="s">
        <v>42</v>
      </c>
      <c r="Q4230" s="1">
        <v>9</v>
      </c>
      <c r="R4230" s="1" t="s">
        <v>35</v>
      </c>
      <c r="S4230" s="1">
        <v>0.47</v>
      </c>
      <c r="T4230" s="1">
        <v>3</v>
      </c>
      <c r="U4230" s="1">
        <v>132.04</v>
      </c>
      <c r="V4230" s="1" t="b">
        <v>1</v>
      </c>
      <c r="W4230" t="s">
        <v>49</v>
      </c>
      <c r="X4230" s="1">
        <v>0.13</v>
      </c>
    </row>
    <row r="4231" spans="1:24" x14ac:dyDescent="0.35">
      <c r="A4231" s="1">
        <v>2956</v>
      </c>
      <c r="B4231" s="1">
        <v>31</v>
      </c>
      <c r="C4231" s="1" t="s">
        <v>40</v>
      </c>
      <c r="D4231" s="1" t="s">
        <v>25</v>
      </c>
      <c r="E4231" s="1">
        <v>374198</v>
      </c>
      <c r="F4231" s="1">
        <v>72335</v>
      </c>
      <c r="G4231" s="1" t="s">
        <v>44</v>
      </c>
      <c r="H4231" s="1">
        <v>6.6</v>
      </c>
      <c r="I4231" s="1">
        <v>4</v>
      </c>
      <c r="J4231" s="1">
        <v>15</v>
      </c>
      <c r="K4231" s="1" t="s">
        <v>47</v>
      </c>
      <c r="L4231" s="2">
        <v>45103.208333333336</v>
      </c>
      <c r="M4231" s="1">
        <v>2</v>
      </c>
      <c r="N4231" s="1">
        <v>2.7</v>
      </c>
      <c r="O4231" s="1" t="b">
        <v>0</v>
      </c>
      <c r="P4231" s="1" t="s">
        <v>28</v>
      </c>
      <c r="Q4231" s="1">
        <v>55</v>
      </c>
      <c r="R4231" s="1" t="s">
        <v>48</v>
      </c>
      <c r="S4231" s="1">
        <v>0.65</v>
      </c>
      <c r="T4231" s="1">
        <v>5</v>
      </c>
      <c r="U4231" s="1">
        <v>22.44</v>
      </c>
      <c r="V4231" s="1" t="b">
        <v>0</v>
      </c>
      <c r="W4231" s="1" t="s">
        <v>24</v>
      </c>
      <c r="X4231" s="1">
        <v>0.35</v>
      </c>
    </row>
    <row r="4232" spans="1:24" x14ac:dyDescent="0.35">
      <c r="A4232" s="1">
        <v>8023</v>
      </c>
      <c r="B4232" s="1">
        <v>45</v>
      </c>
      <c r="C4232" s="1" t="s">
        <v>24</v>
      </c>
      <c r="D4232" s="1" t="s">
        <v>31</v>
      </c>
      <c r="E4232" s="1">
        <v>626055</v>
      </c>
      <c r="F4232" s="1">
        <v>40519</v>
      </c>
      <c r="G4232" s="1" t="s">
        <v>32</v>
      </c>
      <c r="H4232" s="1">
        <v>69.06</v>
      </c>
      <c r="I4232" s="1">
        <v>3</v>
      </c>
      <c r="J4232" s="1">
        <v>0</v>
      </c>
      <c r="K4232" s="1" t="s">
        <v>33</v>
      </c>
      <c r="L4232" s="2">
        <v>45103.25</v>
      </c>
      <c r="M4232" s="1">
        <v>4</v>
      </c>
      <c r="N4232" s="1">
        <v>1.9</v>
      </c>
      <c r="O4232" s="1" t="b">
        <v>0</v>
      </c>
      <c r="P4232" s="1" t="s">
        <v>28</v>
      </c>
      <c r="Q4232" s="1">
        <v>15</v>
      </c>
      <c r="R4232" s="1" t="s">
        <v>29</v>
      </c>
      <c r="S4232" s="1">
        <v>0.88</v>
      </c>
      <c r="T4232" s="1">
        <v>6</v>
      </c>
      <c r="U4232" s="1">
        <v>207.18</v>
      </c>
      <c r="V4232" s="1" t="b">
        <v>0</v>
      </c>
      <c r="W4232" s="1" t="s">
        <v>46</v>
      </c>
      <c r="X4232" s="1">
        <v>0.02</v>
      </c>
    </row>
    <row r="4233" spans="1:24" x14ac:dyDescent="0.35">
      <c r="A4233" s="1">
        <v>4907</v>
      </c>
      <c r="B4233" s="1">
        <v>41</v>
      </c>
      <c r="C4233" s="1" t="s">
        <v>24</v>
      </c>
      <c r="D4233" s="1" t="s">
        <v>37</v>
      </c>
      <c r="E4233" s="1">
        <v>104708</v>
      </c>
      <c r="F4233" s="1">
        <v>13710</v>
      </c>
      <c r="G4233" s="1" t="s">
        <v>43</v>
      </c>
      <c r="H4233" s="1">
        <v>25.05</v>
      </c>
      <c r="I4233" s="1">
        <v>2</v>
      </c>
      <c r="J4233" s="1">
        <v>15</v>
      </c>
      <c r="K4233" s="1" t="s">
        <v>33</v>
      </c>
      <c r="L4233" s="2">
        <v>45103.291666666664</v>
      </c>
      <c r="M4233" s="1">
        <v>1</v>
      </c>
      <c r="N4233" s="1">
        <v>5.3</v>
      </c>
      <c r="O4233" s="1" t="b">
        <v>0</v>
      </c>
      <c r="P4233" s="1" t="s">
        <v>42</v>
      </c>
      <c r="Q4233" s="1">
        <v>19</v>
      </c>
      <c r="R4233" s="1" t="s">
        <v>48</v>
      </c>
      <c r="S4233" s="1">
        <v>0.4</v>
      </c>
      <c r="T4233" s="1">
        <v>5</v>
      </c>
      <c r="U4233" s="1">
        <v>42.58</v>
      </c>
      <c r="V4233" s="1" t="b">
        <v>0</v>
      </c>
      <c r="W4233" s="1" t="s">
        <v>24</v>
      </c>
      <c r="X4233" s="1">
        <v>0.73</v>
      </c>
    </row>
    <row r="4234" spans="1:24" x14ac:dyDescent="0.35">
      <c r="A4234" s="1">
        <v>1807</v>
      </c>
      <c r="B4234" s="1">
        <v>30</v>
      </c>
      <c r="C4234" s="1" t="s">
        <v>40</v>
      </c>
      <c r="D4234" s="1" t="s">
        <v>25</v>
      </c>
      <c r="E4234" s="1">
        <v>862017</v>
      </c>
      <c r="F4234" s="1">
        <v>73564</v>
      </c>
      <c r="G4234" s="1" t="s">
        <v>26</v>
      </c>
      <c r="H4234" s="1">
        <v>152.91</v>
      </c>
      <c r="I4234" s="1">
        <v>4</v>
      </c>
      <c r="J4234" s="1">
        <v>0</v>
      </c>
      <c r="K4234" s="1" t="s">
        <v>47</v>
      </c>
      <c r="L4234" s="2">
        <v>45103.333333333336</v>
      </c>
      <c r="M4234" s="1">
        <v>5</v>
      </c>
      <c r="N4234" s="1">
        <v>2.1</v>
      </c>
      <c r="O4234" s="1" t="b">
        <v>0</v>
      </c>
      <c r="P4234" s="1" t="s">
        <v>45</v>
      </c>
      <c r="Q4234" s="1">
        <v>49</v>
      </c>
      <c r="R4234" s="1" t="s">
        <v>29</v>
      </c>
      <c r="S4234" s="1">
        <v>0.88</v>
      </c>
      <c r="T4234" s="1">
        <v>3</v>
      </c>
      <c r="U4234" s="1">
        <v>611.64</v>
      </c>
      <c r="V4234" s="1" t="b">
        <v>0</v>
      </c>
      <c r="W4234" s="1" t="s">
        <v>24</v>
      </c>
      <c r="X4234" s="1">
        <v>0.1</v>
      </c>
    </row>
    <row r="4235" spans="1:24" x14ac:dyDescent="0.35">
      <c r="A4235" s="1">
        <v>9378</v>
      </c>
      <c r="B4235" s="1">
        <v>60</v>
      </c>
      <c r="C4235" s="1" t="s">
        <v>40</v>
      </c>
      <c r="D4235" s="1" t="s">
        <v>25</v>
      </c>
      <c r="E4235" s="1">
        <v>944431</v>
      </c>
      <c r="F4235" s="1">
        <v>69977</v>
      </c>
      <c r="G4235" s="1" t="s">
        <v>43</v>
      </c>
      <c r="H4235" s="1">
        <v>70.88</v>
      </c>
      <c r="I4235" s="1">
        <v>2</v>
      </c>
      <c r="J4235" s="1">
        <v>20</v>
      </c>
      <c r="K4235" s="1" t="s">
        <v>33</v>
      </c>
      <c r="L4235" s="2">
        <v>45103.375</v>
      </c>
      <c r="M4235" s="1">
        <v>4</v>
      </c>
      <c r="N4235" s="1">
        <v>1.6</v>
      </c>
      <c r="O4235" s="1" t="b">
        <v>0</v>
      </c>
      <c r="P4235" s="1" t="s">
        <v>42</v>
      </c>
      <c r="Q4235" s="1">
        <v>7</v>
      </c>
      <c r="R4235" s="1" t="s">
        <v>48</v>
      </c>
      <c r="S4235" s="1">
        <v>0.22</v>
      </c>
      <c r="T4235" s="1">
        <v>4</v>
      </c>
      <c r="U4235" s="1">
        <v>113.41</v>
      </c>
      <c r="V4235" s="1" t="b">
        <v>0</v>
      </c>
      <c r="W4235" s="1" t="s">
        <v>46</v>
      </c>
      <c r="X4235" s="1">
        <v>0.39</v>
      </c>
    </row>
    <row r="4236" spans="1:24" x14ac:dyDescent="0.35">
      <c r="A4236" s="1">
        <v>5827</v>
      </c>
      <c r="B4236" s="1">
        <v>29</v>
      </c>
      <c r="C4236" s="1" t="s">
        <v>30</v>
      </c>
      <c r="D4236" s="1" t="s">
        <v>25</v>
      </c>
      <c r="E4236" s="1">
        <v>676446</v>
      </c>
      <c r="F4236" s="1">
        <v>74975</v>
      </c>
      <c r="G4236" s="1" t="s">
        <v>43</v>
      </c>
      <c r="H4236" s="1">
        <v>103.79</v>
      </c>
      <c r="I4236" s="1">
        <v>2</v>
      </c>
      <c r="J4236" s="1">
        <v>0</v>
      </c>
      <c r="K4236" s="1" t="s">
        <v>47</v>
      </c>
      <c r="L4236" s="2">
        <v>45103.416666666664</v>
      </c>
      <c r="M4236" s="1">
        <v>4</v>
      </c>
      <c r="N4236">
        <v>3</v>
      </c>
      <c r="O4236" s="1" t="b">
        <v>0</v>
      </c>
      <c r="P4236" s="1" t="s">
        <v>45</v>
      </c>
      <c r="Q4236" s="1">
        <v>44</v>
      </c>
      <c r="R4236" s="1" t="s">
        <v>29</v>
      </c>
      <c r="S4236" s="1">
        <v>0.12</v>
      </c>
      <c r="T4236" s="1">
        <v>5</v>
      </c>
      <c r="U4236" s="1">
        <v>207.58</v>
      </c>
      <c r="V4236" s="1" t="b">
        <v>0</v>
      </c>
      <c r="W4236" s="1" t="s">
        <v>39</v>
      </c>
      <c r="X4236" s="1">
        <v>0.9</v>
      </c>
    </row>
    <row r="4237" spans="1:24" x14ac:dyDescent="0.35">
      <c r="A4237" s="1">
        <v>5524</v>
      </c>
      <c r="B4237" s="1">
        <v>68</v>
      </c>
      <c r="C4237" s="1" t="s">
        <v>40</v>
      </c>
      <c r="D4237" s="1" t="s">
        <v>37</v>
      </c>
      <c r="E4237" s="1">
        <v>128082</v>
      </c>
      <c r="F4237" s="1">
        <v>67614</v>
      </c>
      <c r="G4237" s="1" t="s">
        <v>26</v>
      </c>
      <c r="H4237" s="1">
        <v>106.2</v>
      </c>
      <c r="I4237" s="1">
        <v>1</v>
      </c>
      <c r="J4237" s="1">
        <v>15</v>
      </c>
      <c r="K4237" s="1" t="s">
        <v>47</v>
      </c>
      <c r="L4237" s="2">
        <v>45103.458333333336</v>
      </c>
      <c r="M4237" s="1">
        <v>2</v>
      </c>
      <c r="N4237" s="1">
        <v>6.2</v>
      </c>
      <c r="O4237" s="1" t="b">
        <v>0</v>
      </c>
      <c r="P4237" s="1" t="s">
        <v>28</v>
      </c>
      <c r="Q4237" s="1">
        <v>30</v>
      </c>
      <c r="R4237" s="1" t="s">
        <v>35</v>
      </c>
      <c r="S4237" s="1">
        <v>0.24</v>
      </c>
      <c r="T4237" s="1">
        <v>6</v>
      </c>
      <c r="U4237" s="1">
        <v>90.27</v>
      </c>
      <c r="V4237" s="1" t="b">
        <v>0</v>
      </c>
      <c r="W4237" s="1" t="s">
        <v>36</v>
      </c>
      <c r="X4237" s="1">
        <v>0.14000000000000001</v>
      </c>
    </row>
    <row r="4238" spans="1:24" x14ac:dyDescent="0.35">
      <c r="A4238" s="1">
        <v>3284</v>
      </c>
      <c r="B4238" s="1">
        <v>36</v>
      </c>
      <c r="C4238" s="1" t="s">
        <v>24</v>
      </c>
      <c r="D4238" s="1" t="s">
        <v>31</v>
      </c>
      <c r="E4238" s="1">
        <v>134024</v>
      </c>
      <c r="F4238" s="1">
        <v>17988</v>
      </c>
      <c r="G4238" s="1" t="s">
        <v>26</v>
      </c>
      <c r="H4238" s="1">
        <v>110.29</v>
      </c>
      <c r="I4238" s="1">
        <v>1</v>
      </c>
      <c r="J4238" s="1">
        <v>10</v>
      </c>
      <c r="K4238" s="1" t="s">
        <v>27</v>
      </c>
      <c r="L4238" s="2">
        <v>45103.5</v>
      </c>
      <c r="M4238" s="1">
        <v>5</v>
      </c>
      <c r="N4238" s="1">
        <v>1.8</v>
      </c>
      <c r="O4238" s="1" t="b">
        <v>0</v>
      </c>
      <c r="P4238" s="1" t="s">
        <v>45</v>
      </c>
      <c r="Q4238" s="1">
        <v>7</v>
      </c>
      <c r="R4238" s="1" t="s">
        <v>48</v>
      </c>
      <c r="S4238" s="1">
        <v>0.21</v>
      </c>
      <c r="T4238" s="1">
        <v>1</v>
      </c>
      <c r="U4238" s="1">
        <v>99.26</v>
      </c>
      <c r="V4238" s="1" t="b">
        <v>0</v>
      </c>
      <c r="W4238" s="1" t="s">
        <v>39</v>
      </c>
      <c r="X4238" s="1">
        <v>0.33</v>
      </c>
    </row>
    <row r="4239" spans="1:24" x14ac:dyDescent="0.35">
      <c r="A4239" s="1">
        <v>6313</v>
      </c>
      <c r="B4239" s="1">
        <v>38</v>
      </c>
      <c r="C4239" s="1" t="s">
        <v>24</v>
      </c>
      <c r="D4239" s="1" t="s">
        <v>25</v>
      </c>
      <c r="E4239" s="1">
        <v>385605</v>
      </c>
      <c r="F4239" s="1">
        <v>45754</v>
      </c>
      <c r="G4239" s="1" t="s">
        <v>44</v>
      </c>
      <c r="H4239" s="1">
        <v>-44.64</v>
      </c>
      <c r="I4239" s="1">
        <v>4</v>
      </c>
      <c r="J4239" s="1">
        <v>15</v>
      </c>
      <c r="K4239" s="1" t="s">
        <v>47</v>
      </c>
      <c r="L4239" s="2">
        <v>45103.541666666664</v>
      </c>
      <c r="M4239" s="1">
        <v>1</v>
      </c>
      <c r="N4239">
        <v>3</v>
      </c>
      <c r="O4239" s="1" t="b">
        <v>0</v>
      </c>
      <c r="P4239" s="1" t="s">
        <v>28</v>
      </c>
      <c r="Q4239" s="1">
        <v>57</v>
      </c>
      <c r="R4239" s="1" t="s">
        <v>29</v>
      </c>
      <c r="S4239" s="1">
        <v>0.99</v>
      </c>
      <c r="T4239" s="1">
        <v>4</v>
      </c>
      <c r="U4239" s="1">
        <v>-151.78</v>
      </c>
      <c r="V4239" s="1" t="b">
        <v>0</v>
      </c>
      <c r="W4239" s="1" t="s">
        <v>46</v>
      </c>
      <c r="X4239" s="1">
        <v>0.82</v>
      </c>
    </row>
    <row r="4240" spans="1:24" x14ac:dyDescent="0.35">
      <c r="A4240" s="1">
        <v>1757</v>
      </c>
      <c r="B4240" s="1">
        <v>44</v>
      </c>
      <c r="C4240" s="1" t="s">
        <v>40</v>
      </c>
      <c r="D4240" s="1" t="s">
        <v>37</v>
      </c>
      <c r="E4240" s="1">
        <v>105351</v>
      </c>
      <c r="F4240" s="1">
        <v>33074</v>
      </c>
      <c r="G4240" s="1" t="s">
        <v>32</v>
      </c>
      <c r="H4240" s="1">
        <v>118.06</v>
      </c>
      <c r="I4240" s="1">
        <v>2</v>
      </c>
      <c r="J4240" s="1">
        <v>10</v>
      </c>
      <c r="K4240" s="1" t="s">
        <v>33</v>
      </c>
      <c r="L4240" s="2">
        <v>45103.583333333336</v>
      </c>
      <c r="M4240" s="1">
        <v>1</v>
      </c>
      <c r="N4240" s="1">
        <v>2.6</v>
      </c>
      <c r="O4240" s="1" t="b">
        <v>1</v>
      </c>
      <c r="P4240" s="1" t="s">
        <v>28</v>
      </c>
      <c r="Q4240" s="1">
        <v>12</v>
      </c>
      <c r="R4240" s="1" t="s">
        <v>35</v>
      </c>
      <c r="S4240" s="1">
        <v>0.38</v>
      </c>
      <c r="T4240" s="1">
        <v>7</v>
      </c>
      <c r="U4240" s="1">
        <v>212.51</v>
      </c>
      <c r="V4240" s="1" t="b">
        <v>0</v>
      </c>
      <c r="W4240" s="1" t="s">
        <v>24</v>
      </c>
      <c r="X4240" s="1">
        <v>0.63</v>
      </c>
    </row>
    <row r="4241" spans="1:24" x14ac:dyDescent="0.35">
      <c r="A4241" s="1">
        <v>5887</v>
      </c>
      <c r="B4241" s="1">
        <v>36</v>
      </c>
      <c r="C4241" s="1" t="s">
        <v>30</v>
      </c>
      <c r="D4241" s="1" t="s">
        <v>25</v>
      </c>
      <c r="E4241" s="1">
        <v>592269</v>
      </c>
      <c r="F4241" s="1">
        <v>31198</v>
      </c>
      <c r="G4241" s="1" t="s">
        <v>43</v>
      </c>
      <c r="H4241" s="1">
        <v>72.58</v>
      </c>
      <c r="I4241" s="1">
        <v>3</v>
      </c>
      <c r="J4241" s="1">
        <v>20</v>
      </c>
      <c r="K4241" s="1" t="s">
        <v>41</v>
      </c>
      <c r="L4241" s="2">
        <v>45103.625</v>
      </c>
      <c r="M4241" s="1">
        <v>2</v>
      </c>
      <c r="N4241" s="1">
        <v>3.4</v>
      </c>
      <c r="O4241" s="1" t="b">
        <v>0</v>
      </c>
      <c r="P4241" s="1" t="s">
        <v>28</v>
      </c>
      <c r="Q4241" s="1">
        <v>23</v>
      </c>
      <c r="R4241" s="1" t="s">
        <v>35</v>
      </c>
      <c r="S4241" s="1">
        <v>0.65</v>
      </c>
      <c r="T4241" s="1">
        <v>7</v>
      </c>
      <c r="U4241" s="1">
        <v>174.19</v>
      </c>
      <c r="V4241" s="1" t="b">
        <v>0</v>
      </c>
      <c r="W4241" t="s">
        <v>49</v>
      </c>
      <c r="X4241" s="1">
        <v>0.76</v>
      </c>
    </row>
    <row r="4242" spans="1:24" x14ac:dyDescent="0.35">
      <c r="A4242" s="1">
        <v>4854</v>
      </c>
      <c r="B4242" s="1">
        <v>41</v>
      </c>
      <c r="C4242" s="1" t="s">
        <v>24</v>
      </c>
      <c r="D4242" s="1" t="s">
        <v>31</v>
      </c>
      <c r="E4242" s="1">
        <v>969060</v>
      </c>
      <c r="F4242" s="1">
        <v>86045</v>
      </c>
      <c r="G4242" s="1" t="s">
        <v>32</v>
      </c>
      <c r="H4242" s="1">
        <v>142.29</v>
      </c>
      <c r="I4242" s="1">
        <v>2</v>
      </c>
      <c r="J4242" s="1">
        <v>15</v>
      </c>
      <c r="K4242" s="1" t="s">
        <v>41</v>
      </c>
      <c r="L4242" s="2">
        <v>45103.666666666664</v>
      </c>
      <c r="M4242" s="1">
        <v>3</v>
      </c>
      <c r="N4242" s="1">
        <v>4.4000000000000004</v>
      </c>
      <c r="O4242" s="1" t="b">
        <v>0</v>
      </c>
      <c r="P4242" s="1" t="s">
        <v>45</v>
      </c>
      <c r="Q4242" s="1">
        <v>11</v>
      </c>
      <c r="R4242" s="1" t="s">
        <v>29</v>
      </c>
      <c r="S4242" s="1">
        <v>0.7</v>
      </c>
      <c r="T4242" s="1">
        <v>9</v>
      </c>
      <c r="U4242" s="1">
        <v>241.89</v>
      </c>
      <c r="V4242" s="1" t="b">
        <v>0</v>
      </c>
      <c r="W4242" s="1" t="s">
        <v>36</v>
      </c>
      <c r="X4242" s="1">
        <v>0.96</v>
      </c>
    </row>
    <row r="4243" spans="1:24" x14ac:dyDescent="0.35">
      <c r="A4243" s="1">
        <v>4558</v>
      </c>
      <c r="B4243" s="1">
        <v>43</v>
      </c>
      <c r="C4243" s="1" t="s">
        <v>40</v>
      </c>
      <c r="D4243" s="1" t="s">
        <v>31</v>
      </c>
      <c r="E4243" s="1">
        <v>204720</v>
      </c>
      <c r="F4243" s="1">
        <v>35180</v>
      </c>
      <c r="G4243" s="1" t="s">
        <v>32</v>
      </c>
      <c r="H4243" s="1">
        <v>110.14</v>
      </c>
      <c r="I4243" s="1">
        <v>2</v>
      </c>
      <c r="J4243" s="1">
        <v>0</v>
      </c>
      <c r="K4243" s="1" t="s">
        <v>41</v>
      </c>
      <c r="L4243" s="2">
        <v>45103.708333333336</v>
      </c>
      <c r="M4243" s="1">
        <v>2</v>
      </c>
      <c r="N4243" s="1">
        <v>0.4</v>
      </c>
      <c r="O4243" s="1" t="b">
        <v>0</v>
      </c>
      <c r="P4243" s="1" t="s">
        <v>42</v>
      </c>
      <c r="Q4243" s="1">
        <v>44</v>
      </c>
      <c r="R4243" s="1" t="s">
        <v>48</v>
      </c>
      <c r="S4243" s="1">
        <v>0.45</v>
      </c>
      <c r="T4243" s="1">
        <v>2</v>
      </c>
      <c r="U4243" s="1">
        <v>220.28</v>
      </c>
      <c r="V4243" s="1" t="b">
        <v>0</v>
      </c>
      <c r="W4243" t="s">
        <v>49</v>
      </c>
      <c r="X4243" s="1">
        <v>0.91</v>
      </c>
    </row>
    <row r="4244" spans="1:24" x14ac:dyDescent="0.35">
      <c r="A4244" s="1">
        <v>1961</v>
      </c>
      <c r="B4244" s="1">
        <v>62</v>
      </c>
      <c r="C4244" s="1" t="s">
        <v>30</v>
      </c>
      <c r="D4244" s="1" t="s">
        <v>31</v>
      </c>
      <c r="E4244" s="1">
        <v>748789</v>
      </c>
      <c r="F4244" s="1">
        <v>58068</v>
      </c>
      <c r="G4244" s="1" t="s">
        <v>38</v>
      </c>
      <c r="H4244" s="1">
        <v>131.58000000000001</v>
      </c>
      <c r="I4244" s="1">
        <v>1</v>
      </c>
      <c r="J4244" s="1">
        <v>20</v>
      </c>
      <c r="K4244" s="1" t="s">
        <v>27</v>
      </c>
      <c r="L4244" s="2">
        <v>45103.75</v>
      </c>
      <c r="M4244" s="1">
        <v>5</v>
      </c>
      <c r="N4244">
        <v>3</v>
      </c>
      <c r="O4244" s="1" t="b">
        <v>0</v>
      </c>
      <c r="P4244" s="1" t="s">
        <v>28</v>
      </c>
      <c r="Q4244" s="1">
        <v>58</v>
      </c>
      <c r="R4244" s="1" t="s">
        <v>35</v>
      </c>
      <c r="S4244" s="1">
        <v>0.22</v>
      </c>
      <c r="T4244" s="1">
        <v>5</v>
      </c>
      <c r="U4244" s="1">
        <v>105.26</v>
      </c>
      <c r="V4244" s="1" t="b">
        <v>0</v>
      </c>
      <c r="W4244" s="1" t="s">
        <v>39</v>
      </c>
      <c r="X4244" s="1">
        <v>0.28999999999999998</v>
      </c>
    </row>
    <row r="4245" spans="1:24" x14ac:dyDescent="0.35">
      <c r="A4245" s="1">
        <v>4847</v>
      </c>
      <c r="B4245" s="1">
        <v>45</v>
      </c>
      <c r="C4245" s="1" t="s">
        <v>30</v>
      </c>
      <c r="D4245" s="1" t="s">
        <v>37</v>
      </c>
      <c r="E4245" s="1">
        <v>532934</v>
      </c>
      <c r="F4245" s="1">
        <v>26560</v>
      </c>
      <c r="G4245" s="1" t="s">
        <v>44</v>
      </c>
      <c r="H4245" s="1">
        <v>63.59</v>
      </c>
      <c r="I4245" s="1">
        <v>1</v>
      </c>
      <c r="J4245" s="1">
        <v>15</v>
      </c>
      <c r="K4245" s="1" t="s">
        <v>33</v>
      </c>
      <c r="L4245" s="2">
        <v>45103.791666666664</v>
      </c>
      <c r="M4245" s="1">
        <v>3</v>
      </c>
      <c r="N4245" s="1">
        <v>4.4000000000000004</v>
      </c>
      <c r="O4245" s="1" t="b">
        <v>0</v>
      </c>
      <c r="P4245" s="1" t="s">
        <v>42</v>
      </c>
      <c r="Q4245" s="1">
        <v>16</v>
      </c>
      <c r="R4245" s="1" t="s">
        <v>29</v>
      </c>
      <c r="S4245" s="1">
        <v>0.44</v>
      </c>
      <c r="T4245" s="1">
        <v>6</v>
      </c>
      <c r="U4245" s="1">
        <v>54.05</v>
      </c>
      <c r="V4245" s="1" t="b">
        <v>0</v>
      </c>
      <c r="W4245" s="1" t="s">
        <v>36</v>
      </c>
      <c r="X4245" s="1">
        <v>0.3</v>
      </c>
    </row>
    <row r="4246" spans="1:24" x14ac:dyDescent="0.35">
      <c r="A4246" s="1">
        <v>7726</v>
      </c>
      <c r="B4246" s="1">
        <v>63</v>
      </c>
      <c r="C4246" s="1" t="s">
        <v>24</v>
      </c>
      <c r="D4246" s="1" t="s">
        <v>25</v>
      </c>
      <c r="E4246" s="1">
        <v>997064</v>
      </c>
      <c r="F4246" s="1">
        <v>52674</v>
      </c>
      <c r="G4246" s="1" t="s">
        <v>43</v>
      </c>
      <c r="H4246" s="1">
        <v>43.55</v>
      </c>
      <c r="I4246" s="1">
        <v>1</v>
      </c>
      <c r="J4246" s="1">
        <v>20</v>
      </c>
      <c r="K4246" s="1" t="s">
        <v>27</v>
      </c>
      <c r="L4246" s="2">
        <v>45103.833333333336</v>
      </c>
      <c r="M4246" s="1">
        <v>5</v>
      </c>
      <c r="N4246" s="1">
        <v>3.1</v>
      </c>
      <c r="O4246" s="1" t="b">
        <v>0</v>
      </c>
      <c r="P4246" s="1" t="s">
        <v>34</v>
      </c>
      <c r="Q4246" s="1">
        <v>46</v>
      </c>
      <c r="R4246" s="1" t="s">
        <v>48</v>
      </c>
      <c r="S4246" s="1">
        <v>0.47</v>
      </c>
      <c r="T4246" s="1">
        <v>4</v>
      </c>
      <c r="U4246" s="1">
        <v>34.840000000000003</v>
      </c>
      <c r="V4246" s="1" t="b">
        <v>0</v>
      </c>
      <c r="W4246" t="s">
        <v>49</v>
      </c>
      <c r="X4246" s="1">
        <v>0.09</v>
      </c>
    </row>
    <row r="4247" spans="1:24" x14ac:dyDescent="0.35">
      <c r="A4247" s="1">
        <v>4575</v>
      </c>
      <c r="B4247" s="1">
        <v>35</v>
      </c>
      <c r="C4247" s="1" t="s">
        <v>24</v>
      </c>
      <c r="D4247" s="1" t="s">
        <v>37</v>
      </c>
      <c r="E4247" s="1">
        <v>620751</v>
      </c>
      <c r="F4247" s="1">
        <v>75152</v>
      </c>
      <c r="G4247" s="1" t="s">
        <v>26</v>
      </c>
      <c r="H4247" s="1">
        <v>144.52000000000001</v>
      </c>
      <c r="I4247" s="1">
        <v>1</v>
      </c>
      <c r="J4247" s="1">
        <v>10</v>
      </c>
      <c r="K4247" s="1" t="s">
        <v>27</v>
      </c>
      <c r="L4247" s="2">
        <v>45103.875</v>
      </c>
      <c r="M4247" s="1">
        <v>1</v>
      </c>
      <c r="N4247" s="1">
        <v>3.3</v>
      </c>
      <c r="O4247" s="1" t="b">
        <v>1</v>
      </c>
      <c r="P4247" s="1" t="s">
        <v>34</v>
      </c>
      <c r="Q4247" s="1">
        <v>59</v>
      </c>
      <c r="R4247" s="1" t="s">
        <v>35</v>
      </c>
      <c r="S4247" s="1">
        <v>0.95</v>
      </c>
      <c r="T4247" s="1">
        <v>6</v>
      </c>
      <c r="U4247" s="1">
        <v>130.07</v>
      </c>
      <c r="V4247" s="1" t="b">
        <v>0</v>
      </c>
      <c r="W4247" s="1" t="s">
        <v>39</v>
      </c>
      <c r="X4247" s="1">
        <v>0.38</v>
      </c>
    </row>
    <row r="4248" spans="1:24" x14ac:dyDescent="0.35">
      <c r="A4248" s="1">
        <v>3418</v>
      </c>
      <c r="B4248" s="1">
        <v>61</v>
      </c>
      <c r="C4248" s="1" t="s">
        <v>30</v>
      </c>
      <c r="D4248" s="1" t="s">
        <v>25</v>
      </c>
      <c r="E4248" s="1">
        <v>714865</v>
      </c>
      <c r="F4248" s="1">
        <v>48938</v>
      </c>
      <c r="G4248" s="1" t="s">
        <v>26</v>
      </c>
      <c r="H4248" s="1">
        <v>128.16999999999999</v>
      </c>
      <c r="I4248" s="1">
        <v>4</v>
      </c>
      <c r="J4248" s="1">
        <v>20</v>
      </c>
      <c r="K4248" s="1" t="s">
        <v>27</v>
      </c>
      <c r="L4248" s="2">
        <v>45103.916666666664</v>
      </c>
      <c r="M4248" s="1">
        <v>3</v>
      </c>
      <c r="N4248" s="1">
        <v>4.0999999999999996</v>
      </c>
      <c r="O4248" s="1" t="b">
        <v>0</v>
      </c>
      <c r="P4248" s="1" t="s">
        <v>28</v>
      </c>
      <c r="Q4248" s="1">
        <v>40</v>
      </c>
      <c r="R4248" s="1" t="s">
        <v>29</v>
      </c>
      <c r="S4248" s="1">
        <v>0.56999999999999995</v>
      </c>
      <c r="T4248" s="1">
        <v>6</v>
      </c>
      <c r="U4248" s="1">
        <v>410.14</v>
      </c>
      <c r="V4248" s="1" t="b">
        <v>0</v>
      </c>
      <c r="W4248" s="1" t="s">
        <v>36</v>
      </c>
      <c r="X4248" s="1">
        <v>0.77</v>
      </c>
    </row>
    <row r="4249" spans="1:24" x14ac:dyDescent="0.35">
      <c r="A4249" s="1">
        <v>5198</v>
      </c>
      <c r="B4249" s="1">
        <v>53</v>
      </c>
      <c r="C4249" s="1" t="s">
        <v>30</v>
      </c>
      <c r="D4249" s="1" t="s">
        <v>37</v>
      </c>
      <c r="E4249" s="1">
        <v>226875</v>
      </c>
      <c r="F4249" s="1">
        <v>45391</v>
      </c>
      <c r="G4249" s="1" t="s">
        <v>32</v>
      </c>
      <c r="H4249" s="1">
        <v>111.11</v>
      </c>
      <c r="I4249" s="1">
        <v>4</v>
      </c>
      <c r="J4249" s="1">
        <v>0</v>
      </c>
      <c r="K4249" s="1" t="s">
        <v>33</v>
      </c>
      <c r="L4249" s="2">
        <v>45103.958333333336</v>
      </c>
      <c r="M4249" s="1">
        <v>5</v>
      </c>
      <c r="N4249" s="1">
        <v>1.7</v>
      </c>
      <c r="O4249" s="1" t="b">
        <v>0</v>
      </c>
      <c r="P4249" s="1" t="s">
        <v>34</v>
      </c>
      <c r="Q4249" s="1">
        <v>51</v>
      </c>
      <c r="R4249" s="1" t="s">
        <v>35</v>
      </c>
      <c r="S4249" s="1">
        <v>0.97</v>
      </c>
      <c r="T4249" s="1">
        <v>3</v>
      </c>
      <c r="U4249" s="1">
        <v>444.44</v>
      </c>
      <c r="V4249" s="1" t="b">
        <v>0</v>
      </c>
      <c r="W4249" t="s">
        <v>49</v>
      </c>
      <c r="X4249" s="1">
        <v>0.26</v>
      </c>
    </row>
    <row r="4250" spans="1:24" x14ac:dyDescent="0.35">
      <c r="A4250" s="1">
        <v>2001</v>
      </c>
      <c r="B4250">
        <v>43</v>
      </c>
      <c r="C4250" s="1" t="s">
        <v>30</v>
      </c>
      <c r="D4250" s="1" t="s">
        <v>25</v>
      </c>
      <c r="E4250" s="1">
        <v>846572</v>
      </c>
      <c r="F4250" s="1">
        <v>38731</v>
      </c>
      <c r="G4250" s="1" t="s">
        <v>44</v>
      </c>
      <c r="H4250" s="1">
        <v>111.04</v>
      </c>
      <c r="I4250" s="1">
        <v>2</v>
      </c>
      <c r="J4250" s="1">
        <v>15</v>
      </c>
      <c r="K4250" s="1" t="s">
        <v>33</v>
      </c>
      <c r="L4250" s="2">
        <v>45104</v>
      </c>
      <c r="M4250" s="1">
        <v>1</v>
      </c>
      <c r="N4250" s="1">
        <v>4.5999999999999996</v>
      </c>
      <c r="O4250" s="1" t="b">
        <v>0</v>
      </c>
      <c r="P4250" s="1" t="s">
        <v>28</v>
      </c>
      <c r="Q4250" s="1">
        <v>35</v>
      </c>
      <c r="R4250" s="1" t="s">
        <v>48</v>
      </c>
      <c r="S4250" s="1">
        <v>0.57999999999999996</v>
      </c>
      <c r="T4250" s="1">
        <v>4</v>
      </c>
      <c r="U4250" s="1">
        <v>188.77</v>
      </c>
      <c r="V4250" s="1" t="b">
        <v>1</v>
      </c>
      <c r="W4250" t="s">
        <v>49</v>
      </c>
      <c r="X4250" s="1">
        <v>0.83</v>
      </c>
    </row>
    <row r="4251" spans="1:24" x14ac:dyDescent="0.35">
      <c r="A4251" s="1">
        <v>6244</v>
      </c>
      <c r="B4251" s="1">
        <v>46</v>
      </c>
      <c r="C4251" s="1" t="s">
        <v>40</v>
      </c>
      <c r="D4251" s="1" t="s">
        <v>37</v>
      </c>
      <c r="E4251" s="1">
        <v>986449</v>
      </c>
      <c r="F4251" s="1">
        <v>94698</v>
      </c>
      <c r="G4251" s="1" t="s">
        <v>44</v>
      </c>
      <c r="H4251" s="1">
        <v>121.03</v>
      </c>
      <c r="I4251" s="1">
        <v>4</v>
      </c>
      <c r="J4251" s="1">
        <v>10</v>
      </c>
      <c r="K4251" s="1" t="s">
        <v>33</v>
      </c>
      <c r="L4251" s="2">
        <v>45104.041666666664</v>
      </c>
      <c r="M4251" s="1">
        <v>5</v>
      </c>
      <c r="N4251" s="1">
        <v>4.2</v>
      </c>
      <c r="O4251" s="1" t="b">
        <v>0</v>
      </c>
      <c r="P4251" s="1" t="s">
        <v>45</v>
      </c>
      <c r="Q4251" s="1">
        <v>55</v>
      </c>
      <c r="R4251" s="1" t="s">
        <v>48</v>
      </c>
      <c r="S4251" s="1">
        <v>0.14000000000000001</v>
      </c>
      <c r="T4251" s="1">
        <v>6</v>
      </c>
      <c r="U4251" s="1">
        <v>435.71</v>
      </c>
      <c r="V4251" s="1" t="b">
        <v>0</v>
      </c>
      <c r="W4251" s="1" t="s">
        <v>24</v>
      </c>
      <c r="X4251" s="1">
        <v>0.56999999999999995</v>
      </c>
    </row>
    <row r="4252" spans="1:24" x14ac:dyDescent="0.35">
      <c r="A4252" s="1">
        <v>8119</v>
      </c>
      <c r="B4252">
        <v>43</v>
      </c>
      <c r="C4252" s="1" t="s">
        <v>24</v>
      </c>
      <c r="D4252" s="1" t="s">
        <v>25</v>
      </c>
      <c r="E4252" s="1">
        <v>768137</v>
      </c>
      <c r="F4252" s="1">
        <v>35236</v>
      </c>
      <c r="G4252" s="1" t="s">
        <v>43</v>
      </c>
      <c r="H4252" s="1">
        <v>35.39</v>
      </c>
      <c r="I4252" s="1">
        <v>3</v>
      </c>
      <c r="J4252" s="1">
        <v>20</v>
      </c>
      <c r="K4252" s="1" t="s">
        <v>41</v>
      </c>
      <c r="L4252" s="2">
        <v>45104.083333333336</v>
      </c>
      <c r="M4252" s="1">
        <v>3</v>
      </c>
      <c r="N4252" s="1">
        <v>3.4</v>
      </c>
      <c r="O4252" s="1" t="b">
        <v>0</v>
      </c>
      <c r="P4252" s="1" t="s">
        <v>45</v>
      </c>
      <c r="Q4252" s="1">
        <v>11</v>
      </c>
      <c r="R4252" s="1" t="s">
        <v>35</v>
      </c>
      <c r="S4252" s="1">
        <v>0.38</v>
      </c>
      <c r="T4252" s="1">
        <v>3</v>
      </c>
      <c r="U4252" s="1">
        <v>84.94</v>
      </c>
      <c r="V4252" s="1" t="b">
        <v>0</v>
      </c>
      <c r="W4252" s="1" t="s">
        <v>46</v>
      </c>
      <c r="X4252" s="1">
        <v>0.36</v>
      </c>
    </row>
    <row r="4253" spans="1:24" x14ac:dyDescent="0.35">
      <c r="A4253" s="1">
        <v>5066</v>
      </c>
      <c r="B4253" s="1">
        <v>21</v>
      </c>
      <c r="C4253" s="1" t="s">
        <v>30</v>
      </c>
      <c r="D4253" s="1" t="s">
        <v>37</v>
      </c>
      <c r="E4253" s="1">
        <v>845216</v>
      </c>
      <c r="F4253" s="1">
        <v>47133</v>
      </c>
      <c r="G4253" s="1" t="s">
        <v>43</v>
      </c>
      <c r="H4253" s="1">
        <v>153.78</v>
      </c>
      <c r="I4253" s="1">
        <v>2</v>
      </c>
      <c r="J4253" s="1">
        <v>5</v>
      </c>
      <c r="K4253" s="1" t="s">
        <v>47</v>
      </c>
      <c r="L4253" s="2">
        <v>45104.125</v>
      </c>
      <c r="M4253" s="1">
        <v>1</v>
      </c>
      <c r="N4253" s="1">
        <v>3.7</v>
      </c>
      <c r="O4253" s="1" t="b">
        <v>0</v>
      </c>
      <c r="P4253" s="1" t="s">
        <v>45</v>
      </c>
      <c r="Q4253" s="1">
        <v>55</v>
      </c>
      <c r="R4253" s="1" t="s">
        <v>48</v>
      </c>
      <c r="S4253" s="1">
        <v>0.79</v>
      </c>
      <c r="T4253" s="1">
        <v>4</v>
      </c>
      <c r="U4253" s="1">
        <v>292.18</v>
      </c>
      <c r="V4253" s="1" t="b">
        <v>0</v>
      </c>
      <c r="W4253" t="s">
        <v>49</v>
      </c>
      <c r="X4253" s="1">
        <v>0.42</v>
      </c>
    </row>
    <row r="4254" spans="1:24" x14ac:dyDescent="0.35">
      <c r="A4254" s="1">
        <v>3845</v>
      </c>
      <c r="B4254" s="1">
        <v>61</v>
      </c>
      <c r="C4254" s="1" t="s">
        <v>24</v>
      </c>
      <c r="D4254" s="1" t="s">
        <v>31</v>
      </c>
      <c r="E4254" s="1">
        <v>239380</v>
      </c>
      <c r="F4254" s="1">
        <v>86915</v>
      </c>
      <c r="G4254" s="1" t="s">
        <v>32</v>
      </c>
      <c r="H4254" s="1">
        <v>92.3</v>
      </c>
      <c r="I4254" s="1">
        <v>2</v>
      </c>
      <c r="J4254" s="1">
        <v>10</v>
      </c>
      <c r="K4254" s="1" t="s">
        <v>33</v>
      </c>
      <c r="L4254" s="2">
        <v>45104.166666666664</v>
      </c>
      <c r="M4254" s="1">
        <v>5</v>
      </c>
      <c r="N4254" s="1">
        <v>4.7</v>
      </c>
      <c r="O4254" s="1" t="b">
        <v>0</v>
      </c>
      <c r="P4254" s="1" t="s">
        <v>42</v>
      </c>
      <c r="Q4254" s="1">
        <v>53</v>
      </c>
      <c r="R4254" s="1" t="s">
        <v>48</v>
      </c>
      <c r="S4254" s="1">
        <v>0.42</v>
      </c>
      <c r="T4254" s="1">
        <v>4</v>
      </c>
      <c r="U4254" s="1">
        <v>166.14</v>
      </c>
      <c r="V4254" s="1" t="b">
        <v>0</v>
      </c>
      <c r="W4254" s="1" t="s">
        <v>36</v>
      </c>
      <c r="X4254" s="1">
        <v>0.77</v>
      </c>
    </row>
    <row r="4255" spans="1:24" x14ac:dyDescent="0.35">
      <c r="A4255" s="1">
        <v>9849</v>
      </c>
      <c r="B4255" s="1">
        <v>62</v>
      </c>
      <c r="C4255" s="1" t="s">
        <v>24</v>
      </c>
      <c r="D4255" s="1" t="s">
        <v>37</v>
      </c>
      <c r="E4255" s="1">
        <v>667729</v>
      </c>
      <c r="F4255" s="1">
        <v>14340</v>
      </c>
      <c r="G4255" s="1" t="s">
        <v>32</v>
      </c>
      <c r="H4255" s="1">
        <v>93.72</v>
      </c>
      <c r="I4255" s="1">
        <v>3</v>
      </c>
      <c r="J4255" s="1">
        <v>10</v>
      </c>
      <c r="K4255" s="1" t="s">
        <v>33</v>
      </c>
      <c r="L4255" s="2">
        <v>45104.208333333336</v>
      </c>
      <c r="M4255" s="1">
        <v>4</v>
      </c>
      <c r="N4255" s="1">
        <v>2.1</v>
      </c>
      <c r="O4255" s="1" t="b">
        <v>0</v>
      </c>
      <c r="P4255" s="1" t="s">
        <v>28</v>
      </c>
      <c r="Q4255" s="1">
        <v>35</v>
      </c>
      <c r="R4255" s="1" t="s">
        <v>29</v>
      </c>
      <c r="S4255" s="1">
        <v>0.1</v>
      </c>
      <c r="T4255" s="1">
        <v>5</v>
      </c>
      <c r="U4255" s="1">
        <v>253.04</v>
      </c>
      <c r="V4255" s="1" t="b">
        <v>1</v>
      </c>
      <c r="W4255" s="1" t="s">
        <v>46</v>
      </c>
      <c r="X4255" s="1">
        <v>0.32</v>
      </c>
    </row>
    <row r="4256" spans="1:24" x14ac:dyDescent="0.35">
      <c r="A4256" s="1">
        <v>6316</v>
      </c>
      <c r="B4256" s="1">
        <v>46</v>
      </c>
      <c r="C4256" s="1" t="s">
        <v>24</v>
      </c>
      <c r="D4256" s="1" t="s">
        <v>31</v>
      </c>
      <c r="E4256" s="1">
        <v>737970</v>
      </c>
      <c r="F4256" s="1">
        <v>80291</v>
      </c>
      <c r="G4256" s="1" t="s">
        <v>32</v>
      </c>
      <c r="H4256" s="1">
        <v>79.09</v>
      </c>
      <c r="I4256" s="1">
        <v>2</v>
      </c>
      <c r="J4256" s="1">
        <v>0</v>
      </c>
      <c r="K4256" s="1" t="s">
        <v>27</v>
      </c>
      <c r="L4256" s="2">
        <v>45104.25</v>
      </c>
      <c r="M4256" s="1">
        <v>3</v>
      </c>
      <c r="N4256" s="1">
        <v>4</v>
      </c>
      <c r="O4256" s="1" t="b">
        <v>0</v>
      </c>
      <c r="P4256" s="1" t="s">
        <v>28</v>
      </c>
      <c r="Q4256" s="1">
        <v>12</v>
      </c>
      <c r="R4256" s="1" t="s">
        <v>35</v>
      </c>
      <c r="S4256" s="1">
        <v>0.1</v>
      </c>
      <c r="T4256" s="1">
        <v>6</v>
      </c>
      <c r="U4256" s="1">
        <v>158.18</v>
      </c>
      <c r="V4256" s="1" t="b">
        <v>0</v>
      </c>
      <c r="W4256" s="1" t="s">
        <v>46</v>
      </c>
      <c r="X4256" s="1">
        <v>0.72</v>
      </c>
    </row>
    <row r="4257" spans="1:24" x14ac:dyDescent="0.35">
      <c r="A4257" s="1">
        <v>1422</v>
      </c>
      <c r="B4257" s="1">
        <v>21</v>
      </c>
      <c r="C4257" s="1" t="s">
        <v>30</v>
      </c>
      <c r="D4257" s="1" t="s">
        <v>31</v>
      </c>
      <c r="E4257" s="1">
        <v>180865</v>
      </c>
      <c r="F4257" s="1">
        <v>58731</v>
      </c>
      <c r="G4257" s="1" t="s">
        <v>38</v>
      </c>
      <c r="H4257" s="1">
        <v>-23.48</v>
      </c>
      <c r="I4257" s="1">
        <v>3</v>
      </c>
      <c r="J4257" s="1">
        <v>0</v>
      </c>
      <c r="K4257" s="1" t="s">
        <v>33</v>
      </c>
      <c r="L4257" s="2">
        <v>45104.291666666664</v>
      </c>
      <c r="M4257" s="1">
        <v>3</v>
      </c>
      <c r="N4257" s="1">
        <v>5.6</v>
      </c>
      <c r="O4257" s="1" t="b">
        <v>1</v>
      </c>
      <c r="P4257" s="1" t="s">
        <v>42</v>
      </c>
      <c r="Q4257" s="1">
        <v>34</v>
      </c>
      <c r="R4257" s="1" t="s">
        <v>35</v>
      </c>
      <c r="S4257" s="1">
        <v>0.24</v>
      </c>
      <c r="T4257" s="1">
        <v>3</v>
      </c>
      <c r="U4257" s="1">
        <v>-70.44</v>
      </c>
      <c r="V4257" s="1" t="b">
        <v>0</v>
      </c>
      <c r="W4257" s="1" t="s">
        <v>24</v>
      </c>
      <c r="X4257" s="1">
        <v>0.42</v>
      </c>
    </row>
    <row r="4258" spans="1:24" x14ac:dyDescent="0.35">
      <c r="A4258" s="1">
        <v>7715</v>
      </c>
      <c r="B4258" s="1">
        <v>27</v>
      </c>
      <c r="C4258" s="1" t="s">
        <v>40</v>
      </c>
      <c r="D4258" s="1" t="s">
        <v>25</v>
      </c>
      <c r="E4258" s="1">
        <v>113882</v>
      </c>
      <c r="F4258" s="1">
        <v>67428</v>
      </c>
      <c r="G4258" s="1" t="s">
        <v>44</v>
      </c>
      <c r="H4258" s="1">
        <v>128.76</v>
      </c>
      <c r="I4258" s="1">
        <v>1</v>
      </c>
      <c r="J4258" s="1">
        <v>20</v>
      </c>
      <c r="K4258" s="1" t="s">
        <v>47</v>
      </c>
      <c r="L4258" s="2">
        <v>45104.333333333336</v>
      </c>
      <c r="M4258" s="1">
        <v>3</v>
      </c>
      <c r="N4258" s="1">
        <v>4</v>
      </c>
      <c r="O4258" s="1" t="b">
        <v>0</v>
      </c>
      <c r="P4258" s="1" t="s">
        <v>42</v>
      </c>
      <c r="Q4258" s="1">
        <v>4</v>
      </c>
      <c r="R4258" s="1" t="s">
        <v>29</v>
      </c>
      <c r="S4258" s="1">
        <v>0.56000000000000005</v>
      </c>
      <c r="T4258" s="1">
        <v>9</v>
      </c>
      <c r="U4258" s="1">
        <v>103.01</v>
      </c>
      <c r="V4258" s="1" t="b">
        <v>0</v>
      </c>
      <c r="W4258" s="1" t="s">
        <v>36</v>
      </c>
      <c r="X4258" s="1">
        <v>0.82</v>
      </c>
    </row>
    <row r="4259" spans="1:24" x14ac:dyDescent="0.35">
      <c r="A4259" s="1">
        <v>5266</v>
      </c>
      <c r="B4259" s="1">
        <v>42</v>
      </c>
      <c r="C4259" s="1" t="s">
        <v>30</v>
      </c>
      <c r="D4259" s="1" t="s">
        <v>31</v>
      </c>
      <c r="E4259" s="1">
        <v>214883</v>
      </c>
      <c r="F4259" s="1">
        <v>62822</v>
      </c>
      <c r="G4259" s="1" t="s">
        <v>32</v>
      </c>
      <c r="H4259" s="1">
        <v>50.08</v>
      </c>
      <c r="I4259" s="1">
        <v>1</v>
      </c>
      <c r="J4259" s="1">
        <v>5</v>
      </c>
      <c r="K4259" s="1" t="s">
        <v>41</v>
      </c>
      <c r="L4259" s="2">
        <v>45104.375</v>
      </c>
      <c r="M4259" s="1">
        <v>1</v>
      </c>
      <c r="N4259">
        <v>3</v>
      </c>
      <c r="O4259" s="1" t="b">
        <v>0</v>
      </c>
      <c r="P4259" s="1" t="s">
        <v>34</v>
      </c>
      <c r="Q4259" s="1">
        <v>12</v>
      </c>
      <c r="R4259" s="1" t="s">
        <v>48</v>
      </c>
      <c r="S4259" s="1">
        <v>0.83</v>
      </c>
      <c r="T4259" s="1">
        <v>4</v>
      </c>
      <c r="U4259" s="1">
        <v>47.58</v>
      </c>
      <c r="V4259" s="1" t="b">
        <v>0</v>
      </c>
      <c r="W4259" s="1" t="s">
        <v>39</v>
      </c>
      <c r="X4259" s="1">
        <v>0.21</v>
      </c>
    </row>
    <row r="4260" spans="1:24" x14ac:dyDescent="0.35">
      <c r="A4260" s="1">
        <v>8549</v>
      </c>
      <c r="B4260" s="1">
        <v>48</v>
      </c>
      <c r="C4260" s="1" t="s">
        <v>24</v>
      </c>
      <c r="D4260" s="1" t="s">
        <v>31</v>
      </c>
      <c r="E4260" s="1">
        <v>322658</v>
      </c>
      <c r="F4260" s="1">
        <v>51866</v>
      </c>
      <c r="G4260" s="1" t="s">
        <v>44</v>
      </c>
      <c r="H4260" s="1">
        <v>105.4</v>
      </c>
      <c r="I4260" s="1">
        <v>1</v>
      </c>
      <c r="J4260" s="1">
        <v>10</v>
      </c>
      <c r="K4260" s="1" t="s">
        <v>33</v>
      </c>
      <c r="L4260" s="2">
        <v>45104.416666666664</v>
      </c>
      <c r="M4260" s="1">
        <v>3</v>
      </c>
      <c r="N4260" s="1">
        <v>6.5</v>
      </c>
      <c r="O4260" s="1" t="b">
        <v>0</v>
      </c>
      <c r="P4260" s="1" t="s">
        <v>34</v>
      </c>
      <c r="Q4260" s="1">
        <v>45</v>
      </c>
      <c r="R4260" s="1" t="s">
        <v>35</v>
      </c>
      <c r="S4260" s="1">
        <v>0.53</v>
      </c>
      <c r="T4260" s="1">
        <v>2</v>
      </c>
      <c r="U4260" s="1">
        <v>94.86</v>
      </c>
      <c r="V4260" s="1" t="b">
        <v>0</v>
      </c>
      <c r="W4260" s="1" t="s">
        <v>46</v>
      </c>
      <c r="X4260" s="1">
        <v>0.31</v>
      </c>
    </row>
    <row r="4261" spans="1:24" x14ac:dyDescent="0.35">
      <c r="A4261" s="1">
        <v>7316</v>
      </c>
      <c r="B4261" s="1">
        <v>20</v>
      </c>
      <c r="C4261" s="1" t="s">
        <v>30</v>
      </c>
      <c r="D4261" s="1" t="s">
        <v>25</v>
      </c>
      <c r="E4261" s="1">
        <v>274504</v>
      </c>
      <c r="F4261" s="1">
        <v>95441</v>
      </c>
      <c r="G4261" s="1" t="s">
        <v>26</v>
      </c>
      <c r="H4261" s="1">
        <v>58.99</v>
      </c>
      <c r="I4261" s="1">
        <v>3</v>
      </c>
      <c r="J4261" s="1">
        <v>20</v>
      </c>
      <c r="K4261" s="1" t="s">
        <v>41</v>
      </c>
      <c r="L4261" s="2">
        <v>45104.458333333336</v>
      </c>
      <c r="M4261" s="1">
        <v>5</v>
      </c>
      <c r="N4261" s="1">
        <v>3.3</v>
      </c>
      <c r="O4261" s="1" t="b">
        <v>1</v>
      </c>
      <c r="P4261" s="1" t="s">
        <v>45</v>
      </c>
      <c r="Q4261" s="1">
        <v>7</v>
      </c>
      <c r="R4261" s="1" t="s">
        <v>35</v>
      </c>
      <c r="S4261" s="1">
        <v>0.75</v>
      </c>
      <c r="T4261" s="1">
        <v>4</v>
      </c>
      <c r="U4261" s="1">
        <v>141.58000000000001</v>
      </c>
      <c r="V4261" s="1" t="b">
        <v>0</v>
      </c>
      <c r="W4261" t="s">
        <v>49</v>
      </c>
      <c r="X4261" s="1">
        <v>0.5</v>
      </c>
    </row>
    <row r="4262" spans="1:24" x14ac:dyDescent="0.35">
      <c r="A4262" s="1">
        <v>3710</v>
      </c>
      <c r="B4262" s="1">
        <v>64</v>
      </c>
      <c r="C4262" s="1" t="s">
        <v>30</v>
      </c>
      <c r="D4262" s="1" t="s">
        <v>37</v>
      </c>
      <c r="E4262" s="1">
        <v>312361</v>
      </c>
      <c r="F4262" s="1">
        <v>93795</v>
      </c>
      <c r="G4262" s="1" t="s">
        <v>26</v>
      </c>
      <c r="H4262" s="1">
        <v>82.82</v>
      </c>
      <c r="I4262" s="1">
        <v>4</v>
      </c>
      <c r="J4262" s="1">
        <v>5</v>
      </c>
      <c r="K4262" s="1" t="s">
        <v>33</v>
      </c>
      <c r="L4262" s="2">
        <v>45104.5</v>
      </c>
      <c r="M4262" s="1">
        <v>4</v>
      </c>
      <c r="N4262" s="1">
        <v>5.0999999999999996</v>
      </c>
      <c r="O4262" s="1" t="b">
        <v>0</v>
      </c>
      <c r="P4262" s="1" t="s">
        <v>42</v>
      </c>
      <c r="Q4262" s="1">
        <v>54</v>
      </c>
      <c r="R4262" s="1" t="s">
        <v>29</v>
      </c>
      <c r="S4262" s="1">
        <v>0.65</v>
      </c>
      <c r="T4262" s="1">
        <v>2</v>
      </c>
      <c r="U4262" s="1">
        <v>314.72000000000003</v>
      </c>
      <c r="V4262" s="1" t="b">
        <v>0</v>
      </c>
      <c r="W4262" t="s">
        <v>49</v>
      </c>
      <c r="X4262" s="1">
        <v>0.75</v>
      </c>
    </row>
    <row r="4263" spans="1:24" x14ac:dyDescent="0.35">
      <c r="A4263" s="1">
        <v>9644</v>
      </c>
      <c r="B4263" s="1">
        <v>19</v>
      </c>
      <c r="C4263" s="1" t="s">
        <v>24</v>
      </c>
      <c r="D4263" s="1" t="s">
        <v>37</v>
      </c>
      <c r="E4263" s="1">
        <v>457659</v>
      </c>
      <c r="F4263" s="1">
        <v>51813</v>
      </c>
      <c r="G4263" s="1" t="s">
        <v>44</v>
      </c>
      <c r="H4263" s="1">
        <v>80.040000000000006</v>
      </c>
      <c r="I4263" s="1">
        <v>4</v>
      </c>
      <c r="J4263" s="1">
        <v>20</v>
      </c>
      <c r="K4263" s="1" t="s">
        <v>41</v>
      </c>
      <c r="L4263" s="2">
        <v>45104.541666666664</v>
      </c>
      <c r="M4263" s="1">
        <v>5</v>
      </c>
      <c r="N4263" s="1">
        <v>2.4</v>
      </c>
      <c r="O4263" s="1" t="b">
        <v>1</v>
      </c>
      <c r="P4263" s="1" t="s">
        <v>42</v>
      </c>
      <c r="Q4263" s="1">
        <v>10</v>
      </c>
      <c r="R4263" s="1" t="s">
        <v>48</v>
      </c>
      <c r="S4263" s="1">
        <v>0.52</v>
      </c>
      <c r="T4263" s="1">
        <v>4</v>
      </c>
      <c r="U4263" s="1">
        <v>256.13</v>
      </c>
      <c r="V4263" s="1" t="b">
        <v>0</v>
      </c>
      <c r="W4263" s="1" t="s">
        <v>39</v>
      </c>
      <c r="X4263" s="1">
        <v>0.16</v>
      </c>
    </row>
    <row r="4264" spans="1:24" x14ac:dyDescent="0.35">
      <c r="A4264" s="1">
        <v>9069</v>
      </c>
      <c r="B4264" s="1">
        <v>42</v>
      </c>
      <c r="C4264" s="1" t="s">
        <v>24</v>
      </c>
      <c r="D4264" s="1" t="s">
        <v>31</v>
      </c>
      <c r="E4264" s="1">
        <v>734913</v>
      </c>
      <c r="F4264" s="1">
        <v>76042</v>
      </c>
      <c r="G4264" s="1" t="s">
        <v>26</v>
      </c>
      <c r="H4264" s="1">
        <v>57.83</v>
      </c>
      <c r="I4264" s="1">
        <v>2</v>
      </c>
      <c r="J4264" s="1">
        <v>10</v>
      </c>
      <c r="K4264" s="1" t="s">
        <v>33</v>
      </c>
      <c r="L4264" s="2">
        <v>45104.583333333336</v>
      </c>
      <c r="M4264" s="1">
        <v>5</v>
      </c>
      <c r="N4264">
        <v>3</v>
      </c>
      <c r="O4264" s="1" t="b">
        <v>1</v>
      </c>
      <c r="P4264" s="1" t="s">
        <v>42</v>
      </c>
      <c r="Q4264" s="1">
        <v>7</v>
      </c>
      <c r="R4264" s="1" t="s">
        <v>29</v>
      </c>
      <c r="S4264" s="1">
        <v>0.21</v>
      </c>
      <c r="T4264" s="1">
        <v>7</v>
      </c>
      <c r="U4264" s="1">
        <v>104.09</v>
      </c>
      <c r="V4264" s="1" t="b">
        <v>0</v>
      </c>
      <c r="W4264" t="s">
        <v>49</v>
      </c>
      <c r="X4264" s="1">
        <v>0.9</v>
      </c>
    </row>
    <row r="4265" spans="1:24" x14ac:dyDescent="0.35">
      <c r="A4265" s="1">
        <v>2657</v>
      </c>
      <c r="B4265" s="1">
        <v>66</v>
      </c>
      <c r="C4265" s="1" t="s">
        <v>30</v>
      </c>
      <c r="D4265" s="1" t="s">
        <v>37</v>
      </c>
      <c r="E4265" s="1">
        <v>750222</v>
      </c>
      <c r="F4265" s="1">
        <v>84135</v>
      </c>
      <c r="G4265" s="1" t="s">
        <v>26</v>
      </c>
      <c r="H4265" s="1">
        <v>88.71</v>
      </c>
      <c r="I4265" s="1">
        <v>1</v>
      </c>
      <c r="J4265" s="1">
        <v>20</v>
      </c>
      <c r="K4265" s="1" t="s">
        <v>27</v>
      </c>
      <c r="L4265" s="2">
        <v>45104.625</v>
      </c>
      <c r="M4265" s="1">
        <v>3</v>
      </c>
      <c r="N4265">
        <v>3</v>
      </c>
      <c r="O4265" s="1" t="b">
        <v>0</v>
      </c>
      <c r="P4265" s="1" t="s">
        <v>28</v>
      </c>
      <c r="Q4265" s="1">
        <v>30</v>
      </c>
      <c r="R4265" s="1" t="s">
        <v>35</v>
      </c>
      <c r="S4265" s="1">
        <v>0.88</v>
      </c>
      <c r="T4265" s="1">
        <v>6</v>
      </c>
      <c r="U4265" s="1">
        <v>70.97</v>
      </c>
      <c r="V4265" s="1" t="b">
        <v>0</v>
      </c>
      <c r="W4265" s="1" t="s">
        <v>39</v>
      </c>
      <c r="X4265" s="1">
        <v>0.02</v>
      </c>
    </row>
    <row r="4266" spans="1:24" x14ac:dyDescent="0.35">
      <c r="A4266" s="1">
        <v>3541</v>
      </c>
      <c r="B4266" s="1">
        <v>23</v>
      </c>
      <c r="C4266" s="1" t="s">
        <v>30</v>
      </c>
      <c r="D4266" s="1" t="s">
        <v>31</v>
      </c>
      <c r="E4266" s="1">
        <v>510874</v>
      </c>
      <c r="F4266" s="1">
        <v>97310</v>
      </c>
      <c r="G4266" s="1" t="s">
        <v>26</v>
      </c>
      <c r="H4266" s="1">
        <v>75.95</v>
      </c>
      <c r="I4266" s="1">
        <v>1</v>
      </c>
      <c r="J4266" s="1">
        <v>0</v>
      </c>
      <c r="K4266" s="1" t="s">
        <v>41</v>
      </c>
      <c r="L4266" s="2">
        <v>45104.666666666664</v>
      </c>
      <c r="M4266" s="1">
        <v>4</v>
      </c>
      <c r="N4266" s="1">
        <v>3.5</v>
      </c>
      <c r="O4266" s="1" t="b">
        <v>0</v>
      </c>
      <c r="P4266" s="1" t="s">
        <v>34</v>
      </c>
      <c r="Q4266" s="1">
        <v>11</v>
      </c>
      <c r="R4266" s="1" t="s">
        <v>48</v>
      </c>
      <c r="S4266" s="1">
        <v>0.28000000000000003</v>
      </c>
      <c r="T4266" s="1">
        <v>7</v>
      </c>
      <c r="U4266" s="1">
        <v>75.95</v>
      </c>
      <c r="V4266" s="1" t="b">
        <v>0</v>
      </c>
      <c r="W4266" t="s">
        <v>49</v>
      </c>
      <c r="X4266" s="1">
        <v>0.03</v>
      </c>
    </row>
    <row r="4267" spans="1:24" x14ac:dyDescent="0.35">
      <c r="A4267" s="1">
        <v>7763</v>
      </c>
      <c r="B4267" s="1">
        <v>43</v>
      </c>
      <c r="C4267" s="1" t="s">
        <v>30</v>
      </c>
      <c r="D4267" s="1" t="s">
        <v>37</v>
      </c>
      <c r="E4267" s="1">
        <v>824605</v>
      </c>
      <c r="F4267" s="1">
        <v>18715</v>
      </c>
      <c r="G4267" s="1" t="s">
        <v>43</v>
      </c>
      <c r="H4267" s="1">
        <v>47.98</v>
      </c>
      <c r="I4267" s="1">
        <v>2</v>
      </c>
      <c r="J4267" s="1">
        <v>0</v>
      </c>
      <c r="K4267" s="1" t="s">
        <v>27</v>
      </c>
      <c r="L4267" s="2">
        <v>45104.708333333336</v>
      </c>
      <c r="M4267" s="1">
        <v>4</v>
      </c>
      <c r="N4267" s="1">
        <v>2.1</v>
      </c>
      <c r="O4267" s="1" t="b">
        <v>1</v>
      </c>
      <c r="P4267" s="1" t="s">
        <v>42</v>
      </c>
      <c r="Q4267" s="1">
        <v>10</v>
      </c>
      <c r="R4267" s="1" t="s">
        <v>48</v>
      </c>
      <c r="S4267" s="1">
        <v>0.25</v>
      </c>
      <c r="T4267" s="1">
        <v>5</v>
      </c>
      <c r="U4267" s="1">
        <v>95.96</v>
      </c>
      <c r="V4267" s="1" t="b">
        <v>0</v>
      </c>
      <c r="W4267" t="s">
        <v>49</v>
      </c>
      <c r="X4267" s="1">
        <v>0.45</v>
      </c>
    </row>
    <row r="4268" spans="1:24" x14ac:dyDescent="0.35">
      <c r="A4268" s="1">
        <v>4075</v>
      </c>
      <c r="B4268" s="1">
        <v>25</v>
      </c>
      <c r="C4268" s="1" t="s">
        <v>30</v>
      </c>
      <c r="D4268" s="1" t="s">
        <v>37</v>
      </c>
      <c r="E4268" s="1">
        <v>854002</v>
      </c>
      <c r="F4268" s="1">
        <v>97533</v>
      </c>
      <c r="G4268" s="1" t="s">
        <v>43</v>
      </c>
      <c r="H4268" s="1">
        <v>158.63999999999999</v>
      </c>
      <c r="I4268" s="1">
        <v>1</v>
      </c>
      <c r="J4268" s="1">
        <v>15</v>
      </c>
      <c r="K4268" s="1" t="s">
        <v>27</v>
      </c>
      <c r="L4268" s="2">
        <v>45104.75</v>
      </c>
      <c r="M4268" s="1">
        <v>4</v>
      </c>
      <c r="N4268" s="1">
        <v>5.9</v>
      </c>
      <c r="O4268" s="1" t="b">
        <v>0</v>
      </c>
      <c r="P4268" s="1" t="s">
        <v>45</v>
      </c>
      <c r="Q4268" s="1">
        <v>16</v>
      </c>
      <c r="R4268" s="1" t="s">
        <v>29</v>
      </c>
      <c r="S4268" s="1">
        <v>0.26</v>
      </c>
      <c r="T4268" s="1">
        <v>4</v>
      </c>
      <c r="U4268" s="1">
        <v>134.84</v>
      </c>
      <c r="V4268" s="1" t="b">
        <v>0</v>
      </c>
      <c r="W4268" s="1" t="s">
        <v>36</v>
      </c>
      <c r="X4268" s="1">
        <v>0.83</v>
      </c>
    </row>
    <row r="4269" spans="1:24" x14ac:dyDescent="0.35">
      <c r="A4269" s="1">
        <v>4164</v>
      </c>
      <c r="B4269" s="1">
        <v>52</v>
      </c>
      <c r="C4269" s="1" t="s">
        <v>40</v>
      </c>
      <c r="D4269" s="1" t="s">
        <v>37</v>
      </c>
      <c r="E4269" s="1">
        <v>467209</v>
      </c>
      <c r="F4269" s="1">
        <v>65902</v>
      </c>
      <c r="G4269" s="1" t="s">
        <v>44</v>
      </c>
      <c r="H4269" s="1">
        <v>59.93</v>
      </c>
      <c r="I4269" s="1">
        <v>1</v>
      </c>
      <c r="J4269" s="1">
        <v>5</v>
      </c>
      <c r="K4269" s="1" t="s">
        <v>33</v>
      </c>
      <c r="L4269" s="2">
        <v>45104.791666666664</v>
      </c>
      <c r="M4269" s="1">
        <v>4</v>
      </c>
      <c r="N4269" s="1">
        <v>2.7</v>
      </c>
      <c r="O4269" s="1" t="b">
        <v>0</v>
      </c>
      <c r="P4269" s="1" t="s">
        <v>28</v>
      </c>
      <c r="Q4269" s="1">
        <v>26</v>
      </c>
      <c r="R4269" s="1" t="s">
        <v>48</v>
      </c>
      <c r="S4269" s="1">
        <v>0.1</v>
      </c>
      <c r="T4269" s="1">
        <v>8</v>
      </c>
      <c r="U4269" s="1">
        <v>56.93</v>
      </c>
      <c r="V4269" s="1" t="b">
        <v>0</v>
      </c>
      <c r="W4269" s="1" t="s">
        <v>46</v>
      </c>
      <c r="X4269" s="1">
        <v>0.13</v>
      </c>
    </row>
    <row r="4270" spans="1:24" x14ac:dyDescent="0.35">
      <c r="A4270" s="1">
        <v>3053</v>
      </c>
      <c r="B4270" s="1">
        <v>44</v>
      </c>
      <c r="C4270" s="1" t="s">
        <v>30</v>
      </c>
      <c r="D4270" s="1" t="s">
        <v>31</v>
      </c>
      <c r="E4270" s="1">
        <v>611415</v>
      </c>
      <c r="F4270" s="1">
        <v>24783</v>
      </c>
      <c r="G4270" s="1" t="s">
        <v>44</v>
      </c>
      <c r="H4270" s="1">
        <v>128.1</v>
      </c>
      <c r="I4270" s="1">
        <v>3</v>
      </c>
      <c r="J4270" s="1">
        <v>10</v>
      </c>
      <c r="K4270" s="1" t="s">
        <v>27</v>
      </c>
      <c r="L4270" s="2">
        <v>45104.833333333336</v>
      </c>
      <c r="M4270" s="1">
        <v>2</v>
      </c>
      <c r="N4270" s="1">
        <v>1.3</v>
      </c>
      <c r="O4270" s="1" t="b">
        <v>0</v>
      </c>
      <c r="P4270" s="1" t="s">
        <v>42</v>
      </c>
      <c r="Q4270" s="1">
        <v>12</v>
      </c>
      <c r="R4270" s="1" t="s">
        <v>35</v>
      </c>
      <c r="S4270" s="1">
        <v>0.5</v>
      </c>
      <c r="T4270" s="1">
        <v>4</v>
      </c>
      <c r="U4270" s="1">
        <v>345.87</v>
      </c>
      <c r="V4270" s="1" t="b">
        <v>0</v>
      </c>
      <c r="W4270" s="1" t="s">
        <v>24</v>
      </c>
      <c r="X4270" s="1">
        <v>0.49</v>
      </c>
    </row>
    <row r="4271" spans="1:24" x14ac:dyDescent="0.35">
      <c r="A4271" s="1">
        <v>9479</v>
      </c>
      <c r="B4271" s="1">
        <v>42</v>
      </c>
      <c r="C4271" s="1" t="s">
        <v>40</v>
      </c>
      <c r="D4271" s="1" t="s">
        <v>25</v>
      </c>
      <c r="E4271" s="1">
        <v>857939</v>
      </c>
      <c r="F4271" s="1">
        <v>99012</v>
      </c>
      <c r="G4271" s="1" t="s">
        <v>38</v>
      </c>
      <c r="H4271" s="1">
        <v>133.41</v>
      </c>
      <c r="I4271" s="1">
        <v>2</v>
      </c>
      <c r="J4271" s="1">
        <v>5</v>
      </c>
      <c r="K4271" s="1" t="s">
        <v>27</v>
      </c>
      <c r="L4271" s="2">
        <v>45104.875</v>
      </c>
      <c r="M4271" s="1">
        <v>4</v>
      </c>
      <c r="N4271" s="1">
        <v>3.1</v>
      </c>
      <c r="O4271" s="1" t="b">
        <v>0</v>
      </c>
      <c r="P4271" s="1" t="s">
        <v>34</v>
      </c>
      <c r="Q4271" s="1">
        <v>35</v>
      </c>
      <c r="R4271" s="1" t="s">
        <v>35</v>
      </c>
      <c r="S4271" s="1">
        <v>0.33</v>
      </c>
      <c r="T4271" s="1">
        <v>5</v>
      </c>
      <c r="U4271" s="1">
        <v>253.48</v>
      </c>
      <c r="V4271" s="1" t="b">
        <v>0</v>
      </c>
      <c r="W4271" t="s">
        <v>49</v>
      </c>
      <c r="X4271" s="1">
        <v>0.43</v>
      </c>
    </row>
    <row r="4272" spans="1:24" x14ac:dyDescent="0.35">
      <c r="A4272" s="1">
        <v>6737</v>
      </c>
      <c r="B4272">
        <v>43</v>
      </c>
      <c r="C4272" s="1" t="s">
        <v>24</v>
      </c>
      <c r="D4272" s="1" t="s">
        <v>37</v>
      </c>
      <c r="E4272" s="1">
        <v>358669</v>
      </c>
      <c r="F4272" s="1">
        <v>77933</v>
      </c>
      <c r="G4272" s="1" t="s">
        <v>43</v>
      </c>
      <c r="H4272" s="1">
        <v>146.19999999999999</v>
      </c>
      <c r="I4272" s="1">
        <v>3</v>
      </c>
      <c r="J4272" s="1">
        <v>0</v>
      </c>
      <c r="K4272" s="1" t="s">
        <v>33</v>
      </c>
      <c r="L4272" s="2">
        <v>45104.916666666664</v>
      </c>
      <c r="M4272">
        <v>3</v>
      </c>
      <c r="N4272" s="1">
        <v>3.8</v>
      </c>
      <c r="O4272" s="1" t="b">
        <v>0</v>
      </c>
      <c r="P4272" s="1" t="s">
        <v>42</v>
      </c>
      <c r="Q4272" s="1">
        <v>12</v>
      </c>
      <c r="R4272" s="1" t="s">
        <v>35</v>
      </c>
      <c r="S4272" s="1">
        <v>0.52</v>
      </c>
      <c r="T4272" s="1">
        <v>7</v>
      </c>
      <c r="U4272" s="1">
        <v>438.6</v>
      </c>
      <c r="V4272" s="1" t="b">
        <v>0</v>
      </c>
      <c r="W4272" s="1" t="s">
        <v>24</v>
      </c>
      <c r="X4272" s="1">
        <v>0.74</v>
      </c>
    </row>
    <row r="4273" spans="1:24" x14ac:dyDescent="0.35">
      <c r="A4273" s="1">
        <v>4217</v>
      </c>
      <c r="B4273" s="1">
        <v>18</v>
      </c>
      <c r="C4273" s="1" t="s">
        <v>40</v>
      </c>
      <c r="D4273" s="1" t="s">
        <v>37</v>
      </c>
      <c r="E4273" s="1">
        <v>963459</v>
      </c>
      <c r="F4273" s="1">
        <v>50680</v>
      </c>
      <c r="G4273" s="1" t="s">
        <v>44</v>
      </c>
      <c r="H4273" s="1">
        <v>72.73</v>
      </c>
      <c r="I4273" s="1">
        <v>1</v>
      </c>
      <c r="J4273" s="1">
        <v>10</v>
      </c>
      <c r="K4273" s="1" t="s">
        <v>27</v>
      </c>
      <c r="L4273" s="2">
        <v>45104.958333333336</v>
      </c>
      <c r="M4273" s="1">
        <v>4</v>
      </c>
      <c r="N4273" s="1">
        <v>3</v>
      </c>
      <c r="O4273" s="1" t="b">
        <v>1</v>
      </c>
      <c r="P4273" s="1" t="s">
        <v>34</v>
      </c>
      <c r="Q4273" s="1">
        <v>40</v>
      </c>
      <c r="R4273" s="1" t="s">
        <v>48</v>
      </c>
      <c r="S4273" s="1">
        <v>0.45</v>
      </c>
      <c r="T4273" s="1">
        <v>1</v>
      </c>
      <c r="U4273" s="1">
        <v>65.459999999999994</v>
      </c>
      <c r="V4273" s="1" t="b">
        <v>0</v>
      </c>
      <c r="W4273" s="1" t="s">
        <v>36</v>
      </c>
      <c r="X4273" s="1">
        <v>0.21</v>
      </c>
    </row>
    <row r="4274" spans="1:24" x14ac:dyDescent="0.35">
      <c r="A4274" s="1">
        <v>2447</v>
      </c>
      <c r="B4274" s="1">
        <v>65</v>
      </c>
      <c r="C4274" s="1" t="s">
        <v>24</v>
      </c>
      <c r="D4274" s="1" t="s">
        <v>37</v>
      </c>
      <c r="E4274" s="1">
        <v>806168</v>
      </c>
      <c r="F4274" s="1">
        <v>69179</v>
      </c>
      <c r="G4274" s="1" t="s">
        <v>43</v>
      </c>
      <c r="H4274" s="1">
        <v>90.06</v>
      </c>
      <c r="I4274" s="1">
        <v>1</v>
      </c>
      <c r="J4274" s="1">
        <v>15</v>
      </c>
      <c r="K4274" s="1" t="s">
        <v>41</v>
      </c>
      <c r="L4274" s="2">
        <v>45105</v>
      </c>
      <c r="M4274" s="1">
        <v>5</v>
      </c>
      <c r="N4274" s="1">
        <v>1.8</v>
      </c>
      <c r="O4274" s="1" t="b">
        <v>0</v>
      </c>
      <c r="P4274" s="1" t="s">
        <v>34</v>
      </c>
      <c r="Q4274" s="1">
        <v>21</v>
      </c>
      <c r="R4274" s="1" t="s">
        <v>48</v>
      </c>
      <c r="S4274" s="1">
        <v>0.52</v>
      </c>
      <c r="T4274" s="1">
        <v>10</v>
      </c>
      <c r="U4274" s="1">
        <v>76.55</v>
      </c>
      <c r="V4274" s="1" t="b">
        <v>1</v>
      </c>
      <c r="W4274" s="1" t="s">
        <v>46</v>
      </c>
      <c r="X4274" s="1">
        <v>0.59</v>
      </c>
    </row>
    <row r="4275" spans="1:24" x14ac:dyDescent="0.35">
      <c r="A4275" s="1">
        <v>7009</v>
      </c>
      <c r="B4275" s="1">
        <v>56</v>
      </c>
      <c r="C4275" s="1" t="s">
        <v>40</v>
      </c>
      <c r="D4275" s="1" t="s">
        <v>31</v>
      </c>
      <c r="E4275" s="1">
        <v>139530</v>
      </c>
      <c r="F4275" s="1">
        <v>49970</v>
      </c>
      <c r="G4275" s="1" t="s">
        <v>38</v>
      </c>
      <c r="H4275" s="1">
        <v>91.61</v>
      </c>
      <c r="I4275" s="1">
        <v>2</v>
      </c>
      <c r="J4275" s="1">
        <v>0</v>
      </c>
      <c r="K4275" s="1" t="s">
        <v>41</v>
      </c>
      <c r="L4275" s="2">
        <v>45105.041666666664</v>
      </c>
      <c r="M4275" s="1">
        <v>2</v>
      </c>
      <c r="N4275" s="1">
        <v>4.5999999999999996</v>
      </c>
      <c r="O4275" s="1" t="b">
        <v>1</v>
      </c>
      <c r="P4275" s="1" t="s">
        <v>34</v>
      </c>
      <c r="Q4275" s="1">
        <v>45</v>
      </c>
      <c r="R4275" s="1" t="s">
        <v>35</v>
      </c>
      <c r="S4275" s="1">
        <v>0.3</v>
      </c>
      <c r="T4275" s="1">
        <v>6</v>
      </c>
      <c r="U4275" s="1">
        <v>183.22</v>
      </c>
      <c r="V4275" s="1" t="b">
        <v>0</v>
      </c>
      <c r="W4275" s="1" t="s">
        <v>39</v>
      </c>
      <c r="X4275" s="1">
        <v>0.92</v>
      </c>
    </row>
    <row r="4276" spans="1:24" x14ac:dyDescent="0.35">
      <c r="A4276" s="1">
        <v>1607</v>
      </c>
      <c r="B4276" s="1">
        <v>20</v>
      </c>
      <c r="C4276" s="1" t="s">
        <v>24</v>
      </c>
      <c r="D4276" s="1" t="s">
        <v>25</v>
      </c>
      <c r="E4276" s="1">
        <v>239906</v>
      </c>
      <c r="F4276" s="1">
        <v>83236</v>
      </c>
      <c r="G4276" s="1" t="s">
        <v>44</v>
      </c>
      <c r="H4276" s="1">
        <v>126.36</v>
      </c>
      <c r="I4276" s="1">
        <v>1</v>
      </c>
      <c r="J4276" s="1">
        <v>0</v>
      </c>
      <c r="K4276" s="1" t="s">
        <v>47</v>
      </c>
      <c r="L4276" s="2">
        <v>45105.083333333336</v>
      </c>
      <c r="M4276" s="1">
        <v>5</v>
      </c>
      <c r="N4276" s="1">
        <v>4.9000000000000004</v>
      </c>
      <c r="O4276" s="1" t="b">
        <v>0</v>
      </c>
      <c r="P4276" s="1" t="s">
        <v>45</v>
      </c>
      <c r="Q4276" s="1">
        <v>43</v>
      </c>
      <c r="R4276" s="1" t="s">
        <v>29</v>
      </c>
      <c r="S4276" s="1">
        <v>0.82</v>
      </c>
      <c r="T4276" s="1">
        <v>6</v>
      </c>
      <c r="U4276" s="1">
        <v>126.36</v>
      </c>
      <c r="V4276" s="1" t="b">
        <v>0</v>
      </c>
      <c r="W4276" s="1" t="s">
        <v>46</v>
      </c>
      <c r="X4276" s="1">
        <v>0.06</v>
      </c>
    </row>
    <row r="4277" spans="1:24" x14ac:dyDescent="0.35">
      <c r="A4277" s="1">
        <v>5552</v>
      </c>
      <c r="B4277" s="1">
        <v>21</v>
      </c>
      <c r="C4277" s="1" t="s">
        <v>30</v>
      </c>
      <c r="D4277" s="1" t="s">
        <v>31</v>
      </c>
      <c r="E4277" s="1">
        <v>507574</v>
      </c>
      <c r="F4277" s="1">
        <v>14718</v>
      </c>
      <c r="G4277" s="1" t="s">
        <v>44</v>
      </c>
      <c r="H4277" s="1">
        <v>87.88</v>
      </c>
      <c r="I4277" s="1">
        <v>4</v>
      </c>
      <c r="J4277" s="1">
        <v>5</v>
      </c>
      <c r="K4277" s="1" t="s">
        <v>47</v>
      </c>
      <c r="L4277" s="2">
        <v>45105.125</v>
      </c>
      <c r="M4277" s="1">
        <v>3</v>
      </c>
      <c r="N4277" s="1">
        <v>0.5</v>
      </c>
      <c r="O4277" s="1" t="b">
        <v>1</v>
      </c>
      <c r="P4277" s="1" t="s">
        <v>45</v>
      </c>
      <c r="Q4277" s="1">
        <v>57</v>
      </c>
      <c r="R4277" s="1" t="s">
        <v>35</v>
      </c>
      <c r="S4277" s="1">
        <v>0.53</v>
      </c>
      <c r="T4277" s="1">
        <v>7</v>
      </c>
      <c r="U4277" s="1">
        <v>333.94</v>
      </c>
      <c r="V4277" s="1" t="b">
        <v>0</v>
      </c>
      <c r="W4277" t="s">
        <v>49</v>
      </c>
      <c r="X4277" s="1">
        <v>0.88</v>
      </c>
    </row>
    <row r="4278" spans="1:24" x14ac:dyDescent="0.35">
      <c r="A4278" s="1">
        <v>2764</v>
      </c>
      <c r="B4278" s="1">
        <v>58</v>
      </c>
      <c r="C4278" s="1" t="s">
        <v>40</v>
      </c>
      <c r="D4278" s="1" t="s">
        <v>37</v>
      </c>
      <c r="E4278" s="1">
        <v>420838</v>
      </c>
      <c r="F4278" s="1">
        <v>37111</v>
      </c>
      <c r="G4278" s="1" t="s">
        <v>44</v>
      </c>
      <c r="H4278" s="1">
        <v>122.92</v>
      </c>
      <c r="I4278" s="1">
        <v>3</v>
      </c>
      <c r="J4278" s="1">
        <v>20</v>
      </c>
      <c r="K4278" s="1" t="s">
        <v>47</v>
      </c>
      <c r="L4278" s="2">
        <v>45105.166666666664</v>
      </c>
      <c r="M4278" s="1">
        <v>3</v>
      </c>
      <c r="N4278" s="1">
        <v>1.7</v>
      </c>
      <c r="O4278" s="1" t="b">
        <v>0</v>
      </c>
      <c r="P4278" s="1" t="s">
        <v>34</v>
      </c>
      <c r="Q4278" s="1">
        <v>23</v>
      </c>
      <c r="R4278" s="1" t="s">
        <v>29</v>
      </c>
      <c r="S4278" s="1">
        <v>0.21</v>
      </c>
      <c r="T4278" s="1">
        <v>4</v>
      </c>
      <c r="U4278" s="1">
        <v>295.01</v>
      </c>
      <c r="V4278" s="1" t="b">
        <v>0</v>
      </c>
      <c r="W4278" s="1" t="s">
        <v>24</v>
      </c>
      <c r="X4278" s="1">
        <v>0.21</v>
      </c>
    </row>
    <row r="4279" spans="1:24" x14ac:dyDescent="0.35">
      <c r="A4279" s="1">
        <v>3671</v>
      </c>
      <c r="B4279">
        <v>43</v>
      </c>
      <c r="C4279" s="1" t="s">
        <v>40</v>
      </c>
      <c r="D4279" s="1" t="s">
        <v>31</v>
      </c>
      <c r="E4279" s="1">
        <v>187193</v>
      </c>
      <c r="F4279" s="1">
        <v>48718</v>
      </c>
      <c r="G4279" s="1" t="s">
        <v>44</v>
      </c>
      <c r="H4279" s="1">
        <v>87.21</v>
      </c>
      <c r="I4279" s="1">
        <v>3</v>
      </c>
      <c r="J4279" s="1">
        <v>5</v>
      </c>
      <c r="K4279" s="1" t="s">
        <v>47</v>
      </c>
      <c r="L4279" s="2">
        <v>45105.208333333336</v>
      </c>
      <c r="M4279" s="1">
        <v>4</v>
      </c>
      <c r="N4279" s="1">
        <v>2.8</v>
      </c>
      <c r="O4279" s="1" t="b">
        <v>0</v>
      </c>
      <c r="P4279" s="1" t="s">
        <v>28</v>
      </c>
      <c r="Q4279" s="1">
        <v>29</v>
      </c>
      <c r="R4279" s="1" t="s">
        <v>35</v>
      </c>
      <c r="S4279" s="1">
        <v>0.9</v>
      </c>
      <c r="T4279" s="1">
        <v>4</v>
      </c>
      <c r="U4279" s="1">
        <v>248.55</v>
      </c>
      <c r="V4279" s="1" t="b">
        <v>0</v>
      </c>
      <c r="W4279" s="1" t="s">
        <v>24</v>
      </c>
      <c r="X4279" s="1">
        <v>0.08</v>
      </c>
    </row>
    <row r="4280" spans="1:24" x14ac:dyDescent="0.35">
      <c r="A4280" s="1">
        <v>7519</v>
      </c>
      <c r="B4280" s="1">
        <v>68</v>
      </c>
      <c r="C4280" s="1" t="s">
        <v>24</v>
      </c>
      <c r="D4280" s="1" t="s">
        <v>37</v>
      </c>
      <c r="E4280" s="1">
        <v>747786</v>
      </c>
      <c r="F4280" s="1">
        <v>85769</v>
      </c>
      <c r="G4280" s="1" t="s">
        <v>32</v>
      </c>
      <c r="H4280" s="1">
        <v>155.86000000000001</v>
      </c>
      <c r="I4280" s="1">
        <v>4</v>
      </c>
      <c r="J4280" s="1">
        <v>0</v>
      </c>
      <c r="K4280" s="1" t="s">
        <v>27</v>
      </c>
      <c r="L4280" s="2">
        <v>45105.25</v>
      </c>
      <c r="M4280" s="1">
        <v>3</v>
      </c>
      <c r="N4280" s="1">
        <v>2.2000000000000002</v>
      </c>
      <c r="O4280" s="1" t="b">
        <v>0</v>
      </c>
      <c r="P4280" s="1" t="s">
        <v>42</v>
      </c>
      <c r="Q4280" s="1">
        <v>12</v>
      </c>
      <c r="R4280" s="1" t="s">
        <v>29</v>
      </c>
      <c r="S4280" s="1">
        <v>0.11</v>
      </c>
      <c r="T4280" s="1">
        <v>7</v>
      </c>
      <c r="U4280" s="1">
        <v>623.44000000000005</v>
      </c>
      <c r="V4280" s="1" t="b">
        <v>1</v>
      </c>
      <c r="W4280" s="1" t="s">
        <v>39</v>
      </c>
      <c r="X4280" s="1">
        <v>0.32</v>
      </c>
    </row>
    <row r="4281" spans="1:24" x14ac:dyDescent="0.35">
      <c r="A4281" s="1">
        <v>4962</v>
      </c>
      <c r="B4281" s="1">
        <v>32</v>
      </c>
      <c r="C4281" s="1" t="s">
        <v>24</v>
      </c>
      <c r="D4281" s="1" t="s">
        <v>37</v>
      </c>
      <c r="E4281" s="1">
        <v>281393</v>
      </c>
      <c r="F4281" s="1">
        <v>89707</v>
      </c>
      <c r="G4281" s="1" t="s">
        <v>43</v>
      </c>
      <c r="H4281" s="1">
        <v>99.41</v>
      </c>
      <c r="I4281" s="1">
        <v>2</v>
      </c>
      <c r="J4281" s="1">
        <v>5</v>
      </c>
      <c r="K4281" s="1" t="s">
        <v>41</v>
      </c>
      <c r="L4281" s="2">
        <v>45105.291666666664</v>
      </c>
      <c r="M4281" s="1">
        <v>2</v>
      </c>
      <c r="N4281" s="1">
        <v>3.8</v>
      </c>
      <c r="O4281" s="1" t="b">
        <v>0</v>
      </c>
      <c r="P4281" s="1" t="s">
        <v>28</v>
      </c>
      <c r="Q4281" s="1">
        <v>7</v>
      </c>
      <c r="R4281" s="1" t="s">
        <v>29</v>
      </c>
      <c r="S4281" s="1">
        <v>0.73</v>
      </c>
      <c r="T4281" s="1">
        <v>4</v>
      </c>
      <c r="U4281" s="1">
        <v>188.88</v>
      </c>
      <c r="V4281" s="1" t="b">
        <v>0</v>
      </c>
      <c r="W4281" s="1" t="s">
        <v>24</v>
      </c>
      <c r="X4281" s="1">
        <v>0.51</v>
      </c>
    </row>
    <row r="4282" spans="1:24" x14ac:dyDescent="0.35">
      <c r="A4282" s="1">
        <v>4177</v>
      </c>
      <c r="B4282" s="1">
        <v>25</v>
      </c>
      <c r="C4282" s="1" t="s">
        <v>40</v>
      </c>
      <c r="D4282" s="1" t="s">
        <v>31</v>
      </c>
      <c r="E4282" s="1">
        <v>845723</v>
      </c>
      <c r="F4282" s="1">
        <v>20726</v>
      </c>
      <c r="G4282" s="1" t="s">
        <v>43</v>
      </c>
      <c r="H4282" s="1">
        <v>93.4</v>
      </c>
      <c r="I4282" s="1">
        <v>2</v>
      </c>
      <c r="J4282" s="1">
        <v>20</v>
      </c>
      <c r="K4282" s="1" t="s">
        <v>47</v>
      </c>
      <c r="L4282" s="2">
        <v>45105.333333333336</v>
      </c>
      <c r="M4282" s="1">
        <v>5</v>
      </c>
      <c r="N4282" s="1">
        <v>5.8</v>
      </c>
      <c r="O4282" s="1" t="b">
        <v>0</v>
      </c>
      <c r="P4282" s="1" t="s">
        <v>28</v>
      </c>
      <c r="Q4282" s="1">
        <v>4</v>
      </c>
      <c r="R4282" s="1" t="s">
        <v>48</v>
      </c>
      <c r="S4282" s="1">
        <v>0.68</v>
      </c>
      <c r="T4282" s="1">
        <v>5</v>
      </c>
      <c r="U4282" s="1">
        <v>149.44</v>
      </c>
      <c r="V4282" s="1" t="b">
        <v>0</v>
      </c>
      <c r="W4282" s="1" t="s">
        <v>46</v>
      </c>
      <c r="X4282" s="1">
        <v>0.36</v>
      </c>
    </row>
    <row r="4283" spans="1:24" x14ac:dyDescent="0.35">
      <c r="A4283" s="1">
        <v>4722</v>
      </c>
      <c r="B4283" s="1">
        <v>55</v>
      </c>
      <c r="C4283" s="1" t="s">
        <v>24</v>
      </c>
      <c r="D4283" s="1" t="s">
        <v>37</v>
      </c>
      <c r="E4283" s="1">
        <v>304781</v>
      </c>
      <c r="F4283" s="1">
        <v>27139</v>
      </c>
      <c r="G4283" s="1" t="s">
        <v>43</v>
      </c>
      <c r="H4283" s="1">
        <v>116.98</v>
      </c>
      <c r="I4283" s="1">
        <v>1</v>
      </c>
      <c r="J4283" s="1">
        <v>15</v>
      </c>
      <c r="K4283" s="1" t="s">
        <v>27</v>
      </c>
      <c r="L4283" s="2">
        <v>45105.375</v>
      </c>
      <c r="M4283" s="1">
        <v>3</v>
      </c>
      <c r="N4283" s="1">
        <v>2.4</v>
      </c>
      <c r="O4283" s="1" t="b">
        <v>1</v>
      </c>
      <c r="P4283" s="1" t="s">
        <v>42</v>
      </c>
      <c r="Q4283" s="1">
        <v>42</v>
      </c>
      <c r="R4283" s="1" t="s">
        <v>29</v>
      </c>
      <c r="S4283" s="1">
        <v>7.0000000000000007E-2</v>
      </c>
      <c r="T4283" s="1">
        <v>2</v>
      </c>
      <c r="U4283" s="1">
        <v>99.43</v>
      </c>
      <c r="V4283" s="1" t="b">
        <v>0</v>
      </c>
      <c r="W4283" s="1" t="s">
        <v>46</v>
      </c>
      <c r="X4283" s="1">
        <v>0.13</v>
      </c>
    </row>
    <row r="4284" spans="1:24" x14ac:dyDescent="0.35">
      <c r="A4284" s="1">
        <v>5906</v>
      </c>
      <c r="B4284" s="1">
        <v>67</v>
      </c>
      <c r="C4284" s="1" t="s">
        <v>30</v>
      </c>
      <c r="D4284" s="1" t="s">
        <v>37</v>
      </c>
      <c r="E4284" s="1">
        <v>378829</v>
      </c>
      <c r="F4284" s="1">
        <v>75681</v>
      </c>
      <c r="G4284" s="1" t="s">
        <v>38</v>
      </c>
      <c r="H4284" s="1">
        <v>181.78</v>
      </c>
      <c r="I4284" s="1">
        <v>2</v>
      </c>
      <c r="J4284" s="1">
        <v>10</v>
      </c>
      <c r="K4284" s="1" t="s">
        <v>33</v>
      </c>
      <c r="L4284" s="2">
        <v>45105.416666666664</v>
      </c>
      <c r="M4284" s="1">
        <v>3</v>
      </c>
      <c r="N4284" s="1">
        <v>5.4</v>
      </c>
      <c r="O4284" s="1" t="b">
        <v>0</v>
      </c>
      <c r="P4284" s="1" t="s">
        <v>45</v>
      </c>
      <c r="Q4284" s="1">
        <v>55</v>
      </c>
      <c r="R4284" s="1" t="s">
        <v>48</v>
      </c>
      <c r="S4284" s="1">
        <v>0.9</v>
      </c>
      <c r="T4284" s="1">
        <v>5</v>
      </c>
      <c r="U4284" s="1">
        <v>327.2</v>
      </c>
      <c r="V4284" s="1" t="b">
        <v>0</v>
      </c>
      <c r="W4284" s="1" t="s">
        <v>46</v>
      </c>
      <c r="X4284" s="1">
        <v>0.48</v>
      </c>
    </row>
    <row r="4285" spans="1:24" x14ac:dyDescent="0.35">
      <c r="A4285" s="1">
        <v>8263</v>
      </c>
      <c r="B4285" s="1">
        <v>36</v>
      </c>
      <c r="C4285" s="1" t="s">
        <v>40</v>
      </c>
      <c r="D4285" s="1" t="s">
        <v>25</v>
      </c>
      <c r="E4285" s="1">
        <v>216254</v>
      </c>
      <c r="F4285" s="1">
        <v>54782</v>
      </c>
      <c r="G4285" s="1" t="s">
        <v>32</v>
      </c>
      <c r="H4285" s="1">
        <v>69.739999999999995</v>
      </c>
      <c r="I4285" s="1">
        <v>4</v>
      </c>
      <c r="J4285" s="1">
        <v>0</v>
      </c>
      <c r="K4285" s="1" t="s">
        <v>41</v>
      </c>
      <c r="L4285" s="2">
        <v>45105.458333333336</v>
      </c>
      <c r="M4285" s="1">
        <v>2</v>
      </c>
      <c r="N4285" s="1">
        <v>0.8</v>
      </c>
      <c r="O4285" s="1" t="b">
        <v>0</v>
      </c>
      <c r="P4285" s="1" t="s">
        <v>28</v>
      </c>
      <c r="Q4285" s="1">
        <v>51</v>
      </c>
      <c r="R4285" s="1" t="s">
        <v>35</v>
      </c>
      <c r="S4285" s="1">
        <v>0.32</v>
      </c>
      <c r="T4285" s="1">
        <v>5</v>
      </c>
      <c r="U4285" s="1">
        <v>278.95999999999998</v>
      </c>
      <c r="V4285" s="1" t="b">
        <v>0</v>
      </c>
      <c r="W4285" s="1" t="s">
        <v>46</v>
      </c>
      <c r="X4285" s="1">
        <v>0</v>
      </c>
    </row>
    <row r="4286" spans="1:24" x14ac:dyDescent="0.35">
      <c r="A4286" s="1">
        <v>6054</v>
      </c>
      <c r="B4286" s="1">
        <v>64</v>
      </c>
      <c r="C4286" s="1" t="s">
        <v>30</v>
      </c>
      <c r="D4286" s="1" t="s">
        <v>31</v>
      </c>
      <c r="E4286" s="1">
        <v>766716</v>
      </c>
      <c r="F4286" s="1">
        <v>29958</v>
      </c>
      <c r="G4286" s="1" t="s">
        <v>43</v>
      </c>
      <c r="H4286" s="1">
        <v>151.97</v>
      </c>
      <c r="I4286" s="1">
        <v>2</v>
      </c>
      <c r="J4286" s="1">
        <v>5</v>
      </c>
      <c r="K4286" s="1" t="s">
        <v>33</v>
      </c>
      <c r="L4286" s="2">
        <v>45105.5</v>
      </c>
      <c r="M4286" s="1">
        <v>1</v>
      </c>
      <c r="N4286" s="1">
        <v>3.7</v>
      </c>
      <c r="O4286" s="1" t="b">
        <v>0</v>
      </c>
      <c r="P4286" s="1" t="s">
        <v>28</v>
      </c>
      <c r="Q4286" s="1">
        <v>5</v>
      </c>
      <c r="R4286" s="1" t="s">
        <v>29</v>
      </c>
      <c r="S4286" s="1">
        <v>0.74</v>
      </c>
      <c r="T4286" s="1">
        <v>5</v>
      </c>
      <c r="U4286" s="1">
        <v>288.74</v>
      </c>
      <c r="V4286" s="1" t="b">
        <v>0</v>
      </c>
      <c r="W4286" s="1" t="s">
        <v>39</v>
      </c>
      <c r="X4286" s="1">
        <v>0.01</v>
      </c>
    </row>
    <row r="4287" spans="1:24" x14ac:dyDescent="0.35">
      <c r="A4287" s="1">
        <v>1808</v>
      </c>
      <c r="B4287" s="1">
        <v>43</v>
      </c>
      <c r="C4287" s="1" t="s">
        <v>40</v>
      </c>
      <c r="D4287" s="1" t="s">
        <v>31</v>
      </c>
      <c r="E4287" s="1">
        <v>402728</v>
      </c>
      <c r="F4287" s="1">
        <v>31307</v>
      </c>
      <c r="G4287" s="1" t="s">
        <v>43</v>
      </c>
      <c r="H4287" s="1">
        <v>59.12</v>
      </c>
      <c r="I4287" s="1">
        <v>1</v>
      </c>
      <c r="J4287" s="1">
        <v>0</v>
      </c>
      <c r="K4287" s="1" t="s">
        <v>47</v>
      </c>
      <c r="L4287" s="2">
        <v>45105.541666666664</v>
      </c>
      <c r="M4287" s="1">
        <v>1</v>
      </c>
      <c r="N4287" s="1">
        <v>2.1</v>
      </c>
      <c r="O4287" s="1" t="b">
        <v>0</v>
      </c>
      <c r="P4287" s="1" t="s">
        <v>42</v>
      </c>
      <c r="Q4287" s="1">
        <v>6</v>
      </c>
      <c r="R4287" s="1" t="s">
        <v>29</v>
      </c>
      <c r="S4287" s="1">
        <v>0.28000000000000003</v>
      </c>
      <c r="T4287" s="1">
        <v>2</v>
      </c>
      <c r="U4287" s="1">
        <v>59.12</v>
      </c>
      <c r="V4287" s="1" t="b">
        <v>1</v>
      </c>
      <c r="W4287" s="1" t="s">
        <v>24</v>
      </c>
      <c r="X4287" s="1">
        <v>0.83</v>
      </c>
    </row>
    <row r="4288" spans="1:24" x14ac:dyDescent="0.35">
      <c r="A4288" s="1">
        <v>1725</v>
      </c>
      <c r="B4288" s="1">
        <v>56</v>
      </c>
      <c r="C4288" s="1" t="s">
        <v>30</v>
      </c>
      <c r="D4288" s="1" t="s">
        <v>37</v>
      </c>
      <c r="E4288" s="1">
        <v>603669</v>
      </c>
      <c r="F4288" s="1">
        <v>79134</v>
      </c>
      <c r="G4288" s="1" t="s">
        <v>44</v>
      </c>
      <c r="H4288" s="1">
        <v>102.19</v>
      </c>
      <c r="I4288" s="1">
        <v>4</v>
      </c>
      <c r="J4288" s="1">
        <v>10</v>
      </c>
      <c r="K4288" s="1" t="s">
        <v>47</v>
      </c>
      <c r="L4288" s="2">
        <v>45105.583333333336</v>
      </c>
      <c r="M4288" s="1">
        <v>2</v>
      </c>
      <c r="N4288" s="1">
        <v>3.7</v>
      </c>
      <c r="O4288" s="1" t="b">
        <v>0</v>
      </c>
      <c r="P4288" s="1" t="s">
        <v>28</v>
      </c>
      <c r="Q4288" s="1">
        <v>53</v>
      </c>
      <c r="R4288" s="1" t="s">
        <v>35</v>
      </c>
      <c r="S4288" s="1">
        <v>0.53</v>
      </c>
      <c r="T4288" s="1">
        <v>7</v>
      </c>
      <c r="U4288" s="1">
        <v>367.88</v>
      </c>
      <c r="V4288" s="1" t="b">
        <v>0</v>
      </c>
      <c r="W4288" s="1" t="s">
        <v>39</v>
      </c>
      <c r="X4288" s="1">
        <v>0.56999999999999995</v>
      </c>
    </row>
    <row r="4289" spans="1:24" x14ac:dyDescent="0.35">
      <c r="A4289" s="1">
        <v>8701</v>
      </c>
      <c r="B4289" s="1">
        <v>27</v>
      </c>
      <c r="C4289" s="1" t="s">
        <v>40</v>
      </c>
      <c r="D4289" s="1" t="s">
        <v>37</v>
      </c>
      <c r="E4289" s="1">
        <v>282434</v>
      </c>
      <c r="F4289" s="1">
        <v>23583</v>
      </c>
      <c r="G4289" s="1" t="s">
        <v>44</v>
      </c>
      <c r="H4289" s="1">
        <v>60.26</v>
      </c>
      <c r="I4289" s="1">
        <v>1</v>
      </c>
      <c r="J4289" s="1">
        <v>5</v>
      </c>
      <c r="K4289" s="1" t="s">
        <v>47</v>
      </c>
      <c r="L4289" s="2">
        <v>45105.625</v>
      </c>
      <c r="M4289" s="1">
        <v>3</v>
      </c>
      <c r="N4289">
        <v>3</v>
      </c>
      <c r="O4289" s="1" t="b">
        <v>0</v>
      </c>
      <c r="P4289" s="1" t="s">
        <v>28</v>
      </c>
      <c r="Q4289" s="1">
        <v>21</v>
      </c>
      <c r="R4289" s="1" t="s">
        <v>35</v>
      </c>
      <c r="S4289" s="1">
        <v>0.97</v>
      </c>
      <c r="T4289" s="1">
        <v>3</v>
      </c>
      <c r="U4289" s="1">
        <v>57.25</v>
      </c>
      <c r="V4289" s="1" t="b">
        <v>0</v>
      </c>
      <c r="W4289" s="1" t="s">
        <v>24</v>
      </c>
      <c r="X4289" s="1">
        <v>0.36</v>
      </c>
    </row>
    <row r="4290" spans="1:24" x14ac:dyDescent="0.35">
      <c r="A4290" s="1">
        <v>2216</v>
      </c>
      <c r="B4290" s="1">
        <v>55</v>
      </c>
      <c r="C4290" s="1" t="s">
        <v>24</v>
      </c>
      <c r="D4290" s="1" t="s">
        <v>31</v>
      </c>
      <c r="E4290" s="1">
        <v>635632</v>
      </c>
      <c r="F4290" s="1">
        <v>27013</v>
      </c>
      <c r="G4290" s="1" t="s">
        <v>44</v>
      </c>
      <c r="H4290" s="1">
        <v>81.430000000000007</v>
      </c>
      <c r="I4290" s="1">
        <v>3</v>
      </c>
      <c r="J4290" s="1">
        <v>15</v>
      </c>
      <c r="K4290" s="1" t="s">
        <v>41</v>
      </c>
      <c r="L4290" s="2">
        <v>45105.666666666664</v>
      </c>
      <c r="M4290" s="1">
        <v>2</v>
      </c>
      <c r="N4290" s="1">
        <v>1.1000000000000001</v>
      </c>
      <c r="O4290" s="1" t="b">
        <v>0</v>
      </c>
      <c r="P4290" s="1" t="s">
        <v>45</v>
      </c>
      <c r="Q4290" s="1">
        <v>55</v>
      </c>
      <c r="R4290" s="1" t="s">
        <v>29</v>
      </c>
      <c r="S4290" s="1">
        <v>0.61</v>
      </c>
      <c r="T4290" s="1">
        <v>4</v>
      </c>
      <c r="U4290" s="1">
        <v>207.65</v>
      </c>
      <c r="V4290" s="1" t="b">
        <v>0</v>
      </c>
      <c r="W4290" t="s">
        <v>49</v>
      </c>
      <c r="X4290" s="1">
        <v>0.4</v>
      </c>
    </row>
    <row r="4291" spans="1:24" x14ac:dyDescent="0.35">
      <c r="A4291" s="1">
        <v>5051</v>
      </c>
      <c r="B4291">
        <v>43</v>
      </c>
      <c r="C4291" s="1" t="s">
        <v>40</v>
      </c>
      <c r="D4291" s="1" t="s">
        <v>31</v>
      </c>
      <c r="E4291" s="1">
        <v>738779</v>
      </c>
      <c r="F4291" s="1">
        <v>57984</v>
      </c>
      <c r="G4291" s="1" t="s">
        <v>43</v>
      </c>
      <c r="H4291" s="1">
        <v>66.069999999999993</v>
      </c>
      <c r="I4291" s="1">
        <v>3</v>
      </c>
      <c r="J4291" s="1">
        <v>10</v>
      </c>
      <c r="K4291" s="1" t="s">
        <v>33</v>
      </c>
      <c r="L4291" s="2">
        <v>45105.708333333336</v>
      </c>
      <c r="M4291" s="1">
        <v>2</v>
      </c>
      <c r="N4291" s="1">
        <v>3.7</v>
      </c>
      <c r="O4291" s="1" t="b">
        <v>0</v>
      </c>
      <c r="P4291" s="1" t="s">
        <v>28</v>
      </c>
      <c r="Q4291" s="1">
        <v>29</v>
      </c>
      <c r="R4291" s="1" t="s">
        <v>29</v>
      </c>
      <c r="S4291" s="1">
        <v>0.3</v>
      </c>
      <c r="T4291" s="1">
        <v>4</v>
      </c>
      <c r="U4291" s="1">
        <v>178.39</v>
      </c>
      <c r="V4291" s="1" t="b">
        <v>0</v>
      </c>
      <c r="W4291" s="1" t="s">
        <v>46</v>
      </c>
      <c r="X4291" s="1">
        <v>0.46</v>
      </c>
    </row>
    <row r="4292" spans="1:24" x14ac:dyDescent="0.35">
      <c r="A4292" s="1">
        <v>3197</v>
      </c>
      <c r="B4292" s="1">
        <v>66</v>
      </c>
      <c r="C4292" s="1" t="s">
        <v>30</v>
      </c>
      <c r="D4292" s="1" t="s">
        <v>31</v>
      </c>
      <c r="E4292" s="1">
        <v>144619</v>
      </c>
      <c r="F4292" s="1">
        <v>54874</v>
      </c>
      <c r="G4292" s="1" t="s">
        <v>44</v>
      </c>
      <c r="H4292" s="1">
        <v>134.91</v>
      </c>
      <c r="I4292" s="1">
        <v>2</v>
      </c>
      <c r="J4292" s="1">
        <v>20</v>
      </c>
      <c r="K4292" s="1" t="s">
        <v>33</v>
      </c>
      <c r="L4292" s="2">
        <v>45105.75</v>
      </c>
      <c r="M4292" s="1">
        <v>1</v>
      </c>
      <c r="N4292" s="1">
        <v>2.1</v>
      </c>
      <c r="O4292" s="1" t="b">
        <v>0</v>
      </c>
      <c r="P4292" s="1" t="s">
        <v>34</v>
      </c>
      <c r="Q4292" s="1">
        <v>14</v>
      </c>
      <c r="R4292" s="1" t="s">
        <v>48</v>
      </c>
      <c r="S4292" s="1">
        <v>0.46</v>
      </c>
      <c r="T4292" s="1">
        <v>9</v>
      </c>
      <c r="U4292" s="1">
        <v>215.86</v>
      </c>
      <c r="V4292" s="1" t="b">
        <v>0</v>
      </c>
      <c r="W4292" s="1" t="s">
        <v>39</v>
      </c>
      <c r="X4292" s="1">
        <v>0.24</v>
      </c>
    </row>
    <row r="4293" spans="1:24" x14ac:dyDescent="0.35">
      <c r="A4293" s="1">
        <v>3806</v>
      </c>
      <c r="B4293" s="1">
        <v>58</v>
      </c>
      <c r="C4293" s="1" t="s">
        <v>40</v>
      </c>
      <c r="D4293" s="1" t="s">
        <v>37</v>
      </c>
      <c r="E4293" s="1">
        <v>598750</v>
      </c>
      <c r="F4293" s="1">
        <v>50197</v>
      </c>
      <c r="G4293" s="1" t="s">
        <v>43</v>
      </c>
      <c r="H4293" s="1">
        <v>75.14</v>
      </c>
      <c r="I4293" s="1">
        <v>4</v>
      </c>
      <c r="J4293" s="1">
        <v>20</v>
      </c>
      <c r="K4293" s="1" t="s">
        <v>41</v>
      </c>
      <c r="L4293" s="2">
        <v>45105.791666666664</v>
      </c>
      <c r="M4293" s="1">
        <v>4</v>
      </c>
      <c r="N4293" s="1">
        <v>2.5</v>
      </c>
      <c r="O4293" s="1" t="b">
        <v>1</v>
      </c>
      <c r="P4293" s="1" t="s">
        <v>45</v>
      </c>
      <c r="Q4293" s="1">
        <v>36</v>
      </c>
      <c r="R4293" s="1" t="s">
        <v>48</v>
      </c>
      <c r="S4293" s="1">
        <v>0.68</v>
      </c>
      <c r="T4293" s="1">
        <v>9</v>
      </c>
      <c r="U4293" s="1">
        <v>240.45</v>
      </c>
      <c r="V4293" s="1" t="b">
        <v>0</v>
      </c>
      <c r="W4293" s="1" t="s">
        <v>46</v>
      </c>
      <c r="X4293" s="1">
        <v>0.73</v>
      </c>
    </row>
    <row r="4294" spans="1:24" x14ac:dyDescent="0.35">
      <c r="A4294" s="1">
        <v>9970</v>
      </c>
      <c r="B4294" s="1">
        <v>36</v>
      </c>
      <c r="C4294" s="1" t="s">
        <v>30</v>
      </c>
      <c r="D4294" s="1" t="s">
        <v>25</v>
      </c>
      <c r="E4294" s="1">
        <v>731395</v>
      </c>
      <c r="F4294" s="1">
        <v>19096</v>
      </c>
      <c r="G4294" s="1" t="s">
        <v>38</v>
      </c>
      <c r="H4294" s="1">
        <v>126.51</v>
      </c>
      <c r="I4294" s="1">
        <v>4</v>
      </c>
      <c r="J4294" s="1">
        <v>0</v>
      </c>
      <c r="K4294" s="1" t="s">
        <v>47</v>
      </c>
      <c r="L4294" s="2">
        <v>45105.833333333336</v>
      </c>
      <c r="M4294">
        <v>3</v>
      </c>
      <c r="N4294" s="1">
        <v>5.8</v>
      </c>
      <c r="O4294" s="1" t="b">
        <v>0</v>
      </c>
      <c r="P4294" s="1" t="s">
        <v>42</v>
      </c>
      <c r="Q4294" s="1">
        <v>55</v>
      </c>
      <c r="R4294" s="1" t="s">
        <v>29</v>
      </c>
      <c r="S4294" s="1">
        <v>0.45</v>
      </c>
      <c r="T4294" s="1">
        <v>3</v>
      </c>
      <c r="U4294" s="1">
        <v>506.04</v>
      </c>
      <c r="V4294" s="1" t="b">
        <v>0</v>
      </c>
      <c r="W4294" s="1" t="s">
        <v>24</v>
      </c>
      <c r="X4294" s="1">
        <v>0.31</v>
      </c>
    </row>
    <row r="4295" spans="1:24" x14ac:dyDescent="0.35">
      <c r="A4295" s="1">
        <v>1972</v>
      </c>
      <c r="B4295" s="1">
        <v>47</v>
      </c>
      <c r="C4295" s="1" t="s">
        <v>30</v>
      </c>
      <c r="D4295" s="1" t="s">
        <v>25</v>
      </c>
      <c r="E4295" s="1">
        <v>574547</v>
      </c>
      <c r="F4295" s="1">
        <v>81091</v>
      </c>
      <c r="G4295" s="1" t="s">
        <v>38</v>
      </c>
      <c r="H4295" s="1">
        <v>73.66</v>
      </c>
      <c r="I4295" s="1">
        <v>4</v>
      </c>
      <c r="J4295" s="1">
        <v>20</v>
      </c>
      <c r="K4295" s="1" t="s">
        <v>47</v>
      </c>
      <c r="L4295" s="2">
        <v>45105.875</v>
      </c>
      <c r="M4295" s="1">
        <v>5</v>
      </c>
      <c r="N4295" s="1">
        <v>3.2</v>
      </c>
      <c r="O4295" s="1" t="b">
        <v>0</v>
      </c>
      <c r="P4295" s="1" t="s">
        <v>42</v>
      </c>
      <c r="Q4295" s="1">
        <v>40</v>
      </c>
      <c r="R4295" s="1" t="s">
        <v>29</v>
      </c>
      <c r="S4295" s="1">
        <v>0.91</v>
      </c>
      <c r="T4295" s="1">
        <v>4</v>
      </c>
      <c r="U4295" s="1">
        <v>235.71</v>
      </c>
      <c r="V4295" s="1" t="b">
        <v>0</v>
      </c>
      <c r="W4295" s="1" t="s">
        <v>24</v>
      </c>
      <c r="X4295" s="1">
        <v>0.57999999999999996</v>
      </c>
    </row>
    <row r="4296" spans="1:24" x14ac:dyDescent="0.35">
      <c r="A4296" s="1">
        <v>6634</v>
      </c>
      <c r="B4296" s="1">
        <v>22</v>
      </c>
      <c r="C4296" s="1" t="s">
        <v>30</v>
      </c>
      <c r="D4296" s="1" t="s">
        <v>37</v>
      </c>
      <c r="E4296" s="1">
        <v>326351</v>
      </c>
      <c r="F4296" s="1">
        <v>83533</v>
      </c>
      <c r="G4296" s="1" t="s">
        <v>26</v>
      </c>
      <c r="H4296" s="1">
        <v>99.72</v>
      </c>
      <c r="I4296" s="1">
        <v>1</v>
      </c>
      <c r="J4296" s="1">
        <v>5</v>
      </c>
      <c r="K4296" s="1" t="s">
        <v>27</v>
      </c>
      <c r="L4296" s="2">
        <v>45105.916666666664</v>
      </c>
      <c r="M4296" s="1">
        <v>2</v>
      </c>
      <c r="N4296" s="1">
        <v>4.4000000000000004</v>
      </c>
      <c r="O4296" s="1" t="b">
        <v>0</v>
      </c>
      <c r="P4296" s="1" t="s">
        <v>42</v>
      </c>
      <c r="Q4296" s="1">
        <v>59</v>
      </c>
      <c r="R4296" s="1" t="s">
        <v>35</v>
      </c>
      <c r="S4296" s="1">
        <v>0.87</v>
      </c>
      <c r="T4296" s="1">
        <v>6</v>
      </c>
      <c r="U4296" s="1">
        <v>94.73</v>
      </c>
      <c r="V4296" s="1" t="b">
        <v>0</v>
      </c>
      <c r="W4296" s="1" t="s">
        <v>46</v>
      </c>
      <c r="X4296" s="1">
        <v>0.13</v>
      </c>
    </row>
    <row r="4297" spans="1:24" x14ac:dyDescent="0.35">
      <c r="A4297" s="1">
        <v>8483</v>
      </c>
      <c r="B4297" s="1">
        <v>48</v>
      </c>
      <c r="C4297" s="1" t="s">
        <v>24</v>
      </c>
      <c r="D4297" s="1" t="s">
        <v>37</v>
      </c>
      <c r="E4297" s="1">
        <v>233015</v>
      </c>
      <c r="F4297" s="1">
        <v>86345</v>
      </c>
      <c r="G4297" s="1" t="s">
        <v>32</v>
      </c>
      <c r="H4297" s="1">
        <v>172.88</v>
      </c>
      <c r="I4297" s="1">
        <v>4</v>
      </c>
      <c r="J4297" s="1">
        <v>20</v>
      </c>
      <c r="K4297" s="1" t="s">
        <v>41</v>
      </c>
      <c r="L4297" s="2">
        <v>45105.958333333336</v>
      </c>
      <c r="M4297" s="1">
        <v>1</v>
      </c>
      <c r="N4297" s="1">
        <v>1.9</v>
      </c>
      <c r="O4297" s="1" t="b">
        <v>0</v>
      </c>
      <c r="P4297" s="1" t="s">
        <v>28</v>
      </c>
      <c r="Q4297" s="1">
        <v>19</v>
      </c>
      <c r="R4297" s="1" t="s">
        <v>35</v>
      </c>
      <c r="S4297" s="1">
        <v>0.15</v>
      </c>
      <c r="T4297" s="1">
        <v>7</v>
      </c>
      <c r="U4297" s="1">
        <v>553.22</v>
      </c>
      <c r="V4297" s="1" t="b">
        <v>0</v>
      </c>
      <c r="W4297" t="s">
        <v>49</v>
      </c>
      <c r="X4297" s="1">
        <v>0.03</v>
      </c>
    </row>
    <row r="4298" spans="1:24" x14ac:dyDescent="0.35">
      <c r="A4298" s="1">
        <v>3123</v>
      </c>
      <c r="B4298" s="1">
        <v>24</v>
      </c>
      <c r="C4298" s="1" t="s">
        <v>40</v>
      </c>
      <c r="D4298" s="1" t="s">
        <v>37</v>
      </c>
      <c r="E4298" s="1">
        <v>321257</v>
      </c>
      <c r="F4298" s="1">
        <v>35618</v>
      </c>
      <c r="G4298" s="1" t="s">
        <v>44</v>
      </c>
      <c r="H4298" s="1">
        <v>62.73</v>
      </c>
      <c r="I4298" s="1">
        <v>2</v>
      </c>
      <c r="J4298" s="1">
        <v>15</v>
      </c>
      <c r="K4298" s="1" t="s">
        <v>33</v>
      </c>
      <c r="L4298" s="2">
        <v>45106</v>
      </c>
      <c r="M4298" s="1">
        <v>4</v>
      </c>
      <c r="N4298" s="1">
        <v>1</v>
      </c>
      <c r="O4298" s="1" t="b">
        <v>0</v>
      </c>
      <c r="P4298" s="1" t="s">
        <v>42</v>
      </c>
      <c r="Q4298" s="1">
        <v>30</v>
      </c>
      <c r="R4298" s="1" t="s">
        <v>48</v>
      </c>
      <c r="S4298" s="1">
        <v>0.78</v>
      </c>
      <c r="T4298" s="1">
        <v>7</v>
      </c>
      <c r="U4298" s="1">
        <v>106.64</v>
      </c>
      <c r="V4298" s="1" t="b">
        <v>0</v>
      </c>
      <c r="W4298" s="1" t="s">
        <v>39</v>
      </c>
      <c r="X4298" s="1">
        <v>0.15</v>
      </c>
    </row>
    <row r="4299" spans="1:24" x14ac:dyDescent="0.35">
      <c r="A4299" s="1">
        <v>9790</v>
      </c>
      <c r="B4299" s="1">
        <v>36</v>
      </c>
      <c r="C4299" s="1" t="s">
        <v>30</v>
      </c>
      <c r="D4299" s="1" t="s">
        <v>31</v>
      </c>
      <c r="E4299" s="1">
        <v>815577</v>
      </c>
      <c r="F4299" s="1">
        <v>19868</v>
      </c>
      <c r="G4299" s="1" t="s">
        <v>44</v>
      </c>
      <c r="H4299" s="1">
        <v>63.67</v>
      </c>
      <c r="I4299" s="1">
        <v>3</v>
      </c>
      <c r="J4299" s="1">
        <v>5</v>
      </c>
      <c r="K4299" s="1" t="s">
        <v>27</v>
      </c>
      <c r="L4299" s="2">
        <v>45106.041666666664</v>
      </c>
      <c r="M4299" s="1">
        <v>3</v>
      </c>
      <c r="N4299" s="1">
        <v>2.9</v>
      </c>
      <c r="O4299" s="1" t="b">
        <v>1</v>
      </c>
      <c r="P4299" s="1" t="s">
        <v>34</v>
      </c>
      <c r="Q4299" s="1">
        <v>50</v>
      </c>
      <c r="R4299" s="1" t="s">
        <v>48</v>
      </c>
      <c r="S4299" s="1">
        <v>0.94</v>
      </c>
      <c r="T4299" s="1">
        <v>8</v>
      </c>
      <c r="U4299" s="1">
        <v>181.46</v>
      </c>
      <c r="V4299" s="1" t="b">
        <v>0</v>
      </c>
      <c r="W4299" t="s">
        <v>49</v>
      </c>
      <c r="X4299" s="1">
        <v>0.35</v>
      </c>
    </row>
    <row r="4300" spans="1:24" x14ac:dyDescent="0.35">
      <c r="A4300" s="1">
        <v>1224</v>
      </c>
      <c r="B4300" s="1">
        <v>48</v>
      </c>
      <c r="C4300" s="1" t="s">
        <v>24</v>
      </c>
      <c r="D4300" s="1" t="s">
        <v>37</v>
      </c>
      <c r="E4300" s="1">
        <v>212319</v>
      </c>
      <c r="F4300" s="1">
        <v>31882</v>
      </c>
      <c r="G4300" s="1" t="s">
        <v>32</v>
      </c>
      <c r="H4300" s="1">
        <v>87.69</v>
      </c>
      <c r="I4300" s="1">
        <v>2</v>
      </c>
      <c r="J4300" s="1">
        <v>0</v>
      </c>
      <c r="K4300" s="1" t="s">
        <v>33</v>
      </c>
      <c r="L4300" s="2">
        <v>45106.083333333336</v>
      </c>
      <c r="M4300" s="1">
        <v>2</v>
      </c>
      <c r="N4300">
        <v>3</v>
      </c>
      <c r="O4300" s="1" t="b">
        <v>1</v>
      </c>
      <c r="P4300" s="1" t="s">
        <v>45</v>
      </c>
      <c r="Q4300" s="1">
        <v>4</v>
      </c>
      <c r="R4300" s="1" t="s">
        <v>35</v>
      </c>
      <c r="S4300" s="1">
        <v>0.32</v>
      </c>
      <c r="T4300" s="1">
        <v>4</v>
      </c>
      <c r="U4300" s="1">
        <v>175.38</v>
      </c>
      <c r="V4300" s="1" t="b">
        <v>1</v>
      </c>
      <c r="W4300" s="1" t="s">
        <v>24</v>
      </c>
      <c r="X4300" s="1">
        <v>0.14000000000000001</v>
      </c>
    </row>
    <row r="4301" spans="1:24" x14ac:dyDescent="0.35">
      <c r="A4301" s="1">
        <v>2814</v>
      </c>
      <c r="B4301" s="1">
        <v>69</v>
      </c>
      <c r="C4301" s="1" t="s">
        <v>30</v>
      </c>
      <c r="D4301" s="1" t="s">
        <v>31</v>
      </c>
      <c r="E4301" s="1">
        <v>514237</v>
      </c>
      <c r="F4301" s="1">
        <v>30639</v>
      </c>
      <c r="G4301" s="1" t="s">
        <v>32</v>
      </c>
      <c r="H4301" s="1">
        <v>99.12</v>
      </c>
      <c r="I4301" s="1">
        <v>3</v>
      </c>
      <c r="J4301" s="1">
        <v>0</v>
      </c>
      <c r="K4301" s="1" t="s">
        <v>33</v>
      </c>
      <c r="L4301" s="2">
        <v>45106.125</v>
      </c>
      <c r="M4301" s="1">
        <v>1</v>
      </c>
      <c r="N4301" s="1">
        <v>2</v>
      </c>
      <c r="O4301" s="1" t="b">
        <v>1</v>
      </c>
      <c r="P4301" s="1" t="s">
        <v>34</v>
      </c>
      <c r="Q4301" s="1">
        <v>44</v>
      </c>
      <c r="R4301" s="1" t="s">
        <v>35</v>
      </c>
      <c r="S4301" s="1">
        <v>0.24</v>
      </c>
      <c r="T4301" s="1">
        <v>5</v>
      </c>
      <c r="U4301" s="1">
        <v>297.36</v>
      </c>
      <c r="V4301" s="1" t="b">
        <v>0</v>
      </c>
      <c r="W4301" t="s">
        <v>49</v>
      </c>
      <c r="X4301" s="1">
        <v>0.66</v>
      </c>
    </row>
    <row r="4302" spans="1:24" x14ac:dyDescent="0.35">
      <c r="A4302" s="1">
        <v>2106</v>
      </c>
      <c r="B4302" s="1">
        <v>56</v>
      </c>
      <c r="C4302" s="1" t="s">
        <v>40</v>
      </c>
      <c r="D4302" s="1" t="s">
        <v>25</v>
      </c>
      <c r="E4302" s="1">
        <v>894780</v>
      </c>
      <c r="F4302" s="1">
        <v>46963</v>
      </c>
      <c r="G4302" s="1" t="s">
        <v>26</v>
      </c>
      <c r="H4302" s="1">
        <v>131.04</v>
      </c>
      <c r="I4302" s="1">
        <v>3</v>
      </c>
      <c r="J4302" s="1">
        <v>20</v>
      </c>
      <c r="K4302" s="1" t="s">
        <v>27</v>
      </c>
      <c r="L4302" s="2">
        <v>45106.166666666664</v>
      </c>
      <c r="M4302" s="1">
        <v>2</v>
      </c>
      <c r="N4302" s="1">
        <v>3.4</v>
      </c>
      <c r="O4302" s="1" t="b">
        <v>1</v>
      </c>
      <c r="P4302" s="1" t="s">
        <v>42</v>
      </c>
      <c r="Q4302" s="1">
        <v>57</v>
      </c>
      <c r="R4302" s="1" t="s">
        <v>35</v>
      </c>
      <c r="S4302" s="1">
        <v>0.01</v>
      </c>
      <c r="T4302" s="1">
        <v>2</v>
      </c>
      <c r="U4302" s="1">
        <v>314.5</v>
      </c>
      <c r="V4302" s="1" t="b">
        <v>0</v>
      </c>
      <c r="W4302" s="1" t="s">
        <v>39</v>
      </c>
      <c r="X4302" s="1">
        <v>0.16</v>
      </c>
    </row>
    <row r="4303" spans="1:24" x14ac:dyDescent="0.35">
      <c r="A4303" s="1">
        <v>1124</v>
      </c>
      <c r="B4303" s="1">
        <v>41</v>
      </c>
      <c r="C4303" s="1" t="s">
        <v>24</v>
      </c>
      <c r="D4303" s="1" t="s">
        <v>37</v>
      </c>
      <c r="E4303" s="1">
        <v>308358</v>
      </c>
      <c r="F4303" s="1">
        <v>70464</v>
      </c>
      <c r="G4303" s="1" t="s">
        <v>32</v>
      </c>
      <c r="H4303" s="1">
        <v>102.15</v>
      </c>
      <c r="I4303" s="1">
        <v>2</v>
      </c>
      <c r="J4303" s="1">
        <v>20</v>
      </c>
      <c r="K4303" s="1" t="s">
        <v>33</v>
      </c>
      <c r="L4303" s="2">
        <v>45106.208333333336</v>
      </c>
      <c r="M4303" s="1">
        <v>5</v>
      </c>
      <c r="N4303" s="1">
        <v>2.8</v>
      </c>
      <c r="O4303" s="1" t="b">
        <v>1</v>
      </c>
      <c r="P4303" s="1" t="s">
        <v>28</v>
      </c>
      <c r="Q4303" s="1">
        <v>57</v>
      </c>
      <c r="R4303" s="1" t="s">
        <v>35</v>
      </c>
      <c r="S4303" s="1">
        <v>0.12</v>
      </c>
      <c r="T4303" s="1">
        <v>0</v>
      </c>
      <c r="U4303" s="1">
        <v>163.44</v>
      </c>
      <c r="V4303" s="1" t="b">
        <v>0</v>
      </c>
      <c r="W4303" s="1" t="s">
        <v>36</v>
      </c>
      <c r="X4303" s="1">
        <v>0.81</v>
      </c>
    </row>
    <row r="4304" spans="1:24" x14ac:dyDescent="0.35">
      <c r="A4304" s="1">
        <v>4246</v>
      </c>
      <c r="B4304" s="1">
        <v>51</v>
      </c>
      <c r="C4304" s="1" t="s">
        <v>30</v>
      </c>
      <c r="D4304" s="1" t="s">
        <v>37</v>
      </c>
      <c r="E4304" s="1">
        <v>564137</v>
      </c>
      <c r="F4304" s="1">
        <v>39470</v>
      </c>
      <c r="G4304" s="1" t="s">
        <v>43</v>
      </c>
      <c r="H4304" s="1">
        <v>112.26</v>
      </c>
      <c r="I4304" s="1">
        <v>3</v>
      </c>
      <c r="J4304" s="1">
        <v>0</v>
      </c>
      <c r="K4304" s="1" t="s">
        <v>27</v>
      </c>
      <c r="L4304" s="2">
        <v>45106.25</v>
      </c>
      <c r="M4304" s="1">
        <v>3</v>
      </c>
      <c r="N4304" s="1">
        <v>3.5</v>
      </c>
      <c r="O4304" s="1" t="b">
        <v>0</v>
      </c>
      <c r="P4304" s="1" t="s">
        <v>28</v>
      </c>
      <c r="Q4304" s="1">
        <v>11</v>
      </c>
      <c r="R4304" s="1" t="s">
        <v>35</v>
      </c>
      <c r="S4304" s="1">
        <v>0.96</v>
      </c>
      <c r="T4304" s="1">
        <v>5</v>
      </c>
      <c r="U4304" s="1">
        <v>336.78</v>
      </c>
      <c r="V4304" s="1" t="b">
        <v>0</v>
      </c>
      <c r="W4304" t="s">
        <v>49</v>
      </c>
      <c r="X4304" s="1">
        <v>0.8</v>
      </c>
    </row>
    <row r="4305" spans="1:24" x14ac:dyDescent="0.35">
      <c r="A4305" s="1">
        <v>3931</v>
      </c>
      <c r="B4305" s="1">
        <v>40</v>
      </c>
      <c r="C4305" s="1" t="s">
        <v>30</v>
      </c>
      <c r="D4305" s="1" t="s">
        <v>31</v>
      </c>
      <c r="E4305" s="1">
        <v>771999</v>
      </c>
      <c r="F4305" s="1">
        <v>80714</v>
      </c>
      <c r="G4305" s="1" t="s">
        <v>44</v>
      </c>
      <c r="H4305" s="1">
        <v>42.28</v>
      </c>
      <c r="I4305" s="1">
        <v>3</v>
      </c>
      <c r="J4305" s="1">
        <v>5</v>
      </c>
      <c r="K4305" s="1" t="s">
        <v>27</v>
      </c>
      <c r="L4305" s="2">
        <v>45106.291666666664</v>
      </c>
      <c r="M4305" s="1">
        <v>3</v>
      </c>
      <c r="N4305" s="1">
        <v>3.9</v>
      </c>
      <c r="O4305" s="1" t="b">
        <v>0</v>
      </c>
      <c r="P4305" s="1" t="s">
        <v>42</v>
      </c>
      <c r="Q4305" s="1">
        <v>36</v>
      </c>
      <c r="R4305" s="1" t="s">
        <v>35</v>
      </c>
      <c r="S4305" s="1">
        <v>0.39</v>
      </c>
      <c r="T4305" s="1">
        <v>4</v>
      </c>
      <c r="U4305" s="1">
        <v>120.5</v>
      </c>
      <c r="V4305" s="1" t="b">
        <v>0</v>
      </c>
      <c r="W4305" s="1" t="s">
        <v>36</v>
      </c>
      <c r="X4305" s="1">
        <v>0.28000000000000003</v>
      </c>
    </row>
    <row r="4306" spans="1:24" x14ac:dyDescent="0.35">
      <c r="A4306" s="1">
        <v>3971</v>
      </c>
      <c r="B4306" s="1">
        <v>65</v>
      </c>
      <c r="C4306" s="1" t="s">
        <v>30</v>
      </c>
      <c r="D4306" s="1" t="s">
        <v>31</v>
      </c>
      <c r="E4306" s="1">
        <v>185030</v>
      </c>
      <c r="F4306" s="1">
        <v>73670</v>
      </c>
      <c r="G4306" s="1" t="s">
        <v>32</v>
      </c>
      <c r="H4306" s="1">
        <v>115.08</v>
      </c>
      <c r="I4306" s="1">
        <v>1</v>
      </c>
      <c r="J4306" s="1">
        <v>10</v>
      </c>
      <c r="K4306" s="1" t="s">
        <v>27</v>
      </c>
      <c r="L4306" s="2">
        <v>45106.333333333336</v>
      </c>
      <c r="M4306" s="1">
        <v>3</v>
      </c>
      <c r="N4306" s="1">
        <v>1.2</v>
      </c>
      <c r="O4306" s="1" t="b">
        <v>0</v>
      </c>
      <c r="P4306" s="1" t="s">
        <v>42</v>
      </c>
      <c r="Q4306" s="1">
        <v>29</v>
      </c>
      <c r="R4306" s="1" t="s">
        <v>48</v>
      </c>
      <c r="S4306" s="1">
        <v>0.39</v>
      </c>
      <c r="T4306" s="1">
        <v>3</v>
      </c>
      <c r="U4306" s="1">
        <v>103.57</v>
      </c>
      <c r="V4306" s="1" t="b">
        <v>0</v>
      </c>
      <c r="W4306" s="1" t="s">
        <v>46</v>
      </c>
      <c r="X4306" s="1">
        <v>0.47</v>
      </c>
    </row>
    <row r="4307" spans="1:24" x14ac:dyDescent="0.35">
      <c r="A4307" s="1">
        <v>3017</v>
      </c>
      <c r="B4307" s="1">
        <v>62</v>
      </c>
      <c r="C4307" s="1" t="s">
        <v>40</v>
      </c>
      <c r="D4307" s="1" t="s">
        <v>31</v>
      </c>
      <c r="E4307" s="1">
        <v>557782</v>
      </c>
      <c r="F4307" s="1">
        <v>86434</v>
      </c>
      <c r="G4307" s="1" t="s">
        <v>43</v>
      </c>
      <c r="H4307" s="1">
        <v>116.42</v>
      </c>
      <c r="I4307" s="1">
        <v>2</v>
      </c>
      <c r="J4307" s="1">
        <v>0</v>
      </c>
      <c r="K4307" s="1" t="s">
        <v>47</v>
      </c>
      <c r="L4307" s="2">
        <v>45106.375</v>
      </c>
      <c r="M4307" s="1">
        <v>3</v>
      </c>
      <c r="N4307" s="1">
        <v>1.6</v>
      </c>
      <c r="O4307" s="1" t="b">
        <v>0</v>
      </c>
      <c r="P4307" s="1" t="s">
        <v>42</v>
      </c>
      <c r="Q4307" s="1">
        <v>38</v>
      </c>
      <c r="R4307" s="1" t="s">
        <v>35</v>
      </c>
      <c r="S4307" s="1">
        <v>0.27</v>
      </c>
      <c r="T4307" s="1">
        <v>6</v>
      </c>
      <c r="U4307" s="1">
        <v>232.84</v>
      </c>
      <c r="V4307" s="1" t="b">
        <v>0</v>
      </c>
      <c r="W4307" t="s">
        <v>49</v>
      </c>
      <c r="X4307" s="1">
        <v>0.68</v>
      </c>
    </row>
    <row r="4308" spans="1:24" x14ac:dyDescent="0.35">
      <c r="A4308" s="1">
        <v>8415</v>
      </c>
      <c r="B4308" s="1">
        <v>57</v>
      </c>
      <c r="C4308" s="1" t="s">
        <v>24</v>
      </c>
      <c r="D4308" s="1" t="s">
        <v>25</v>
      </c>
      <c r="E4308" s="1">
        <v>797371</v>
      </c>
      <c r="F4308" s="1">
        <v>81102</v>
      </c>
      <c r="G4308" s="1" t="s">
        <v>32</v>
      </c>
      <c r="H4308" s="1">
        <v>133.58000000000001</v>
      </c>
      <c r="I4308" s="1">
        <v>2</v>
      </c>
      <c r="J4308" s="1">
        <v>15</v>
      </c>
      <c r="K4308" s="1" t="s">
        <v>47</v>
      </c>
      <c r="L4308" s="2">
        <v>45106.416666666664</v>
      </c>
      <c r="M4308" s="1">
        <v>1</v>
      </c>
      <c r="N4308" s="1">
        <v>-0.3</v>
      </c>
      <c r="O4308" s="1" t="b">
        <v>0</v>
      </c>
      <c r="P4308" s="1" t="s">
        <v>28</v>
      </c>
      <c r="Q4308" s="1">
        <v>2</v>
      </c>
      <c r="R4308" s="1" t="s">
        <v>29</v>
      </c>
      <c r="S4308" s="1">
        <v>0.16</v>
      </c>
      <c r="T4308" s="1">
        <v>5</v>
      </c>
      <c r="U4308" s="1">
        <v>227.09</v>
      </c>
      <c r="V4308" s="1" t="b">
        <v>0</v>
      </c>
      <c r="W4308" s="1" t="s">
        <v>46</v>
      </c>
      <c r="X4308" s="1">
        <v>0.42</v>
      </c>
    </row>
    <row r="4309" spans="1:24" x14ac:dyDescent="0.35">
      <c r="A4309" s="1">
        <v>3415</v>
      </c>
      <c r="B4309" s="1">
        <v>23</v>
      </c>
      <c r="C4309" s="1" t="s">
        <v>24</v>
      </c>
      <c r="D4309" s="1" t="s">
        <v>25</v>
      </c>
      <c r="E4309" s="1">
        <v>869937</v>
      </c>
      <c r="F4309" s="1">
        <v>30353</v>
      </c>
      <c r="G4309" s="1" t="s">
        <v>43</v>
      </c>
      <c r="H4309" s="1">
        <v>83.58</v>
      </c>
      <c r="I4309" s="1">
        <v>2</v>
      </c>
      <c r="J4309" s="1">
        <v>5</v>
      </c>
      <c r="K4309" s="1" t="s">
        <v>41</v>
      </c>
      <c r="L4309" s="2">
        <v>45106.458333333336</v>
      </c>
      <c r="M4309" s="1">
        <v>5</v>
      </c>
      <c r="N4309" s="1">
        <v>2.4</v>
      </c>
      <c r="O4309" s="1" t="b">
        <v>1</v>
      </c>
      <c r="P4309" s="1" t="s">
        <v>34</v>
      </c>
      <c r="Q4309" s="1">
        <v>12</v>
      </c>
      <c r="R4309" s="1" t="s">
        <v>29</v>
      </c>
      <c r="S4309" s="1">
        <v>0.51</v>
      </c>
      <c r="T4309" s="1">
        <v>4</v>
      </c>
      <c r="U4309" s="1">
        <v>158.80000000000001</v>
      </c>
      <c r="V4309" s="1" t="b">
        <v>0</v>
      </c>
      <c r="W4309" s="1" t="s">
        <v>36</v>
      </c>
      <c r="X4309" s="1">
        <v>0.08</v>
      </c>
    </row>
    <row r="4310" spans="1:24" x14ac:dyDescent="0.35">
      <c r="A4310" s="1">
        <v>4096</v>
      </c>
      <c r="B4310" s="1">
        <v>55</v>
      </c>
      <c r="C4310" s="1" t="s">
        <v>24</v>
      </c>
      <c r="D4310" s="1" t="s">
        <v>37</v>
      </c>
      <c r="E4310" s="1">
        <v>334408</v>
      </c>
      <c r="F4310" s="1">
        <v>48188</v>
      </c>
      <c r="G4310" s="1" t="s">
        <v>38</v>
      </c>
      <c r="H4310" s="1">
        <v>99.66</v>
      </c>
      <c r="I4310" s="1">
        <v>3</v>
      </c>
      <c r="J4310" s="1">
        <v>10</v>
      </c>
      <c r="K4310" s="1" t="s">
        <v>41</v>
      </c>
      <c r="L4310" s="2">
        <v>45106.5</v>
      </c>
      <c r="M4310" s="1">
        <v>2</v>
      </c>
      <c r="N4310" s="1">
        <v>4.0999999999999996</v>
      </c>
      <c r="O4310" s="1" t="b">
        <v>0</v>
      </c>
      <c r="P4310" s="1" t="s">
        <v>45</v>
      </c>
      <c r="Q4310" s="1">
        <v>10</v>
      </c>
      <c r="R4310" s="1" t="s">
        <v>29</v>
      </c>
      <c r="S4310" s="1">
        <v>0.72</v>
      </c>
      <c r="T4310" s="1">
        <v>2</v>
      </c>
      <c r="U4310" s="1">
        <v>269.08</v>
      </c>
      <c r="V4310" s="1" t="b">
        <v>0</v>
      </c>
      <c r="W4310" s="1" t="s">
        <v>39</v>
      </c>
      <c r="X4310" s="1">
        <v>0.28000000000000003</v>
      </c>
    </row>
    <row r="4311" spans="1:24" x14ac:dyDescent="0.35">
      <c r="A4311" s="1">
        <v>2609</v>
      </c>
      <c r="B4311" s="1">
        <v>58</v>
      </c>
      <c r="C4311" s="1" t="s">
        <v>30</v>
      </c>
      <c r="D4311" s="1" t="s">
        <v>37</v>
      </c>
      <c r="E4311" s="1">
        <v>466709</v>
      </c>
      <c r="F4311" s="1">
        <v>43375</v>
      </c>
      <c r="G4311" s="1" t="s">
        <v>43</v>
      </c>
      <c r="H4311" s="1">
        <v>135.32</v>
      </c>
      <c r="I4311" s="1">
        <v>4</v>
      </c>
      <c r="J4311" s="1">
        <v>10</v>
      </c>
      <c r="K4311" s="1" t="s">
        <v>27</v>
      </c>
      <c r="L4311" s="2">
        <v>45106.541666666664</v>
      </c>
      <c r="M4311" s="1">
        <v>1</v>
      </c>
      <c r="N4311" s="1">
        <v>5.2</v>
      </c>
      <c r="O4311" s="1" t="b">
        <v>0</v>
      </c>
      <c r="P4311" s="1" t="s">
        <v>42</v>
      </c>
      <c r="Q4311" s="1">
        <v>9</v>
      </c>
      <c r="R4311" s="1" t="s">
        <v>29</v>
      </c>
      <c r="S4311" s="1">
        <v>0.55000000000000004</v>
      </c>
      <c r="T4311" s="1">
        <v>0</v>
      </c>
      <c r="U4311" s="1">
        <v>487.15</v>
      </c>
      <c r="V4311" s="1" t="b">
        <v>1</v>
      </c>
      <c r="W4311" s="1" t="s">
        <v>24</v>
      </c>
      <c r="X4311" s="1">
        <v>0.51</v>
      </c>
    </row>
    <row r="4312" spans="1:24" x14ac:dyDescent="0.35">
      <c r="A4312" s="1">
        <v>1717</v>
      </c>
      <c r="B4312" s="1">
        <v>53</v>
      </c>
      <c r="C4312" s="1" t="s">
        <v>24</v>
      </c>
      <c r="D4312" s="1" t="s">
        <v>31</v>
      </c>
      <c r="E4312" s="1">
        <v>905072</v>
      </c>
      <c r="F4312" s="1">
        <v>81210</v>
      </c>
      <c r="G4312" s="1" t="s">
        <v>26</v>
      </c>
      <c r="H4312" s="1">
        <v>47.07</v>
      </c>
      <c r="I4312" s="1">
        <v>4</v>
      </c>
      <c r="J4312" s="1">
        <v>5</v>
      </c>
      <c r="K4312" s="1" t="s">
        <v>41</v>
      </c>
      <c r="L4312" s="2">
        <v>45106.583333333336</v>
      </c>
      <c r="M4312" s="1">
        <v>4</v>
      </c>
      <c r="N4312" s="1">
        <v>3.3</v>
      </c>
      <c r="O4312" s="1" t="b">
        <v>0</v>
      </c>
      <c r="P4312" s="1" t="s">
        <v>34</v>
      </c>
      <c r="Q4312" s="1">
        <v>29</v>
      </c>
      <c r="R4312" s="1" t="s">
        <v>48</v>
      </c>
      <c r="S4312" s="1">
        <v>0.04</v>
      </c>
      <c r="T4312" s="1">
        <v>2</v>
      </c>
      <c r="U4312" s="1">
        <v>178.87</v>
      </c>
      <c r="V4312" s="1" t="b">
        <v>1</v>
      </c>
      <c r="W4312" s="1" t="s">
        <v>46</v>
      </c>
      <c r="X4312" s="1">
        <v>0.82</v>
      </c>
    </row>
    <row r="4313" spans="1:24" x14ac:dyDescent="0.35">
      <c r="A4313" s="1">
        <v>4561</v>
      </c>
      <c r="B4313" s="1">
        <v>44</v>
      </c>
      <c r="C4313" s="1" t="s">
        <v>30</v>
      </c>
      <c r="D4313" s="1" t="s">
        <v>25</v>
      </c>
      <c r="E4313" s="1">
        <v>135402</v>
      </c>
      <c r="F4313" s="1">
        <v>32272</v>
      </c>
      <c r="G4313" s="1" t="s">
        <v>43</v>
      </c>
      <c r="H4313" s="1">
        <v>10.25</v>
      </c>
      <c r="I4313" s="1">
        <v>3</v>
      </c>
      <c r="J4313" s="1">
        <v>0</v>
      </c>
      <c r="K4313" s="1" t="s">
        <v>47</v>
      </c>
      <c r="L4313" s="2">
        <v>45106.625</v>
      </c>
      <c r="M4313">
        <v>3</v>
      </c>
      <c r="N4313" s="1">
        <v>5.0999999999999996</v>
      </c>
      <c r="O4313" s="1" t="b">
        <v>0</v>
      </c>
      <c r="P4313" s="1" t="s">
        <v>34</v>
      </c>
      <c r="Q4313" s="1">
        <v>8</v>
      </c>
      <c r="R4313" s="1" t="s">
        <v>29</v>
      </c>
      <c r="S4313" s="1">
        <v>0.8</v>
      </c>
      <c r="T4313" s="1">
        <v>6</v>
      </c>
      <c r="U4313" s="1">
        <v>30.75</v>
      </c>
      <c r="V4313" s="1" t="b">
        <v>0</v>
      </c>
      <c r="W4313" t="s">
        <v>49</v>
      </c>
      <c r="X4313" s="1">
        <v>7.0000000000000007E-2</v>
      </c>
    </row>
    <row r="4314" spans="1:24" x14ac:dyDescent="0.35">
      <c r="A4314" s="1">
        <v>7782</v>
      </c>
      <c r="B4314" s="1">
        <v>28</v>
      </c>
      <c r="C4314" s="1" t="s">
        <v>40</v>
      </c>
      <c r="D4314" s="1" t="s">
        <v>37</v>
      </c>
      <c r="E4314" s="1">
        <v>165088</v>
      </c>
      <c r="F4314" s="1">
        <v>31716</v>
      </c>
      <c r="G4314" s="1" t="s">
        <v>32</v>
      </c>
      <c r="H4314" s="1">
        <v>44.55</v>
      </c>
      <c r="I4314" s="1">
        <v>4</v>
      </c>
      <c r="J4314" s="1">
        <v>10</v>
      </c>
      <c r="K4314" s="1" t="s">
        <v>47</v>
      </c>
      <c r="L4314" s="2">
        <v>45106.666666666664</v>
      </c>
      <c r="M4314" s="1">
        <v>3</v>
      </c>
      <c r="N4314" s="1">
        <v>3.6</v>
      </c>
      <c r="O4314" s="1" t="b">
        <v>0</v>
      </c>
      <c r="P4314" s="1" t="s">
        <v>34</v>
      </c>
      <c r="Q4314" s="1">
        <v>29</v>
      </c>
      <c r="R4314" s="1" t="s">
        <v>48</v>
      </c>
      <c r="S4314" s="1">
        <v>0.93</v>
      </c>
      <c r="T4314" s="1">
        <v>3</v>
      </c>
      <c r="U4314" s="1">
        <v>160.38</v>
      </c>
      <c r="V4314" s="1" t="b">
        <v>0</v>
      </c>
      <c r="W4314" t="s">
        <v>49</v>
      </c>
      <c r="X4314" s="1">
        <v>0.18</v>
      </c>
    </row>
    <row r="4315" spans="1:24" x14ac:dyDescent="0.35">
      <c r="A4315" s="1">
        <v>2048</v>
      </c>
      <c r="B4315" s="1">
        <v>22</v>
      </c>
      <c r="C4315" s="1" t="s">
        <v>24</v>
      </c>
      <c r="D4315" s="1" t="s">
        <v>31</v>
      </c>
      <c r="E4315" s="1">
        <v>495107</v>
      </c>
      <c r="F4315" s="1">
        <v>99276</v>
      </c>
      <c r="G4315" s="1" t="s">
        <v>38</v>
      </c>
      <c r="H4315" s="1">
        <v>68.03</v>
      </c>
      <c r="I4315" s="1">
        <v>4</v>
      </c>
      <c r="J4315" s="1">
        <v>15</v>
      </c>
      <c r="K4315" s="1" t="s">
        <v>27</v>
      </c>
      <c r="L4315" s="2">
        <v>45106.708333333336</v>
      </c>
      <c r="M4315" s="1">
        <v>2</v>
      </c>
      <c r="N4315" s="1">
        <v>3.2</v>
      </c>
      <c r="O4315" s="1" t="b">
        <v>0</v>
      </c>
      <c r="P4315" s="1" t="s">
        <v>42</v>
      </c>
      <c r="Q4315" s="1">
        <v>28</v>
      </c>
      <c r="R4315" s="1" t="s">
        <v>29</v>
      </c>
      <c r="S4315" s="1">
        <v>0.44</v>
      </c>
      <c r="T4315" s="1">
        <v>2</v>
      </c>
      <c r="U4315" s="1">
        <v>231.3</v>
      </c>
      <c r="V4315" s="1" t="b">
        <v>0</v>
      </c>
      <c r="W4315" t="s">
        <v>49</v>
      </c>
      <c r="X4315" s="1">
        <v>0.93</v>
      </c>
    </row>
    <row r="4316" spans="1:24" x14ac:dyDescent="0.35">
      <c r="A4316" s="1">
        <v>9307</v>
      </c>
      <c r="B4316" s="1">
        <v>34</v>
      </c>
      <c r="C4316" s="1" t="s">
        <v>30</v>
      </c>
      <c r="D4316" s="1" t="s">
        <v>31</v>
      </c>
      <c r="E4316" s="1">
        <v>259331</v>
      </c>
      <c r="F4316" s="1">
        <v>98706</v>
      </c>
      <c r="G4316" s="1" t="s">
        <v>38</v>
      </c>
      <c r="H4316" s="1">
        <v>153.62</v>
      </c>
      <c r="I4316" s="1">
        <v>3</v>
      </c>
      <c r="J4316" s="1">
        <v>5</v>
      </c>
      <c r="K4316" s="1" t="s">
        <v>47</v>
      </c>
      <c r="L4316" s="2">
        <v>45106.75</v>
      </c>
      <c r="M4316" s="1">
        <v>3</v>
      </c>
      <c r="N4316" s="1">
        <v>2.1</v>
      </c>
      <c r="O4316" s="1" t="b">
        <v>0</v>
      </c>
      <c r="P4316" s="1" t="s">
        <v>28</v>
      </c>
      <c r="Q4316" s="1">
        <v>37</v>
      </c>
      <c r="R4316" s="1" t="s">
        <v>35</v>
      </c>
      <c r="S4316" s="1">
        <v>0.37</v>
      </c>
      <c r="T4316" s="1">
        <v>4</v>
      </c>
      <c r="U4316" s="1">
        <v>437.82</v>
      </c>
      <c r="V4316" s="1" t="b">
        <v>0</v>
      </c>
      <c r="W4316" s="1" t="s">
        <v>46</v>
      </c>
      <c r="X4316" s="1">
        <v>0.32</v>
      </c>
    </row>
    <row r="4317" spans="1:24" x14ac:dyDescent="0.35">
      <c r="A4317" s="1">
        <v>8905</v>
      </c>
      <c r="B4317" s="1">
        <v>69</v>
      </c>
      <c r="C4317" s="1" t="s">
        <v>24</v>
      </c>
      <c r="D4317" s="1" t="s">
        <v>25</v>
      </c>
      <c r="E4317" s="1">
        <v>556237</v>
      </c>
      <c r="F4317" s="1">
        <v>45162</v>
      </c>
      <c r="G4317" s="1" t="s">
        <v>43</v>
      </c>
      <c r="H4317" s="1">
        <v>201.46</v>
      </c>
      <c r="I4317" s="1">
        <v>2</v>
      </c>
      <c r="J4317" s="1">
        <v>20</v>
      </c>
      <c r="K4317" s="1" t="s">
        <v>27</v>
      </c>
      <c r="L4317" s="2">
        <v>45106.791666666664</v>
      </c>
      <c r="M4317" s="1">
        <v>3</v>
      </c>
      <c r="N4317" s="1">
        <v>-0.6</v>
      </c>
      <c r="O4317" s="1" t="b">
        <v>0</v>
      </c>
      <c r="P4317" s="1" t="s">
        <v>34</v>
      </c>
      <c r="Q4317" s="1">
        <v>45</v>
      </c>
      <c r="R4317" s="1" t="s">
        <v>35</v>
      </c>
      <c r="S4317" s="1">
        <v>0.23</v>
      </c>
      <c r="T4317" s="1">
        <v>5</v>
      </c>
      <c r="U4317" s="1">
        <v>322.33999999999997</v>
      </c>
      <c r="V4317" s="1" t="b">
        <v>0</v>
      </c>
      <c r="W4317" s="1" t="s">
        <v>24</v>
      </c>
      <c r="X4317" s="1">
        <v>0.38</v>
      </c>
    </row>
    <row r="4318" spans="1:24" x14ac:dyDescent="0.35">
      <c r="A4318" s="1">
        <v>6578</v>
      </c>
      <c r="B4318" s="1">
        <v>24</v>
      </c>
      <c r="C4318" s="1" t="s">
        <v>24</v>
      </c>
      <c r="D4318" s="1" t="s">
        <v>25</v>
      </c>
      <c r="E4318" s="1">
        <v>260059</v>
      </c>
      <c r="F4318" s="1">
        <v>86587</v>
      </c>
      <c r="G4318" s="1" t="s">
        <v>32</v>
      </c>
      <c r="H4318" s="1">
        <v>54.53</v>
      </c>
      <c r="I4318" s="1">
        <v>1</v>
      </c>
      <c r="J4318" s="1">
        <v>0</v>
      </c>
      <c r="K4318" s="1" t="s">
        <v>41</v>
      </c>
      <c r="L4318" s="2">
        <v>45106.833333333336</v>
      </c>
      <c r="M4318" s="1">
        <v>2</v>
      </c>
      <c r="N4318" s="1">
        <v>4.8</v>
      </c>
      <c r="O4318" s="1" t="b">
        <v>0</v>
      </c>
      <c r="P4318" s="1" t="s">
        <v>34</v>
      </c>
      <c r="Q4318" s="1">
        <v>41</v>
      </c>
      <c r="R4318" s="1" t="s">
        <v>35</v>
      </c>
      <c r="S4318" s="1">
        <v>0.3</v>
      </c>
      <c r="T4318" s="1">
        <v>5</v>
      </c>
      <c r="U4318" s="1">
        <v>54.53</v>
      </c>
      <c r="V4318" s="1" t="b">
        <v>0</v>
      </c>
      <c r="W4318" s="1" t="s">
        <v>36</v>
      </c>
      <c r="X4318" s="1">
        <v>0.67</v>
      </c>
    </row>
    <row r="4319" spans="1:24" x14ac:dyDescent="0.35">
      <c r="A4319" s="1">
        <v>2620</v>
      </c>
      <c r="B4319" s="1">
        <v>44</v>
      </c>
      <c r="C4319" s="1" t="s">
        <v>40</v>
      </c>
      <c r="D4319" s="1" t="s">
        <v>37</v>
      </c>
      <c r="E4319" s="1">
        <v>283688</v>
      </c>
      <c r="F4319" s="1">
        <v>83606</v>
      </c>
      <c r="G4319" s="1" t="s">
        <v>38</v>
      </c>
      <c r="H4319" s="1">
        <v>95.79</v>
      </c>
      <c r="I4319" s="1">
        <v>2</v>
      </c>
      <c r="J4319" s="1">
        <v>5</v>
      </c>
      <c r="K4319" s="1" t="s">
        <v>47</v>
      </c>
      <c r="L4319" s="2">
        <v>45106.875</v>
      </c>
      <c r="M4319" s="1">
        <v>5</v>
      </c>
      <c r="N4319" s="1">
        <v>2.9</v>
      </c>
      <c r="O4319" s="1" t="b">
        <v>0</v>
      </c>
      <c r="P4319" s="1" t="s">
        <v>34</v>
      </c>
      <c r="Q4319" s="1">
        <v>56</v>
      </c>
      <c r="R4319" s="1" t="s">
        <v>35</v>
      </c>
      <c r="S4319" s="1">
        <v>0.64</v>
      </c>
      <c r="T4319" s="1">
        <v>4</v>
      </c>
      <c r="U4319" s="1">
        <v>182</v>
      </c>
      <c r="V4319" s="1" t="b">
        <v>0</v>
      </c>
      <c r="W4319" s="1" t="s">
        <v>36</v>
      </c>
      <c r="X4319" s="1">
        <v>0.37</v>
      </c>
    </row>
    <row r="4320" spans="1:24" x14ac:dyDescent="0.35">
      <c r="A4320" s="1">
        <v>7548</v>
      </c>
      <c r="B4320" s="1">
        <v>64</v>
      </c>
      <c r="C4320" s="1" t="s">
        <v>24</v>
      </c>
      <c r="D4320" s="1" t="s">
        <v>37</v>
      </c>
      <c r="E4320" s="1">
        <v>241755</v>
      </c>
      <c r="F4320" s="1">
        <v>39472</v>
      </c>
      <c r="G4320" s="1" t="s">
        <v>43</v>
      </c>
      <c r="H4320" s="1">
        <v>73.66</v>
      </c>
      <c r="I4320" s="1">
        <v>2</v>
      </c>
      <c r="J4320" s="1">
        <v>15</v>
      </c>
      <c r="K4320" s="1" t="s">
        <v>27</v>
      </c>
      <c r="L4320" s="2">
        <v>45106.916666666664</v>
      </c>
      <c r="M4320" s="1">
        <v>1</v>
      </c>
      <c r="N4320" s="1">
        <v>5.0999999999999996</v>
      </c>
      <c r="O4320" s="1" t="b">
        <v>0</v>
      </c>
      <c r="P4320" s="1" t="s">
        <v>45</v>
      </c>
      <c r="Q4320" s="1">
        <v>48</v>
      </c>
      <c r="R4320" s="1" t="s">
        <v>48</v>
      </c>
      <c r="S4320" s="1">
        <v>0.77</v>
      </c>
      <c r="T4320" s="1">
        <v>8</v>
      </c>
      <c r="U4320" s="1">
        <v>125.22</v>
      </c>
      <c r="V4320" s="1" t="b">
        <v>0</v>
      </c>
      <c r="W4320" s="1" t="s">
        <v>24</v>
      </c>
      <c r="X4320" s="1">
        <v>0.23</v>
      </c>
    </row>
    <row r="4321" spans="1:24" x14ac:dyDescent="0.35">
      <c r="A4321" s="1">
        <v>8381</v>
      </c>
      <c r="B4321" s="1">
        <v>32</v>
      </c>
      <c r="C4321" s="1" t="s">
        <v>40</v>
      </c>
      <c r="D4321" s="1" t="s">
        <v>31</v>
      </c>
      <c r="E4321" s="1">
        <v>554299</v>
      </c>
      <c r="F4321" s="1">
        <v>68504</v>
      </c>
      <c r="G4321" s="1" t="s">
        <v>43</v>
      </c>
      <c r="H4321" s="1">
        <v>124.06</v>
      </c>
      <c r="I4321" s="1">
        <v>2</v>
      </c>
      <c r="J4321" s="1">
        <v>10</v>
      </c>
      <c r="K4321" s="1" t="s">
        <v>27</v>
      </c>
      <c r="L4321" s="2">
        <v>45106.958333333336</v>
      </c>
      <c r="M4321" s="1">
        <v>5</v>
      </c>
      <c r="N4321" s="1">
        <v>1.6</v>
      </c>
      <c r="O4321" s="1" t="b">
        <v>1</v>
      </c>
      <c r="P4321" s="1" t="s">
        <v>34</v>
      </c>
      <c r="Q4321" s="1">
        <v>33</v>
      </c>
      <c r="R4321" s="1" t="s">
        <v>35</v>
      </c>
      <c r="S4321" s="1">
        <v>0.33</v>
      </c>
      <c r="T4321" s="1">
        <v>2</v>
      </c>
      <c r="U4321" s="1">
        <v>223.31</v>
      </c>
      <c r="V4321" s="1" t="b">
        <v>0</v>
      </c>
      <c r="W4321" s="1" t="s">
        <v>39</v>
      </c>
      <c r="X4321" s="1">
        <v>0.97</v>
      </c>
    </row>
    <row r="4322" spans="1:24" x14ac:dyDescent="0.35">
      <c r="A4322" s="1">
        <v>5780</v>
      </c>
      <c r="B4322" s="1">
        <v>63</v>
      </c>
      <c r="C4322" s="1" t="s">
        <v>24</v>
      </c>
      <c r="D4322" s="1" t="s">
        <v>31</v>
      </c>
      <c r="E4322" s="1">
        <v>896399</v>
      </c>
      <c r="F4322" s="1">
        <v>65441</v>
      </c>
      <c r="G4322" s="1" t="s">
        <v>43</v>
      </c>
      <c r="H4322" s="1">
        <v>113.99</v>
      </c>
      <c r="I4322" s="1">
        <v>1</v>
      </c>
      <c r="J4322" s="1">
        <v>0</v>
      </c>
      <c r="K4322" s="1" t="s">
        <v>33</v>
      </c>
      <c r="L4322" s="2">
        <v>45107</v>
      </c>
      <c r="M4322" s="1">
        <v>2</v>
      </c>
      <c r="N4322" s="1">
        <v>6.6</v>
      </c>
      <c r="O4322" s="1" t="b">
        <v>0</v>
      </c>
      <c r="P4322" s="1" t="s">
        <v>34</v>
      </c>
      <c r="Q4322" s="1">
        <v>25</v>
      </c>
      <c r="R4322" s="1" t="s">
        <v>35</v>
      </c>
      <c r="S4322" s="1">
        <v>0.34</v>
      </c>
      <c r="T4322" s="1">
        <v>5</v>
      </c>
      <c r="U4322" s="1">
        <v>113.99</v>
      </c>
      <c r="V4322" s="1" t="b">
        <v>0</v>
      </c>
      <c r="W4322" t="s">
        <v>49</v>
      </c>
      <c r="X4322" s="1">
        <v>0.52</v>
      </c>
    </row>
    <row r="4323" spans="1:24" x14ac:dyDescent="0.35">
      <c r="A4323" s="1">
        <v>4792</v>
      </c>
      <c r="B4323" s="1">
        <v>30</v>
      </c>
      <c r="C4323" s="1" t="s">
        <v>24</v>
      </c>
      <c r="D4323" s="1" t="s">
        <v>31</v>
      </c>
      <c r="E4323" s="1">
        <v>701952</v>
      </c>
      <c r="F4323" s="1">
        <v>71401</v>
      </c>
      <c r="G4323" s="1" t="s">
        <v>38</v>
      </c>
      <c r="H4323" s="1">
        <v>56.17</v>
      </c>
      <c r="I4323" s="1">
        <v>2</v>
      </c>
      <c r="J4323" s="1">
        <v>0</v>
      </c>
      <c r="K4323" s="1" t="s">
        <v>27</v>
      </c>
      <c r="L4323" s="2">
        <v>45107.041666666664</v>
      </c>
      <c r="M4323" s="1">
        <v>3</v>
      </c>
      <c r="N4323" s="1">
        <v>2.6</v>
      </c>
      <c r="O4323" s="1" t="b">
        <v>0</v>
      </c>
      <c r="P4323" s="1" t="s">
        <v>28</v>
      </c>
      <c r="Q4323" s="1">
        <v>1</v>
      </c>
      <c r="R4323" s="1" t="s">
        <v>48</v>
      </c>
      <c r="S4323" s="1">
        <v>0.45</v>
      </c>
      <c r="T4323" s="1">
        <v>5</v>
      </c>
      <c r="U4323" s="1">
        <v>112.34</v>
      </c>
      <c r="V4323" s="1" t="b">
        <v>0</v>
      </c>
      <c r="W4323" s="1" t="s">
        <v>39</v>
      </c>
      <c r="X4323" s="1">
        <v>0.37</v>
      </c>
    </row>
    <row r="4324" spans="1:24" x14ac:dyDescent="0.35">
      <c r="A4324" s="1">
        <v>3941</v>
      </c>
      <c r="B4324" s="1">
        <v>28</v>
      </c>
      <c r="C4324" s="1" t="s">
        <v>24</v>
      </c>
      <c r="D4324" s="1" t="s">
        <v>37</v>
      </c>
      <c r="E4324" s="1">
        <v>724562</v>
      </c>
      <c r="F4324" s="1">
        <v>68835</v>
      </c>
      <c r="G4324" s="1" t="s">
        <v>44</v>
      </c>
      <c r="H4324" s="1">
        <v>68.94</v>
      </c>
      <c r="I4324" s="1">
        <v>4</v>
      </c>
      <c r="J4324" s="1">
        <v>5</v>
      </c>
      <c r="K4324" s="1" t="s">
        <v>27</v>
      </c>
      <c r="L4324" s="2">
        <v>45107.083333333336</v>
      </c>
      <c r="M4324" s="1">
        <v>3</v>
      </c>
      <c r="N4324" s="1">
        <v>2</v>
      </c>
      <c r="O4324" s="1" t="b">
        <v>0</v>
      </c>
      <c r="P4324" s="1" t="s">
        <v>34</v>
      </c>
      <c r="Q4324" s="1">
        <v>58</v>
      </c>
      <c r="R4324" s="1" t="s">
        <v>29</v>
      </c>
      <c r="S4324" s="1">
        <v>0.17</v>
      </c>
      <c r="T4324" s="1">
        <v>2</v>
      </c>
      <c r="U4324" s="1">
        <v>261.97000000000003</v>
      </c>
      <c r="V4324" s="1" t="b">
        <v>0</v>
      </c>
      <c r="W4324" s="1" t="s">
        <v>39</v>
      </c>
      <c r="X4324" s="1">
        <v>0.76</v>
      </c>
    </row>
    <row r="4325" spans="1:24" x14ac:dyDescent="0.35">
      <c r="A4325" s="1">
        <v>6695</v>
      </c>
      <c r="B4325" s="1">
        <v>62</v>
      </c>
      <c r="C4325" s="1" t="s">
        <v>24</v>
      </c>
      <c r="D4325" s="1" t="s">
        <v>25</v>
      </c>
      <c r="E4325" s="1">
        <v>324903</v>
      </c>
      <c r="F4325" s="1">
        <v>66936</v>
      </c>
      <c r="G4325" s="1" t="s">
        <v>32</v>
      </c>
      <c r="H4325" s="1">
        <v>92.85</v>
      </c>
      <c r="I4325" s="1">
        <v>1</v>
      </c>
      <c r="J4325" s="1">
        <v>5</v>
      </c>
      <c r="K4325" s="1" t="s">
        <v>47</v>
      </c>
      <c r="L4325" s="2">
        <v>45107.125</v>
      </c>
      <c r="M4325" s="1">
        <v>5</v>
      </c>
      <c r="N4325" s="1">
        <v>2.7</v>
      </c>
      <c r="O4325" s="1" t="b">
        <v>1</v>
      </c>
      <c r="P4325" s="1" t="s">
        <v>34</v>
      </c>
      <c r="Q4325" s="1">
        <v>55</v>
      </c>
      <c r="R4325" s="1" t="s">
        <v>48</v>
      </c>
      <c r="S4325" s="1">
        <v>0.93</v>
      </c>
      <c r="T4325" s="1">
        <v>5</v>
      </c>
      <c r="U4325" s="1">
        <v>88.21</v>
      </c>
      <c r="V4325" s="1" t="b">
        <v>0</v>
      </c>
      <c r="W4325" s="1" t="s">
        <v>24</v>
      </c>
      <c r="X4325" s="1">
        <v>0.1</v>
      </c>
    </row>
    <row r="4326" spans="1:24" x14ac:dyDescent="0.35">
      <c r="A4326" s="1">
        <v>7401</v>
      </c>
      <c r="B4326" s="1">
        <v>43</v>
      </c>
      <c r="C4326" s="1" t="s">
        <v>24</v>
      </c>
      <c r="D4326" s="1" t="s">
        <v>37</v>
      </c>
      <c r="E4326" s="1">
        <v>579089</v>
      </c>
      <c r="F4326" s="1">
        <v>96518</v>
      </c>
      <c r="G4326" s="1" t="s">
        <v>26</v>
      </c>
      <c r="H4326" s="1">
        <v>161.51</v>
      </c>
      <c r="I4326" s="1">
        <v>4</v>
      </c>
      <c r="J4326" s="1">
        <v>15</v>
      </c>
      <c r="K4326" s="1" t="s">
        <v>33</v>
      </c>
      <c r="L4326" s="2">
        <v>45107.166666666664</v>
      </c>
      <c r="M4326" s="1">
        <v>4</v>
      </c>
      <c r="N4326" s="1">
        <v>3.3</v>
      </c>
      <c r="O4326" s="1" t="b">
        <v>0</v>
      </c>
      <c r="P4326" s="1" t="s">
        <v>42</v>
      </c>
      <c r="Q4326" s="1">
        <v>35</v>
      </c>
      <c r="R4326" s="1" t="s">
        <v>29</v>
      </c>
      <c r="S4326" s="1">
        <v>0.71</v>
      </c>
      <c r="T4326" s="1">
        <v>6</v>
      </c>
      <c r="U4326" s="1">
        <v>549.13</v>
      </c>
      <c r="V4326" s="1" t="b">
        <v>0</v>
      </c>
      <c r="W4326" s="1" t="s">
        <v>46</v>
      </c>
      <c r="X4326" s="1">
        <v>0.9</v>
      </c>
    </row>
    <row r="4327" spans="1:24" x14ac:dyDescent="0.35">
      <c r="A4327" s="1">
        <v>7197</v>
      </c>
      <c r="B4327" s="1">
        <v>39</v>
      </c>
      <c r="C4327" s="1" t="s">
        <v>24</v>
      </c>
      <c r="D4327" s="1" t="s">
        <v>25</v>
      </c>
      <c r="E4327" s="1">
        <v>949093</v>
      </c>
      <c r="F4327" s="1">
        <v>41518</v>
      </c>
      <c r="G4327" s="1" t="s">
        <v>26</v>
      </c>
      <c r="H4327" s="1">
        <v>67.31</v>
      </c>
      <c r="I4327" s="1">
        <v>1</v>
      </c>
      <c r="J4327" s="1">
        <v>20</v>
      </c>
      <c r="K4327" s="1" t="s">
        <v>33</v>
      </c>
      <c r="L4327" s="2">
        <v>45107.208333333336</v>
      </c>
      <c r="M4327" s="1">
        <v>1</v>
      </c>
      <c r="N4327" s="1">
        <v>2.9</v>
      </c>
      <c r="O4327" s="1" t="b">
        <v>0</v>
      </c>
      <c r="P4327" s="1" t="s">
        <v>28</v>
      </c>
      <c r="Q4327" s="1">
        <v>6</v>
      </c>
      <c r="R4327" s="1" t="s">
        <v>35</v>
      </c>
      <c r="S4327" s="1">
        <v>0.43</v>
      </c>
      <c r="T4327" s="1">
        <v>4</v>
      </c>
      <c r="U4327" s="1">
        <v>53.85</v>
      </c>
      <c r="V4327" s="1" t="b">
        <v>0</v>
      </c>
      <c r="W4327" s="1" t="s">
        <v>46</v>
      </c>
      <c r="X4327" s="1">
        <v>0.81</v>
      </c>
    </row>
    <row r="4328" spans="1:24" x14ac:dyDescent="0.35">
      <c r="A4328" s="1">
        <v>6450</v>
      </c>
      <c r="B4328" s="1">
        <v>45</v>
      </c>
      <c r="C4328" s="1" t="s">
        <v>40</v>
      </c>
      <c r="D4328" s="1" t="s">
        <v>37</v>
      </c>
      <c r="E4328" s="1">
        <v>712026</v>
      </c>
      <c r="F4328" s="1">
        <v>94935</v>
      </c>
      <c r="G4328" s="1" t="s">
        <v>32</v>
      </c>
      <c r="H4328" s="1">
        <v>22.43</v>
      </c>
      <c r="I4328" s="1">
        <v>4</v>
      </c>
      <c r="J4328" s="1">
        <v>5</v>
      </c>
      <c r="K4328" s="1" t="s">
        <v>33</v>
      </c>
      <c r="L4328" s="2">
        <v>45107.25</v>
      </c>
      <c r="M4328" s="1">
        <v>3</v>
      </c>
      <c r="N4328" s="1">
        <v>2.2000000000000002</v>
      </c>
      <c r="O4328" s="1" t="b">
        <v>0</v>
      </c>
      <c r="P4328" s="1" t="s">
        <v>34</v>
      </c>
      <c r="Q4328" s="1">
        <v>51</v>
      </c>
      <c r="R4328" s="1" t="s">
        <v>48</v>
      </c>
      <c r="S4328" s="1">
        <v>0.12</v>
      </c>
      <c r="T4328" s="1">
        <v>4</v>
      </c>
      <c r="U4328" s="1">
        <v>85.23</v>
      </c>
      <c r="V4328" s="1" t="b">
        <v>1</v>
      </c>
      <c r="W4328" s="1" t="s">
        <v>36</v>
      </c>
      <c r="X4328" s="1">
        <v>0.38</v>
      </c>
    </row>
    <row r="4329" spans="1:24" x14ac:dyDescent="0.35">
      <c r="A4329" s="1">
        <v>9975</v>
      </c>
      <c r="B4329">
        <v>43</v>
      </c>
      <c r="C4329" s="1" t="s">
        <v>40</v>
      </c>
      <c r="D4329" s="1" t="s">
        <v>37</v>
      </c>
      <c r="E4329" s="1">
        <v>303379</v>
      </c>
      <c r="F4329" s="1">
        <v>64462</v>
      </c>
      <c r="G4329" s="1" t="s">
        <v>44</v>
      </c>
      <c r="H4329" s="1">
        <v>165.15</v>
      </c>
      <c r="I4329" s="1">
        <v>2</v>
      </c>
      <c r="J4329" s="1">
        <v>5</v>
      </c>
      <c r="K4329" s="1" t="s">
        <v>47</v>
      </c>
      <c r="L4329" s="2">
        <v>45107.291666666664</v>
      </c>
      <c r="M4329" s="1">
        <v>2</v>
      </c>
      <c r="N4329" s="1">
        <v>0.3</v>
      </c>
      <c r="O4329" s="1" t="b">
        <v>0</v>
      </c>
      <c r="P4329" s="1" t="s">
        <v>34</v>
      </c>
      <c r="Q4329" s="1">
        <v>35</v>
      </c>
      <c r="R4329" s="1" t="s">
        <v>29</v>
      </c>
      <c r="S4329" s="1">
        <v>0.85</v>
      </c>
      <c r="T4329" s="1">
        <v>2</v>
      </c>
      <c r="U4329" s="1">
        <v>313.77999999999997</v>
      </c>
      <c r="V4329" s="1" t="b">
        <v>1</v>
      </c>
      <c r="W4329" t="s">
        <v>49</v>
      </c>
      <c r="X4329" s="1">
        <v>0.19</v>
      </c>
    </row>
    <row r="4330" spans="1:24" x14ac:dyDescent="0.35">
      <c r="A4330" s="1">
        <v>9432</v>
      </c>
      <c r="B4330" s="1">
        <v>46</v>
      </c>
      <c r="C4330" s="1" t="s">
        <v>30</v>
      </c>
      <c r="D4330" s="1" t="s">
        <v>25</v>
      </c>
      <c r="E4330" s="1">
        <v>929884</v>
      </c>
      <c r="F4330" s="1">
        <v>37313</v>
      </c>
      <c r="G4330" s="1" t="s">
        <v>32</v>
      </c>
      <c r="H4330" s="1">
        <v>124.86</v>
      </c>
      <c r="I4330" s="1">
        <v>2</v>
      </c>
      <c r="J4330" s="1">
        <v>5</v>
      </c>
      <c r="K4330" s="1" t="s">
        <v>41</v>
      </c>
      <c r="L4330" s="2">
        <v>45107.333333333336</v>
      </c>
      <c r="M4330" s="1">
        <v>5</v>
      </c>
      <c r="N4330" s="1">
        <v>1.8</v>
      </c>
      <c r="O4330" s="1" t="b">
        <v>0</v>
      </c>
      <c r="P4330" s="1" t="s">
        <v>45</v>
      </c>
      <c r="Q4330" s="1">
        <v>39</v>
      </c>
      <c r="R4330" s="1" t="s">
        <v>48</v>
      </c>
      <c r="S4330" s="1">
        <v>0.48</v>
      </c>
      <c r="T4330" s="1">
        <v>7</v>
      </c>
      <c r="U4330" s="1">
        <v>237.23</v>
      </c>
      <c r="V4330" s="1" t="b">
        <v>0</v>
      </c>
      <c r="W4330" t="s">
        <v>49</v>
      </c>
      <c r="X4330" s="1">
        <v>0.86</v>
      </c>
    </row>
    <row r="4331" spans="1:24" x14ac:dyDescent="0.35">
      <c r="A4331" s="1">
        <v>6874</v>
      </c>
      <c r="B4331" s="1">
        <v>26</v>
      </c>
      <c r="C4331" s="1" t="s">
        <v>24</v>
      </c>
      <c r="D4331" s="1" t="s">
        <v>37</v>
      </c>
      <c r="E4331" s="1">
        <v>637145</v>
      </c>
      <c r="F4331" s="1">
        <v>26110</v>
      </c>
      <c r="G4331" s="1" t="s">
        <v>43</v>
      </c>
      <c r="H4331" s="1">
        <v>41.86</v>
      </c>
      <c r="I4331" s="1">
        <v>2</v>
      </c>
      <c r="J4331" s="1">
        <v>15</v>
      </c>
      <c r="K4331" s="1" t="s">
        <v>27</v>
      </c>
      <c r="L4331" s="2">
        <v>45107.375</v>
      </c>
      <c r="M4331" s="1">
        <v>1</v>
      </c>
      <c r="N4331" s="1">
        <v>4.5999999999999996</v>
      </c>
      <c r="O4331" s="1" t="b">
        <v>0</v>
      </c>
      <c r="P4331" s="1" t="s">
        <v>45</v>
      </c>
      <c r="Q4331" s="1">
        <v>13</v>
      </c>
      <c r="R4331" s="1" t="s">
        <v>29</v>
      </c>
      <c r="S4331" s="1">
        <v>0.8</v>
      </c>
      <c r="T4331" s="1">
        <v>5</v>
      </c>
      <c r="U4331" s="1">
        <v>71.16</v>
      </c>
      <c r="V4331" s="1" t="b">
        <v>1</v>
      </c>
      <c r="W4331" s="1" t="s">
        <v>36</v>
      </c>
      <c r="X4331" s="1">
        <v>0.96</v>
      </c>
    </row>
    <row r="4332" spans="1:24" x14ac:dyDescent="0.35">
      <c r="A4332" s="1">
        <v>2553</v>
      </c>
      <c r="B4332">
        <v>43</v>
      </c>
      <c r="C4332" s="1" t="s">
        <v>40</v>
      </c>
      <c r="D4332" s="1" t="s">
        <v>37</v>
      </c>
      <c r="E4332" s="1">
        <v>524517</v>
      </c>
      <c r="F4332" s="1">
        <v>44816</v>
      </c>
      <c r="G4332" s="1" t="s">
        <v>32</v>
      </c>
      <c r="H4332" s="1">
        <v>115.32</v>
      </c>
      <c r="I4332" s="1">
        <v>4</v>
      </c>
      <c r="J4332" s="1">
        <v>10</v>
      </c>
      <c r="K4332" s="1" t="s">
        <v>33</v>
      </c>
      <c r="L4332" s="2">
        <v>45107.416666666664</v>
      </c>
      <c r="M4332" s="1">
        <v>4</v>
      </c>
      <c r="N4332" s="1">
        <v>1.7</v>
      </c>
      <c r="O4332" s="1" t="b">
        <v>1</v>
      </c>
      <c r="P4332" s="1" t="s">
        <v>34</v>
      </c>
      <c r="Q4332" s="1">
        <v>26</v>
      </c>
      <c r="R4332" s="1" t="s">
        <v>35</v>
      </c>
      <c r="S4332" s="1">
        <v>0.03</v>
      </c>
      <c r="T4332" s="1">
        <v>3</v>
      </c>
      <c r="U4332" s="1">
        <v>415.15</v>
      </c>
      <c r="V4332" s="1" t="b">
        <v>0</v>
      </c>
      <c r="W4332" t="s">
        <v>49</v>
      </c>
      <c r="X4332" s="1">
        <v>0.05</v>
      </c>
    </row>
    <row r="4333" spans="1:24" x14ac:dyDescent="0.35">
      <c r="A4333" s="1">
        <v>2012</v>
      </c>
      <c r="B4333">
        <v>43</v>
      </c>
      <c r="C4333" s="1" t="s">
        <v>24</v>
      </c>
      <c r="D4333" s="1" t="s">
        <v>31</v>
      </c>
      <c r="E4333" s="1">
        <v>942332</v>
      </c>
      <c r="F4333" s="1">
        <v>71549</v>
      </c>
      <c r="G4333" s="1" t="s">
        <v>32</v>
      </c>
      <c r="H4333" s="1">
        <v>140.58000000000001</v>
      </c>
      <c r="I4333" s="1">
        <v>4</v>
      </c>
      <c r="J4333" s="1">
        <v>20</v>
      </c>
      <c r="K4333" s="1" t="s">
        <v>33</v>
      </c>
      <c r="L4333" s="2">
        <v>45107.458333333336</v>
      </c>
      <c r="M4333" s="1">
        <v>3</v>
      </c>
      <c r="N4333" s="1">
        <v>0.4</v>
      </c>
      <c r="O4333" s="1" t="b">
        <v>0</v>
      </c>
      <c r="P4333" s="1" t="s">
        <v>45</v>
      </c>
      <c r="Q4333" s="1">
        <v>25</v>
      </c>
      <c r="R4333" s="1" t="s">
        <v>35</v>
      </c>
      <c r="S4333" s="1">
        <v>0.27</v>
      </c>
      <c r="T4333" s="1">
        <v>6</v>
      </c>
      <c r="U4333" s="1">
        <v>449.86</v>
      </c>
      <c r="V4333" s="1" t="b">
        <v>0</v>
      </c>
      <c r="W4333" t="s">
        <v>49</v>
      </c>
      <c r="X4333" s="1">
        <v>0.99</v>
      </c>
    </row>
    <row r="4334" spans="1:24" x14ac:dyDescent="0.35">
      <c r="A4334" s="1">
        <v>9378</v>
      </c>
      <c r="B4334" s="1">
        <v>66</v>
      </c>
      <c r="C4334" s="1" t="s">
        <v>24</v>
      </c>
      <c r="D4334" s="1" t="s">
        <v>25</v>
      </c>
      <c r="E4334" s="1">
        <v>655748</v>
      </c>
      <c r="F4334" s="1">
        <v>97889</v>
      </c>
      <c r="G4334" s="1" t="s">
        <v>38</v>
      </c>
      <c r="H4334" s="1">
        <v>104.69</v>
      </c>
      <c r="I4334" s="1">
        <v>3</v>
      </c>
      <c r="J4334" s="1">
        <v>15</v>
      </c>
      <c r="K4334" s="1" t="s">
        <v>47</v>
      </c>
      <c r="L4334" s="2">
        <v>45107.5</v>
      </c>
      <c r="M4334" s="1">
        <v>5</v>
      </c>
      <c r="N4334" s="1">
        <v>1.4</v>
      </c>
      <c r="O4334" s="1" t="b">
        <v>0</v>
      </c>
      <c r="P4334" s="1" t="s">
        <v>34</v>
      </c>
      <c r="Q4334" s="1">
        <v>19</v>
      </c>
      <c r="R4334" s="1" t="s">
        <v>35</v>
      </c>
      <c r="S4334" s="1">
        <v>0.62</v>
      </c>
      <c r="T4334" s="1">
        <v>6</v>
      </c>
      <c r="U4334" s="1">
        <v>266.95999999999998</v>
      </c>
      <c r="V4334" s="1" t="b">
        <v>0</v>
      </c>
      <c r="W4334" s="1" t="s">
        <v>46</v>
      </c>
      <c r="X4334" s="1">
        <v>0.39</v>
      </c>
    </row>
    <row r="4335" spans="1:24" x14ac:dyDescent="0.35">
      <c r="A4335" s="1">
        <v>2881</v>
      </c>
      <c r="B4335" s="1">
        <v>63</v>
      </c>
      <c r="C4335" s="1" t="s">
        <v>40</v>
      </c>
      <c r="D4335" s="1" t="s">
        <v>25</v>
      </c>
      <c r="E4335" s="1">
        <v>186923</v>
      </c>
      <c r="F4335" s="1">
        <v>38530</v>
      </c>
      <c r="G4335" s="1" t="s">
        <v>26</v>
      </c>
      <c r="H4335" s="1">
        <v>168.13</v>
      </c>
      <c r="I4335" s="1">
        <v>4</v>
      </c>
      <c r="J4335" s="1">
        <v>5</v>
      </c>
      <c r="K4335" s="1" t="s">
        <v>47</v>
      </c>
      <c r="L4335" s="2">
        <v>45107.541666666664</v>
      </c>
      <c r="M4335" s="1">
        <v>3</v>
      </c>
      <c r="N4335" s="1">
        <v>2.9</v>
      </c>
      <c r="O4335" s="1" t="b">
        <v>0</v>
      </c>
      <c r="P4335" s="1" t="s">
        <v>42</v>
      </c>
      <c r="Q4335" s="1">
        <v>34</v>
      </c>
      <c r="R4335" s="1" t="s">
        <v>29</v>
      </c>
      <c r="S4335" s="1">
        <v>0.49</v>
      </c>
      <c r="T4335" s="1">
        <v>4</v>
      </c>
      <c r="U4335" s="1">
        <v>638.89</v>
      </c>
      <c r="V4335" s="1" t="b">
        <v>0</v>
      </c>
      <c r="W4335" t="s">
        <v>49</v>
      </c>
      <c r="X4335" s="1">
        <v>0.81</v>
      </c>
    </row>
    <row r="4336" spans="1:24" x14ac:dyDescent="0.35">
      <c r="A4336" s="1">
        <v>7799</v>
      </c>
      <c r="B4336" s="1">
        <v>35</v>
      </c>
      <c r="C4336" s="1" t="s">
        <v>24</v>
      </c>
      <c r="D4336" s="1" t="s">
        <v>31</v>
      </c>
      <c r="E4336" s="1">
        <v>936232</v>
      </c>
      <c r="F4336" s="1">
        <v>10893</v>
      </c>
      <c r="G4336" s="1" t="s">
        <v>26</v>
      </c>
      <c r="H4336" s="1">
        <v>127.77</v>
      </c>
      <c r="I4336" s="1">
        <v>1</v>
      </c>
      <c r="J4336" s="1">
        <v>10</v>
      </c>
      <c r="K4336" s="1" t="s">
        <v>33</v>
      </c>
      <c r="L4336" s="2">
        <v>45107.583333333336</v>
      </c>
      <c r="M4336" s="1">
        <v>5</v>
      </c>
      <c r="N4336">
        <v>3</v>
      </c>
      <c r="O4336" s="1" t="b">
        <v>0</v>
      </c>
      <c r="P4336" s="1" t="s">
        <v>45</v>
      </c>
      <c r="Q4336" s="1">
        <v>10</v>
      </c>
      <c r="R4336" s="1" t="s">
        <v>35</v>
      </c>
      <c r="S4336" s="1">
        <v>0.3</v>
      </c>
      <c r="T4336" s="1">
        <v>0</v>
      </c>
      <c r="U4336" s="1">
        <v>114.99</v>
      </c>
      <c r="V4336" s="1" t="b">
        <v>0</v>
      </c>
      <c r="W4336" s="1" t="s">
        <v>36</v>
      </c>
      <c r="X4336" s="1">
        <v>0.46</v>
      </c>
    </row>
    <row r="4337" spans="1:24" x14ac:dyDescent="0.35">
      <c r="A4337" s="1">
        <v>5586</v>
      </c>
      <c r="B4337" s="1">
        <v>60</v>
      </c>
      <c r="C4337" s="1" t="s">
        <v>40</v>
      </c>
      <c r="D4337" s="1" t="s">
        <v>25</v>
      </c>
      <c r="E4337" s="1">
        <v>503048</v>
      </c>
      <c r="F4337" s="1">
        <v>36885</v>
      </c>
      <c r="G4337" s="1" t="s">
        <v>43</v>
      </c>
      <c r="H4337" s="1">
        <v>115.27</v>
      </c>
      <c r="I4337" s="1">
        <v>2</v>
      </c>
      <c r="J4337" s="1">
        <v>5</v>
      </c>
      <c r="K4337" s="1" t="s">
        <v>41</v>
      </c>
      <c r="L4337" s="2">
        <v>45107.625</v>
      </c>
      <c r="M4337" s="1">
        <v>4</v>
      </c>
      <c r="N4337" s="1">
        <v>2.6</v>
      </c>
      <c r="O4337" s="1" t="b">
        <v>0</v>
      </c>
      <c r="P4337" s="1" t="s">
        <v>42</v>
      </c>
      <c r="Q4337" s="1">
        <v>25</v>
      </c>
      <c r="R4337" s="1" t="s">
        <v>48</v>
      </c>
      <c r="S4337" s="1">
        <v>0.2</v>
      </c>
      <c r="T4337" s="1">
        <v>5</v>
      </c>
      <c r="U4337" s="1">
        <v>219.01</v>
      </c>
      <c r="V4337" s="1" t="b">
        <v>1</v>
      </c>
      <c r="W4337" s="1" t="s">
        <v>24</v>
      </c>
      <c r="X4337" s="1">
        <v>0.52</v>
      </c>
    </row>
    <row r="4338" spans="1:24" x14ac:dyDescent="0.35">
      <c r="A4338" s="1">
        <v>9622</v>
      </c>
      <c r="B4338" s="1">
        <v>33</v>
      </c>
      <c r="C4338" s="1" t="s">
        <v>40</v>
      </c>
      <c r="D4338" s="1" t="s">
        <v>31</v>
      </c>
      <c r="E4338" s="1">
        <v>899058</v>
      </c>
      <c r="F4338" s="1">
        <v>54560</v>
      </c>
      <c r="G4338" s="1" t="s">
        <v>43</v>
      </c>
      <c r="H4338" s="1">
        <v>110.19</v>
      </c>
      <c r="I4338" s="1">
        <v>1</v>
      </c>
      <c r="J4338" s="1">
        <v>15</v>
      </c>
      <c r="K4338" s="1" t="s">
        <v>47</v>
      </c>
      <c r="L4338" s="2">
        <v>45107.666666666664</v>
      </c>
      <c r="M4338" s="1">
        <v>2</v>
      </c>
      <c r="N4338" s="1">
        <v>1.8</v>
      </c>
      <c r="O4338" s="1" t="b">
        <v>0</v>
      </c>
      <c r="P4338" s="1" t="s">
        <v>34</v>
      </c>
      <c r="Q4338" s="1">
        <v>56</v>
      </c>
      <c r="R4338" s="1" t="s">
        <v>29</v>
      </c>
      <c r="S4338" s="1">
        <v>0.3</v>
      </c>
      <c r="T4338" s="1">
        <v>5</v>
      </c>
      <c r="U4338" s="1">
        <v>93.66</v>
      </c>
      <c r="V4338" s="1" t="b">
        <v>0</v>
      </c>
      <c r="W4338" s="1" t="s">
        <v>39</v>
      </c>
      <c r="X4338" s="1">
        <v>0.54</v>
      </c>
    </row>
    <row r="4339" spans="1:24" x14ac:dyDescent="0.35">
      <c r="A4339" s="1">
        <v>9430</v>
      </c>
      <c r="B4339" s="1">
        <v>50</v>
      </c>
      <c r="C4339" s="1" t="s">
        <v>30</v>
      </c>
      <c r="D4339" s="1" t="s">
        <v>25</v>
      </c>
      <c r="E4339" s="1">
        <v>288944</v>
      </c>
      <c r="F4339" s="1">
        <v>23613</v>
      </c>
      <c r="G4339" s="1" t="s">
        <v>38</v>
      </c>
      <c r="H4339" s="1">
        <v>106.79</v>
      </c>
      <c r="I4339" s="1">
        <v>3</v>
      </c>
      <c r="J4339" s="1">
        <v>0</v>
      </c>
      <c r="K4339" s="1" t="s">
        <v>33</v>
      </c>
      <c r="L4339" s="2">
        <v>45107.708333333336</v>
      </c>
      <c r="M4339" s="1">
        <v>2</v>
      </c>
      <c r="N4339" s="1">
        <v>4.5</v>
      </c>
      <c r="O4339" s="1" t="b">
        <v>1</v>
      </c>
      <c r="P4339" s="1" t="s">
        <v>45</v>
      </c>
      <c r="Q4339" s="1">
        <v>34</v>
      </c>
      <c r="R4339" s="1" t="s">
        <v>48</v>
      </c>
      <c r="S4339" s="1">
        <v>0.74</v>
      </c>
      <c r="T4339" s="1">
        <v>5</v>
      </c>
      <c r="U4339" s="1">
        <v>320.37</v>
      </c>
      <c r="V4339" s="1" t="b">
        <v>0</v>
      </c>
      <c r="W4339" s="1" t="s">
        <v>39</v>
      </c>
      <c r="X4339" s="1">
        <v>0.96</v>
      </c>
    </row>
    <row r="4340" spans="1:24" x14ac:dyDescent="0.35">
      <c r="A4340" s="1">
        <v>7447</v>
      </c>
      <c r="B4340" s="1">
        <v>46</v>
      </c>
      <c r="C4340" s="1" t="s">
        <v>30</v>
      </c>
      <c r="D4340" s="1" t="s">
        <v>25</v>
      </c>
      <c r="E4340" s="1">
        <v>577237</v>
      </c>
      <c r="F4340" s="1">
        <v>89852</v>
      </c>
      <c r="G4340" s="1" t="s">
        <v>43</v>
      </c>
      <c r="H4340" s="1">
        <v>143.9</v>
      </c>
      <c r="I4340" s="1">
        <v>3</v>
      </c>
      <c r="J4340" s="1">
        <v>5</v>
      </c>
      <c r="K4340" s="1" t="s">
        <v>41</v>
      </c>
      <c r="L4340" s="2">
        <v>45107.75</v>
      </c>
      <c r="M4340" s="1">
        <v>1</v>
      </c>
      <c r="N4340" s="1">
        <v>3.7</v>
      </c>
      <c r="O4340" s="1" t="b">
        <v>0</v>
      </c>
      <c r="P4340" s="1" t="s">
        <v>34</v>
      </c>
      <c r="Q4340" s="1">
        <v>4</v>
      </c>
      <c r="R4340" s="1" t="s">
        <v>29</v>
      </c>
      <c r="S4340" s="1">
        <v>0.18</v>
      </c>
      <c r="T4340" s="1">
        <v>6</v>
      </c>
      <c r="U4340" s="1">
        <v>410.12</v>
      </c>
      <c r="V4340" s="1" t="b">
        <v>0</v>
      </c>
      <c r="W4340" s="1" t="s">
        <v>36</v>
      </c>
      <c r="X4340" s="1">
        <v>0.63</v>
      </c>
    </row>
    <row r="4341" spans="1:24" x14ac:dyDescent="0.35">
      <c r="A4341" s="1">
        <v>3345</v>
      </c>
      <c r="B4341" s="1">
        <v>56</v>
      </c>
      <c r="C4341" s="1" t="s">
        <v>30</v>
      </c>
      <c r="D4341" s="1" t="s">
        <v>25</v>
      </c>
      <c r="E4341" s="1">
        <v>983371</v>
      </c>
      <c r="F4341" s="1">
        <v>16087</v>
      </c>
      <c r="G4341" s="1" t="s">
        <v>44</v>
      </c>
      <c r="H4341" s="1">
        <v>92.52</v>
      </c>
      <c r="I4341" s="1">
        <v>4</v>
      </c>
      <c r="J4341" s="1">
        <v>10</v>
      </c>
      <c r="K4341" s="1" t="s">
        <v>47</v>
      </c>
      <c r="L4341" s="2">
        <v>45107.791666666664</v>
      </c>
      <c r="M4341" s="1">
        <v>3</v>
      </c>
      <c r="N4341" s="1">
        <v>6.3</v>
      </c>
      <c r="O4341" s="1" t="b">
        <v>0</v>
      </c>
      <c r="P4341" s="1" t="s">
        <v>28</v>
      </c>
      <c r="Q4341" s="1">
        <v>15</v>
      </c>
      <c r="R4341" s="1" t="s">
        <v>29</v>
      </c>
      <c r="S4341" s="1">
        <v>0.59</v>
      </c>
      <c r="T4341" s="1">
        <v>4</v>
      </c>
      <c r="U4341" s="1">
        <v>333.07</v>
      </c>
      <c r="V4341" s="1" t="b">
        <v>0</v>
      </c>
      <c r="W4341" s="1" t="s">
        <v>24</v>
      </c>
      <c r="X4341" s="1">
        <v>0.3</v>
      </c>
    </row>
    <row r="4342" spans="1:24" x14ac:dyDescent="0.35">
      <c r="A4342" s="1">
        <v>1075</v>
      </c>
      <c r="B4342" s="1">
        <v>27</v>
      </c>
      <c r="C4342" s="1" t="s">
        <v>30</v>
      </c>
      <c r="D4342" s="1" t="s">
        <v>25</v>
      </c>
      <c r="E4342" s="1">
        <v>720447</v>
      </c>
      <c r="F4342" s="1">
        <v>45701</v>
      </c>
      <c r="G4342" s="1" t="s">
        <v>38</v>
      </c>
      <c r="H4342" s="1">
        <v>147.47999999999999</v>
      </c>
      <c r="I4342" s="1">
        <v>2</v>
      </c>
      <c r="J4342" s="1">
        <v>20</v>
      </c>
      <c r="K4342" s="1" t="s">
        <v>41</v>
      </c>
      <c r="L4342" s="2">
        <v>45107.833333333336</v>
      </c>
      <c r="M4342" s="1">
        <v>3</v>
      </c>
      <c r="N4342" s="1">
        <v>2.4</v>
      </c>
      <c r="O4342" s="1" t="b">
        <v>0</v>
      </c>
      <c r="P4342" s="1" t="s">
        <v>42</v>
      </c>
      <c r="Q4342" s="1">
        <v>10</v>
      </c>
      <c r="R4342" s="1" t="s">
        <v>48</v>
      </c>
      <c r="S4342" s="1">
        <v>0.42</v>
      </c>
      <c r="T4342" s="1">
        <v>2</v>
      </c>
      <c r="U4342" s="1">
        <v>235.97</v>
      </c>
      <c r="V4342" s="1" t="b">
        <v>0</v>
      </c>
      <c r="W4342" s="1" t="s">
        <v>39</v>
      </c>
      <c r="X4342" s="1">
        <v>0.63</v>
      </c>
    </row>
    <row r="4343" spans="1:24" x14ac:dyDescent="0.35">
      <c r="A4343" s="1">
        <v>6877</v>
      </c>
      <c r="B4343" s="1">
        <v>26</v>
      </c>
      <c r="C4343" s="1" t="s">
        <v>24</v>
      </c>
      <c r="D4343" s="1" t="s">
        <v>31</v>
      </c>
      <c r="E4343" s="1">
        <v>641090</v>
      </c>
      <c r="F4343" s="1">
        <v>28665</v>
      </c>
      <c r="G4343" s="1" t="s">
        <v>38</v>
      </c>
      <c r="H4343" s="1">
        <v>115.6</v>
      </c>
      <c r="I4343" s="1">
        <v>1</v>
      </c>
      <c r="J4343" s="1">
        <v>0</v>
      </c>
      <c r="K4343" s="1" t="s">
        <v>33</v>
      </c>
      <c r="L4343" s="2">
        <v>45107.875</v>
      </c>
      <c r="M4343" s="1">
        <v>3</v>
      </c>
      <c r="N4343" s="1">
        <v>2.6</v>
      </c>
      <c r="O4343" s="1" t="b">
        <v>0</v>
      </c>
      <c r="P4343" s="1" t="s">
        <v>28</v>
      </c>
      <c r="Q4343" s="1">
        <v>32</v>
      </c>
      <c r="R4343" s="1" t="s">
        <v>35</v>
      </c>
      <c r="S4343" s="1">
        <v>0.76</v>
      </c>
      <c r="T4343" s="1">
        <v>3</v>
      </c>
      <c r="U4343" s="1">
        <v>115.6</v>
      </c>
      <c r="V4343" s="1" t="b">
        <v>0</v>
      </c>
      <c r="W4343" s="1" t="s">
        <v>36</v>
      </c>
      <c r="X4343" s="1">
        <v>0.09</v>
      </c>
    </row>
    <row r="4344" spans="1:24" x14ac:dyDescent="0.35">
      <c r="A4344" s="1">
        <v>7785</v>
      </c>
      <c r="B4344" s="1">
        <v>48</v>
      </c>
      <c r="C4344" s="1" t="s">
        <v>24</v>
      </c>
      <c r="D4344" s="1" t="s">
        <v>31</v>
      </c>
      <c r="E4344" s="1">
        <v>378477</v>
      </c>
      <c r="F4344" s="1">
        <v>39622</v>
      </c>
      <c r="G4344" s="1" t="s">
        <v>32</v>
      </c>
      <c r="H4344" s="1">
        <v>105.28</v>
      </c>
      <c r="I4344" s="1">
        <v>3</v>
      </c>
      <c r="J4344" s="1">
        <v>5</v>
      </c>
      <c r="K4344" s="1" t="s">
        <v>41</v>
      </c>
      <c r="L4344" s="2">
        <v>45107.916666666664</v>
      </c>
      <c r="M4344" s="1">
        <v>2</v>
      </c>
      <c r="N4344" s="1">
        <v>4.8</v>
      </c>
      <c r="O4344" s="1" t="b">
        <v>0</v>
      </c>
      <c r="P4344" s="1" t="s">
        <v>42</v>
      </c>
      <c r="Q4344" s="1">
        <v>8</v>
      </c>
      <c r="R4344" s="1" t="s">
        <v>48</v>
      </c>
      <c r="S4344" s="1">
        <v>0.2</v>
      </c>
      <c r="T4344" s="1">
        <v>7</v>
      </c>
      <c r="U4344" s="1">
        <v>300.05</v>
      </c>
      <c r="V4344" s="1" t="b">
        <v>0</v>
      </c>
      <c r="W4344" s="1" t="s">
        <v>24</v>
      </c>
      <c r="X4344" s="1">
        <v>0.33</v>
      </c>
    </row>
    <row r="4345" spans="1:24" x14ac:dyDescent="0.35">
      <c r="A4345" s="1">
        <v>5922</v>
      </c>
      <c r="B4345" s="1">
        <v>45</v>
      </c>
      <c r="C4345" s="1" t="s">
        <v>30</v>
      </c>
      <c r="D4345" s="1" t="s">
        <v>25</v>
      </c>
      <c r="E4345" s="1">
        <v>397264</v>
      </c>
      <c r="F4345" s="1">
        <v>92403</v>
      </c>
      <c r="G4345" s="1" t="s">
        <v>32</v>
      </c>
      <c r="H4345" s="1">
        <v>84.6</v>
      </c>
      <c r="I4345" s="1">
        <v>3</v>
      </c>
      <c r="J4345" s="1">
        <v>5</v>
      </c>
      <c r="K4345" s="1" t="s">
        <v>33</v>
      </c>
      <c r="L4345" s="2">
        <v>45107.958333333336</v>
      </c>
      <c r="M4345" s="1">
        <v>1</v>
      </c>
      <c r="N4345" s="1">
        <v>3.6</v>
      </c>
      <c r="O4345" s="1" t="b">
        <v>0</v>
      </c>
      <c r="P4345" s="1" t="s">
        <v>34</v>
      </c>
      <c r="Q4345" s="1">
        <v>21</v>
      </c>
      <c r="R4345" s="1" t="s">
        <v>35</v>
      </c>
      <c r="S4345" s="1">
        <v>0.27</v>
      </c>
      <c r="T4345" s="1">
        <v>6</v>
      </c>
      <c r="U4345" s="1">
        <v>241.11</v>
      </c>
      <c r="V4345" s="1" t="b">
        <v>0</v>
      </c>
      <c r="W4345" s="1" t="s">
        <v>39</v>
      </c>
      <c r="X4345" s="1">
        <v>0.17</v>
      </c>
    </row>
    <row r="4346" spans="1:24" x14ac:dyDescent="0.35">
      <c r="A4346" s="1">
        <v>9090</v>
      </c>
      <c r="B4346" s="1">
        <v>20</v>
      </c>
      <c r="C4346" s="1" t="s">
        <v>40</v>
      </c>
      <c r="D4346" s="1" t="s">
        <v>37</v>
      </c>
      <c r="E4346" s="1">
        <v>717909</v>
      </c>
      <c r="F4346" s="1">
        <v>51989</v>
      </c>
      <c r="G4346" s="1" t="s">
        <v>44</v>
      </c>
      <c r="H4346" s="1">
        <v>85.07</v>
      </c>
      <c r="I4346" s="1">
        <v>1</v>
      </c>
      <c r="J4346" s="1">
        <v>10</v>
      </c>
      <c r="K4346" s="1" t="s">
        <v>47</v>
      </c>
      <c r="L4346" s="2">
        <v>45108</v>
      </c>
      <c r="M4346" s="1">
        <v>2</v>
      </c>
      <c r="N4346" s="1">
        <v>1.6</v>
      </c>
      <c r="O4346" s="1" t="b">
        <v>0</v>
      </c>
      <c r="P4346" s="1" t="s">
        <v>45</v>
      </c>
      <c r="Q4346" s="1">
        <v>4</v>
      </c>
      <c r="R4346" s="1" t="s">
        <v>48</v>
      </c>
      <c r="S4346" s="1">
        <v>0.4</v>
      </c>
      <c r="T4346" s="1">
        <v>5</v>
      </c>
      <c r="U4346" s="1">
        <v>76.56</v>
      </c>
      <c r="V4346" s="1" t="b">
        <v>0</v>
      </c>
      <c r="W4346" s="1" t="s">
        <v>36</v>
      </c>
      <c r="X4346" s="1">
        <v>0.61</v>
      </c>
    </row>
    <row r="4347" spans="1:24" x14ac:dyDescent="0.35">
      <c r="A4347" s="1">
        <v>3330</v>
      </c>
      <c r="B4347" s="1">
        <v>31</v>
      </c>
      <c r="C4347" s="1" t="s">
        <v>40</v>
      </c>
      <c r="D4347" s="1" t="s">
        <v>31</v>
      </c>
      <c r="E4347" s="1">
        <v>777519</v>
      </c>
      <c r="F4347" s="1">
        <v>54741</v>
      </c>
      <c r="G4347" s="1" t="s">
        <v>38</v>
      </c>
      <c r="H4347" s="1">
        <v>115.95</v>
      </c>
      <c r="I4347" s="1">
        <v>3</v>
      </c>
      <c r="J4347" s="1">
        <v>0</v>
      </c>
      <c r="K4347" s="1" t="s">
        <v>27</v>
      </c>
      <c r="L4347" s="2">
        <v>45108.041666666664</v>
      </c>
      <c r="M4347" s="1">
        <v>5</v>
      </c>
      <c r="N4347" s="1">
        <v>3.8</v>
      </c>
      <c r="O4347" s="1" t="b">
        <v>1</v>
      </c>
      <c r="P4347" s="1" t="s">
        <v>28</v>
      </c>
      <c r="Q4347" s="1">
        <v>19</v>
      </c>
      <c r="R4347" s="1" t="s">
        <v>29</v>
      </c>
      <c r="S4347" s="1">
        <v>0.17</v>
      </c>
      <c r="T4347" s="1">
        <v>5</v>
      </c>
      <c r="U4347" s="1">
        <v>347.85</v>
      </c>
      <c r="V4347" s="1" t="b">
        <v>0</v>
      </c>
      <c r="W4347" s="1" t="s">
        <v>36</v>
      </c>
      <c r="X4347" s="1">
        <v>0.53</v>
      </c>
    </row>
    <row r="4348" spans="1:24" x14ac:dyDescent="0.35">
      <c r="A4348" s="1">
        <v>5686</v>
      </c>
      <c r="B4348" s="1">
        <v>42</v>
      </c>
      <c r="C4348" s="1" t="s">
        <v>40</v>
      </c>
      <c r="D4348" s="1" t="s">
        <v>25</v>
      </c>
      <c r="E4348" s="1">
        <v>517876</v>
      </c>
      <c r="F4348" s="1">
        <v>88700</v>
      </c>
      <c r="G4348" s="1" t="s">
        <v>38</v>
      </c>
      <c r="H4348" s="1">
        <v>150.66</v>
      </c>
      <c r="I4348" s="1">
        <v>1</v>
      </c>
      <c r="J4348" s="1">
        <v>0</v>
      </c>
      <c r="K4348" s="1" t="s">
        <v>27</v>
      </c>
      <c r="L4348" s="2">
        <v>45108.083333333336</v>
      </c>
      <c r="M4348" s="1">
        <v>3</v>
      </c>
      <c r="N4348" s="1">
        <v>3.6</v>
      </c>
      <c r="O4348" s="1" t="b">
        <v>0</v>
      </c>
      <c r="P4348" s="1" t="s">
        <v>45</v>
      </c>
      <c r="Q4348" s="1">
        <v>55</v>
      </c>
      <c r="R4348" s="1" t="s">
        <v>48</v>
      </c>
      <c r="S4348" s="1">
        <v>0.46</v>
      </c>
      <c r="T4348" s="1">
        <v>5</v>
      </c>
      <c r="U4348" s="1">
        <v>150.66</v>
      </c>
      <c r="V4348" s="1" t="b">
        <v>0</v>
      </c>
      <c r="W4348" t="s">
        <v>49</v>
      </c>
      <c r="X4348" s="1">
        <v>0.72</v>
      </c>
    </row>
    <row r="4349" spans="1:24" x14ac:dyDescent="0.35">
      <c r="A4349" s="1">
        <v>2902</v>
      </c>
      <c r="B4349" s="1">
        <v>32</v>
      </c>
      <c r="C4349" s="1" t="s">
        <v>40</v>
      </c>
      <c r="D4349" s="1" t="s">
        <v>31</v>
      </c>
      <c r="E4349" s="1">
        <v>681131</v>
      </c>
      <c r="F4349" s="1">
        <v>30163</v>
      </c>
      <c r="G4349" s="1" t="s">
        <v>32</v>
      </c>
      <c r="H4349" s="1">
        <v>125.22</v>
      </c>
      <c r="I4349" s="1">
        <v>2</v>
      </c>
      <c r="J4349" s="1">
        <v>0</v>
      </c>
      <c r="K4349" s="1" t="s">
        <v>33</v>
      </c>
      <c r="L4349" s="2">
        <v>45108.125</v>
      </c>
      <c r="M4349" s="1">
        <v>5</v>
      </c>
      <c r="N4349" s="1">
        <v>0.3</v>
      </c>
      <c r="O4349" s="1" t="b">
        <v>0</v>
      </c>
      <c r="P4349" s="1" t="s">
        <v>45</v>
      </c>
      <c r="Q4349" s="1">
        <v>42</v>
      </c>
      <c r="R4349" s="1" t="s">
        <v>48</v>
      </c>
      <c r="S4349" s="1">
        <v>0.42</v>
      </c>
      <c r="T4349" s="1">
        <v>4</v>
      </c>
      <c r="U4349" s="1">
        <v>250.44</v>
      </c>
      <c r="V4349" s="1" t="b">
        <v>0</v>
      </c>
      <c r="W4349" s="1" t="s">
        <v>39</v>
      </c>
      <c r="X4349" s="1">
        <v>0.34</v>
      </c>
    </row>
    <row r="4350" spans="1:24" x14ac:dyDescent="0.35">
      <c r="A4350" s="1">
        <v>5670</v>
      </c>
      <c r="B4350" s="1">
        <v>19</v>
      </c>
      <c r="C4350" s="1" t="s">
        <v>24</v>
      </c>
      <c r="D4350" s="1" t="s">
        <v>37</v>
      </c>
      <c r="E4350" s="1">
        <v>749467</v>
      </c>
      <c r="F4350" s="1">
        <v>81637</v>
      </c>
      <c r="G4350" s="1" t="s">
        <v>26</v>
      </c>
      <c r="H4350" s="1">
        <v>64.28</v>
      </c>
      <c r="I4350" s="1">
        <v>4</v>
      </c>
      <c r="J4350" s="1">
        <v>5</v>
      </c>
      <c r="K4350" s="1" t="s">
        <v>27</v>
      </c>
      <c r="L4350" s="2">
        <v>45108.166666666664</v>
      </c>
      <c r="M4350" s="1">
        <v>4</v>
      </c>
      <c r="N4350" s="1">
        <v>2</v>
      </c>
      <c r="O4350" s="1" t="b">
        <v>0</v>
      </c>
      <c r="P4350" s="1" t="s">
        <v>28</v>
      </c>
      <c r="Q4350" s="1">
        <v>33</v>
      </c>
      <c r="R4350" s="1" t="s">
        <v>29</v>
      </c>
      <c r="S4350" s="1">
        <v>0.99</v>
      </c>
      <c r="T4350" s="1">
        <v>8</v>
      </c>
      <c r="U4350" s="1">
        <v>244.26</v>
      </c>
      <c r="V4350" s="1" t="b">
        <v>0</v>
      </c>
      <c r="W4350" s="1" t="s">
        <v>46</v>
      </c>
      <c r="X4350" s="1">
        <v>0.99</v>
      </c>
    </row>
    <row r="4351" spans="1:24" x14ac:dyDescent="0.35">
      <c r="A4351" s="1">
        <v>8143</v>
      </c>
      <c r="B4351" s="1">
        <v>41</v>
      </c>
      <c r="C4351" s="1" t="s">
        <v>40</v>
      </c>
      <c r="D4351" s="1" t="s">
        <v>37</v>
      </c>
      <c r="E4351" s="1">
        <v>265591</v>
      </c>
      <c r="F4351" s="1">
        <v>69175</v>
      </c>
      <c r="G4351" s="1" t="s">
        <v>26</v>
      </c>
      <c r="H4351" s="1">
        <v>20.05</v>
      </c>
      <c r="I4351" s="1">
        <v>1</v>
      </c>
      <c r="J4351" s="1">
        <v>0</v>
      </c>
      <c r="K4351" s="1" t="s">
        <v>33</v>
      </c>
      <c r="L4351" s="2">
        <v>45108.208333333336</v>
      </c>
      <c r="M4351" s="1">
        <v>5</v>
      </c>
      <c r="N4351" s="1">
        <v>3.3</v>
      </c>
      <c r="O4351" s="1" t="b">
        <v>0</v>
      </c>
      <c r="P4351" s="1" t="s">
        <v>28</v>
      </c>
      <c r="Q4351" s="1">
        <v>29</v>
      </c>
      <c r="R4351" s="1" t="s">
        <v>35</v>
      </c>
      <c r="S4351" s="1">
        <v>0.59</v>
      </c>
      <c r="T4351" s="1">
        <v>5</v>
      </c>
      <c r="U4351" s="1">
        <v>20.05</v>
      </c>
      <c r="V4351" s="1" t="b">
        <v>0</v>
      </c>
      <c r="W4351" s="1" t="s">
        <v>46</v>
      </c>
      <c r="X4351" s="1">
        <v>0.32</v>
      </c>
    </row>
    <row r="4352" spans="1:24" x14ac:dyDescent="0.35">
      <c r="A4352" s="1">
        <v>3059</v>
      </c>
      <c r="B4352" s="1">
        <v>31</v>
      </c>
      <c r="C4352" s="1" t="s">
        <v>40</v>
      </c>
      <c r="D4352" s="1" t="s">
        <v>37</v>
      </c>
      <c r="E4352" s="1">
        <v>456477</v>
      </c>
      <c r="F4352" s="1">
        <v>43546</v>
      </c>
      <c r="G4352" s="1" t="s">
        <v>32</v>
      </c>
      <c r="H4352" s="1">
        <v>136.99</v>
      </c>
      <c r="I4352" s="1">
        <v>2</v>
      </c>
      <c r="J4352" s="1">
        <v>5</v>
      </c>
      <c r="K4352" s="1" t="s">
        <v>27</v>
      </c>
      <c r="L4352" s="2">
        <v>45108.25</v>
      </c>
      <c r="M4352" s="1">
        <v>5</v>
      </c>
      <c r="N4352" s="1">
        <v>5.2</v>
      </c>
      <c r="O4352" s="1" t="b">
        <v>0</v>
      </c>
      <c r="P4352" s="1" t="s">
        <v>45</v>
      </c>
      <c r="Q4352" s="1">
        <v>9</v>
      </c>
      <c r="R4352" s="1" t="s">
        <v>35</v>
      </c>
      <c r="S4352" s="1">
        <v>7.0000000000000007E-2</v>
      </c>
      <c r="T4352" s="1">
        <v>5</v>
      </c>
      <c r="U4352" s="1">
        <v>260.27999999999997</v>
      </c>
      <c r="V4352" s="1" t="b">
        <v>0</v>
      </c>
      <c r="W4352" s="1" t="s">
        <v>36</v>
      </c>
      <c r="X4352" s="1">
        <v>0.05</v>
      </c>
    </row>
    <row r="4353" spans="1:24" x14ac:dyDescent="0.35">
      <c r="A4353" s="1">
        <v>1140</v>
      </c>
      <c r="B4353" s="1">
        <v>65</v>
      </c>
      <c r="C4353" s="1" t="s">
        <v>30</v>
      </c>
      <c r="D4353" s="1" t="s">
        <v>25</v>
      </c>
      <c r="E4353" s="1">
        <v>839937</v>
      </c>
      <c r="F4353" s="1">
        <v>13475</v>
      </c>
      <c r="G4353" s="1" t="s">
        <v>43</v>
      </c>
      <c r="H4353" s="1">
        <v>234.15</v>
      </c>
      <c r="I4353" s="1">
        <v>1</v>
      </c>
      <c r="J4353" s="1">
        <v>5</v>
      </c>
      <c r="K4353" s="1" t="s">
        <v>27</v>
      </c>
      <c r="L4353" s="2">
        <v>45108.291666666664</v>
      </c>
      <c r="M4353" s="1">
        <v>5</v>
      </c>
      <c r="N4353" s="1">
        <v>4</v>
      </c>
      <c r="O4353" s="1" t="b">
        <v>1</v>
      </c>
      <c r="P4353" s="1" t="s">
        <v>34</v>
      </c>
      <c r="Q4353" s="1">
        <v>36</v>
      </c>
      <c r="R4353" s="1" t="s">
        <v>29</v>
      </c>
      <c r="S4353" s="1">
        <v>0.46</v>
      </c>
      <c r="T4353" s="1">
        <v>5</v>
      </c>
      <c r="U4353" s="1">
        <v>222.44</v>
      </c>
      <c r="V4353" s="1" t="b">
        <v>0</v>
      </c>
      <c r="W4353" s="1" t="s">
        <v>24</v>
      </c>
      <c r="X4353" s="1">
        <v>0.27</v>
      </c>
    </row>
    <row r="4354" spans="1:24" x14ac:dyDescent="0.35">
      <c r="A4354" s="1">
        <v>2789</v>
      </c>
      <c r="B4354" s="1">
        <v>24</v>
      </c>
      <c r="C4354" s="1" t="s">
        <v>40</v>
      </c>
      <c r="D4354" s="1" t="s">
        <v>25</v>
      </c>
      <c r="E4354" s="1">
        <v>144935</v>
      </c>
      <c r="F4354" s="1">
        <v>80259</v>
      </c>
      <c r="G4354" s="1" t="s">
        <v>38</v>
      </c>
      <c r="H4354" s="1">
        <v>86.21</v>
      </c>
      <c r="I4354" s="1">
        <v>3</v>
      </c>
      <c r="J4354" s="1">
        <v>0</v>
      </c>
      <c r="K4354" s="1" t="s">
        <v>47</v>
      </c>
      <c r="L4354" s="2">
        <v>45108.333333333336</v>
      </c>
      <c r="M4354" s="1">
        <v>2</v>
      </c>
      <c r="N4354" s="1">
        <v>2.2000000000000002</v>
      </c>
      <c r="O4354" s="1" t="b">
        <v>0</v>
      </c>
      <c r="P4354" s="1" t="s">
        <v>28</v>
      </c>
      <c r="Q4354" s="1">
        <v>31</v>
      </c>
      <c r="R4354" s="1" t="s">
        <v>35</v>
      </c>
      <c r="S4354" s="1">
        <v>0.88</v>
      </c>
      <c r="T4354" s="1">
        <v>1</v>
      </c>
      <c r="U4354" s="1">
        <v>258.63</v>
      </c>
      <c r="V4354" s="1" t="b">
        <v>1</v>
      </c>
      <c r="W4354" s="1" t="s">
        <v>24</v>
      </c>
      <c r="X4354" s="1">
        <v>0.62</v>
      </c>
    </row>
    <row r="4355" spans="1:24" x14ac:dyDescent="0.35">
      <c r="A4355" s="1">
        <v>1016</v>
      </c>
      <c r="B4355" s="1">
        <v>53</v>
      </c>
      <c r="C4355" s="1" t="s">
        <v>24</v>
      </c>
      <c r="D4355" s="1" t="s">
        <v>37</v>
      </c>
      <c r="E4355" s="1">
        <v>122507</v>
      </c>
      <c r="F4355" s="1">
        <v>24890</v>
      </c>
      <c r="G4355" s="1" t="s">
        <v>44</v>
      </c>
      <c r="H4355" s="1">
        <v>76.819999999999993</v>
      </c>
      <c r="I4355" s="1">
        <v>2</v>
      </c>
      <c r="J4355" s="1">
        <v>15</v>
      </c>
      <c r="K4355" s="1" t="s">
        <v>33</v>
      </c>
      <c r="L4355" s="2">
        <v>45108.375</v>
      </c>
      <c r="M4355" s="1">
        <v>5</v>
      </c>
      <c r="N4355" s="1">
        <v>1.9</v>
      </c>
      <c r="O4355" s="1" t="b">
        <v>1</v>
      </c>
      <c r="P4355" s="1" t="s">
        <v>34</v>
      </c>
      <c r="Q4355" s="1">
        <v>23</v>
      </c>
      <c r="R4355" s="1" t="s">
        <v>35</v>
      </c>
      <c r="S4355" s="1">
        <v>0.87</v>
      </c>
      <c r="T4355" s="1">
        <v>3</v>
      </c>
      <c r="U4355" s="1">
        <v>130.59</v>
      </c>
      <c r="V4355" s="1" t="b">
        <v>0</v>
      </c>
      <c r="W4355" s="1" t="s">
        <v>36</v>
      </c>
      <c r="X4355" s="1">
        <v>0.76</v>
      </c>
    </row>
    <row r="4356" spans="1:24" x14ac:dyDescent="0.35">
      <c r="A4356" s="1">
        <v>1464</v>
      </c>
      <c r="B4356" s="1">
        <v>67</v>
      </c>
      <c r="C4356" s="1" t="s">
        <v>40</v>
      </c>
      <c r="D4356" s="1" t="s">
        <v>31</v>
      </c>
      <c r="E4356" s="1">
        <v>302132</v>
      </c>
      <c r="F4356" s="1">
        <v>33270</v>
      </c>
      <c r="G4356" s="1" t="s">
        <v>26</v>
      </c>
      <c r="H4356" s="1">
        <v>141.03</v>
      </c>
      <c r="I4356" s="1">
        <v>1</v>
      </c>
      <c r="J4356" s="1">
        <v>20</v>
      </c>
      <c r="K4356" s="1" t="s">
        <v>41</v>
      </c>
      <c r="L4356" s="2">
        <v>45108.416666666664</v>
      </c>
      <c r="M4356" s="1">
        <v>3</v>
      </c>
      <c r="N4356" s="1">
        <v>4.2</v>
      </c>
      <c r="O4356" s="1" t="b">
        <v>1</v>
      </c>
      <c r="P4356" s="1" t="s">
        <v>34</v>
      </c>
      <c r="Q4356" s="1">
        <v>16</v>
      </c>
      <c r="R4356" s="1" t="s">
        <v>35</v>
      </c>
      <c r="S4356" s="1">
        <v>0.96</v>
      </c>
      <c r="T4356" s="1">
        <v>4</v>
      </c>
      <c r="U4356" s="1">
        <v>112.82</v>
      </c>
      <c r="V4356" s="1" t="b">
        <v>0</v>
      </c>
      <c r="W4356" t="s">
        <v>49</v>
      </c>
      <c r="X4356" s="1">
        <v>0.24</v>
      </c>
    </row>
    <row r="4357" spans="1:24" x14ac:dyDescent="0.35">
      <c r="A4357" s="1">
        <v>5471</v>
      </c>
      <c r="B4357" s="1">
        <v>41</v>
      </c>
      <c r="C4357" s="1" t="s">
        <v>40</v>
      </c>
      <c r="D4357" s="1" t="s">
        <v>31</v>
      </c>
      <c r="E4357" s="1">
        <v>446415</v>
      </c>
      <c r="F4357" s="1">
        <v>16713</v>
      </c>
      <c r="G4357" s="1" t="s">
        <v>43</v>
      </c>
      <c r="H4357" s="1">
        <v>56.96</v>
      </c>
      <c r="I4357" s="1">
        <v>2</v>
      </c>
      <c r="J4357" s="1">
        <v>20</v>
      </c>
      <c r="K4357" s="1" t="s">
        <v>47</v>
      </c>
      <c r="L4357" s="2">
        <v>45108.458333333336</v>
      </c>
      <c r="M4357" s="1">
        <v>1</v>
      </c>
      <c r="N4357" s="1">
        <v>-0.6</v>
      </c>
      <c r="O4357" s="1" t="b">
        <v>0</v>
      </c>
      <c r="P4357" s="1" t="s">
        <v>28</v>
      </c>
      <c r="Q4357" s="1">
        <v>43</v>
      </c>
      <c r="R4357" s="1" t="s">
        <v>29</v>
      </c>
      <c r="S4357" s="1">
        <v>0.89</v>
      </c>
      <c r="T4357" s="1">
        <v>7</v>
      </c>
      <c r="U4357" s="1">
        <v>91.14</v>
      </c>
      <c r="V4357" s="1" t="b">
        <v>0</v>
      </c>
      <c r="W4357" s="1" t="s">
        <v>36</v>
      </c>
      <c r="X4357" s="1">
        <v>0.78</v>
      </c>
    </row>
    <row r="4358" spans="1:24" x14ac:dyDescent="0.35">
      <c r="A4358" s="1">
        <v>2827</v>
      </c>
      <c r="B4358" s="1">
        <v>44</v>
      </c>
      <c r="C4358" s="1" t="s">
        <v>24</v>
      </c>
      <c r="D4358" s="1" t="s">
        <v>37</v>
      </c>
      <c r="E4358" s="1">
        <v>943655</v>
      </c>
      <c r="F4358" s="1">
        <v>84137</v>
      </c>
      <c r="G4358" s="1" t="s">
        <v>38</v>
      </c>
      <c r="H4358" s="1">
        <v>174.81</v>
      </c>
      <c r="I4358" s="1">
        <v>1</v>
      </c>
      <c r="J4358" s="1">
        <v>15</v>
      </c>
      <c r="K4358" s="1" t="s">
        <v>41</v>
      </c>
      <c r="L4358" s="2">
        <v>45108.5</v>
      </c>
      <c r="M4358" s="1">
        <v>4</v>
      </c>
      <c r="N4358" s="1">
        <v>1.8</v>
      </c>
      <c r="O4358" s="1" t="b">
        <v>0</v>
      </c>
      <c r="P4358" s="1" t="s">
        <v>34</v>
      </c>
      <c r="Q4358" s="1">
        <v>2</v>
      </c>
      <c r="R4358" s="1" t="s">
        <v>29</v>
      </c>
      <c r="S4358" s="1">
        <v>0.18</v>
      </c>
      <c r="T4358" s="1">
        <v>6</v>
      </c>
      <c r="U4358" s="1">
        <v>148.59</v>
      </c>
      <c r="V4358" s="1" t="b">
        <v>0</v>
      </c>
      <c r="W4358" s="1" t="s">
        <v>46</v>
      </c>
      <c r="X4358" s="1">
        <v>0.34</v>
      </c>
    </row>
    <row r="4359" spans="1:24" x14ac:dyDescent="0.35">
      <c r="A4359" s="1">
        <v>9711</v>
      </c>
      <c r="B4359" s="1">
        <v>54</v>
      </c>
      <c r="C4359" s="1" t="s">
        <v>30</v>
      </c>
      <c r="D4359" s="1" t="s">
        <v>25</v>
      </c>
      <c r="E4359" s="1">
        <v>258747</v>
      </c>
      <c r="F4359" s="1">
        <v>75317</v>
      </c>
      <c r="G4359" s="1" t="s">
        <v>43</v>
      </c>
      <c r="H4359" s="1">
        <v>120.62</v>
      </c>
      <c r="I4359" s="1">
        <v>1</v>
      </c>
      <c r="J4359" s="1">
        <v>0</v>
      </c>
      <c r="K4359" s="1" t="s">
        <v>47</v>
      </c>
      <c r="L4359" s="2">
        <v>45108.541666666664</v>
      </c>
      <c r="M4359" s="1">
        <v>3</v>
      </c>
      <c r="N4359" s="1">
        <v>5.0999999999999996</v>
      </c>
      <c r="O4359" s="1" t="b">
        <v>0</v>
      </c>
      <c r="P4359" s="1" t="s">
        <v>42</v>
      </c>
      <c r="Q4359" s="1">
        <v>38</v>
      </c>
      <c r="R4359" s="1" t="s">
        <v>48</v>
      </c>
      <c r="S4359" s="1">
        <v>0</v>
      </c>
      <c r="T4359" s="1">
        <v>4</v>
      </c>
      <c r="U4359" s="1">
        <v>120.62</v>
      </c>
      <c r="V4359" s="1" t="b">
        <v>0</v>
      </c>
      <c r="W4359" t="s">
        <v>49</v>
      </c>
      <c r="X4359" s="1">
        <v>0.16</v>
      </c>
    </row>
    <row r="4360" spans="1:24" x14ac:dyDescent="0.35">
      <c r="A4360" s="1">
        <v>6956</v>
      </c>
      <c r="B4360" s="1">
        <v>55</v>
      </c>
      <c r="C4360" s="1" t="s">
        <v>24</v>
      </c>
      <c r="D4360" s="1" t="s">
        <v>31</v>
      </c>
      <c r="E4360" s="1">
        <v>475631</v>
      </c>
      <c r="F4360" s="1">
        <v>75117</v>
      </c>
      <c r="G4360" s="1" t="s">
        <v>38</v>
      </c>
      <c r="H4360" s="1">
        <v>98.67</v>
      </c>
      <c r="I4360" s="1">
        <v>2</v>
      </c>
      <c r="J4360" s="1">
        <v>5</v>
      </c>
      <c r="K4360" s="1" t="s">
        <v>33</v>
      </c>
      <c r="L4360" s="2">
        <v>45108.583333333336</v>
      </c>
      <c r="M4360" s="1">
        <v>1</v>
      </c>
      <c r="N4360" s="1">
        <v>3.4</v>
      </c>
      <c r="O4360" s="1" t="b">
        <v>0</v>
      </c>
      <c r="P4360" s="1" t="s">
        <v>34</v>
      </c>
      <c r="Q4360" s="1">
        <v>42</v>
      </c>
      <c r="R4360" s="1" t="s">
        <v>48</v>
      </c>
      <c r="S4360" s="1">
        <v>0.62</v>
      </c>
      <c r="T4360" s="1">
        <v>4</v>
      </c>
      <c r="U4360" s="1">
        <v>187.47</v>
      </c>
      <c r="V4360" s="1" t="b">
        <v>0</v>
      </c>
      <c r="W4360" s="1" t="s">
        <v>24</v>
      </c>
      <c r="X4360" s="1">
        <v>0.14000000000000001</v>
      </c>
    </row>
    <row r="4361" spans="1:24" x14ac:dyDescent="0.35">
      <c r="A4361" s="1">
        <v>1089</v>
      </c>
      <c r="B4361" s="1">
        <v>47</v>
      </c>
      <c r="C4361" s="1" t="s">
        <v>30</v>
      </c>
      <c r="D4361" s="1" t="s">
        <v>31</v>
      </c>
      <c r="E4361" s="1">
        <v>641961</v>
      </c>
      <c r="F4361" s="1">
        <v>92979</v>
      </c>
      <c r="G4361" s="1" t="s">
        <v>38</v>
      </c>
      <c r="H4361" s="1">
        <v>61.29</v>
      </c>
      <c r="I4361" s="1">
        <v>2</v>
      </c>
      <c r="J4361" s="1">
        <v>10</v>
      </c>
      <c r="K4361" s="1" t="s">
        <v>41</v>
      </c>
      <c r="L4361" s="2">
        <v>45108.625</v>
      </c>
      <c r="M4361" s="1">
        <v>3</v>
      </c>
      <c r="N4361" s="1">
        <v>1.9</v>
      </c>
      <c r="O4361" s="1" t="b">
        <v>0</v>
      </c>
      <c r="P4361" s="1" t="s">
        <v>34</v>
      </c>
      <c r="Q4361" s="1">
        <v>42</v>
      </c>
      <c r="R4361" s="1" t="s">
        <v>48</v>
      </c>
      <c r="S4361" s="1">
        <v>0.7</v>
      </c>
      <c r="T4361" s="1">
        <v>5</v>
      </c>
      <c r="U4361" s="1">
        <v>110.32</v>
      </c>
      <c r="V4361" s="1" t="b">
        <v>0</v>
      </c>
      <c r="W4361" s="1" t="s">
        <v>46</v>
      </c>
      <c r="X4361" s="1">
        <v>0.82</v>
      </c>
    </row>
    <row r="4362" spans="1:24" x14ac:dyDescent="0.35">
      <c r="A4362" s="1">
        <v>5815</v>
      </c>
      <c r="B4362" s="1">
        <v>44</v>
      </c>
      <c r="C4362" s="1" t="s">
        <v>40</v>
      </c>
      <c r="D4362" s="1" t="s">
        <v>31</v>
      </c>
      <c r="E4362" s="1">
        <v>209619</v>
      </c>
      <c r="F4362" s="1">
        <v>72594</v>
      </c>
      <c r="G4362" s="1" t="s">
        <v>32</v>
      </c>
      <c r="H4362" s="1">
        <v>144.1</v>
      </c>
      <c r="I4362" s="1">
        <v>2</v>
      </c>
      <c r="J4362" s="1">
        <v>15</v>
      </c>
      <c r="K4362" s="1" t="s">
        <v>47</v>
      </c>
      <c r="L4362" s="2">
        <v>45108.666666666664</v>
      </c>
      <c r="M4362" s="1">
        <v>5</v>
      </c>
      <c r="N4362">
        <v>3</v>
      </c>
      <c r="O4362" s="1" t="b">
        <v>0</v>
      </c>
      <c r="P4362" s="1" t="s">
        <v>34</v>
      </c>
      <c r="Q4362" s="1">
        <v>25</v>
      </c>
      <c r="R4362" s="1" t="s">
        <v>35</v>
      </c>
      <c r="S4362" s="1">
        <v>0.13</v>
      </c>
      <c r="T4362" s="1">
        <v>5</v>
      </c>
      <c r="U4362" s="1">
        <v>244.97</v>
      </c>
      <c r="V4362" s="1" t="b">
        <v>0</v>
      </c>
      <c r="W4362" s="1" t="s">
        <v>24</v>
      </c>
      <c r="X4362" s="1">
        <v>0.24</v>
      </c>
    </row>
    <row r="4363" spans="1:24" x14ac:dyDescent="0.35">
      <c r="A4363" s="1">
        <v>3851</v>
      </c>
      <c r="B4363">
        <v>43</v>
      </c>
      <c r="C4363" s="1" t="s">
        <v>30</v>
      </c>
      <c r="D4363" s="1" t="s">
        <v>25</v>
      </c>
      <c r="E4363" s="1">
        <v>659758</v>
      </c>
      <c r="F4363" s="1">
        <v>93520</v>
      </c>
      <c r="G4363" s="1" t="s">
        <v>32</v>
      </c>
      <c r="H4363" s="1">
        <v>77.790000000000006</v>
      </c>
      <c r="I4363" s="1">
        <v>3</v>
      </c>
      <c r="J4363" s="1">
        <v>20</v>
      </c>
      <c r="K4363" s="1" t="s">
        <v>27</v>
      </c>
      <c r="L4363" s="2">
        <v>45108.708333333336</v>
      </c>
      <c r="M4363" s="1">
        <v>4</v>
      </c>
      <c r="N4363">
        <v>3</v>
      </c>
      <c r="O4363" s="1" t="b">
        <v>0</v>
      </c>
      <c r="P4363" s="1" t="s">
        <v>45</v>
      </c>
      <c r="Q4363" s="1">
        <v>11</v>
      </c>
      <c r="R4363" s="1" t="s">
        <v>48</v>
      </c>
      <c r="S4363" s="1">
        <v>0.17</v>
      </c>
      <c r="T4363" s="1">
        <v>6</v>
      </c>
      <c r="U4363" s="1">
        <v>186.7</v>
      </c>
      <c r="V4363" s="1" t="b">
        <v>0</v>
      </c>
      <c r="W4363" s="1" t="s">
        <v>24</v>
      </c>
      <c r="X4363" s="1">
        <v>0.22</v>
      </c>
    </row>
    <row r="4364" spans="1:24" x14ac:dyDescent="0.35">
      <c r="A4364" s="1">
        <v>3843</v>
      </c>
      <c r="B4364" s="1">
        <v>32</v>
      </c>
      <c r="C4364" s="1" t="s">
        <v>30</v>
      </c>
      <c r="D4364" s="1" t="s">
        <v>37</v>
      </c>
      <c r="E4364" s="1">
        <v>928035</v>
      </c>
      <c r="F4364" s="1">
        <v>88271</v>
      </c>
      <c r="G4364" s="1" t="s">
        <v>44</v>
      </c>
      <c r="H4364" s="1">
        <v>135.46</v>
      </c>
      <c r="I4364" s="1">
        <v>4</v>
      </c>
      <c r="J4364" s="1">
        <v>20</v>
      </c>
      <c r="K4364" s="1" t="s">
        <v>41</v>
      </c>
      <c r="L4364" s="2">
        <v>45108.75</v>
      </c>
      <c r="M4364" s="1">
        <v>3</v>
      </c>
      <c r="N4364" s="1">
        <v>3.1</v>
      </c>
      <c r="O4364" s="1" t="b">
        <v>0</v>
      </c>
      <c r="P4364" s="1" t="s">
        <v>34</v>
      </c>
      <c r="Q4364" s="1">
        <v>36</v>
      </c>
      <c r="R4364" s="1" t="s">
        <v>35</v>
      </c>
      <c r="S4364" s="1">
        <v>0.96</v>
      </c>
      <c r="T4364" s="1">
        <v>5</v>
      </c>
      <c r="U4364" s="1">
        <v>433.47</v>
      </c>
      <c r="V4364" s="1" t="b">
        <v>0</v>
      </c>
      <c r="W4364" s="1" t="s">
        <v>46</v>
      </c>
      <c r="X4364" s="1">
        <v>0.88</v>
      </c>
    </row>
    <row r="4365" spans="1:24" x14ac:dyDescent="0.35">
      <c r="A4365" s="1">
        <v>7543</v>
      </c>
      <c r="B4365" s="1">
        <v>43</v>
      </c>
      <c r="C4365" s="1" t="s">
        <v>30</v>
      </c>
      <c r="D4365" s="1" t="s">
        <v>25</v>
      </c>
      <c r="E4365" s="1">
        <v>578041</v>
      </c>
      <c r="F4365" s="1">
        <v>94153</v>
      </c>
      <c r="G4365" s="1" t="s">
        <v>44</v>
      </c>
      <c r="H4365" s="1">
        <v>119.95</v>
      </c>
      <c r="I4365" s="1">
        <v>1</v>
      </c>
      <c r="J4365" s="1">
        <v>5</v>
      </c>
      <c r="K4365" s="1" t="s">
        <v>47</v>
      </c>
      <c r="L4365" s="2">
        <v>45108.791666666664</v>
      </c>
      <c r="M4365" s="1">
        <v>4</v>
      </c>
      <c r="N4365" s="1">
        <v>2.7</v>
      </c>
      <c r="O4365" s="1" t="b">
        <v>0</v>
      </c>
      <c r="P4365" s="1" t="s">
        <v>34</v>
      </c>
      <c r="Q4365" s="1">
        <v>41</v>
      </c>
      <c r="R4365" s="1" t="s">
        <v>35</v>
      </c>
      <c r="S4365" s="1">
        <v>0.94</v>
      </c>
      <c r="T4365" s="1">
        <v>5</v>
      </c>
      <c r="U4365" s="1">
        <v>113.95</v>
      </c>
      <c r="V4365" s="1" t="b">
        <v>0</v>
      </c>
      <c r="W4365" s="1" t="s">
        <v>46</v>
      </c>
      <c r="X4365" s="1">
        <v>0.36</v>
      </c>
    </row>
    <row r="4366" spans="1:24" x14ac:dyDescent="0.35">
      <c r="A4366" s="1">
        <v>6901</v>
      </c>
      <c r="B4366" s="1">
        <v>18</v>
      </c>
      <c r="C4366" s="1" t="s">
        <v>40</v>
      </c>
      <c r="D4366" s="1" t="s">
        <v>31</v>
      </c>
      <c r="E4366" s="1">
        <v>524446</v>
      </c>
      <c r="F4366" s="1">
        <v>66505</v>
      </c>
      <c r="G4366" s="1" t="s">
        <v>43</v>
      </c>
      <c r="H4366" s="1">
        <v>164.57</v>
      </c>
      <c r="I4366" s="1">
        <v>1</v>
      </c>
      <c r="J4366" s="1">
        <v>20</v>
      </c>
      <c r="K4366" s="1" t="s">
        <v>47</v>
      </c>
      <c r="L4366" s="2">
        <v>45108.833333333336</v>
      </c>
      <c r="M4366" s="1">
        <v>2</v>
      </c>
      <c r="N4366" s="1">
        <v>3.6</v>
      </c>
      <c r="O4366" s="1" t="b">
        <v>1</v>
      </c>
      <c r="P4366" s="1" t="s">
        <v>34</v>
      </c>
      <c r="Q4366" s="1">
        <v>56</v>
      </c>
      <c r="R4366" s="1" t="s">
        <v>35</v>
      </c>
      <c r="S4366" s="1">
        <v>0.16</v>
      </c>
      <c r="T4366" s="1">
        <v>7</v>
      </c>
      <c r="U4366" s="1">
        <v>131.66</v>
      </c>
      <c r="V4366" s="1" t="b">
        <v>0</v>
      </c>
      <c r="W4366" s="1" t="s">
        <v>24</v>
      </c>
      <c r="X4366" s="1">
        <v>0.99</v>
      </c>
    </row>
    <row r="4367" spans="1:24" x14ac:dyDescent="0.35">
      <c r="A4367" s="1">
        <v>1969</v>
      </c>
      <c r="B4367" s="1">
        <v>21</v>
      </c>
      <c r="C4367" s="1" t="s">
        <v>30</v>
      </c>
      <c r="D4367" s="1" t="s">
        <v>37</v>
      </c>
      <c r="E4367" s="1">
        <v>769902</v>
      </c>
      <c r="F4367" s="1">
        <v>52257</v>
      </c>
      <c r="G4367" s="1" t="s">
        <v>32</v>
      </c>
      <c r="H4367" s="1">
        <v>107.95</v>
      </c>
      <c r="I4367" s="1">
        <v>2</v>
      </c>
      <c r="J4367" s="1">
        <v>20</v>
      </c>
      <c r="K4367" s="1" t="s">
        <v>41</v>
      </c>
      <c r="L4367" s="2">
        <v>45108.875</v>
      </c>
      <c r="M4367" s="1">
        <v>2</v>
      </c>
      <c r="N4367" s="1">
        <v>3.2</v>
      </c>
      <c r="O4367" s="1" t="b">
        <v>1</v>
      </c>
      <c r="P4367" s="1" t="s">
        <v>34</v>
      </c>
      <c r="Q4367" s="1">
        <v>11</v>
      </c>
      <c r="R4367" s="1" t="s">
        <v>48</v>
      </c>
      <c r="S4367" s="1">
        <v>0.25</v>
      </c>
      <c r="T4367" s="1">
        <v>4</v>
      </c>
      <c r="U4367" s="1">
        <v>172.72</v>
      </c>
      <c r="V4367" s="1" t="b">
        <v>0</v>
      </c>
      <c r="W4367" s="1" t="s">
        <v>39</v>
      </c>
      <c r="X4367" s="1">
        <v>0.27</v>
      </c>
    </row>
    <row r="4368" spans="1:24" x14ac:dyDescent="0.35">
      <c r="A4368" s="1">
        <v>2094</v>
      </c>
      <c r="B4368" s="1">
        <v>46</v>
      </c>
      <c r="C4368" s="1" t="s">
        <v>30</v>
      </c>
      <c r="D4368" s="1" t="s">
        <v>25</v>
      </c>
      <c r="E4368" s="1">
        <v>865923</v>
      </c>
      <c r="F4368" s="1">
        <v>89510</v>
      </c>
      <c r="G4368" s="1" t="s">
        <v>38</v>
      </c>
      <c r="H4368" s="1">
        <v>255.82</v>
      </c>
      <c r="I4368" s="1">
        <v>1</v>
      </c>
      <c r="J4368" s="1">
        <v>5</v>
      </c>
      <c r="K4368" s="1" t="s">
        <v>27</v>
      </c>
      <c r="L4368" s="2">
        <v>45108.916666666664</v>
      </c>
      <c r="M4368" s="1">
        <v>5</v>
      </c>
      <c r="N4368">
        <v>3</v>
      </c>
      <c r="O4368" s="1" t="b">
        <v>0</v>
      </c>
      <c r="P4368" s="1" t="s">
        <v>45</v>
      </c>
      <c r="Q4368" s="1">
        <v>45</v>
      </c>
      <c r="R4368" s="1" t="s">
        <v>48</v>
      </c>
      <c r="S4368" s="1">
        <v>0.89</v>
      </c>
      <c r="T4368" s="1">
        <v>4</v>
      </c>
      <c r="U4368" s="1">
        <v>243.03</v>
      </c>
      <c r="V4368" s="1" t="b">
        <v>0</v>
      </c>
      <c r="W4368" t="s">
        <v>49</v>
      </c>
      <c r="X4368" s="1">
        <v>0.66</v>
      </c>
    </row>
    <row r="4369" spans="1:24" x14ac:dyDescent="0.35">
      <c r="A4369" s="1">
        <v>7124</v>
      </c>
      <c r="B4369" s="1">
        <v>18</v>
      </c>
      <c r="C4369" s="1" t="s">
        <v>40</v>
      </c>
      <c r="D4369" s="1" t="s">
        <v>37</v>
      </c>
      <c r="E4369" s="1">
        <v>947839</v>
      </c>
      <c r="F4369" s="1">
        <v>56492</v>
      </c>
      <c r="G4369" s="1" t="s">
        <v>32</v>
      </c>
      <c r="H4369" s="1">
        <v>127.75</v>
      </c>
      <c r="I4369" s="1">
        <v>4</v>
      </c>
      <c r="J4369" s="1">
        <v>0</v>
      </c>
      <c r="K4369" s="1" t="s">
        <v>41</v>
      </c>
      <c r="L4369" s="2">
        <v>45108.958333333336</v>
      </c>
      <c r="M4369" s="1">
        <v>5</v>
      </c>
      <c r="N4369" s="1">
        <v>1</v>
      </c>
      <c r="O4369" s="1" t="b">
        <v>0</v>
      </c>
      <c r="P4369" s="1" t="s">
        <v>45</v>
      </c>
      <c r="Q4369" s="1">
        <v>32</v>
      </c>
      <c r="R4369" s="1" t="s">
        <v>48</v>
      </c>
      <c r="S4369" s="1">
        <v>0.43</v>
      </c>
      <c r="T4369" s="1">
        <v>7</v>
      </c>
      <c r="U4369" s="1">
        <v>511</v>
      </c>
      <c r="V4369" s="1" t="b">
        <v>0</v>
      </c>
      <c r="W4369" s="1" t="s">
        <v>39</v>
      </c>
      <c r="X4369" s="1">
        <v>0.19</v>
      </c>
    </row>
    <row r="4370" spans="1:24" x14ac:dyDescent="0.35">
      <c r="A4370" s="1">
        <v>8347</v>
      </c>
      <c r="B4370" s="1">
        <v>60</v>
      </c>
      <c r="C4370" s="1" t="s">
        <v>24</v>
      </c>
      <c r="D4370" s="1" t="s">
        <v>31</v>
      </c>
      <c r="E4370" s="1">
        <v>678109</v>
      </c>
      <c r="F4370" s="1">
        <v>86159</v>
      </c>
      <c r="G4370" s="1" t="s">
        <v>38</v>
      </c>
      <c r="H4370" s="1">
        <v>107.31</v>
      </c>
      <c r="I4370" s="1">
        <v>4</v>
      </c>
      <c r="J4370" s="1">
        <v>20</v>
      </c>
      <c r="K4370" s="1" t="s">
        <v>41</v>
      </c>
      <c r="L4370" s="2">
        <v>45109</v>
      </c>
      <c r="M4370" s="1">
        <v>2</v>
      </c>
      <c r="N4370" s="1">
        <v>1.5</v>
      </c>
      <c r="O4370" s="1" t="b">
        <v>0</v>
      </c>
      <c r="P4370" s="1" t="s">
        <v>45</v>
      </c>
      <c r="Q4370" s="1">
        <v>26</v>
      </c>
      <c r="R4370" s="1" t="s">
        <v>35</v>
      </c>
      <c r="S4370" s="1">
        <v>0.8</v>
      </c>
      <c r="T4370" s="1">
        <v>4</v>
      </c>
      <c r="U4370" s="1">
        <v>343.39</v>
      </c>
      <c r="V4370" s="1" t="b">
        <v>1</v>
      </c>
      <c r="W4370" s="1" t="s">
        <v>39</v>
      </c>
      <c r="X4370" s="1">
        <v>0.19</v>
      </c>
    </row>
    <row r="4371" spans="1:24" x14ac:dyDescent="0.35">
      <c r="A4371" s="1">
        <v>4195</v>
      </c>
      <c r="B4371" s="1">
        <v>67</v>
      </c>
      <c r="C4371" s="1" t="s">
        <v>24</v>
      </c>
      <c r="D4371" s="1" t="s">
        <v>25</v>
      </c>
      <c r="E4371" s="1">
        <v>397834</v>
      </c>
      <c r="F4371" s="1">
        <v>25395</v>
      </c>
      <c r="G4371" s="1" t="s">
        <v>32</v>
      </c>
      <c r="H4371" s="1">
        <v>80.55</v>
      </c>
      <c r="I4371" s="1">
        <v>1</v>
      </c>
      <c r="J4371" s="1">
        <v>0</v>
      </c>
      <c r="K4371" s="1" t="s">
        <v>41</v>
      </c>
      <c r="L4371" s="2">
        <v>45109.041666666664</v>
      </c>
      <c r="M4371" s="1">
        <v>3</v>
      </c>
      <c r="N4371" s="1">
        <v>4.0999999999999996</v>
      </c>
      <c r="O4371" s="1" t="b">
        <v>0</v>
      </c>
      <c r="P4371" s="1" t="s">
        <v>28</v>
      </c>
      <c r="Q4371" s="1">
        <v>13</v>
      </c>
      <c r="R4371" s="1" t="s">
        <v>35</v>
      </c>
      <c r="S4371" s="1">
        <v>0.4</v>
      </c>
      <c r="T4371" s="1">
        <v>6</v>
      </c>
      <c r="U4371" s="1">
        <v>80.55</v>
      </c>
      <c r="V4371" s="1" t="b">
        <v>0</v>
      </c>
      <c r="W4371" s="1" t="s">
        <v>39</v>
      </c>
      <c r="X4371" s="1">
        <v>0.81</v>
      </c>
    </row>
    <row r="4372" spans="1:24" x14ac:dyDescent="0.35">
      <c r="A4372" s="1">
        <v>2404</v>
      </c>
      <c r="B4372" s="1">
        <v>63</v>
      </c>
      <c r="C4372" s="1" t="s">
        <v>24</v>
      </c>
      <c r="D4372" s="1" t="s">
        <v>37</v>
      </c>
      <c r="E4372" s="1">
        <v>630942</v>
      </c>
      <c r="F4372" s="1">
        <v>82005</v>
      </c>
      <c r="G4372" s="1" t="s">
        <v>38</v>
      </c>
      <c r="H4372" s="1">
        <v>143.83000000000001</v>
      </c>
      <c r="I4372" s="1">
        <v>1</v>
      </c>
      <c r="J4372" s="1">
        <v>10</v>
      </c>
      <c r="K4372" s="1" t="s">
        <v>47</v>
      </c>
      <c r="L4372" s="2">
        <v>45109.083333333336</v>
      </c>
      <c r="M4372" s="1">
        <v>1</v>
      </c>
      <c r="N4372" s="1">
        <v>3.8</v>
      </c>
      <c r="O4372" s="1" t="b">
        <v>0</v>
      </c>
      <c r="P4372" s="1" t="s">
        <v>28</v>
      </c>
      <c r="Q4372" s="1">
        <v>6</v>
      </c>
      <c r="R4372" s="1" t="s">
        <v>29</v>
      </c>
      <c r="S4372" s="1">
        <v>0.74</v>
      </c>
      <c r="T4372" s="1">
        <v>6</v>
      </c>
      <c r="U4372" s="1">
        <v>129.44999999999999</v>
      </c>
      <c r="V4372" s="1" t="b">
        <v>0</v>
      </c>
      <c r="W4372" s="1" t="s">
        <v>24</v>
      </c>
      <c r="X4372" s="1">
        <v>0.93</v>
      </c>
    </row>
    <row r="4373" spans="1:24" x14ac:dyDescent="0.35">
      <c r="A4373" s="1">
        <v>7940</v>
      </c>
      <c r="B4373" s="1">
        <v>39</v>
      </c>
      <c r="C4373" s="1" t="s">
        <v>40</v>
      </c>
      <c r="D4373" s="1" t="s">
        <v>25</v>
      </c>
      <c r="E4373" s="1">
        <v>560773</v>
      </c>
      <c r="F4373" s="1">
        <v>35040</v>
      </c>
      <c r="G4373" s="1" t="s">
        <v>43</v>
      </c>
      <c r="H4373" s="1">
        <v>81.67</v>
      </c>
      <c r="I4373" s="1">
        <v>2</v>
      </c>
      <c r="J4373" s="1">
        <v>0</v>
      </c>
      <c r="K4373" s="1" t="s">
        <v>27</v>
      </c>
      <c r="L4373" s="2">
        <v>45109.125</v>
      </c>
      <c r="M4373" s="1">
        <v>1</v>
      </c>
      <c r="N4373" s="1">
        <v>3.6</v>
      </c>
      <c r="O4373" s="1" t="b">
        <v>0</v>
      </c>
      <c r="P4373" s="1" t="s">
        <v>45</v>
      </c>
      <c r="Q4373" s="1">
        <v>41</v>
      </c>
      <c r="R4373" s="1" t="s">
        <v>29</v>
      </c>
      <c r="S4373" s="1">
        <v>0.4</v>
      </c>
      <c r="T4373" s="1">
        <v>4</v>
      </c>
      <c r="U4373" s="1">
        <v>163.34</v>
      </c>
      <c r="V4373" s="1" t="b">
        <v>0</v>
      </c>
      <c r="W4373" s="1" t="s">
        <v>39</v>
      </c>
      <c r="X4373" s="1">
        <v>0.89</v>
      </c>
    </row>
    <row r="4374" spans="1:24" x14ac:dyDescent="0.35">
      <c r="A4374" s="1">
        <v>5290</v>
      </c>
      <c r="B4374" s="1">
        <v>28</v>
      </c>
      <c r="C4374" s="1" t="s">
        <v>40</v>
      </c>
      <c r="D4374" s="1" t="s">
        <v>31</v>
      </c>
      <c r="E4374" s="1">
        <v>736547</v>
      </c>
      <c r="F4374" s="1">
        <v>78702</v>
      </c>
      <c r="G4374" s="1" t="s">
        <v>32</v>
      </c>
      <c r="H4374" s="1">
        <v>61.29</v>
      </c>
      <c r="I4374" s="1">
        <v>4</v>
      </c>
      <c r="J4374" s="1">
        <v>5</v>
      </c>
      <c r="K4374" s="1" t="s">
        <v>41</v>
      </c>
      <c r="L4374" s="2">
        <v>45109.166666666664</v>
      </c>
      <c r="M4374" s="1">
        <v>2</v>
      </c>
      <c r="N4374" s="1">
        <v>2.1</v>
      </c>
      <c r="O4374" s="1" t="b">
        <v>0</v>
      </c>
      <c r="P4374" s="1" t="s">
        <v>28</v>
      </c>
      <c r="Q4374" s="1">
        <v>43</v>
      </c>
      <c r="R4374" s="1" t="s">
        <v>35</v>
      </c>
      <c r="S4374" s="1">
        <v>0.9</v>
      </c>
      <c r="T4374" s="1">
        <v>11</v>
      </c>
      <c r="U4374" s="1">
        <v>232.9</v>
      </c>
      <c r="V4374" s="1" t="b">
        <v>0</v>
      </c>
      <c r="W4374" s="1" t="s">
        <v>24</v>
      </c>
      <c r="X4374" s="1">
        <v>0.83</v>
      </c>
    </row>
    <row r="4375" spans="1:24" x14ac:dyDescent="0.35">
      <c r="A4375" s="1">
        <v>4982</v>
      </c>
      <c r="B4375" s="1">
        <v>27</v>
      </c>
      <c r="C4375" s="1" t="s">
        <v>24</v>
      </c>
      <c r="D4375" s="1" t="s">
        <v>37</v>
      </c>
      <c r="E4375" s="1">
        <v>840904</v>
      </c>
      <c r="F4375" s="1">
        <v>31637</v>
      </c>
      <c r="G4375" s="1" t="s">
        <v>26</v>
      </c>
      <c r="H4375" s="1">
        <v>76.569999999999993</v>
      </c>
      <c r="I4375" s="1">
        <v>1</v>
      </c>
      <c r="J4375" s="1">
        <v>5</v>
      </c>
      <c r="K4375" s="1" t="s">
        <v>41</v>
      </c>
      <c r="L4375" s="2">
        <v>45109.208333333336</v>
      </c>
      <c r="M4375" s="1">
        <v>1</v>
      </c>
      <c r="N4375" s="1">
        <v>4.0999999999999996</v>
      </c>
      <c r="O4375" s="1" t="b">
        <v>0</v>
      </c>
      <c r="P4375" s="1" t="s">
        <v>45</v>
      </c>
      <c r="Q4375" s="1">
        <v>37</v>
      </c>
      <c r="R4375" s="1" t="s">
        <v>29</v>
      </c>
      <c r="S4375" s="1">
        <v>0.33</v>
      </c>
      <c r="T4375" s="1">
        <v>4</v>
      </c>
      <c r="U4375" s="1">
        <v>72.739999999999995</v>
      </c>
      <c r="V4375" s="1" t="b">
        <v>0</v>
      </c>
      <c r="W4375" t="s">
        <v>49</v>
      </c>
      <c r="X4375" s="1">
        <v>0.57999999999999996</v>
      </c>
    </row>
    <row r="4376" spans="1:24" x14ac:dyDescent="0.35">
      <c r="A4376" s="1">
        <v>6555</v>
      </c>
      <c r="B4376" s="1">
        <v>34</v>
      </c>
      <c r="C4376" s="1" t="s">
        <v>30</v>
      </c>
      <c r="D4376" s="1" t="s">
        <v>31</v>
      </c>
      <c r="E4376" s="1">
        <v>450408</v>
      </c>
      <c r="F4376" s="1">
        <v>77745</v>
      </c>
      <c r="G4376" s="1" t="s">
        <v>26</v>
      </c>
      <c r="H4376" s="1">
        <v>90.39</v>
      </c>
      <c r="I4376" s="1">
        <v>4</v>
      </c>
      <c r="J4376" s="1">
        <v>5</v>
      </c>
      <c r="K4376" s="1" t="s">
        <v>41</v>
      </c>
      <c r="L4376" s="2">
        <v>45109.25</v>
      </c>
      <c r="M4376">
        <v>3</v>
      </c>
      <c r="N4376" s="1">
        <v>2.4</v>
      </c>
      <c r="O4376" s="1" t="b">
        <v>0</v>
      </c>
      <c r="P4376" s="1" t="s">
        <v>34</v>
      </c>
      <c r="Q4376" s="1">
        <v>47</v>
      </c>
      <c r="R4376" s="1" t="s">
        <v>35</v>
      </c>
      <c r="S4376" s="1">
        <v>0.52</v>
      </c>
      <c r="T4376" s="1">
        <v>5</v>
      </c>
      <c r="U4376" s="1">
        <v>343.48</v>
      </c>
      <c r="V4376" s="1" t="b">
        <v>0</v>
      </c>
      <c r="W4376" s="1" t="s">
        <v>36</v>
      </c>
      <c r="X4376" s="1">
        <v>0.11</v>
      </c>
    </row>
    <row r="4377" spans="1:24" x14ac:dyDescent="0.35">
      <c r="A4377" s="1">
        <v>8954</v>
      </c>
      <c r="B4377" s="1">
        <v>53</v>
      </c>
      <c r="C4377" s="1" t="s">
        <v>24</v>
      </c>
      <c r="D4377" s="1" t="s">
        <v>37</v>
      </c>
      <c r="E4377" s="1">
        <v>913878</v>
      </c>
      <c r="F4377" s="1">
        <v>18747</v>
      </c>
      <c r="G4377" s="1" t="s">
        <v>38</v>
      </c>
      <c r="H4377" s="1">
        <v>212.49</v>
      </c>
      <c r="I4377" s="1">
        <v>1</v>
      </c>
      <c r="J4377" s="1">
        <v>20</v>
      </c>
      <c r="K4377" s="1" t="s">
        <v>41</v>
      </c>
      <c r="L4377" s="2">
        <v>45109.291666666664</v>
      </c>
      <c r="M4377" s="1">
        <v>1</v>
      </c>
      <c r="N4377" s="1">
        <v>5</v>
      </c>
      <c r="O4377" s="1" t="b">
        <v>1</v>
      </c>
      <c r="P4377" s="1" t="s">
        <v>45</v>
      </c>
      <c r="Q4377" s="1">
        <v>41</v>
      </c>
      <c r="R4377" s="1" t="s">
        <v>29</v>
      </c>
      <c r="S4377" s="1">
        <v>0.52</v>
      </c>
      <c r="T4377" s="1">
        <v>4</v>
      </c>
      <c r="U4377" s="1">
        <v>169.99</v>
      </c>
      <c r="V4377" s="1" t="b">
        <v>1</v>
      </c>
      <c r="W4377" s="1" t="s">
        <v>24</v>
      </c>
      <c r="X4377" s="1">
        <v>0.34</v>
      </c>
    </row>
    <row r="4378" spans="1:24" x14ac:dyDescent="0.35">
      <c r="A4378" s="1">
        <v>5713</v>
      </c>
      <c r="B4378" s="1">
        <v>64</v>
      </c>
      <c r="C4378" s="1" t="s">
        <v>40</v>
      </c>
      <c r="D4378" s="1" t="s">
        <v>31</v>
      </c>
      <c r="E4378" s="1">
        <v>457659</v>
      </c>
      <c r="F4378" s="1">
        <v>30250</v>
      </c>
      <c r="G4378" s="1" t="s">
        <v>43</v>
      </c>
      <c r="H4378" s="1">
        <v>114.62</v>
      </c>
      <c r="I4378" s="1">
        <v>3</v>
      </c>
      <c r="J4378" s="1">
        <v>15</v>
      </c>
      <c r="K4378" s="1" t="s">
        <v>41</v>
      </c>
      <c r="L4378" s="2">
        <v>45109.333333333336</v>
      </c>
      <c r="M4378" s="1">
        <v>1</v>
      </c>
      <c r="N4378" s="1">
        <v>1.9</v>
      </c>
      <c r="O4378" s="1" t="b">
        <v>1</v>
      </c>
      <c r="P4378" s="1" t="s">
        <v>45</v>
      </c>
      <c r="Q4378" s="1">
        <v>51</v>
      </c>
      <c r="R4378" s="1" t="s">
        <v>35</v>
      </c>
      <c r="S4378" s="1">
        <v>0.65</v>
      </c>
      <c r="T4378" s="1">
        <v>8</v>
      </c>
      <c r="U4378" s="1">
        <v>292.27999999999997</v>
      </c>
      <c r="V4378" s="1" t="b">
        <v>0</v>
      </c>
      <c r="W4378" s="1" t="s">
        <v>24</v>
      </c>
      <c r="X4378" s="1">
        <v>0.28000000000000003</v>
      </c>
    </row>
    <row r="4379" spans="1:24" x14ac:dyDescent="0.35">
      <c r="A4379" s="1">
        <v>4092</v>
      </c>
      <c r="B4379" s="1">
        <v>43</v>
      </c>
      <c r="C4379" s="1" t="s">
        <v>30</v>
      </c>
      <c r="D4379" s="1" t="s">
        <v>31</v>
      </c>
      <c r="E4379" s="1">
        <v>672772</v>
      </c>
      <c r="F4379" s="1">
        <v>87737</v>
      </c>
      <c r="G4379" s="1" t="s">
        <v>38</v>
      </c>
      <c r="H4379" s="1">
        <v>66.95</v>
      </c>
      <c r="I4379" s="1">
        <v>4</v>
      </c>
      <c r="J4379" s="1">
        <v>20</v>
      </c>
      <c r="K4379" s="1" t="s">
        <v>41</v>
      </c>
      <c r="L4379" s="2">
        <v>45109.375</v>
      </c>
      <c r="M4379" s="1">
        <v>2</v>
      </c>
      <c r="N4379" s="1">
        <v>2.2000000000000002</v>
      </c>
      <c r="O4379" s="1" t="b">
        <v>0</v>
      </c>
      <c r="P4379" s="1" t="s">
        <v>28</v>
      </c>
      <c r="Q4379" s="1">
        <v>58</v>
      </c>
      <c r="R4379" s="1" t="s">
        <v>29</v>
      </c>
      <c r="S4379" s="1">
        <v>0.31</v>
      </c>
      <c r="T4379" s="1">
        <v>3</v>
      </c>
      <c r="U4379" s="1">
        <v>214.24</v>
      </c>
      <c r="V4379" s="1" t="b">
        <v>0</v>
      </c>
      <c r="W4379" s="1" t="s">
        <v>39</v>
      </c>
      <c r="X4379" s="1">
        <v>0.25</v>
      </c>
    </row>
    <row r="4380" spans="1:24" x14ac:dyDescent="0.35">
      <c r="A4380" s="1">
        <v>5159</v>
      </c>
      <c r="B4380" s="1">
        <v>65</v>
      </c>
      <c r="C4380" s="1" t="s">
        <v>30</v>
      </c>
      <c r="D4380" s="1" t="s">
        <v>25</v>
      </c>
      <c r="E4380" s="1">
        <v>668366</v>
      </c>
      <c r="F4380" s="1">
        <v>64040</v>
      </c>
      <c r="G4380" s="1" t="s">
        <v>43</v>
      </c>
      <c r="H4380" s="1">
        <v>154.44</v>
      </c>
      <c r="I4380" s="1">
        <v>3</v>
      </c>
      <c r="J4380" s="1">
        <v>0</v>
      </c>
      <c r="K4380" s="1" t="s">
        <v>27</v>
      </c>
      <c r="L4380" s="2">
        <v>45109.416666666664</v>
      </c>
      <c r="M4380" s="1">
        <v>4</v>
      </c>
      <c r="N4380" s="1">
        <v>2.8</v>
      </c>
      <c r="O4380" s="1" t="b">
        <v>0</v>
      </c>
      <c r="P4380" s="1" t="s">
        <v>45</v>
      </c>
      <c r="Q4380" s="1">
        <v>43</v>
      </c>
      <c r="R4380" s="1" t="s">
        <v>35</v>
      </c>
      <c r="S4380" s="1">
        <v>0.64</v>
      </c>
      <c r="T4380" s="1">
        <v>2</v>
      </c>
      <c r="U4380" s="1">
        <v>463.32</v>
      </c>
      <c r="V4380" s="1" t="b">
        <v>1</v>
      </c>
      <c r="W4380" s="1" t="s">
        <v>39</v>
      </c>
      <c r="X4380" s="1">
        <v>0.97</v>
      </c>
    </row>
    <row r="4381" spans="1:24" x14ac:dyDescent="0.35">
      <c r="A4381" s="1">
        <v>7308</v>
      </c>
      <c r="B4381" s="1">
        <v>38</v>
      </c>
      <c r="C4381" s="1" t="s">
        <v>40</v>
      </c>
      <c r="D4381" s="1" t="s">
        <v>31</v>
      </c>
      <c r="E4381" s="1">
        <v>623259</v>
      </c>
      <c r="F4381" s="1">
        <v>41305</v>
      </c>
      <c r="G4381" s="1" t="s">
        <v>44</v>
      </c>
      <c r="H4381" s="1">
        <v>109.43</v>
      </c>
      <c r="I4381" s="1">
        <v>2</v>
      </c>
      <c r="J4381" s="1">
        <v>10</v>
      </c>
      <c r="K4381" s="1" t="s">
        <v>27</v>
      </c>
      <c r="L4381" s="2">
        <v>45109.458333333336</v>
      </c>
      <c r="M4381" s="1">
        <v>4</v>
      </c>
      <c r="N4381" s="1">
        <v>4.3</v>
      </c>
      <c r="O4381" s="1" t="b">
        <v>0</v>
      </c>
      <c r="P4381" s="1" t="s">
        <v>42</v>
      </c>
      <c r="Q4381" s="1">
        <v>26</v>
      </c>
      <c r="R4381" s="1" t="s">
        <v>48</v>
      </c>
      <c r="S4381" s="1">
        <v>0.14000000000000001</v>
      </c>
      <c r="T4381" s="1">
        <v>2</v>
      </c>
      <c r="U4381" s="1">
        <v>196.97</v>
      </c>
      <c r="V4381" s="1" t="b">
        <v>1</v>
      </c>
      <c r="W4381" s="1" t="s">
        <v>46</v>
      </c>
      <c r="X4381" s="1">
        <v>0.15</v>
      </c>
    </row>
    <row r="4382" spans="1:24" x14ac:dyDescent="0.35">
      <c r="A4382" s="1">
        <v>8478</v>
      </c>
      <c r="B4382" s="1">
        <v>30</v>
      </c>
      <c r="C4382" s="1" t="s">
        <v>30</v>
      </c>
      <c r="D4382" s="1" t="s">
        <v>25</v>
      </c>
      <c r="E4382" s="1">
        <v>476968</v>
      </c>
      <c r="F4382" s="1">
        <v>75318</v>
      </c>
      <c r="G4382" s="1" t="s">
        <v>32</v>
      </c>
      <c r="H4382" s="1">
        <v>164.74</v>
      </c>
      <c r="I4382" s="1">
        <v>4</v>
      </c>
      <c r="J4382" s="1">
        <v>10</v>
      </c>
      <c r="K4382" s="1" t="s">
        <v>27</v>
      </c>
      <c r="L4382" s="2">
        <v>45109.5</v>
      </c>
      <c r="M4382" s="1">
        <v>3</v>
      </c>
      <c r="N4382" s="1">
        <v>2.9</v>
      </c>
      <c r="O4382" s="1" t="b">
        <v>0</v>
      </c>
      <c r="P4382" s="1" t="s">
        <v>34</v>
      </c>
      <c r="Q4382" s="1">
        <v>9</v>
      </c>
      <c r="R4382" s="1" t="s">
        <v>29</v>
      </c>
      <c r="S4382" s="1">
        <v>0.89</v>
      </c>
      <c r="T4382" s="1">
        <v>2</v>
      </c>
      <c r="U4382" s="1">
        <v>593.05999999999995</v>
      </c>
      <c r="V4382" s="1" t="b">
        <v>0</v>
      </c>
      <c r="W4382" s="1" t="s">
        <v>24</v>
      </c>
      <c r="X4382" s="1">
        <v>0.47</v>
      </c>
    </row>
    <row r="4383" spans="1:24" x14ac:dyDescent="0.35">
      <c r="A4383" s="1">
        <v>9476</v>
      </c>
      <c r="B4383" s="1">
        <v>26</v>
      </c>
      <c r="C4383" s="1" t="s">
        <v>24</v>
      </c>
      <c r="D4383" s="1" t="s">
        <v>31</v>
      </c>
      <c r="E4383" s="1">
        <v>628513</v>
      </c>
      <c r="F4383" s="1">
        <v>74237</v>
      </c>
      <c r="G4383" s="1" t="s">
        <v>43</v>
      </c>
      <c r="H4383" s="1">
        <v>195.59</v>
      </c>
      <c r="I4383" s="1">
        <v>1</v>
      </c>
      <c r="J4383" s="1">
        <v>10</v>
      </c>
      <c r="K4383" s="1" t="s">
        <v>33</v>
      </c>
      <c r="L4383" s="2">
        <v>45109.541666666664</v>
      </c>
      <c r="M4383" s="1">
        <v>4</v>
      </c>
      <c r="N4383" s="1">
        <v>3.1</v>
      </c>
      <c r="O4383" s="1" t="b">
        <v>0</v>
      </c>
      <c r="P4383" s="1" t="s">
        <v>45</v>
      </c>
      <c r="Q4383" s="1">
        <v>41</v>
      </c>
      <c r="R4383" s="1" t="s">
        <v>35</v>
      </c>
      <c r="S4383" s="1">
        <v>0.14000000000000001</v>
      </c>
      <c r="T4383" s="1">
        <v>7</v>
      </c>
      <c r="U4383" s="1">
        <v>176.03</v>
      </c>
      <c r="V4383" s="1" t="b">
        <v>1</v>
      </c>
      <c r="W4383" s="1" t="s">
        <v>24</v>
      </c>
      <c r="X4383" s="1">
        <v>0.93</v>
      </c>
    </row>
    <row r="4384" spans="1:24" x14ac:dyDescent="0.35">
      <c r="A4384" s="1">
        <v>5933</v>
      </c>
      <c r="B4384" s="1">
        <v>28</v>
      </c>
      <c r="C4384" s="1" t="s">
        <v>40</v>
      </c>
      <c r="D4384" s="1" t="s">
        <v>31</v>
      </c>
      <c r="E4384" s="1">
        <v>486242</v>
      </c>
      <c r="F4384" s="1">
        <v>93110</v>
      </c>
      <c r="G4384" s="1" t="s">
        <v>38</v>
      </c>
      <c r="H4384" s="1">
        <v>25.41</v>
      </c>
      <c r="I4384" s="1">
        <v>1</v>
      </c>
      <c r="J4384" s="1">
        <v>10</v>
      </c>
      <c r="K4384" s="1" t="s">
        <v>33</v>
      </c>
      <c r="L4384" s="2">
        <v>45109.583333333336</v>
      </c>
      <c r="M4384" s="1">
        <v>5</v>
      </c>
      <c r="N4384" s="1">
        <v>2.4</v>
      </c>
      <c r="O4384" s="1" t="b">
        <v>1</v>
      </c>
      <c r="P4384" s="1" t="s">
        <v>45</v>
      </c>
      <c r="Q4384" s="1">
        <v>53</v>
      </c>
      <c r="R4384" s="1" t="s">
        <v>48</v>
      </c>
      <c r="S4384" s="1">
        <v>0.84</v>
      </c>
      <c r="T4384" s="1">
        <v>6</v>
      </c>
      <c r="U4384" s="1">
        <v>22.87</v>
      </c>
      <c r="V4384" s="1" t="b">
        <v>0</v>
      </c>
      <c r="W4384" s="1" t="s">
        <v>24</v>
      </c>
      <c r="X4384" s="1">
        <v>0.06</v>
      </c>
    </row>
    <row r="4385" spans="1:24" x14ac:dyDescent="0.35">
      <c r="A4385" s="1">
        <v>5926</v>
      </c>
      <c r="B4385" s="1">
        <v>28</v>
      </c>
      <c r="C4385" s="1" t="s">
        <v>40</v>
      </c>
      <c r="D4385" s="1" t="s">
        <v>31</v>
      </c>
      <c r="E4385" s="1">
        <v>174745</v>
      </c>
      <c r="F4385" s="1">
        <v>62362</v>
      </c>
      <c r="G4385" s="1" t="s">
        <v>44</v>
      </c>
      <c r="H4385" s="1">
        <v>-18.75</v>
      </c>
      <c r="I4385" s="1">
        <v>3</v>
      </c>
      <c r="J4385" s="1">
        <v>15</v>
      </c>
      <c r="K4385" s="1" t="s">
        <v>47</v>
      </c>
      <c r="L4385" s="2">
        <v>45109.625</v>
      </c>
      <c r="M4385" s="1">
        <v>2</v>
      </c>
      <c r="N4385" s="1">
        <v>3.4</v>
      </c>
      <c r="O4385" s="1" t="b">
        <v>0</v>
      </c>
      <c r="P4385" s="1" t="s">
        <v>45</v>
      </c>
      <c r="Q4385" s="1">
        <v>57</v>
      </c>
      <c r="R4385" s="1" t="s">
        <v>35</v>
      </c>
      <c r="S4385" s="1">
        <v>0.69</v>
      </c>
      <c r="T4385" s="1">
        <v>10</v>
      </c>
      <c r="U4385" s="1">
        <v>-47.81</v>
      </c>
      <c r="V4385" s="1" t="b">
        <v>0</v>
      </c>
      <c r="W4385" s="1" t="s">
        <v>36</v>
      </c>
      <c r="X4385" s="1">
        <v>0.75</v>
      </c>
    </row>
    <row r="4386" spans="1:24" x14ac:dyDescent="0.35">
      <c r="A4386" s="1">
        <v>4969</v>
      </c>
      <c r="B4386" s="1">
        <v>23</v>
      </c>
      <c r="C4386" s="1" t="s">
        <v>40</v>
      </c>
      <c r="D4386" s="1" t="s">
        <v>37</v>
      </c>
      <c r="E4386" s="1">
        <v>341268</v>
      </c>
      <c r="F4386" s="1">
        <v>20096</v>
      </c>
      <c r="G4386" s="1" t="s">
        <v>38</v>
      </c>
      <c r="H4386" s="1">
        <v>199.57</v>
      </c>
      <c r="I4386" s="1">
        <v>4</v>
      </c>
      <c r="J4386" s="1">
        <v>10</v>
      </c>
      <c r="K4386" s="1" t="s">
        <v>27</v>
      </c>
      <c r="L4386" s="2">
        <v>45109.666666666664</v>
      </c>
      <c r="M4386" s="1">
        <v>4</v>
      </c>
      <c r="N4386" s="1">
        <v>2.9</v>
      </c>
      <c r="O4386" s="1" t="b">
        <v>0</v>
      </c>
      <c r="P4386" s="1" t="s">
        <v>45</v>
      </c>
      <c r="Q4386" s="1">
        <v>42</v>
      </c>
      <c r="R4386" s="1" t="s">
        <v>48</v>
      </c>
      <c r="S4386" s="1">
        <v>0.34</v>
      </c>
      <c r="T4386" s="1">
        <v>4</v>
      </c>
      <c r="U4386" s="1">
        <v>718.45</v>
      </c>
      <c r="V4386" s="1" t="b">
        <v>1</v>
      </c>
      <c r="W4386" s="1" t="s">
        <v>46</v>
      </c>
      <c r="X4386" s="1">
        <v>0.61</v>
      </c>
    </row>
    <row r="4387" spans="1:24" x14ac:dyDescent="0.35">
      <c r="A4387" s="1">
        <v>3965</v>
      </c>
      <c r="B4387" s="1">
        <v>18</v>
      </c>
      <c r="C4387" s="1" t="s">
        <v>40</v>
      </c>
      <c r="D4387" s="1" t="s">
        <v>25</v>
      </c>
      <c r="E4387" s="1">
        <v>574475</v>
      </c>
      <c r="F4387" s="1">
        <v>85764</v>
      </c>
      <c r="G4387" s="1" t="s">
        <v>26</v>
      </c>
      <c r="H4387" s="1">
        <v>65.63</v>
      </c>
      <c r="I4387" s="1">
        <v>4</v>
      </c>
      <c r="J4387" s="1">
        <v>20</v>
      </c>
      <c r="K4387" s="1" t="s">
        <v>27</v>
      </c>
      <c r="L4387" s="2">
        <v>45109.708333333336</v>
      </c>
      <c r="M4387" s="1">
        <v>1</v>
      </c>
      <c r="N4387" s="1">
        <v>1.8</v>
      </c>
      <c r="O4387" s="1" t="b">
        <v>0</v>
      </c>
      <c r="P4387" s="1" t="s">
        <v>28</v>
      </c>
      <c r="Q4387" s="1">
        <v>40</v>
      </c>
      <c r="R4387" s="1" t="s">
        <v>35</v>
      </c>
      <c r="S4387" s="1">
        <v>0.33</v>
      </c>
      <c r="T4387" s="1">
        <v>8</v>
      </c>
      <c r="U4387" s="1">
        <v>210.02</v>
      </c>
      <c r="V4387" s="1" t="b">
        <v>0</v>
      </c>
      <c r="W4387" s="1" t="s">
        <v>39</v>
      </c>
      <c r="X4387" s="1">
        <v>0.36</v>
      </c>
    </row>
    <row r="4388" spans="1:24" x14ac:dyDescent="0.35">
      <c r="A4388" s="1">
        <v>5319</v>
      </c>
      <c r="B4388" s="1">
        <v>23</v>
      </c>
      <c r="C4388" s="1" t="s">
        <v>30</v>
      </c>
      <c r="D4388" s="1" t="s">
        <v>37</v>
      </c>
      <c r="E4388" s="1">
        <v>276559</v>
      </c>
      <c r="F4388" s="1">
        <v>19218</v>
      </c>
      <c r="G4388" s="1" t="s">
        <v>26</v>
      </c>
      <c r="H4388" s="1">
        <v>15.07</v>
      </c>
      <c r="I4388" s="1">
        <v>4</v>
      </c>
      <c r="J4388" s="1">
        <v>10</v>
      </c>
      <c r="K4388" s="1" t="s">
        <v>27</v>
      </c>
      <c r="L4388" s="2">
        <v>45109.75</v>
      </c>
      <c r="M4388" s="1">
        <v>4</v>
      </c>
      <c r="N4388" s="1">
        <v>3.2</v>
      </c>
      <c r="O4388" s="1" t="b">
        <v>0</v>
      </c>
      <c r="P4388" s="1" t="s">
        <v>28</v>
      </c>
      <c r="Q4388" s="1">
        <v>8</v>
      </c>
      <c r="R4388" s="1" t="s">
        <v>35</v>
      </c>
      <c r="S4388" s="1">
        <v>0.97</v>
      </c>
      <c r="T4388" s="1">
        <v>7</v>
      </c>
      <c r="U4388" s="1">
        <v>54.25</v>
      </c>
      <c r="V4388" s="1" t="b">
        <v>0</v>
      </c>
      <c r="W4388" s="1" t="s">
        <v>46</v>
      </c>
      <c r="X4388" s="1">
        <v>0.94</v>
      </c>
    </row>
    <row r="4389" spans="1:24" x14ac:dyDescent="0.35">
      <c r="A4389" s="1">
        <v>9975</v>
      </c>
      <c r="B4389" s="1">
        <v>30</v>
      </c>
      <c r="C4389" s="1" t="s">
        <v>40</v>
      </c>
      <c r="D4389" s="1" t="s">
        <v>25</v>
      </c>
      <c r="E4389" s="1">
        <v>824036</v>
      </c>
      <c r="F4389" s="1">
        <v>94338</v>
      </c>
      <c r="G4389" s="1" t="s">
        <v>32</v>
      </c>
      <c r="H4389" s="1">
        <v>73.760000000000005</v>
      </c>
      <c r="I4389" s="1">
        <v>2</v>
      </c>
      <c r="J4389" s="1">
        <v>5</v>
      </c>
      <c r="K4389" s="1" t="s">
        <v>41</v>
      </c>
      <c r="L4389" s="2">
        <v>45109.791666666664</v>
      </c>
      <c r="M4389" s="1">
        <v>2</v>
      </c>
      <c r="N4389" s="1">
        <v>3.2</v>
      </c>
      <c r="O4389" s="1" t="b">
        <v>0</v>
      </c>
      <c r="P4389" s="1" t="s">
        <v>42</v>
      </c>
      <c r="Q4389" s="1">
        <v>43</v>
      </c>
      <c r="R4389" s="1" t="s">
        <v>35</v>
      </c>
      <c r="S4389" s="1">
        <v>0.19</v>
      </c>
      <c r="T4389" s="1">
        <v>4</v>
      </c>
      <c r="U4389" s="1">
        <v>140.13999999999999</v>
      </c>
      <c r="V4389" s="1" t="b">
        <v>0</v>
      </c>
      <c r="W4389" t="s">
        <v>49</v>
      </c>
      <c r="X4389" s="1">
        <v>0.34</v>
      </c>
    </row>
    <row r="4390" spans="1:24" x14ac:dyDescent="0.35">
      <c r="A4390" s="1">
        <v>8108</v>
      </c>
      <c r="B4390" s="1">
        <v>39</v>
      </c>
      <c r="C4390" s="1" t="s">
        <v>40</v>
      </c>
      <c r="D4390" s="1" t="s">
        <v>31</v>
      </c>
      <c r="E4390" s="1">
        <v>111721</v>
      </c>
      <c r="F4390" s="1">
        <v>57381</v>
      </c>
      <c r="G4390" s="1" t="s">
        <v>32</v>
      </c>
      <c r="H4390" s="1">
        <v>51.62</v>
      </c>
      <c r="I4390" s="1">
        <v>4</v>
      </c>
      <c r="J4390" s="1">
        <v>0</v>
      </c>
      <c r="K4390" s="1" t="s">
        <v>41</v>
      </c>
      <c r="L4390" s="2">
        <v>45109.833333333336</v>
      </c>
      <c r="M4390" s="1">
        <v>1</v>
      </c>
      <c r="N4390" s="1">
        <v>6.5</v>
      </c>
      <c r="O4390" s="1" t="b">
        <v>0</v>
      </c>
      <c r="P4390" s="1" t="s">
        <v>28</v>
      </c>
      <c r="Q4390" s="1">
        <v>33</v>
      </c>
      <c r="R4390" s="1" t="s">
        <v>29</v>
      </c>
      <c r="S4390" s="1">
        <v>0.72</v>
      </c>
      <c r="T4390" s="1">
        <v>2</v>
      </c>
      <c r="U4390" s="1">
        <v>206.48</v>
      </c>
      <c r="V4390" s="1" t="b">
        <v>1</v>
      </c>
      <c r="W4390" s="1" t="s">
        <v>36</v>
      </c>
      <c r="X4390" s="1">
        <v>0.19</v>
      </c>
    </row>
    <row r="4391" spans="1:24" x14ac:dyDescent="0.35">
      <c r="A4391" s="1">
        <v>4939</v>
      </c>
      <c r="B4391" s="1">
        <v>48</v>
      </c>
      <c r="C4391" s="1" t="s">
        <v>30</v>
      </c>
      <c r="D4391" s="1" t="s">
        <v>37</v>
      </c>
      <c r="E4391" s="1">
        <v>495803</v>
      </c>
      <c r="F4391" s="1">
        <v>94483</v>
      </c>
      <c r="G4391" s="1" t="s">
        <v>44</v>
      </c>
      <c r="H4391" s="1">
        <v>61.37</v>
      </c>
      <c r="I4391" s="1">
        <v>2</v>
      </c>
      <c r="J4391" s="1">
        <v>20</v>
      </c>
      <c r="K4391" s="1" t="s">
        <v>47</v>
      </c>
      <c r="L4391" s="2">
        <v>45109.875</v>
      </c>
      <c r="M4391" s="1">
        <v>1</v>
      </c>
      <c r="N4391" s="1">
        <v>2.1</v>
      </c>
      <c r="O4391" s="1" t="b">
        <v>1</v>
      </c>
      <c r="P4391" s="1" t="s">
        <v>42</v>
      </c>
      <c r="Q4391" s="1">
        <v>45</v>
      </c>
      <c r="R4391" s="1" t="s">
        <v>48</v>
      </c>
      <c r="S4391" s="1">
        <v>0.18</v>
      </c>
      <c r="T4391" s="1">
        <v>6</v>
      </c>
      <c r="U4391" s="1">
        <v>98.19</v>
      </c>
      <c r="V4391" s="1" t="b">
        <v>0</v>
      </c>
      <c r="W4391" s="1" t="s">
        <v>39</v>
      </c>
      <c r="X4391" s="1">
        <v>0.72</v>
      </c>
    </row>
    <row r="4392" spans="1:24" x14ac:dyDescent="0.35">
      <c r="A4392" s="1">
        <v>1044</v>
      </c>
      <c r="B4392" s="1">
        <v>39</v>
      </c>
      <c r="C4392" s="1" t="s">
        <v>40</v>
      </c>
      <c r="D4392" s="1" t="s">
        <v>25</v>
      </c>
      <c r="E4392" s="1">
        <v>208878</v>
      </c>
      <c r="F4392" s="1">
        <v>29335</v>
      </c>
      <c r="G4392" s="1" t="s">
        <v>26</v>
      </c>
      <c r="H4392" s="1">
        <v>142.79</v>
      </c>
      <c r="I4392" s="1">
        <v>1</v>
      </c>
      <c r="J4392" s="1">
        <v>15</v>
      </c>
      <c r="K4392" s="1" t="s">
        <v>27</v>
      </c>
      <c r="L4392" s="2">
        <v>45109.916666666664</v>
      </c>
      <c r="M4392" s="1">
        <v>2</v>
      </c>
      <c r="N4392">
        <v>3</v>
      </c>
      <c r="O4392" s="1" t="b">
        <v>1</v>
      </c>
      <c r="P4392" s="1" t="s">
        <v>42</v>
      </c>
      <c r="Q4392" s="1">
        <v>40</v>
      </c>
      <c r="R4392" s="1" t="s">
        <v>48</v>
      </c>
      <c r="S4392" s="1">
        <v>0.91</v>
      </c>
      <c r="T4392" s="1">
        <v>4</v>
      </c>
      <c r="U4392" s="1">
        <v>121.37</v>
      </c>
      <c r="V4392" s="1" t="b">
        <v>0</v>
      </c>
      <c r="W4392" s="1" t="s">
        <v>24</v>
      </c>
      <c r="X4392" s="1">
        <v>0.33</v>
      </c>
    </row>
    <row r="4393" spans="1:24" x14ac:dyDescent="0.35">
      <c r="A4393" s="1">
        <v>2810</v>
      </c>
      <c r="B4393" s="1">
        <v>54</v>
      </c>
      <c r="C4393" s="1" t="s">
        <v>30</v>
      </c>
      <c r="D4393" s="1" t="s">
        <v>31</v>
      </c>
      <c r="E4393" s="1">
        <v>663725</v>
      </c>
      <c r="F4393" s="1">
        <v>56861</v>
      </c>
      <c r="G4393" s="1" t="s">
        <v>43</v>
      </c>
      <c r="H4393" s="1">
        <v>82.03</v>
      </c>
      <c r="I4393" s="1">
        <v>3</v>
      </c>
      <c r="J4393" s="1">
        <v>20</v>
      </c>
      <c r="K4393" s="1" t="s">
        <v>41</v>
      </c>
      <c r="L4393" s="2">
        <v>45109.958333333336</v>
      </c>
      <c r="M4393" s="1">
        <v>3</v>
      </c>
      <c r="N4393" s="1">
        <v>3.4</v>
      </c>
      <c r="O4393" s="1" t="b">
        <v>1</v>
      </c>
      <c r="P4393" s="1" t="s">
        <v>45</v>
      </c>
      <c r="Q4393" s="1">
        <v>28</v>
      </c>
      <c r="R4393" s="1" t="s">
        <v>48</v>
      </c>
      <c r="S4393" s="1">
        <v>0.74</v>
      </c>
      <c r="T4393" s="1">
        <v>4</v>
      </c>
      <c r="U4393" s="1">
        <v>196.87</v>
      </c>
      <c r="V4393" s="1" t="b">
        <v>0</v>
      </c>
      <c r="W4393" s="1" t="s">
        <v>24</v>
      </c>
      <c r="X4393" s="1">
        <v>0.28999999999999998</v>
      </c>
    </row>
    <row r="4394" spans="1:24" x14ac:dyDescent="0.35">
      <c r="A4394" s="1">
        <v>5566</v>
      </c>
      <c r="B4394" s="1">
        <v>64</v>
      </c>
      <c r="C4394" s="1" t="s">
        <v>30</v>
      </c>
      <c r="D4394" s="1" t="s">
        <v>25</v>
      </c>
      <c r="E4394" s="1">
        <v>250061</v>
      </c>
      <c r="F4394" s="1">
        <v>39907</v>
      </c>
      <c r="G4394" s="1" t="s">
        <v>26</v>
      </c>
      <c r="H4394" s="1">
        <v>19.11</v>
      </c>
      <c r="I4394" s="1">
        <v>3</v>
      </c>
      <c r="J4394" s="1">
        <v>5</v>
      </c>
      <c r="K4394" s="1" t="s">
        <v>27</v>
      </c>
      <c r="L4394" s="2">
        <v>45110</v>
      </c>
      <c r="M4394" s="1">
        <v>3</v>
      </c>
      <c r="N4394" s="1">
        <v>1.5</v>
      </c>
      <c r="O4394" s="1" t="b">
        <v>0</v>
      </c>
      <c r="P4394" s="1" t="s">
        <v>42</v>
      </c>
      <c r="Q4394" s="1">
        <v>17</v>
      </c>
      <c r="R4394" s="1" t="s">
        <v>29</v>
      </c>
      <c r="S4394" s="1">
        <v>0.93</v>
      </c>
      <c r="T4394" s="1">
        <v>6</v>
      </c>
      <c r="U4394" s="1">
        <v>54.46</v>
      </c>
      <c r="V4394" s="1" t="b">
        <v>0</v>
      </c>
      <c r="W4394" t="s">
        <v>49</v>
      </c>
      <c r="X4394" s="1">
        <v>0.93</v>
      </c>
    </row>
    <row r="4395" spans="1:24" x14ac:dyDescent="0.35">
      <c r="A4395" s="1">
        <v>2909</v>
      </c>
      <c r="B4395" s="1">
        <v>44</v>
      </c>
      <c r="C4395" s="1" t="s">
        <v>40</v>
      </c>
      <c r="D4395" s="1" t="s">
        <v>25</v>
      </c>
      <c r="E4395" s="1">
        <v>788086</v>
      </c>
      <c r="F4395" s="1">
        <v>92189</v>
      </c>
      <c r="G4395" s="1" t="s">
        <v>32</v>
      </c>
      <c r="H4395" s="1">
        <v>101.63</v>
      </c>
      <c r="I4395" s="1">
        <v>4</v>
      </c>
      <c r="J4395" s="1">
        <v>10</v>
      </c>
      <c r="K4395" s="1" t="s">
        <v>27</v>
      </c>
      <c r="L4395" s="2">
        <v>45110.041666666664</v>
      </c>
      <c r="M4395" s="1">
        <v>2</v>
      </c>
      <c r="N4395" s="1">
        <v>1.4</v>
      </c>
      <c r="O4395" s="1" t="b">
        <v>0</v>
      </c>
      <c r="P4395" s="1" t="s">
        <v>34</v>
      </c>
      <c r="Q4395" s="1">
        <v>53</v>
      </c>
      <c r="R4395" s="1" t="s">
        <v>29</v>
      </c>
      <c r="S4395" s="1">
        <v>0.88</v>
      </c>
      <c r="T4395" s="1">
        <v>4</v>
      </c>
      <c r="U4395" s="1">
        <v>365.87</v>
      </c>
      <c r="V4395" s="1" t="b">
        <v>0</v>
      </c>
      <c r="W4395" s="1" t="s">
        <v>39</v>
      </c>
      <c r="X4395" s="1">
        <v>0.31</v>
      </c>
    </row>
    <row r="4396" spans="1:24" x14ac:dyDescent="0.35">
      <c r="A4396" s="1">
        <v>7364</v>
      </c>
      <c r="B4396" s="1">
        <v>67</v>
      </c>
      <c r="C4396" s="1" t="s">
        <v>24</v>
      </c>
      <c r="D4396" s="1" t="s">
        <v>31</v>
      </c>
      <c r="E4396" s="1">
        <v>825900</v>
      </c>
      <c r="F4396" s="1">
        <v>49387</v>
      </c>
      <c r="G4396" s="1" t="s">
        <v>38</v>
      </c>
      <c r="H4396" s="1">
        <v>57.44</v>
      </c>
      <c r="I4396" s="1">
        <v>3</v>
      </c>
      <c r="J4396" s="1">
        <v>10</v>
      </c>
      <c r="K4396" s="1" t="s">
        <v>41</v>
      </c>
      <c r="L4396" s="2">
        <v>45110.083333333336</v>
      </c>
      <c r="M4396" s="1">
        <v>2</v>
      </c>
      <c r="N4396" s="1">
        <v>0.8</v>
      </c>
      <c r="O4396" s="1" t="b">
        <v>0</v>
      </c>
      <c r="P4396" s="1" t="s">
        <v>28</v>
      </c>
      <c r="Q4396" s="1">
        <v>28</v>
      </c>
      <c r="R4396" s="1" t="s">
        <v>48</v>
      </c>
      <c r="S4396" s="1">
        <v>0.55000000000000004</v>
      </c>
      <c r="T4396" s="1">
        <v>6</v>
      </c>
      <c r="U4396" s="1">
        <v>155.09</v>
      </c>
      <c r="V4396" s="1" t="b">
        <v>0</v>
      </c>
      <c r="W4396" s="1" t="s">
        <v>39</v>
      </c>
      <c r="X4396" s="1">
        <v>0.56999999999999995</v>
      </c>
    </row>
    <row r="4397" spans="1:24" x14ac:dyDescent="0.35">
      <c r="A4397" s="1">
        <v>3581</v>
      </c>
      <c r="B4397" s="1">
        <v>69</v>
      </c>
      <c r="C4397" s="1" t="s">
        <v>40</v>
      </c>
      <c r="D4397" s="1" t="s">
        <v>37</v>
      </c>
      <c r="E4397" s="1">
        <v>966269</v>
      </c>
      <c r="F4397" s="1">
        <v>97567</v>
      </c>
      <c r="G4397" s="1" t="s">
        <v>44</v>
      </c>
      <c r="H4397" s="1">
        <v>87.53</v>
      </c>
      <c r="I4397" s="1">
        <v>4</v>
      </c>
      <c r="J4397" s="1">
        <v>15</v>
      </c>
      <c r="K4397" s="1" t="s">
        <v>41</v>
      </c>
      <c r="L4397" s="2">
        <v>45110.125</v>
      </c>
      <c r="M4397" s="1">
        <v>2</v>
      </c>
      <c r="N4397" s="1">
        <v>1.8</v>
      </c>
      <c r="O4397" s="1" t="b">
        <v>1</v>
      </c>
      <c r="P4397" s="1" t="s">
        <v>42</v>
      </c>
      <c r="Q4397" s="1">
        <v>54</v>
      </c>
      <c r="R4397" s="1" t="s">
        <v>29</v>
      </c>
      <c r="S4397" s="1">
        <v>0.15</v>
      </c>
      <c r="T4397" s="1">
        <v>4</v>
      </c>
      <c r="U4397" s="1">
        <v>297.60000000000002</v>
      </c>
      <c r="V4397" s="1" t="b">
        <v>0</v>
      </c>
      <c r="W4397" s="1" t="s">
        <v>24</v>
      </c>
      <c r="X4397" s="1">
        <v>0.65</v>
      </c>
    </row>
    <row r="4398" spans="1:24" x14ac:dyDescent="0.35">
      <c r="A4398" s="1">
        <v>1691</v>
      </c>
      <c r="B4398" s="1">
        <v>31</v>
      </c>
      <c r="C4398" s="1" t="s">
        <v>24</v>
      </c>
      <c r="D4398" s="1" t="s">
        <v>31</v>
      </c>
      <c r="E4398" s="1">
        <v>722503</v>
      </c>
      <c r="F4398" s="1">
        <v>84655</v>
      </c>
      <c r="G4398" s="1" t="s">
        <v>26</v>
      </c>
      <c r="H4398" s="1">
        <v>90.39</v>
      </c>
      <c r="I4398" s="1">
        <v>1</v>
      </c>
      <c r="J4398" s="1">
        <v>0</v>
      </c>
      <c r="K4398" s="1" t="s">
        <v>33</v>
      </c>
      <c r="L4398" s="2">
        <v>45110.166666666664</v>
      </c>
      <c r="M4398" s="1">
        <v>1</v>
      </c>
      <c r="N4398">
        <v>3</v>
      </c>
      <c r="O4398" s="1" t="b">
        <v>1</v>
      </c>
      <c r="P4398" s="1" t="s">
        <v>34</v>
      </c>
      <c r="Q4398" s="1">
        <v>29</v>
      </c>
      <c r="R4398" s="1" t="s">
        <v>29</v>
      </c>
      <c r="S4398" s="1">
        <v>0.22</v>
      </c>
      <c r="T4398" s="1">
        <v>5</v>
      </c>
      <c r="U4398" s="1">
        <v>90.39</v>
      </c>
      <c r="V4398" s="1" t="b">
        <v>0</v>
      </c>
      <c r="W4398" t="s">
        <v>49</v>
      </c>
      <c r="X4398" s="1">
        <v>0.49</v>
      </c>
    </row>
    <row r="4399" spans="1:24" x14ac:dyDescent="0.35">
      <c r="A4399" s="1">
        <v>1931</v>
      </c>
      <c r="B4399" s="1">
        <v>64</v>
      </c>
      <c r="C4399" s="1" t="s">
        <v>30</v>
      </c>
      <c r="D4399" s="1" t="s">
        <v>37</v>
      </c>
      <c r="E4399" s="1">
        <v>487581</v>
      </c>
      <c r="F4399" s="1">
        <v>67407</v>
      </c>
      <c r="G4399" s="1" t="s">
        <v>43</v>
      </c>
      <c r="H4399" s="1">
        <v>142.27000000000001</v>
      </c>
      <c r="I4399" s="1">
        <v>1</v>
      </c>
      <c r="J4399" s="1">
        <v>10</v>
      </c>
      <c r="K4399" s="1" t="s">
        <v>41</v>
      </c>
      <c r="L4399" s="2">
        <v>45110.208333333336</v>
      </c>
      <c r="M4399" s="1">
        <v>1</v>
      </c>
      <c r="N4399" s="1">
        <v>1.1000000000000001</v>
      </c>
      <c r="O4399" s="1" t="b">
        <v>0</v>
      </c>
      <c r="P4399" s="1" t="s">
        <v>28</v>
      </c>
      <c r="Q4399" s="1">
        <v>56</v>
      </c>
      <c r="R4399" s="1" t="s">
        <v>48</v>
      </c>
      <c r="S4399" s="1">
        <v>0.2</v>
      </c>
      <c r="T4399" s="1">
        <v>5</v>
      </c>
      <c r="U4399" s="1">
        <v>128.04</v>
      </c>
      <c r="V4399" s="1" t="b">
        <v>0</v>
      </c>
      <c r="W4399" s="1" t="s">
        <v>39</v>
      </c>
      <c r="X4399" s="1">
        <v>0.31</v>
      </c>
    </row>
    <row r="4400" spans="1:24" x14ac:dyDescent="0.35">
      <c r="A4400" s="1">
        <v>8910</v>
      </c>
      <c r="B4400" s="1">
        <v>22</v>
      </c>
      <c r="C4400" s="1" t="s">
        <v>24</v>
      </c>
      <c r="D4400" s="1" t="s">
        <v>25</v>
      </c>
      <c r="E4400" s="1">
        <v>927600</v>
      </c>
      <c r="F4400" s="1">
        <v>75262</v>
      </c>
      <c r="G4400" s="1" t="s">
        <v>43</v>
      </c>
      <c r="H4400" s="1">
        <v>74.73</v>
      </c>
      <c r="I4400" s="1">
        <v>1</v>
      </c>
      <c r="J4400" s="1">
        <v>15</v>
      </c>
      <c r="K4400" s="1" t="s">
        <v>33</v>
      </c>
      <c r="L4400" s="2">
        <v>45110.25</v>
      </c>
      <c r="M4400" s="1">
        <v>2</v>
      </c>
      <c r="N4400" s="1">
        <v>2.6</v>
      </c>
      <c r="O4400" s="1" t="b">
        <v>0</v>
      </c>
      <c r="P4400" s="1" t="s">
        <v>34</v>
      </c>
      <c r="Q4400" s="1">
        <v>58</v>
      </c>
      <c r="R4400" s="1" t="s">
        <v>35</v>
      </c>
      <c r="S4400" s="1">
        <v>0.22</v>
      </c>
      <c r="T4400" s="1">
        <v>4</v>
      </c>
      <c r="U4400" s="1">
        <v>63.52</v>
      </c>
      <c r="V4400" s="1" t="b">
        <v>0</v>
      </c>
      <c r="W4400" s="1" t="s">
        <v>36</v>
      </c>
      <c r="X4400" s="1">
        <v>0.54</v>
      </c>
    </row>
    <row r="4401" spans="1:24" x14ac:dyDescent="0.35">
      <c r="A4401" s="1">
        <v>7382</v>
      </c>
      <c r="B4401" s="1">
        <v>53</v>
      </c>
      <c r="C4401" s="1" t="s">
        <v>40</v>
      </c>
      <c r="D4401" s="1" t="s">
        <v>25</v>
      </c>
      <c r="E4401" s="1">
        <v>464258</v>
      </c>
      <c r="F4401" s="1">
        <v>14555</v>
      </c>
      <c r="G4401" s="1" t="s">
        <v>43</v>
      </c>
      <c r="H4401" s="1">
        <v>134.88999999999999</v>
      </c>
      <c r="I4401" s="1">
        <v>3</v>
      </c>
      <c r="J4401" s="1">
        <v>10</v>
      </c>
      <c r="K4401" s="1" t="s">
        <v>41</v>
      </c>
      <c r="L4401" s="2">
        <v>45110.291666666664</v>
      </c>
      <c r="M4401" s="1">
        <v>1</v>
      </c>
      <c r="N4401" s="1">
        <v>-0.5</v>
      </c>
      <c r="O4401" s="1" t="b">
        <v>0</v>
      </c>
      <c r="P4401" s="1" t="s">
        <v>45</v>
      </c>
      <c r="Q4401" s="1">
        <v>12</v>
      </c>
      <c r="R4401" s="1" t="s">
        <v>35</v>
      </c>
      <c r="S4401" s="1">
        <v>0.48</v>
      </c>
      <c r="T4401" s="1">
        <v>3</v>
      </c>
      <c r="U4401" s="1">
        <v>364.2</v>
      </c>
      <c r="V4401" s="1" t="b">
        <v>0</v>
      </c>
      <c r="W4401" s="1" t="s">
        <v>24</v>
      </c>
      <c r="X4401" s="1">
        <v>0.4</v>
      </c>
    </row>
    <row r="4402" spans="1:24" x14ac:dyDescent="0.35">
      <c r="A4402" s="1">
        <v>4406</v>
      </c>
      <c r="B4402" s="1">
        <v>49</v>
      </c>
      <c r="C4402" s="1" t="s">
        <v>40</v>
      </c>
      <c r="D4402" s="1" t="s">
        <v>25</v>
      </c>
      <c r="E4402" s="1">
        <v>433760</v>
      </c>
      <c r="F4402" s="1">
        <v>56095</v>
      </c>
      <c r="G4402" s="1" t="s">
        <v>44</v>
      </c>
      <c r="H4402" s="1">
        <v>20.239999999999998</v>
      </c>
      <c r="I4402" s="1">
        <v>4</v>
      </c>
      <c r="J4402" s="1">
        <v>20</v>
      </c>
      <c r="K4402" s="1" t="s">
        <v>27</v>
      </c>
      <c r="L4402" s="2">
        <v>45110.333333333336</v>
      </c>
      <c r="M4402" s="1">
        <v>5</v>
      </c>
      <c r="N4402" s="1">
        <v>3.7</v>
      </c>
      <c r="O4402" s="1" t="b">
        <v>0</v>
      </c>
      <c r="P4402" s="1" t="s">
        <v>45</v>
      </c>
      <c r="Q4402" s="1">
        <v>21</v>
      </c>
      <c r="R4402" s="1" t="s">
        <v>48</v>
      </c>
      <c r="S4402" s="1">
        <v>0.87</v>
      </c>
      <c r="T4402" s="1">
        <v>5</v>
      </c>
      <c r="U4402" s="1">
        <v>64.77</v>
      </c>
      <c r="V4402" s="1" t="b">
        <v>1</v>
      </c>
      <c r="W4402" s="1" t="s">
        <v>46</v>
      </c>
      <c r="X4402" s="1">
        <v>0.04</v>
      </c>
    </row>
    <row r="4403" spans="1:24" x14ac:dyDescent="0.35">
      <c r="A4403" s="1">
        <v>9339</v>
      </c>
      <c r="B4403" s="1">
        <v>51</v>
      </c>
      <c r="C4403" s="1" t="s">
        <v>24</v>
      </c>
      <c r="D4403" s="1" t="s">
        <v>37</v>
      </c>
      <c r="E4403" s="1">
        <v>238480</v>
      </c>
      <c r="F4403" s="1">
        <v>74051</v>
      </c>
      <c r="G4403" s="1" t="s">
        <v>43</v>
      </c>
      <c r="H4403" s="1">
        <v>144.94</v>
      </c>
      <c r="I4403" s="1">
        <v>2</v>
      </c>
      <c r="J4403" s="1">
        <v>15</v>
      </c>
      <c r="K4403" s="1" t="s">
        <v>41</v>
      </c>
      <c r="L4403" s="2">
        <v>45110.375</v>
      </c>
      <c r="M4403" s="1">
        <v>2</v>
      </c>
      <c r="N4403" s="1">
        <v>2.2000000000000002</v>
      </c>
      <c r="O4403" s="1" t="b">
        <v>0</v>
      </c>
      <c r="P4403" s="1" t="s">
        <v>28</v>
      </c>
      <c r="Q4403" s="1">
        <v>15</v>
      </c>
      <c r="R4403" s="1" t="s">
        <v>29</v>
      </c>
      <c r="S4403" s="1">
        <v>0.02</v>
      </c>
      <c r="T4403" s="1">
        <v>3</v>
      </c>
      <c r="U4403" s="1">
        <v>246.4</v>
      </c>
      <c r="V4403" s="1" t="b">
        <v>0</v>
      </c>
      <c r="W4403" s="1" t="s">
        <v>39</v>
      </c>
      <c r="X4403" s="1">
        <v>0.31</v>
      </c>
    </row>
    <row r="4404" spans="1:24" x14ac:dyDescent="0.35">
      <c r="A4404" s="1">
        <v>2032</v>
      </c>
      <c r="B4404" s="1">
        <v>24</v>
      </c>
      <c r="C4404" s="1" t="s">
        <v>40</v>
      </c>
      <c r="D4404" s="1" t="s">
        <v>31</v>
      </c>
      <c r="E4404" s="1">
        <v>487031</v>
      </c>
      <c r="F4404" s="1">
        <v>11042</v>
      </c>
      <c r="G4404" s="1" t="s">
        <v>43</v>
      </c>
      <c r="H4404" s="1">
        <v>164.95</v>
      </c>
      <c r="I4404" s="1">
        <v>1</v>
      </c>
      <c r="J4404" s="1">
        <v>15</v>
      </c>
      <c r="K4404" s="1" t="s">
        <v>47</v>
      </c>
      <c r="L4404" s="2">
        <v>45110.416666666664</v>
      </c>
      <c r="M4404" s="1">
        <v>1</v>
      </c>
      <c r="N4404" s="1">
        <v>2.4</v>
      </c>
      <c r="O4404" s="1" t="b">
        <v>0</v>
      </c>
      <c r="P4404" s="1" t="s">
        <v>42</v>
      </c>
      <c r="Q4404" s="1">
        <v>44</v>
      </c>
      <c r="R4404" s="1" t="s">
        <v>29</v>
      </c>
      <c r="S4404" s="1">
        <v>0.24</v>
      </c>
      <c r="T4404" s="1">
        <v>5</v>
      </c>
      <c r="U4404" s="1">
        <v>140.21</v>
      </c>
      <c r="V4404" s="1" t="b">
        <v>0</v>
      </c>
      <c r="W4404" t="s">
        <v>49</v>
      </c>
      <c r="X4404" s="1">
        <v>0.59</v>
      </c>
    </row>
    <row r="4405" spans="1:24" x14ac:dyDescent="0.35">
      <c r="A4405" s="1">
        <v>2311</v>
      </c>
      <c r="B4405" s="1">
        <v>59</v>
      </c>
      <c r="C4405" s="1" t="s">
        <v>24</v>
      </c>
      <c r="D4405" s="1" t="s">
        <v>37</v>
      </c>
      <c r="E4405" s="1">
        <v>766415</v>
      </c>
      <c r="F4405" s="1">
        <v>14188</v>
      </c>
      <c r="G4405" s="1" t="s">
        <v>26</v>
      </c>
      <c r="H4405" s="1">
        <v>88.49</v>
      </c>
      <c r="I4405" s="1">
        <v>1</v>
      </c>
      <c r="J4405" s="1">
        <v>15</v>
      </c>
      <c r="K4405" s="1" t="s">
        <v>27</v>
      </c>
      <c r="L4405" s="2">
        <v>45110.458333333336</v>
      </c>
      <c r="M4405" s="1">
        <v>3</v>
      </c>
      <c r="N4405" s="1">
        <v>3.9</v>
      </c>
      <c r="O4405" s="1" t="b">
        <v>0</v>
      </c>
      <c r="P4405" s="1" t="s">
        <v>34</v>
      </c>
      <c r="Q4405" s="1">
        <v>31</v>
      </c>
      <c r="R4405" s="1" t="s">
        <v>48</v>
      </c>
      <c r="S4405" s="1">
        <v>0.6</v>
      </c>
      <c r="T4405" s="1">
        <v>4</v>
      </c>
      <c r="U4405" s="1">
        <v>75.22</v>
      </c>
      <c r="V4405" s="1" t="b">
        <v>0</v>
      </c>
      <c r="W4405" s="1" t="s">
        <v>46</v>
      </c>
      <c r="X4405" s="1">
        <v>0.01</v>
      </c>
    </row>
    <row r="4406" spans="1:24" x14ac:dyDescent="0.35">
      <c r="A4406" s="1">
        <v>9579</v>
      </c>
      <c r="B4406" s="1">
        <v>65</v>
      </c>
      <c r="C4406" s="1" t="s">
        <v>30</v>
      </c>
      <c r="D4406" s="1" t="s">
        <v>25</v>
      </c>
      <c r="E4406" s="1">
        <v>906192</v>
      </c>
      <c r="F4406" s="1">
        <v>88596</v>
      </c>
      <c r="G4406" s="1" t="s">
        <v>44</v>
      </c>
      <c r="H4406" s="1">
        <v>59.07</v>
      </c>
      <c r="I4406" s="1">
        <v>2</v>
      </c>
      <c r="J4406" s="1">
        <v>10</v>
      </c>
      <c r="K4406" s="1" t="s">
        <v>47</v>
      </c>
      <c r="L4406" s="2">
        <v>45110.5</v>
      </c>
      <c r="M4406" s="1">
        <v>2</v>
      </c>
      <c r="N4406" s="1">
        <v>3.6</v>
      </c>
      <c r="O4406" s="1" t="b">
        <v>1</v>
      </c>
      <c r="P4406" s="1" t="s">
        <v>45</v>
      </c>
      <c r="Q4406" s="1">
        <v>39</v>
      </c>
      <c r="R4406" s="1" t="s">
        <v>48</v>
      </c>
      <c r="S4406" s="1">
        <v>0.87</v>
      </c>
      <c r="T4406" s="1">
        <v>1</v>
      </c>
      <c r="U4406" s="1">
        <v>106.33</v>
      </c>
      <c r="V4406" s="1" t="b">
        <v>0</v>
      </c>
      <c r="W4406" s="1" t="s">
        <v>46</v>
      </c>
      <c r="X4406" s="1">
        <v>0.65</v>
      </c>
    </row>
    <row r="4407" spans="1:24" x14ac:dyDescent="0.35">
      <c r="A4407" s="1">
        <v>4121</v>
      </c>
      <c r="B4407" s="1">
        <v>27</v>
      </c>
      <c r="C4407" s="1" t="s">
        <v>24</v>
      </c>
      <c r="D4407" s="1" t="s">
        <v>25</v>
      </c>
      <c r="E4407" s="1">
        <v>642040</v>
      </c>
      <c r="F4407" s="1">
        <v>68153</v>
      </c>
      <c r="G4407" s="1" t="s">
        <v>38</v>
      </c>
      <c r="H4407" s="1">
        <v>46.12</v>
      </c>
      <c r="I4407" s="1">
        <v>2</v>
      </c>
      <c r="J4407" s="1">
        <v>15</v>
      </c>
      <c r="K4407" s="1" t="s">
        <v>27</v>
      </c>
      <c r="L4407" s="2">
        <v>45110.541666666664</v>
      </c>
      <c r="M4407" s="1">
        <v>2</v>
      </c>
      <c r="N4407" s="1">
        <v>2.1</v>
      </c>
      <c r="O4407" s="1" t="b">
        <v>0</v>
      </c>
      <c r="P4407" s="1" t="s">
        <v>42</v>
      </c>
      <c r="Q4407" s="1">
        <v>25</v>
      </c>
      <c r="R4407" s="1" t="s">
        <v>48</v>
      </c>
      <c r="S4407" s="1">
        <v>0.3</v>
      </c>
      <c r="T4407" s="1">
        <v>9</v>
      </c>
      <c r="U4407" s="1">
        <v>78.400000000000006</v>
      </c>
      <c r="V4407" s="1" t="b">
        <v>1</v>
      </c>
      <c r="W4407" s="1" t="s">
        <v>36</v>
      </c>
      <c r="X4407" s="1">
        <v>0.03</v>
      </c>
    </row>
    <row r="4408" spans="1:24" x14ac:dyDescent="0.35">
      <c r="A4408" s="1">
        <v>2873</v>
      </c>
      <c r="B4408" s="1">
        <v>67</v>
      </c>
      <c r="C4408" s="1" t="s">
        <v>24</v>
      </c>
      <c r="D4408" s="1" t="s">
        <v>31</v>
      </c>
      <c r="E4408" s="1">
        <v>845089</v>
      </c>
      <c r="F4408" s="1">
        <v>20233</v>
      </c>
      <c r="G4408" s="1" t="s">
        <v>38</v>
      </c>
      <c r="H4408" s="1">
        <v>98.73</v>
      </c>
      <c r="I4408" s="1">
        <v>3</v>
      </c>
      <c r="J4408" s="1">
        <v>20</v>
      </c>
      <c r="K4408" s="1" t="s">
        <v>41</v>
      </c>
      <c r="L4408" s="2">
        <v>45110.583333333336</v>
      </c>
      <c r="M4408" s="1">
        <v>2</v>
      </c>
      <c r="N4408" s="1">
        <v>3.7</v>
      </c>
      <c r="O4408" s="1" t="b">
        <v>0</v>
      </c>
      <c r="P4408" s="1" t="s">
        <v>45</v>
      </c>
      <c r="Q4408" s="1">
        <v>30</v>
      </c>
      <c r="R4408" s="1" t="s">
        <v>48</v>
      </c>
      <c r="S4408" s="1">
        <v>0.38</v>
      </c>
      <c r="T4408" s="1">
        <v>5</v>
      </c>
      <c r="U4408" s="1">
        <v>236.95</v>
      </c>
      <c r="V4408" s="1" t="b">
        <v>0</v>
      </c>
      <c r="W4408" s="1" t="s">
        <v>24</v>
      </c>
      <c r="X4408" s="1">
        <v>0.56000000000000005</v>
      </c>
    </row>
    <row r="4409" spans="1:24" x14ac:dyDescent="0.35">
      <c r="A4409" s="1">
        <v>7781</v>
      </c>
      <c r="B4409">
        <v>43</v>
      </c>
      <c r="C4409" s="1" t="s">
        <v>24</v>
      </c>
      <c r="D4409" s="1" t="s">
        <v>37</v>
      </c>
      <c r="E4409" s="1">
        <v>166573</v>
      </c>
      <c r="F4409" s="1">
        <v>13088</v>
      </c>
      <c r="G4409" s="1" t="s">
        <v>43</v>
      </c>
      <c r="H4409" s="1">
        <v>160.80000000000001</v>
      </c>
      <c r="I4409" s="1">
        <v>1</v>
      </c>
      <c r="J4409" s="1">
        <v>0</v>
      </c>
      <c r="K4409" s="1" t="s">
        <v>41</v>
      </c>
      <c r="L4409" s="2">
        <v>45110.625</v>
      </c>
      <c r="M4409" s="1">
        <v>4</v>
      </c>
      <c r="N4409" s="1">
        <v>5.3</v>
      </c>
      <c r="O4409" s="1" t="b">
        <v>0</v>
      </c>
      <c r="P4409" s="1" t="s">
        <v>45</v>
      </c>
      <c r="Q4409" s="1">
        <v>43</v>
      </c>
      <c r="R4409" s="1" t="s">
        <v>29</v>
      </c>
      <c r="S4409" s="1">
        <v>0.37</v>
      </c>
      <c r="T4409" s="1">
        <v>3</v>
      </c>
      <c r="U4409" s="1">
        <v>160.80000000000001</v>
      </c>
      <c r="V4409" s="1" t="b">
        <v>0</v>
      </c>
      <c r="W4409" s="1" t="s">
        <v>24</v>
      </c>
      <c r="X4409" s="1">
        <v>0.06</v>
      </c>
    </row>
    <row r="4410" spans="1:24" x14ac:dyDescent="0.35">
      <c r="A4410" s="1">
        <v>4748</v>
      </c>
      <c r="B4410">
        <v>43</v>
      </c>
      <c r="C4410" s="1" t="s">
        <v>24</v>
      </c>
      <c r="D4410" s="1" t="s">
        <v>25</v>
      </c>
      <c r="E4410" s="1">
        <v>523270</v>
      </c>
      <c r="F4410" s="1">
        <v>11646</v>
      </c>
      <c r="G4410" s="1" t="s">
        <v>32</v>
      </c>
      <c r="H4410" s="1">
        <v>78.709999999999994</v>
      </c>
      <c r="I4410" s="1">
        <v>3</v>
      </c>
      <c r="J4410" s="1">
        <v>0</v>
      </c>
      <c r="K4410" s="1" t="s">
        <v>41</v>
      </c>
      <c r="L4410" s="2">
        <v>45110.666666666664</v>
      </c>
      <c r="M4410" s="1">
        <v>2</v>
      </c>
      <c r="N4410" s="1">
        <v>1.5</v>
      </c>
      <c r="O4410" s="1" t="b">
        <v>0</v>
      </c>
      <c r="P4410" s="1" t="s">
        <v>42</v>
      </c>
      <c r="Q4410" s="1">
        <v>18</v>
      </c>
      <c r="R4410" s="1" t="s">
        <v>35</v>
      </c>
      <c r="S4410" s="1">
        <v>0.28999999999999998</v>
      </c>
      <c r="T4410" s="1">
        <v>7</v>
      </c>
      <c r="U4410" s="1">
        <v>236.13</v>
      </c>
      <c r="V4410" s="1" t="b">
        <v>0</v>
      </c>
      <c r="W4410" s="1" t="s">
        <v>24</v>
      </c>
      <c r="X4410" s="1">
        <v>0.85</v>
      </c>
    </row>
    <row r="4411" spans="1:24" x14ac:dyDescent="0.35">
      <c r="A4411" s="1">
        <v>1277</v>
      </c>
      <c r="B4411" s="1">
        <v>38</v>
      </c>
      <c r="C4411" s="1" t="s">
        <v>30</v>
      </c>
      <c r="D4411" s="1" t="s">
        <v>37</v>
      </c>
      <c r="E4411" s="1">
        <v>292888</v>
      </c>
      <c r="F4411" s="1">
        <v>23127</v>
      </c>
      <c r="G4411" s="1" t="s">
        <v>44</v>
      </c>
      <c r="H4411" s="1">
        <v>155.57</v>
      </c>
      <c r="I4411" s="1">
        <v>1</v>
      </c>
      <c r="J4411" s="1">
        <v>5</v>
      </c>
      <c r="K4411" s="1" t="s">
        <v>33</v>
      </c>
      <c r="L4411" s="2">
        <v>45110.708333333336</v>
      </c>
      <c r="M4411" s="1">
        <v>3</v>
      </c>
      <c r="N4411" s="1">
        <v>4.0999999999999996</v>
      </c>
      <c r="O4411" s="1" t="b">
        <v>0</v>
      </c>
      <c r="P4411" s="1" t="s">
        <v>28</v>
      </c>
      <c r="Q4411" s="1">
        <v>41</v>
      </c>
      <c r="R4411" s="1" t="s">
        <v>48</v>
      </c>
      <c r="S4411" s="1">
        <v>0.7</v>
      </c>
      <c r="T4411" s="1">
        <v>5</v>
      </c>
      <c r="U4411" s="1">
        <v>147.79</v>
      </c>
      <c r="V4411" s="1" t="b">
        <v>0</v>
      </c>
      <c r="W4411" s="1" t="s">
        <v>36</v>
      </c>
      <c r="X4411" s="1">
        <v>0.91</v>
      </c>
    </row>
    <row r="4412" spans="1:24" x14ac:dyDescent="0.35">
      <c r="A4412" s="1">
        <v>2859</v>
      </c>
      <c r="B4412" s="1">
        <v>30</v>
      </c>
      <c r="C4412" s="1" t="s">
        <v>30</v>
      </c>
      <c r="D4412" s="1" t="s">
        <v>37</v>
      </c>
      <c r="E4412" s="1">
        <v>389010</v>
      </c>
      <c r="F4412" s="1">
        <v>42615</v>
      </c>
      <c r="G4412" s="1" t="s">
        <v>32</v>
      </c>
      <c r="H4412" s="1">
        <v>42.43</v>
      </c>
      <c r="I4412" s="1">
        <v>3</v>
      </c>
      <c r="J4412" s="1">
        <v>20</v>
      </c>
      <c r="K4412" s="1" t="s">
        <v>41</v>
      </c>
      <c r="L4412" s="2">
        <v>45110.75</v>
      </c>
      <c r="M4412" s="1">
        <v>1</v>
      </c>
      <c r="N4412" s="1">
        <v>1.3</v>
      </c>
      <c r="O4412" s="1" t="b">
        <v>0</v>
      </c>
      <c r="P4412" s="1" t="s">
        <v>42</v>
      </c>
      <c r="Q4412" s="1">
        <v>53</v>
      </c>
      <c r="R4412" s="1" t="s">
        <v>29</v>
      </c>
      <c r="S4412" s="1">
        <v>0.66</v>
      </c>
      <c r="T4412" s="1">
        <v>3</v>
      </c>
      <c r="U4412" s="1">
        <v>101.83</v>
      </c>
      <c r="V4412" s="1" t="b">
        <v>0</v>
      </c>
      <c r="W4412" s="1" t="s">
        <v>36</v>
      </c>
      <c r="X4412" s="1">
        <v>0.61</v>
      </c>
    </row>
    <row r="4413" spans="1:24" x14ac:dyDescent="0.35">
      <c r="A4413" s="1">
        <v>6929</v>
      </c>
      <c r="B4413" s="1">
        <v>18</v>
      </c>
      <c r="C4413" s="1" t="s">
        <v>30</v>
      </c>
      <c r="D4413" s="1" t="s">
        <v>31</v>
      </c>
      <c r="E4413" s="1">
        <v>887424</v>
      </c>
      <c r="F4413" s="1">
        <v>76023</v>
      </c>
      <c r="G4413" s="1" t="s">
        <v>44</v>
      </c>
      <c r="H4413" s="1">
        <v>82.42</v>
      </c>
      <c r="I4413" s="1">
        <v>3</v>
      </c>
      <c r="J4413" s="1">
        <v>20</v>
      </c>
      <c r="K4413" s="1" t="s">
        <v>47</v>
      </c>
      <c r="L4413" s="2">
        <v>45110.791666666664</v>
      </c>
      <c r="M4413" s="1">
        <v>2</v>
      </c>
      <c r="N4413" s="1">
        <v>4.8</v>
      </c>
      <c r="O4413" s="1" t="b">
        <v>0</v>
      </c>
      <c r="P4413" s="1" t="s">
        <v>34</v>
      </c>
      <c r="Q4413" s="1">
        <v>33</v>
      </c>
      <c r="R4413" s="1" t="s">
        <v>48</v>
      </c>
      <c r="S4413" s="1">
        <v>0.84</v>
      </c>
      <c r="T4413" s="1">
        <v>6</v>
      </c>
      <c r="U4413" s="1">
        <v>197.81</v>
      </c>
      <c r="V4413" s="1" t="b">
        <v>1</v>
      </c>
      <c r="W4413" t="s">
        <v>49</v>
      </c>
      <c r="X4413" s="1">
        <v>0.13</v>
      </c>
    </row>
    <row r="4414" spans="1:24" x14ac:dyDescent="0.35">
      <c r="A4414" s="1">
        <v>7792</v>
      </c>
      <c r="B4414" s="1">
        <v>18</v>
      </c>
      <c r="C4414" s="1" t="s">
        <v>24</v>
      </c>
      <c r="D4414" s="1" t="s">
        <v>31</v>
      </c>
      <c r="E4414" s="1">
        <v>910128</v>
      </c>
      <c r="F4414" s="1">
        <v>25453</v>
      </c>
      <c r="G4414" s="1" t="s">
        <v>44</v>
      </c>
      <c r="H4414" s="1">
        <v>97.82</v>
      </c>
      <c r="I4414" s="1">
        <v>2</v>
      </c>
      <c r="J4414" s="1">
        <v>15</v>
      </c>
      <c r="K4414" s="1" t="s">
        <v>33</v>
      </c>
      <c r="L4414" s="2">
        <v>45110.833333333336</v>
      </c>
      <c r="M4414" s="1">
        <v>5</v>
      </c>
      <c r="N4414" s="1">
        <v>1.9</v>
      </c>
      <c r="O4414" s="1" t="b">
        <v>1</v>
      </c>
      <c r="P4414" s="1" t="s">
        <v>28</v>
      </c>
      <c r="Q4414" s="1">
        <v>46</v>
      </c>
      <c r="R4414" s="1" t="s">
        <v>35</v>
      </c>
      <c r="S4414" s="1">
        <v>0.92</v>
      </c>
      <c r="T4414" s="1">
        <v>4</v>
      </c>
      <c r="U4414" s="1">
        <v>166.29</v>
      </c>
      <c r="V4414" s="1" t="b">
        <v>0</v>
      </c>
      <c r="W4414" s="1" t="s">
        <v>39</v>
      </c>
      <c r="X4414" s="1">
        <v>0.9</v>
      </c>
    </row>
    <row r="4415" spans="1:24" x14ac:dyDescent="0.35">
      <c r="A4415" s="1">
        <v>5713</v>
      </c>
      <c r="B4415" s="1">
        <v>64</v>
      </c>
      <c r="C4415" s="1" t="s">
        <v>30</v>
      </c>
      <c r="D4415" s="1" t="s">
        <v>25</v>
      </c>
      <c r="E4415" s="1">
        <v>553498</v>
      </c>
      <c r="F4415" s="1">
        <v>62233</v>
      </c>
      <c r="G4415" s="1" t="s">
        <v>26</v>
      </c>
      <c r="H4415" s="1">
        <v>110.82</v>
      </c>
      <c r="I4415" s="1">
        <v>4</v>
      </c>
      <c r="J4415" s="1">
        <v>5</v>
      </c>
      <c r="K4415" s="1" t="s">
        <v>41</v>
      </c>
      <c r="L4415" s="2">
        <v>45110.875</v>
      </c>
      <c r="M4415" s="1">
        <v>1</v>
      </c>
      <c r="N4415" s="1">
        <v>1.9</v>
      </c>
      <c r="O4415" s="1" t="b">
        <v>0</v>
      </c>
      <c r="P4415" s="1" t="s">
        <v>34</v>
      </c>
      <c r="Q4415" s="1">
        <v>48</v>
      </c>
      <c r="R4415" s="1" t="s">
        <v>48</v>
      </c>
      <c r="S4415" s="1">
        <v>0.9</v>
      </c>
      <c r="T4415" s="1">
        <v>4</v>
      </c>
      <c r="U4415" s="1">
        <v>421.12</v>
      </c>
      <c r="V4415" s="1" t="b">
        <v>1</v>
      </c>
      <c r="W4415" s="1" t="s">
        <v>46</v>
      </c>
      <c r="X4415" s="1">
        <v>0.73</v>
      </c>
    </row>
    <row r="4416" spans="1:24" x14ac:dyDescent="0.35">
      <c r="A4416" s="1">
        <v>5675</v>
      </c>
      <c r="B4416" s="1">
        <v>50</v>
      </c>
      <c r="C4416" s="1" t="s">
        <v>40</v>
      </c>
      <c r="D4416" s="1" t="s">
        <v>31</v>
      </c>
      <c r="E4416" s="1">
        <v>333886</v>
      </c>
      <c r="F4416" s="1">
        <v>44515</v>
      </c>
      <c r="G4416" s="1" t="s">
        <v>43</v>
      </c>
      <c r="H4416" s="1">
        <v>83.36</v>
      </c>
      <c r="I4416" s="1">
        <v>4</v>
      </c>
      <c r="J4416" s="1">
        <v>20</v>
      </c>
      <c r="K4416" s="1" t="s">
        <v>33</v>
      </c>
      <c r="L4416" s="2">
        <v>45110.916666666664</v>
      </c>
      <c r="M4416" s="1">
        <v>3</v>
      </c>
      <c r="N4416" s="1">
        <v>4.7</v>
      </c>
      <c r="O4416" s="1" t="b">
        <v>1</v>
      </c>
      <c r="P4416" s="1" t="s">
        <v>28</v>
      </c>
      <c r="Q4416" s="1">
        <v>59</v>
      </c>
      <c r="R4416" s="1" t="s">
        <v>29</v>
      </c>
      <c r="S4416" s="1">
        <v>0.54</v>
      </c>
      <c r="T4416" s="1">
        <v>5</v>
      </c>
      <c r="U4416" s="1">
        <v>266.75</v>
      </c>
      <c r="V4416" s="1" t="b">
        <v>0</v>
      </c>
      <c r="W4416" s="1" t="s">
        <v>46</v>
      </c>
      <c r="X4416" s="1">
        <v>0.88</v>
      </c>
    </row>
    <row r="4417" spans="1:24" x14ac:dyDescent="0.35">
      <c r="A4417" s="1">
        <v>2170</v>
      </c>
      <c r="B4417" s="1">
        <v>55</v>
      </c>
      <c r="C4417" s="1" t="s">
        <v>30</v>
      </c>
      <c r="D4417" s="1" t="s">
        <v>37</v>
      </c>
      <c r="E4417" s="1">
        <v>985129</v>
      </c>
      <c r="F4417" s="1">
        <v>68092</v>
      </c>
      <c r="G4417" s="1" t="s">
        <v>26</v>
      </c>
      <c r="H4417" s="1">
        <v>162.33000000000001</v>
      </c>
      <c r="I4417" s="1">
        <v>4</v>
      </c>
      <c r="J4417" s="1">
        <v>20</v>
      </c>
      <c r="K4417" s="1" t="s">
        <v>33</v>
      </c>
      <c r="L4417" s="2">
        <v>45110.958333333336</v>
      </c>
      <c r="M4417" s="1">
        <v>4</v>
      </c>
      <c r="N4417" s="1">
        <v>4.0999999999999996</v>
      </c>
      <c r="O4417" s="1" t="b">
        <v>0</v>
      </c>
      <c r="P4417" s="1" t="s">
        <v>45</v>
      </c>
      <c r="Q4417" s="1">
        <v>5</v>
      </c>
      <c r="R4417" s="1" t="s">
        <v>48</v>
      </c>
      <c r="S4417" s="1">
        <v>0.19</v>
      </c>
      <c r="T4417" s="1">
        <v>4</v>
      </c>
      <c r="U4417" s="1">
        <v>519.46</v>
      </c>
      <c r="V4417" s="1" t="b">
        <v>0</v>
      </c>
      <c r="W4417" s="1" t="s">
        <v>46</v>
      </c>
      <c r="X4417" s="1">
        <v>0.46</v>
      </c>
    </row>
    <row r="4418" spans="1:24" x14ac:dyDescent="0.35">
      <c r="A4418" s="1">
        <v>9681</v>
      </c>
      <c r="B4418" s="1">
        <v>42</v>
      </c>
      <c r="C4418" s="1" t="s">
        <v>24</v>
      </c>
      <c r="D4418" s="1" t="s">
        <v>31</v>
      </c>
      <c r="E4418" s="1">
        <v>173541</v>
      </c>
      <c r="F4418" s="1">
        <v>92447</v>
      </c>
      <c r="G4418" s="1" t="s">
        <v>32</v>
      </c>
      <c r="H4418" s="1">
        <v>163.12</v>
      </c>
      <c r="I4418" s="1">
        <v>1</v>
      </c>
      <c r="J4418" s="1">
        <v>20</v>
      </c>
      <c r="K4418" s="1" t="s">
        <v>27</v>
      </c>
      <c r="L4418" s="2">
        <v>45111</v>
      </c>
      <c r="M4418" s="1">
        <v>3</v>
      </c>
      <c r="N4418" s="1">
        <v>2</v>
      </c>
      <c r="O4418" s="1" t="b">
        <v>0</v>
      </c>
      <c r="P4418" s="1" t="s">
        <v>42</v>
      </c>
      <c r="Q4418" s="1">
        <v>59</v>
      </c>
      <c r="R4418" s="1" t="s">
        <v>35</v>
      </c>
      <c r="S4418" s="1">
        <v>0.22</v>
      </c>
      <c r="T4418" s="1">
        <v>2</v>
      </c>
      <c r="U4418" s="1">
        <v>130.5</v>
      </c>
      <c r="V4418" s="1" t="b">
        <v>0</v>
      </c>
      <c r="W4418" s="1" t="s">
        <v>36</v>
      </c>
      <c r="X4418" s="1">
        <v>0.42</v>
      </c>
    </row>
    <row r="4419" spans="1:24" x14ac:dyDescent="0.35">
      <c r="A4419" s="1">
        <v>6308</v>
      </c>
      <c r="B4419" s="1">
        <v>43</v>
      </c>
      <c r="C4419" s="1" t="s">
        <v>40</v>
      </c>
      <c r="D4419" s="1" t="s">
        <v>37</v>
      </c>
      <c r="E4419" s="1">
        <v>152838</v>
      </c>
      <c r="F4419" s="1">
        <v>75000</v>
      </c>
      <c r="G4419" s="1" t="s">
        <v>32</v>
      </c>
      <c r="H4419" s="1">
        <v>91.26</v>
      </c>
      <c r="I4419" s="1">
        <v>2</v>
      </c>
      <c r="J4419" s="1">
        <v>10</v>
      </c>
      <c r="K4419" s="1" t="s">
        <v>33</v>
      </c>
      <c r="L4419" s="2">
        <v>45111.041666666664</v>
      </c>
      <c r="M4419" s="1">
        <v>4</v>
      </c>
      <c r="N4419" s="1">
        <v>3.2</v>
      </c>
      <c r="O4419" s="1" t="b">
        <v>1</v>
      </c>
      <c r="P4419" s="1" t="s">
        <v>34</v>
      </c>
      <c r="Q4419" s="1">
        <v>34</v>
      </c>
      <c r="R4419" s="1" t="s">
        <v>29</v>
      </c>
      <c r="S4419" s="1">
        <v>0.59</v>
      </c>
      <c r="T4419" s="1">
        <v>1</v>
      </c>
      <c r="U4419" s="1">
        <v>164.27</v>
      </c>
      <c r="V4419" s="1" t="b">
        <v>0</v>
      </c>
      <c r="W4419" s="1" t="s">
        <v>39</v>
      </c>
      <c r="X4419" s="1">
        <v>0.59</v>
      </c>
    </row>
    <row r="4420" spans="1:24" x14ac:dyDescent="0.35">
      <c r="A4420" s="1">
        <v>3462</v>
      </c>
      <c r="B4420" s="1">
        <v>30</v>
      </c>
      <c r="C4420" s="1" t="s">
        <v>24</v>
      </c>
      <c r="D4420" s="1" t="s">
        <v>25</v>
      </c>
      <c r="E4420" s="1">
        <v>915832</v>
      </c>
      <c r="F4420" s="1">
        <v>93087</v>
      </c>
      <c r="G4420" s="1" t="s">
        <v>38</v>
      </c>
      <c r="H4420" s="1">
        <v>73.98</v>
      </c>
      <c r="I4420" s="1">
        <v>2</v>
      </c>
      <c r="J4420" s="1">
        <v>20</v>
      </c>
      <c r="K4420" s="1" t="s">
        <v>33</v>
      </c>
      <c r="L4420" s="2">
        <v>45111.083333333336</v>
      </c>
      <c r="M4420" s="1">
        <v>1</v>
      </c>
      <c r="N4420" s="1">
        <v>1.9</v>
      </c>
      <c r="O4420" s="1" t="b">
        <v>0</v>
      </c>
      <c r="P4420" s="1" t="s">
        <v>28</v>
      </c>
      <c r="Q4420" s="1">
        <v>10</v>
      </c>
      <c r="R4420" s="1" t="s">
        <v>29</v>
      </c>
      <c r="S4420" s="1">
        <v>0.92</v>
      </c>
      <c r="T4420" s="1">
        <v>3</v>
      </c>
      <c r="U4420" s="1">
        <v>118.37</v>
      </c>
      <c r="V4420" s="1" t="b">
        <v>0</v>
      </c>
      <c r="W4420" s="1" t="s">
        <v>36</v>
      </c>
      <c r="X4420" s="1">
        <v>0.46</v>
      </c>
    </row>
    <row r="4421" spans="1:24" x14ac:dyDescent="0.35">
      <c r="A4421" s="1">
        <v>1287</v>
      </c>
      <c r="B4421" s="1">
        <v>45</v>
      </c>
      <c r="C4421" s="1" t="s">
        <v>40</v>
      </c>
      <c r="D4421" s="1" t="s">
        <v>37</v>
      </c>
      <c r="E4421" s="1">
        <v>444421</v>
      </c>
      <c r="F4421" s="1">
        <v>71993</v>
      </c>
      <c r="G4421" s="1" t="s">
        <v>26</v>
      </c>
      <c r="H4421" s="1">
        <v>69.98</v>
      </c>
      <c r="I4421" s="1">
        <v>2</v>
      </c>
      <c r="J4421" s="1">
        <v>10</v>
      </c>
      <c r="K4421" s="1" t="s">
        <v>27</v>
      </c>
      <c r="L4421" s="2">
        <v>45111.125</v>
      </c>
      <c r="M4421" s="1">
        <v>4</v>
      </c>
      <c r="N4421" s="1">
        <v>0.6</v>
      </c>
      <c r="O4421" s="1" t="b">
        <v>0</v>
      </c>
      <c r="P4421" s="1" t="s">
        <v>45</v>
      </c>
      <c r="Q4421" s="1">
        <v>59</v>
      </c>
      <c r="R4421" s="1" t="s">
        <v>35</v>
      </c>
      <c r="S4421" s="1">
        <v>0.53</v>
      </c>
      <c r="T4421" s="1">
        <v>2</v>
      </c>
      <c r="U4421" s="1">
        <v>125.96</v>
      </c>
      <c r="V4421" s="1" t="b">
        <v>0</v>
      </c>
      <c r="W4421" t="s">
        <v>49</v>
      </c>
      <c r="X4421" s="1">
        <v>0.17</v>
      </c>
    </row>
    <row r="4422" spans="1:24" x14ac:dyDescent="0.35">
      <c r="A4422" s="1">
        <v>6953</v>
      </c>
      <c r="B4422" s="1">
        <v>50</v>
      </c>
      <c r="C4422" s="1" t="s">
        <v>24</v>
      </c>
      <c r="D4422" s="1" t="s">
        <v>31</v>
      </c>
      <c r="E4422" s="1">
        <v>480836</v>
      </c>
      <c r="F4422" s="1">
        <v>63762</v>
      </c>
      <c r="G4422" s="1" t="s">
        <v>26</v>
      </c>
      <c r="H4422" s="1">
        <v>151.72</v>
      </c>
      <c r="I4422" s="1">
        <v>1</v>
      </c>
      <c r="J4422" s="1">
        <v>20</v>
      </c>
      <c r="K4422" s="1" t="s">
        <v>41</v>
      </c>
      <c r="L4422" s="2">
        <v>45111.166666666664</v>
      </c>
      <c r="M4422" s="1">
        <v>1</v>
      </c>
      <c r="N4422" s="1">
        <v>3.3</v>
      </c>
      <c r="O4422" s="1" t="b">
        <v>0</v>
      </c>
      <c r="P4422" s="1" t="s">
        <v>45</v>
      </c>
      <c r="Q4422" s="1">
        <v>36</v>
      </c>
      <c r="R4422" s="1" t="s">
        <v>48</v>
      </c>
      <c r="S4422" s="1">
        <v>0.94</v>
      </c>
      <c r="T4422" s="1">
        <v>6</v>
      </c>
      <c r="U4422" s="1">
        <v>121.38</v>
      </c>
      <c r="V4422" s="1" t="b">
        <v>0</v>
      </c>
      <c r="W4422" s="1" t="s">
        <v>46</v>
      </c>
      <c r="X4422" s="1">
        <v>0.83</v>
      </c>
    </row>
    <row r="4423" spans="1:24" x14ac:dyDescent="0.35">
      <c r="A4423" s="1">
        <v>5282</v>
      </c>
      <c r="B4423" s="1">
        <v>54</v>
      </c>
      <c r="C4423" s="1" t="s">
        <v>24</v>
      </c>
      <c r="D4423" s="1" t="s">
        <v>31</v>
      </c>
      <c r="E4423" s="1">
        <v>379709</v>
      </c>
      <c r="F4423" s="1">
        <v>91814</v>
      </c>
      <c r="G4423" s="1" t="s">
        <v>26</v>
      </c>
      <c r="H4423" s="1">
        <v>66.75</v>
      </c>
      <c r="I4423" s="1">
        <v>3</v>
      </c>
      <c r="J4423" s="1">
        <v>0</v>
      </c>
      <c r="K4423" s="1" t="s">
        <v>47</v>
      </c>
      <c r="L4423" s="2">
        <v>45111.208333333336</v>
      </c>
      <c r="M4423" s="1">
        <v>3</v>
      </c>
      <c r="N4423" s="1">
        <v>2.5</v>
      </c>
      <c r="O4423" s="1" t="b">
        <v>0</v>
      </c>
      <c r="P4423" s="1" t="s">
        <v>42</v>
      </c>
      <c r="Q4423" s="1">
        <v>21</v>
      </c>
      <c r="R4423" s="1" t="s">
        <v>48</v>
      </c>
      <c r="S4423" s="1">
        <v>0.26</v>
      </c>
      <c r="T4423" s="1">
        <v>3</v>
      </c>
      <c r="U4423" s="1">
        <v>200.25</v>
      </c>
      <c r="V4423" s="1" t="b">
        <v>1</v>
      </c>
      <c r="W4423" s="1" t="s">
        <v>24</v>
      </c>
      <c r="X4423" s="1">
        <v>0.19</v>
      </c>
    </row>
    <row r="4424" spans="1:24" x14ac:dyDescent="0.35">
      <c r="A4424" s="1">
        <v>2907</v>
      </c>
      <c r="B4424" s="1">
        <v>58</v>
      </c>
      <c r="C4424" s="1" t="s">
        <v>40</v>
      </c>
      <c r="D4424" s="1" t="s">
        <v>25</v>
      </c>
      <c r="E4424" s="1">
        <v>139585</v>
      </c>
      <c r="F4424" s="1">
        <v>96392</v>
      </c>
      <c r="G4424" s="1" t="s">
        <v>38</v>
      </c>
      <c r="H4424" s="1">
        <v>26.93</v>
      </c>
      <c r="I4424" s="1">
        <v>3</v>
      </c>
      <c r="J4424" s="1">
        <v>10</v>
      </c>
      <c r="K4424" s="1" t="s">
        <v>33</v>
      </c>
      <c r="L4424" s="2">
        <v>45111.25</v>
      </c>
      <c r="M4424" s="1">
        <v>3</v>
      </c>
      <c r="N4424" s="1">
        <v>1.6</v>
      </c>
      <c r="O4424" s="1" t="b">
        <v>0</v>
      </c>
      <c r="P4424" s="1" t="s">
        <v>42</v>
      </c>
      <c r="Q4424" s="1">
        <v>12</v>
      </c>
      <c r="R4424" s="1" t="s">
        <v>29</v>
      </c>
      <c r="S4424" s="1">
        <v>0.09</v>
      </c>
      <c r="T4424" s="1">
        <v>2</v>
      </c>
      <c r="U4424" s="1">
        <v>72.709999999999994</v>
      </c>
      <c r="V4424" s="1" t="b">
        <v>0</v>
      </c>
      <c r="W4424" s="1" t="s">
        <v>39</v>
      </c>
      <c r="X4424" s="1">
        <v>0.75</v>
      </c>
    </row>
    <row r="4425" spans="1:24" x14ac:dyDescent="0.35">
      <c r="A4425" s="1">
        <v>2161</v>
      </c>
      <c r="B4425" s="1">
        <v>47</v>
      </c>
      <c r="C4425" s="1" t="s">
        <v>30</v>
      </c>
      <c r="D4425" s="1" t="s">
        <v>31</v>
      </c>
      <c r="E4425" s="1">
        <v>483703</v>
      </c>
      <c r="F4425" s="1">
        <v>87467</v>
      </c>
      <c r="G4425" s="1" t="s">
        <v>26</v>
      </c>
      <c r="H4425" s="1">
        <v>34.39</v>
      </c>
      <c r="I4425" s="1">
        <v>4</v>
      </c>
      <c r="J4425" s="1">
        <v>10</v>
      </c>
      <c r="K4425" s="1" t="s">
        <v>47</v>
      </c>
      <c r="L4425" s="2">
        <v>45111.291666666664</v>
      </c>
      <c r="M4425" s="1">
        <v>4</v>
      </c>
      <c r="N4425" s="1">
        <v>5</v>
      </c>
      <c r="O4425" s="1" t="b">
        <v>1</v>
      </c>
      <c r="P4425" s="1" t="s">
        <v>34</v>
      </c>
      <c r="Q4425" s="1">
        <v>15</v>
      </c>
      <c r="R4425" s="1" t="s">
        <v>35</v>
      </c>
      <c r="S4425" s="1">
        <v>0.8</v>
      </c>
      <c r="T4425" s="1">
        <v>2</v>
      </c>
      <c r="U4425" s="1">
        <v>123.8</v>
      </c>
      <c r="V4425" s="1" t="b">
        <v>0</v>
      </c>
      <c r="W4425" t="s">
        <v>49</v>
      </c>
      <c r="X4425" s="1">
        <v>0.89</v>
      </c>
    </row>
    <row r="4426" spans="1:24" x14ac:dyDescent="0.35">
      <c r="A4426" s="1">
        <v>1129</v>
      </c>
      <c r="B4426" s="1">
        <v>66</v>
      </c>
      <c r="C4426" s="1" t="s">
        <v>40</v>
      </c>
      <c r="D4426" s="1" t="s">
        <v>25</v>
      </c>
      <c r="E4426" s="1">
        <v>898526</v>
      </c>
      <c r="F4426" s="1">
        <v>32188</v>
      </c>
      <c r="G4426" s="1" t="s">
        <v>26</v>
      </c>
      <c r="H4426" s="1">
        <v>133.35</v>
      </c>
      <c r="I4426" s="1">
        <v>4</v>
      </c>
      <c r="J4426" s="1">
        <v>15</v>
      </c>
      <c r="K4426" s="1" t="s">
        <v>33</v>
      </c>
      <c r="L4426" s="2">
        <v>45111.333333333336</v>
      </c>
      <c r="M4426" s="1">
        <v>5</v>
      </c>
      <c r="N4426" s="1">
        <v>1.6</v>
      </c>
      <c r="O4426" s="1" t="b">
        <v>0</v>
      </c>
      <c r="P4426" s="1" t="s">
        <v>28</v>
      </c>
      <c r="Q4426" s="1">
        <v>25</v>
      </c>
      <c r="R4426" s="1" t="s">
        <v>29</v>
      </c>
      <c r="S4426" s="1">
        <v>0.88</v>
      </c>
      <c r="T4426" s="1">
        <v>5</v>
      </c>
      <c r="U4426" s="1">
        <v>453.39</v>
      </c>
      <c r="V4426" s="1" t="b">
        <v>0</v>
      </c>
      <c r="W4426" s="1" t="s">
        <v>24</v>
      </c>
      <c r="X4426" s="1">
        <v>0.53</v>
      </c>
    </row>
    <row r="4427" spans="1:24" x14ac:dyDescent="0.35">
      <c r="A4427" s="1">
        <v>7337</v>
      </c>
      <c r="B4427" s="1">
        <v>65</v>
      </c>
      <c r="C4427" s="1" t="s">
        <v>40</v>
      </c>
      <c r="D4427" s="1" t="s">
        <v>25</v>
      </c>
      <c r="E4427" s="1">
        <v>262352</v>
      </c>
      <c r="F4427" s="1">
        <v>76019</v>
      </c>
      <c r="G4427" s="1" t="s">
        <v>26</v>
      </c>
      <c r="H4427" s="1">
        <v>31.73</v>
      </c>
      <c r="I4427" s="1">
        <v>1</v>
      </c>
      <c r="J4427" s="1">
        <v>20</v>
      </c>
      <c r="K4427" s="1" t="s">
        <v>47</v>
      </c>
      <c r="L4427" s="2">
        <v>45111.375</v>
      </c>
      <c r="M4427" s="1">
        <v>3</v>
      </c>
      <c r="N4427" s="1">
        <v>3.2</v>
      </c>
      <c r="O4427" s="1" t="b">
        <v>1</v>
      </c>
      <c r="P4427" s="1" t="s">
        <v>45</v>
      </c>
      <c r="Q4427" s="1">
        <v>21</v>
      </c>
      <c r="R4427" s="1" t="s">
        <v>29</v>
      </c>
      <c r="S4427" s="1">
        <v>0.45</v>
      </c>
      <c r="T4427" s="1">
        <v>2</v>
      </c>
      <c r="U4427" s="1">
        <v>25.38</v>
      </c>
      <c r="V4427" s="1" t="b">
        <v>0</v>
      </c>
      <c r="W4427" s="1" t="s">
        <v>24</v>
      </c>
      <c r="X4427" s="1">
        <v>0.25</v>
      </c>
    </row>
    <row r="4428" spans="1:24" x14ac:dyDescent="0.35">
      <c r="A4428" s="1">
        <v>3363</v>
      </c>
      <c r="B4428" s="1">
        <v>25</v>
      </c>
      <c r="C4428" s="1" t="s">
        <v>40</v>
      </c>
      <c r="D4428" s="1" t="s">
        <v>31</v>
      </c>
      <c r="E4428" s="1">
        <v>670935</v>
      </c>
      <c r="F4428" s="1">
        <v>10451</v>
      </c>
      <c r="G4428" s="1" t="s">
        <v>26</v>
      </c>
      <c r="H4428" s="1">
        <v>80.05</v>
      </c>
      <c r="I4428" s="1">
        <v>1</v>
      </c>
      <c r="J4428" s="1">
        <v>5</v>
      </c>
      <c r="K4428" s="1" t="s">
        <v>27</v>
      </c>
      <c r="L4428" s="2">
        <v>45111.416666666664</v>
      </c>
      <c r="M4428" s="1">
        <v>4</v>
      </c>
      <c r="N4428" s="1">
        <v>4.5999999999999996</v>
      </c>
      <c r="O4428" s="1" t="b">
        <v>0</v>
      </c>
      <c r="P4428" s="1" t="s">
        <v>34</v>
      </c>
      <c r="Q4428" s="1">
        <v>59</v>
      </c>
      <c r="R4428" s="1" t="s">
        <v>35</v>
      </c>
      <c r="S4428" s="1">
        <v>0.1</v>
      </c>
      <c r="T4428" s="1">
        <v>7</v>
      </c>
      <c r="U4428" s="1">
        <v>76.05</v>
      </c>
      <c r="V4428" s="1" t="b">
        <v>0</v>
      </c>
      <c r="W4428" s="1" t="s">
        <v>39</v>
      </c>
      <c r="X4428" s="1">
        <v>0.02</v>
      </c>
    </row>
    <row r="4429" spans="1:24" x14ac:dyDescent="0.35">
      <c r="A4429" s="1">
        <v>9151</v>
      </c>
      <c r="B4429" s="1">
        <v>66</v>
      </c>
      <c r="C4429" s="1" t="s">
        <v>40</v>
      </c>
      <c r="D4429" s="1" t="s">
        <v>37</v>
      </c>
      <c r="E4429" s="1">
        <v>799738</v>
      </c>
      <c r="F4429" s="1">
        <v>14069</v>
      </c>
      <c r="G4429" s="1" t="s">
        <v>32</v>
      </c>
      <c r="H4429" s="1">
        <v>105.11</v>
      </c>
      <c r="I4429" s="1">
        <v>4</v>
      </c>
      <c r="J4429" s="1">
        <v>5</v>
      </c>
      <c r="K4429" s="1" t="s">
        <v>33</v>
      </c>
      <c r="L4429" s="2">
        <v>45111.458333333336</v>
      </c>
      <c r="M4429" s="1">
        <v>2</v>
      </c>
      <c r="N4429" s="1">
        <v>2.6</v>
      </c>
      <c r="O4429" s="1" t="b">
        <v>1</v>
      </c>
      <c r="P4429" s="1" t="s">
        <v>34</v>
      </c>
      <c r="Q4429" s="1">
        <v>41</v>
      </c>
      <c r="R4429" s="1" t="s">
        <v>35</v>
      </c>
      <c r="S4429" s="1">
        <v>0.04</v>
      </c>
      <c r="T4429" s="1">
        <v>4</v>
      </c>
      <c r="U4429" s="1">
        <v>399.42</v>
      </c>
      <c r="V4429" s="1" t="b">
        <v>0</v>
      </c>
      <c r="W4429" t="s">
        <v>49</v>
      </c>
      <c r="X4429" s="1">
        <v>0.65</v>
      </c>
    </row>
    <row r="4430" spans="1:24" x14ac:dyDescent="0.35">
      <c r="A4430" s="1">
        <v>6983</v>
      </c>
      <c r="B4430" s="1">
        <v>64</v>
      </c>
      <c r="C4430" s="1" t="s">
        <v>40</v>
      </c>
      <c r="D4430" s="1" t="s">
        <v>25</v>
      </c>
      <c r="E4430" s="1">
        <v>982230</v>
      </c>
      <c r="F4430" s="1">
        <v>74274</v>
      </c>
      <c r="G4430" s="1" t="s">
        <v>43</v>
      </c>
      <c r="H4430" s="1">
        <v>15.89</v>
      </c>
      <c r="I4430" s="1">
        <v>3</v>
      </c>
      <c r="J4430" s="1">
        <v>5</v>
      </c>
      <c r="K4430" s="1" t="s">
        <v>33</v>
      </c>
      <c r="L4430" s="2">
        <v>45111.5</v>
      </c>
      <c r="M4430" s="1">
        <v>1</v>
      </c>
      <c r="N4430" s="1">
        <v>1.9</v>
      </c>
      <c r="O4430" s="1" t="b">
        <v>1</v>
      </c>
      <c r="P4430" s="1" t="s">
        <v>45</v>
      </c>
      <c r="Q4430" s="1">
        <v>12</v>
      </c>
      <c r="R4430" s="1" t="s">
        <v>35</v>
      </c>
      <c r="S4430" s="1">
        <v>0.06</v>
      </c>
      <c r="T4430" s="1">
        <v>6</v>
      </c>
      <c r="U4430" s="1">
        <v>45.29</v>
      </c>
      <c r="V4430" s="1" t="b">
        <v>1</v>
      </c>
      <c r="W4430" s="1" t="s">
        <v>39</v>
      </c>
      <c r="X4430" s="1">
        <v>0.55000000000000004</v>
      </c>
    </row>
    <row r="4431" spans="1:24" x14ac:dyDescent="0.35">
      <c r="A4431" s="1">
        <v>1143</v>
      </c>
      <c r="B4431" s="1">
        <v>18</v>
      </c>
      <c r="C4431" s="1" t="s">
        <v>24</v>
      </c>
      <c r="D4431" s="1" t="s">
        <v>37</v>
      </c>
      <c r="E4431" s="1">
        <v>521350</v>
      </c>
      <c r="F4431" s="1">
        <v>23386</v>
      </c>
      <c r="G4431" s="1" t="s">
        <v>32</v>
      </c>
      <c r="H4431" s="1">
        <v>109.11</v>
      </c>
      <c r="I4431" s="1">
        <v>3</v>
      </c>
      <c r="J4431" s="1">
        <v>5</v>
      </c>
      <c r="K4431" s="1" t="s">
        <v>41</v>
      </c>
      <c r="L4431" s="2">
        <v>45111.541666666664</v>
      </c>
      <c r="M4431" s="1">
        <v>2</v>
      </c>
      <c r="N4431" s="1">
        <v>3.4</v>
      </c>
      <c r="O4431" s="1" t="b">
        <v>0</v>
      </c>
      <c r="P4431" s="1" t="s">
        <v>28</v>
      </c>
      <c r="Q4431" s="1">
        <v>22</v>
      </c>
      <c r="R4431" s="1" t="s">
        <v>48</v>
      </c>
      <c r="S4431" s="1">
        <v>0.44</v>
      </c>
      <c r="T4431" s="1">
        <v>2</v>
      </c>
      <c r="U4431" s="1">
        <v>310.95999999999998</v>
      </c>
      <c r="V4431" s="1" t="b">
        <v>0</v>
      </c>
      <c r="W4431" s="1" t="s">
        <v>24</v>
      </c>
      <c r="X4431" s="1">
        <v>0.69</v>
      </c>
    </row>
    <row r="4432" spans="1:24" x14ac:dyDescent="0.35">
      <c r="A4432" s="1">
        <v>9207</v>
      </c>
      <c r="B4432" s="1">
        <v>29</v>
      </c>
      <c r="C4432" s="1" t="s">
        <v>24</v>
      </c>
      <c r="D4432" s="1" t="s">
        <v>31</v>
      </c>
      <c r="E4432" s="1">
        <v>886260</v>
      </c>
      <c r="F4432" s="1">
        <v>17207</v>
      </c>
      <c r="G4432" s="1" t="s">
        <v>26</v>
      </c>
      <c r="H4432" s="1">
        <v>83.77</v>
      </c>
      <c r="I4432" s="1">
        <v>2</v>
      </c>
      <c r="J4432" s="1">
        <v>0</v>
      </c>
      <c r="K4432" s="1" t="s">
        <v>41</v>
      </c>
      <c r="L4432" s="2">
        <v>45111.583333333336</v>
      </c>
      <c r="M4432" s="1">
        <v>2</v>
      </c>
      <c r="N4432" s="1">
        <v>3.7</v>
      </c>
      <c r="O4432" s="1" t="b">
        <v>0</v>
      </c>
      <c r="P4432" s="1" t="s">
        <v>34</v>
      </c>
      <c r="Q4432" s="1">
        <v>31</v>
      </c>
      <c r="R4432" s="1" t="s">
        <v>29</v>
      </c>
      <c r="S4432" s="1">
        <v>0.23</v>
      </c>
      <c r="T4432" s="1">
        <v>6</v>
      </c>
      <c r="U4432" s="1">
        <v>167.54</v>
      </c>
      <c r="V4432" s="1" t="b">
        <v>0</v>
      </c>
      <c r="W4432" s="1" t="s">
        <v>24</v>
      </c>
      <c r="X4432" s="1">
        <v>0.95</v>
      </c>
    </row>
    <row r="4433" spans="1:24" x14ac:dyDescent="0.35">
      <c r="A4433" s="1">
        <v>8469</v>
      </c>
      <c r="B4433" s="1">
        <v>22</v>
      </c>
      <c r="C4433" s="1" t="s">
        <v>30</v>
      </c>
      <c r="D4433" s="1" t="s">
        <v>37</v>
      </c>
      <c r="E4433" s="1">
        <v>732338</v>
      </c>
      <c r="F4433" s="1">
        <v>48439</v>
      </c>
      <c r="G4433" s="1" t="s">
        <v>44</v>
      </c>
      <c r="H4433" s="1">
        <v>4.63</v>
      </c>
      <c r="I4433" s="1">
        <v>4</v>
      </c>
      <c r="J4433" s="1">
        <v>5</v>
      </c>
      <c r="K4433" s="1" t="s">
        <v>33</v>
      </c>
      <c r="L4433" s="2">
        <v>45111.625</v>
      </c>
      <c r="M4433" s="1">
        <v>2</v>
      </c>
      <c r="N4433" s="1">
        <v>4.3</v>
      </c>
      <c r="O4433" s="1" t="b">
        <v>1</v>
      </c>
      <c r="P4433" s="1" t="s">
        <v>42</v>
      </c>
      <c r="Q4433" s="1">
        <v>22</v>
      </c>
      <c r="R4433" s="1" t="s">
        <v>29</v>
      </c>
      <c r="S4433" s="1">
        <v>0.46</v>
      </c>
      <c r="T4433" s="1">
        <v>11</v>
      </c>
      <c r="U4433" s="1">
        <v>17.59</v>
      </c>
      <c r="V4433" s="1" t="b">
        <v>0</v>
      </c>
      <c r="W4433" s="1" t="s">
        <v>39</v>
      </c>
      <c r="X4433" s="1">
        <v>0.45</v>
      </c>
    </row>
    <row r="4434" spans="1:24" x14ac:dyDescent="0.35">
      <c r="A4434" s="1">
        <v>1244</v>
      </c>
      <c r="B4434" s="1">
        <v>41</v>
      </c>
      <c r="C4434" s="1" t="s">
        <v>30</v>
      </c>
      <c r="D4434" s="1" t="s">
        <v>37</v>
      </c>
      <c r="E4434" s="1">
        <v>501894</v>
      </c>
      <c r="F4434" s="1">
        <v>62285</v>
      </c>
      <c r="G4434" s="1" t="s">
        <v>44</v>
      </c>
      <c r="H4434" s="1">
        <v>109.76</v>
      </c>
      <c r="I4434" s="1">
        <v>4</v>
      </c>
      <c r="J4434" s="1">
        <v>15</v>
      </c>
      <c r="K4434" s="1" t="s">
        <v>27</v>
      </c>
      <c r="L4434" s="2">
        <v>45111.666666666664</v>
      </c>
      <c r="M4434" s="1">
        <v>4</v>
      </c>
      <c r="N4434" s="1">
        <v>5.8</v>
      </c>
      <c r="O4434" s="1" t="b">
        <v>0</v>
      </c>
      <c r="P4434" s="1" t="s">
        <v>45</v>
      </c>
      <c r="Q4434" s="1">
        <v>42</v>
      </c>
      <c r="R4434" s="1" t="s">
        <v>48</v>
      </c>
      <c r="S4434" s="1">
        <v>0.49</v>
      </c>
      <c r="T4434" s="1">
        <v>8</v>
      </c>
      <c r="U4434" s="1">
        <v>373.18</v>
      </c>
      <c r="V4434" s="1" t="b">
        <v>0</v>
      </c>
      <c r="W4434" s="1" t="s">
        <v>46</v>
      </c>
      <c r="X4434" s="1">
        <v>0.67</v>
      </c>
    </row>
    <row r="4435" spans="1:24" x14ac:dyDescent="0.35">
      <c r="A4435" s="1">
        <v>1926</v>
      </c>
      <c r="B4435" s="1">
        <v>23</v>
      </c>
      <c r="C4435" s="1" t="s">
        <v>40</v>
      </c>
      <c r="D4435" s="1" t="s">
        <v>37</v>
      </c>
      <c r="E4435" s="1">
        <v>761654</v>
      </c>
      <c r="F4435" s="1">
        <v>28157</v>
      </c>
      <c r="G4435" s="1" t="s">
        <v>38</v>
      </c>
      <c r="H4435" s="1">
        <v>119.79</v>
      </c>
      <c r="I4435" s="1">
        <v>3</v>
      </c>
      <c r="J4435" s="1">
        <v>5</v>
      </c>
      <c r="K4435" s="1" t="s">
        <v>47</v>
      </c>
      <c r="L4435" s="2">
        <v>45111.708333333336</v>
      </c>
      <c r="M4435">
        <v>3</v>
      </c>
      <c r="N4435" s="1">
        <v>2.2999999999999998</v>
      </c>
      <c r="O4435" s="1" t="b">
        <v>0</v>
      </c>
      <c r="P4435" s="1" t="s">
        <v>45</v>
      </c>
      <c r="Q4435" s="1">
        <v>31</v>
      </c>
      <c r="R4435" s="1" t="s">
        <v>35</v>
      </c>
      <c r="S4435" s="1">
        <v>0.46</v>
      </c>
      <c r="T4435" s="1">
        <v>4</v>
      </c>
      <c r="U4435" s="1">
        <v>341.4</v>
      </c>
      <c r="V4435" s="1" t="b">
        <v>0</v>
      </c>
      <c r="W4435" s="1" t="s">
        <v>24</v>
      </c>
      <c r="X4435" s="1">
        <v>0.14000000000000001</v>
      </c>
    </row>
    <row r="4436" spans="1:24" x14ac:dyDescent="0.35">
      <c r="A4436" s="1">
        <v>4178</v>
      </c>
      <c r="B4436" s="1">
        <v>42</v>
      </c>
      <c r="C4436" s="1" t="s">
        <v>30</v>
      </c>
      <c r="D4436" s="1" t="s">
        <v>37</v>
      </c>
      <c r="E4436" s="1">
        <v>371718</v>
      </c>
      <c r="F4436" s="1">
        <v>97542</v>
      </c>
      <c r="G4436" s="1" t="s">
        <v>32</v>
      </c>
      <c r="H4436" s="1">
        <v>109.23</v>
      </c>
      <c r="I4436" s="1">
        <v>2</v>
      </c>
      <c r="J4436" s="1">
        <v>15</v>
      </c>
      <c r="K4436" s="1" t="s">
        <v>41</v>
      </c>
      <c r="L4436" s="2">
        <v>45111.75</v>
      </c>
      <c r="M4436" s="1">
        <v>2</v>
      </c>
      <c r="N4436" s="1">
        <v>3.3</v>
      </c>
      <c r="O4436" s="1" t="b">
        <v>0</v>
      </c>
      <c r="P4436" s="1" t="s">
        <v>45</v>
      </c>
      <c r="Q4436" s="1">
        <v>47</v>
      </c>
      <c r="R4436" s="1" t="s">
        <v>48</v>
      </c>
      <c r="S4436" s="1">
        <v>0.62</v>
      </c>
      <c r="T4436" s="1">
        <v>4</v>
      </c>
      <c r="U4436" s="1">
        <v>185.69</v>
      </c>
      <c r="V4436" s="1" t="b">
        <v>1</v>
      </c>
      <c r="W4436" s="1" t="s">
        <v>39</v>
      </c>
      <c r="X4436" s="1">
        <v>0.14000000000000001</v>
      </c>
    </row>
    <row r="4437" spans="1:24" x14ac:dyDescent="0.35">
      <c r="A4437" s="1">
        <v>3176</v>
      </c>
      <c r="B4437" s="1">
        <v>18</v>
      </c>
      <c r="C4437" s="1" t="s">
        <v>30</v>
      </c>
      <c r="D4437" s="1" t="s">
        <v>31</v>
      </c>
      <c r="E4437" s="1">
        <v>135183</v>
      </c>
      <c r="F4437" s="1">
        <v>84726</v>
      </c>
      <c r="G4437" s="1" t="s">
        <v>38</v>
      </c>
      <c r="H4437" s="1">
        <v>125.22</v>
      </c>
      <c r="I4437" s="1">
        <v>4</v>
      </c>
      <c r="J4437" s="1">
        <v>10</v>
      </c>
      <c r="K4437" s="1" t="s">
        <v>41</v>
      </c>
      <c r="L4437" s="2">
        <v>45111.791666666664</v>
      </c>
      <c r="M4437" s="1">
        <v>4</v>
      </c>
      <c r="N4437" s="1">
        <v>1.1000000000000001</v>
      </c>
      <c r="O4437" s="1" t="b">
        <v>0</v>
      </c>
      <c r="P4437" s="1" t="s">
        <v>28</v>
      </c>
      <c r="Q4437" s="1">
        <v>37</v>
      </c>
      <c r="R4437" s="1" t="s">
        <v>29</v>
      </c>
      <c r="S4437" s="1">
        <v>0.68</v>
      </c>
      <c r="T4437" s="1">
        <v>4</v>
      </c>
      <c r="U4437" s="1">
        <v>450.79</v>
      </c>
      <c r="V4437" s="1" t="b">
        <v>1</v>
      </c>
      <c r="W4437" s="1" t="s">
        <v>24</v>
      </c>
      <c r="X4437" s="1">
        <v>0.49</v>
      </c>
    </row>
    <row r="4438" spans="1:24" x14ac:dyDescent="0.35">
      <c r="A4438" s="1">
        <v>6002</v>
      </c>
      <c r="B4438" s="1">
        <v>42</v>
      </c>
      <c r="C4438" s="1" t="s">
        <v>40</v>
      </c>
      <c r="D4438" s="1" t="s">
        <v>31</v>
      </c>
      <c r="E4438" s="1">
        <v>804107</v>
      </c>
      <c r="F4438" s="1">
        <v>93985</v>
      </c>
      <c r="G4438" s="1" t="s">
        <v>38</v>
      </c>
      <c r="H4438" s="1">
        <v>112.91</v>
      </c>
      <c r="I4438" s="1">
        <v>3</v>
      </c>
      <c r="J4438" s="1">
        <v>20</v>
      </c>
      <c r="K4438" s="1" t="s">
        <v>41</v>
      </c>
      <c r="L4438" s="2">
        <v>45111.833333333336</v>
      </c>
      <c r="M4438" s="1">
        <v>3</v>
      </c>
      <c r="N4438" s="1">
        <v>4</v>
      </c>
      <c r="O4438" s="1" t="b">
        <v>0</v>
      </c>
      <c r="P4438" s="1" t="s">
        <v>28</v>
      </c>
      <c r="Q4438" s="1">
        <v>27</v>
      </c>
      <c r="R4438" s="1" t="s">
        <v>48</v>
      </c>
      <c r="S4438" s="1">
        <v>0.4</v>
      </c>
      <c r="T4438" s="1">
        <v>9</v>
      </c>
      <c r="U4438" s="1">
        <v>270.98</v>
      </c>
      <c r="V4438" s="1" t="b">
        <v>0</v>
      </c>
      <c r="W4438" s="1" t="s">
        <v>36</v>
      </c>
      <c r="X4438" s="1">
        <v>0.59</v>
      </c>
    </row>
    <row r="4439" spans="1:24" x14ac:dyDescent="0.35">
      <c r="A4439" s="1">
        <v>1886</v>
      </c>
      <c r="B4439" s="1">
        <v>18</v>
      </c>
      <c r="C4439" s="1" t="s">
        <v>24</v>
      </c>
      <c r="D4439" s="1" t="s">
        <v>37</v>
      </c>
      <c r="E4439" s="1">
        <v>428750</v>
      </c>
      <c r="F4439" s="1">
        <v>51357</v>
      </c>
      <c r="G4439" s="1" t="s">
        <v>44</v>
      </c>
      <c r="H4439" s="1">
        <v>136.51</v>
      </c>
      <c r="I4439" s="1">
        <v>3</v>
      </c>
      <c r="J4439" s="1">
        <v>5</v>
      </c>
      <c r="K4439" s="1" t="s">
        <v>41</v>
      </c>
      <c r="L4439" s="2">
        <v>45111.875</v>
      </c>
      <c r="M4439" s="1">
        <v>1</v>
      </c>
      <c r="N4439">
        <v>3</v>
      </c>
      <c r="O4439" s="1" t="b">
        <v>1</v>
      </c>
      <c r="P4439" s="1" t="s">
        <v>34</v>
      </c>
      <c r="Q4439" s="1">
        <v>32</v>
      </c>
      <c r="R4439" s="1" t="s">
        <v>29</v>
      </c>
      <c r="S4439" s="1">
        <v>0.34</v>
      </c>
      <c r="T4439" s="1">
        <v>4</v>
      </c>
      <c r="U4439" s="1">
        <v>389.05</v>
      </c>
      <c r="V4439" s="1" t="b">
        <v>0</v>
      </c>
      <c r="W4439" s="1" t="s">
        <v>36</v>
      </c>
      <c r="X4439" s="1">
        <v>0.98</v>
      </c>
    </row>
    <row r="4440" spans="1:24" x14ac:dyDescent="0.35">
      <c r="A4440" s="1">
        <v>9532</v>
      </c>
      <c r="B4440" s="1">
        <v>49</v>
      </c>
      <c r="C4440" s="1" t="s">
        <v>24</v>
      </c>
      <c r="D4440" s="1" t="s">
        <v>31</v>
      </c>
      <c r="E4440" s="1">
        <v>249710</v>
      </c>
      <c r="F4440" s="1">
        <v>24929</v>
      </c>
      <c r="G4440" s="1" t="s">
        <v>32</v>
      </c>
      <c r="H4440" s="1">
        <v>52.71</v>
      </c>
      <c r="I4440" s="1">
        <v>3</v>
      </c>
      <c r="J4440" s="1">
        <v>15</v>
      </c>
      <c r="K4440" s="1" t="s">
        <v>27</v>
      </c>
      <c r="L4440" s="2">
        <v>45111.916666666664</v>
      </c>
      <c r="M4440">
        <v>3</v>
      </c>
      <c r="N4440">
        <v>3</v>
      </c>
      <c r="O4440" s="1" t="b">
        <v>1</v>
      </c>
      <c r="P4440" s="1" t="s">
        <v>34</v>
      </c>
      <c r="Q4440" s="1">
        <v>39</v>
      </c>
      <c r="R4440" s="1" t="s">
        <v>48</v>
      </c>
      <c r="S4440" s="1">
        <v>0.37</v>
      </c>
      <c r="T4440" s="1">
        <v>8</v>
      </c>
      <c r="U4440" s="1">
        <v>134.41</v>
      </c>
      <c r="V4440" s="1" t="b">
        <v>0</v>
      </c>
      <c r="W4440" s="1" t="s">
        <v>46</v>
      </c>
      <c r="X4440" s="1">
        <v>0.56999999999999995</v>
      </c>
    </row>
    <row r="4441" spans="1:24" x14ac:dyDescent="0.35">
      <c r="A4441" s="1">
        <v>4398</v>
      </c>
      <c r="B4441">
        <v>43</v>
      </c>
      <c r="C4441" s="1" t="s">
        <v>30</v>
      </c>
      <c r="D4441" s="1" t="s">
        <v>31</v>
      </c>
      <c r="E4441" s="1">
        <v>157194</v>
      </c>
      <c r="F4441" s="1">
        <v>58747</v>
      </c>
      <c r="G4441" s="1" t="s">
        <v>43</v>
      </c>
      <c r="H4441" s="1">
        <v>30.16</v>
      </c>
      <c r="I4441" s="1">
        <v>2</v>
      </c>
      <c r="J4441" s="1">
        <v>15</v>
      </c>
      <c r="K4441" s="1" t="s">
        <v>33</v>
      </c>
      <c r="L4441" s="2">
        <v>45111.958333333336</v>
      </c>
      <c r="M4441" s="1">
        <v>3</v>
      </c>
      <c r="N4441" s="1">
        <v>2.1</v>
      </c>
      <c r="O4441" s="1" t="b">
        <v>0</v>
      </c>
      <c r="P4441" s="1" t="s">
        <v>45</v>
      </c>
      <c r="Q4441" s="1">
        <v>25</v>
      </c>
      <c r="R4441" s="1" t="s">
        <v>48</v>
      </c>
      <c r="S4441" s="1">
        <v>7.0000000000000007E-2</v>
      </c>
      <c r="T4441" s="1">
        <v>5</v>
      </c>
      <c r="U4441" s="1">
        <v>51.27</v>
      </c>
      <c r="V4441" s="1" t="b">
        <v>1</v>
      </c>
      <c r="W4441" s="1" t="s">
        <v>39</v>
      </c>
      <c r="X4441" s="1">
        <v>0.92</v>
      </c>
    </row>
    <row r="4442" spans="1:24" x14ac:dyDescent="0.35">
      <c r="A4442" s="1">
        <v>9497</v>
      </c>
      <c r="B4442" s="1">
        <v>59</v>
      </c>
      <c r="C4442" s="1" t="s">
        <v>24</v>
      </c>
      <c r="D4442" s="1" t="s">
        <v>25</v>
      </c>
      <c r="E4442" s="1">
        <v>540769</v>
      </c>
      <c r="F4442" s="1">
        <v>17913</v>
      </c>
      <c r="G4442" s="1" t="s">
        <v>32</v>
      </c>
      <c r="H4442" s="1">
        <v>41.93</v>
      </c>
      <c r="I4442" s="1">
        <v>2</v>
      </c>
      <c r="J4442" s="1">
        <v>20</v>
      </c>
      <c r="K4442" s="1" t="s">
        <v>47</v>
      </c>
      <c r="L4442" s="2">
        <v>45112</v>
      </c>
      <c r="M4442" s="1">
        <v>2</v>
      </c>
      <c r="N4442" s="1">
        <v>2.5</v>
      </c>
      <c r="O4442" s="1" t="b">
        <v>0</v>
      </c>
      <c r="P4442" s="1" t="s">
        <v>34</v>
      </c>
      <c r="Q4442" s="1">
        <v>29</v>
      </c>
      <c r="R4442" s="1" t="s">
        <v>29</v>
      </c>
      <c r="S4442" s="1">
        <v>0.32</v>
      </c>
      <c r="T4442" s="1">
        <v>4</v>
      </c>
      <c r="U4442" s="1">
        <v>67.09</v>
      </c>
      <c r="V4442" s="1" t="b">
        <v>0</v>
      </c>
      <c r="W4442" s="1" t="s">
        <v>24</v>
      </c>
      <c r="X4442" s="1">
        <v>0.79</v>
      </c>
    </row>
    <row r="4443" spans="1:24" x14ac:dyDescent="0.35">
      <c r="A4443" s="1">
        <v>3654</v>
      </c>
      <c r="B4443" s="1">
        <v>20</v>
      </c>
      <c r="C4443" s="1" t="s">
        <v>24</v>
      </c>
      <c r="D4443" s="1" t="s">
        <v>31</v>
      </c>
      <c r="E4443" s="1">
        <v>126082</v>
      </c>
      <c r="F4443" s="1">
        <v>85531</v>
      </c>
      <c r="G4443" s="1" t="s">
        <v>38</v>
      </c>
      <c r="H4443" s="1">
        <v>59.39</v>
      </c>
      <c r="I4443" s="1">
        <v>3</v>
      </c>
      <c r="J4443" s="1">
        <v>10</v>
      </c>
      <c r="K4443" s="1" t="s">
        <v>41</v>
      </c>
      <c r="L4443" s="2">
        <v>45112.041666666664</v>
      </c>
      <c r="M4443" s="1">
        <v>4</v>
      </c>
      <c r="N4443" s="1">
        <v>3.4</v>
      </c>
      <c r="O4443" s="1" t="b">
        <v>0</v>
      </c>
      <c r="P4443" s="1" t="s">
        <v>45</v>
      </c>
      <c r="Q4443" s="1">
        <v>51</v>
      </c>
      <c r="R4443" s="1" t="s">
        <v>29</v>
      </c>
      <c r="S4443" s="1">
        <v>0.2</v>
      </c>
      <c r="T4443" s="1">
        <v>3</v>
      </c>
      <c r="U4443" s="1">
        <v>160.35</v>
      </c>
      <c r="V4443" s="1" t="b">
        <v>0</v>
      </c>
      <c r="W4443" s="1" t="s">
        <v>39</v>
      </c>
      <c r="X4443" s="1">
        <v>0.9</v>
      </c>
    </row>
    <row r="4444" spans="1:24" x14ac:dyDescent="0.35">
      <c r="A4444" s="1">
        <v>8392</v>
      </c>
      <c r="B4444" s="1">
        <v>66</v>
      </c>
      <c r="C4444" s="1" t="s">
        <v>30</v>
      </c>
      <c r="D4444" s="1" t="s">
        <v>37</v>
      </c>
      <c r="E4444" s="1">
        <v>771666</v>
      </c>
      <c r="F4444" s="1">
        <v>36727</v>
      </c>
      <c r="G4444" s="1" t="s">
        <v>26</v>
      </c>
      <c r="H4444" s="1">
        <v>201.1</v>
      </c>
      <c r="I4444" s="1">
        <v>2</v>
      </c>
      <c r="J4444" s="1">
        <v>5</v>
      </c>
      <c r="K4444" s="1" t="s">
        <v>27</v>
      </c>
      <c r="L4444" s="2">
        <v>45112.083333333336</v>
      </c>
      <c r="M4444" s="1">
        <v>5</v>
      </c>
      <c r="N4444" s="1">
        <v>1.6</v>
      </c>
      <c r="O4444" s="1" t="b">
        <v>0</v>
      </c>
      <c r="P4444" s="1" t="s">
        <v>42</v>
      </c>
      <c r="Q4444" s="1">
        <v>16</v>
      </c>
      <c r="R4444" s="1" t="s">
        <v>48</v>
      </c>
      <c r="S4444" s="1">
        <v>0.28999999999999998</v>
      </c>
      <c r="T4444" s="1">
        <v>4</v>
      </c>
      <c r="U4444" s="1">
        <v>382.09</v>
      </c>
      <c r="V4444" s="1" t="b">
        <v>0</v>
      </c>
      <c r="W4444" s="1" t="s">
        <v>24</v>
      </c>
      <c r="X4444" s="1">
        <v>0.86</v>
      </c>
    </row>
    <row r="4445" spans="1:24" x14ac:dyDescent="0.35">
      <c r="A4445" s="1">
        <v>2371</v>
      </c>
      <c r="B4445" s="1">
        <v>36</v>
      </c>
      <c r="C4445" s="1" t="s">
        <v>40</v>
      </c>
      <c r="D4445" s="1" t="s">
        <v>31</v>
      </c>
      <c r="E4445" s="1">
        <v>994803</v>
      </c>
      <c r="F4445" s="1">
        <v>11946</v>
      </c>
      <c r="G4445" s="1" t="s">
        <v>38</v>
      </c>
      <c r="H4445" s="1">
        <v>59.83</v>
      </c>
      <c r="I4445" s="1">
        <v>2</v>
      </c>
      <c r="J4445" s="1">
        <v>15</v>
      </c>
      <c r="K4445" s="1" t="s">
        <v>27</v>
      </c>
      <c r="L4445" s="2">
        <v>45112.125</v>
      </c>
      <c r="M4445" s="1">
        <v>1</v>
      </c>
      <c r="N4445">
        <v>3</v>
      </c>
      <c r="O4445" s="1" t="b">
        <v>0</v>
      </c>
      <c r="P4445" s="1" t="s">
        <v>34</v>
      </c>
      <c r="Q4445" s="1">
        <v>41</v>
      </c>
      <c r="R4445" s="1" t="s">
        <v>48</v>
      </c>
      <c r="S4445" s="1">
        <v>0.71</v>
      </c>
      <c r="T4445" s="1">
        <v>6</v>
      </c>
      <c r="U4445" s="1">
        <v>101.71</v>
      </c>
      <c r="V4445" s="1" t="b">
        <v>0</v>
      </c>
      <c r="W4445" t="s">
        <v>49</v>
      </c>
      <c r="X4445" s="1">
        <v>0.54</v>
      </c>
    </row>
    <row r="4446" spans="1:24" x14ac:dyDescent="0.35">
      <c r="A4446" s="1">
        <v>8135</v>
      </c>
      <c r="B4446" s="1">
        <v>60</v>
      </c>
      <c r="C4446" s="1" t="s">
        <v>30</v>
      </c>
      <c r="D4446" s="1" t="s">
        <v>31</v>
      </c>
      <c r="E4446" s="1">
        <v>227899</v>
      </c>
      <c r="F4446" s="1">
        <v>71061</v>
      </c>
      <c r="G4446" s="1" t="s">
        <v>32</v>
      </c>
      <c r="H4446" s="1">
        <v>73.91</v>
      </c>
      <c r="I4446" s="1">
        <v>2</v>
      </c>
      <c r="J4446" s="1">
        <v>5</v>
      </c>
      <c r="K4446" s="1" t="s">
        <v>41</v>
      </c>
      <c r="L4446" s="2">
        <v>45112.166666666664</v>
      </c>
      <c r="M4446" s="1">
        <v>4</v>
      </c>
      <c r="N4446" s="1">
        <v>3</v>
      </c>
      <c r="O4446" s="1" t="b">
        <v>0</v>
      </c>
      <c r="P4446" s="1" t="s">
        <v>28</v>
      </c>
      <c r="Q4446" s="1">
        <v>28</v>
      </c>
      <c r="R4446" s="1" t="s">
        <v>48</v>
      </c>
      <c r="S4446" s="1">
        <v>0.99</v>
      </c>
      <c r="T4446" s="1">
        <v>4</v>
      </c>
      <c r="U4446" s="1">
        <v>140.43</v>
      </c>
      <c r="V4446" s="1" t="b">
        <v>0</v>
      </c>
      <c r="W4446" s="1" t="s">
        <v>36</v>
      </c>
      <c r="X4446" s="1">
        <v>0</v>
      </c>
    </row>
    <row r="4447" spans="1:24" x14ac:dyDescent="0.35">
      <c r="A4447" s="1">
        <v>1320</v>
      </c>
      <c r="B4447" s="1">
        <v>46</v>
      </c>
      <c r="C4447" s="1" t="s">
        <v>30</v>
      </c>
      <c r="D4447" s="1" t="s">
        <v>31</v>
      </c>
      <c r="E4447" s="1">
        <v>369951</v>
      </c>
      <c r="F4447" s="1">
        <v>76930</v>
      </c>
      <c r="G4447" s="1" t="s">
        <v>44</v>
      </c>
      <c r="H4447" s="1">
        <v>88.28</v>
      </c>
      <c r="I4447" s="1">
        <v>2</v>
      </c>
      <c r="J4447" s="1">
        <v>0</v>
      </c>
      <c r="K4447" s="1" t="s">
        <v>47</v>
      </c>
      <c r="L4447" s="2">
        <v>45112.208333333336</v>
      </c>
      <c r="M4447" s="1">
        <v>2</v>
      </c>
      <c r="N4447" s="1">
        <v>0.7</v>
      </c>
      <c r="O4447" s="1" t="b">
        <v>0</v>
      </c>
      <c r="P4447" s="1" t="s">
        <v>28</v>
      </c>
      <c r="Q4447" s="1">
        <v>1</v>
      </c>
      <c r="R4447" s="1" t="s">
        <v>48</v>
      </c>
      <c r="S4447" s="1">
        <v>0.92</v>
      </c>
      <c r="T4447" s="1">
        <v>6</v>
      </c>
      <c r="U4447" s="1">
        <v>176.56</v>
      </c>
      <c r="V4447" s="1" t="b">
        <v>0</v>
      </c>
      <c r="W4447" s="1" t="s">
        <v>39</v>
      </c>
      <c r="X4447" s="1">
        <v>0.46</v>
      </c>
    </row>
    <row r="4448" spans="1:24" x14ac:dyDescent="0.35">
      <c r="A4448" s="1">
        <v>5654</v>
      </c>
      <c r="B4448" s="1">
        <v>67</v>
      </c>
      <c r="C4448" s="1" t="s">
        <v>30</v>
      </c>
      <c r="D4448" s="1" t="s">
        <v>31</v>
      </c>
      <c r="E4448" s="1">
        <v>282414</v>
      </c>
      <c r="F4448" s="1">
        <v>71472</v>
      </c>
      <c r="G4448" s="1" t="s">
        <v>32</v>
      </c>
      <c r="H4448" s="1">
        <v>82.16</v>
      </c>
      <c r="I4448" s="1">
        <v>1</v>
      </c>
      <c r="J4448" s="1">
        <v>15</v>
      </c>
      <c r="K4448" s="1" t="s">
        <v>41</v>
      </c>
      <c r="L4448" s="2">
        <v>45112.25</v>
      </c>
      <c r="M4448" s="1">
        <v>4</v>
      </c>
      <c r="N4448" s="1">
        <v>1.4</v>
      </c>
      <c r="O4448" s="1" t="b">
        <v>0</v>
      </c>
      <c r="P4448" s="1" t="s">
        <v>45</v>
      </c>
      <c r="Q4448" s="1">
        <v>50</v>
      </c>
      <c r="R4448" s="1" t="s">
        <v>29</v>
      </c>
      <c r="S4448" s="1">
        <v>0.82</v>
      </c>
      <c r="T4448" s="1">
        <v>6</v>
      </c>
      <c r="U4448" s="1">
        <v>69.84</v>
      </c>
      <c r="V4448" s="1" t="b">
        <v>0</v>
      </c>
      <c r="W4448" s="1" t="s">
        <v>46</v>
      </c>
      <c r="X4448" s="1">
        <v>0.22</v>
      </c>
    </row>
    <row r="4449" spans="1:24" x14ac:dyDescent="0.35">
      <c r="A4449" s="1">
        <v>6300</v>
      </c>
      <c r="B4449" s="1">
        <v>19</v>
      </c>
      <c r="C4449" s="1" t="s">
        <v>40</v>
      </c>
      <c r="D4449" s="1" t="s">
        <v>25</v>
      </c>
      <c r="E4449" s="1">
        <v>132143</v>
      </c>
      <c r="F4449" s="1">
        <v>77957</v>
      </c>
      <c r="G4449" s="1" t="s">
        <v>43</v>
      </c>
      <c r="H4449" s="1">
        <v>190.76</v>
      </c>
      <c r="I4449" s="1">
        <v>4</v>
      </c>
      <c r="J4449" s="1">
        <v>10</v>
      </c>
      <c r="K4449" s="1" t="s">
        <v>27</v>
      </c>
      <c r="L4449" s="2">
        <v>45112.291666666664</v>
      </c>
      <c r="M4449" s="1">
        <v>5</v>
      </c>
      <c r="N4449" s="1">
        <v>2</v>
      </c>
      <c r="O4449" s="1" t="b">
        <v>0</v>
      </c>
      <c r="P4449" s="1" t="s">
        <v>42</v>
      </c>
      <c r="Q4449" s="1">
        <v>37</v>
      </c>
      <c r="R4449" s="1" t="s">
        <v>35</v>
      </c>
      <c r="S4449" s="1">
        <v>0.74</v>
      </c>
      <c r="T4449" s="1">
        <v>5</v>
      </c>
      <c r="U4449" s="1">
        <v>686.74</v>
      </c>
      <c r="V4449" s="1" t="b">
        <v>0</v>
      </c>
      <c r="W4449" s="1" t="s">
        <v>46</v>
      </c>
      <c r="X4449" s="1">
        <v>0.71</v>
      </c>
    </row>
    <row r="4450" spans="1:24" x14ac:dyDescent="0.35">
      <c r="A4450" s="1">
        <v>7761</v>
      </c>
      <c r="B4450" s="1">
        <v>26</v>
      </c>
      <c r="C4450" s="1" t="s">
        <v>40</v>
      </c>
      <c r="D4450" s="1" t="s">
        <v>37</v>
      </c>
      <c r="E4450" s="1">
        <v>221952</v>
      </c>
      <c r="F4450" s="1">
        <v>95839</v>
      </c>
      <c r="G4450" s="1" t="s">
        <v>26</v>
      </c>
      <c r="H4450" s="1">
        <v>13.72</v>
      </c>
      <c r="I4450" s="1">
        <v>4</v>
      </c>
      <c r="J4450" s="1">
        <v>20</v>
      </c>
      <c r="K4450" s="1" t="s">
        <v>47</v>
      </c>
      <c r="L4450" s="2">
        <v>45112.333333333336</v>
      </c>
      <c r="M4450" s="1">
        <v>1</v>
      </c>
      <c r="N4450" s="1">
        <v>5.4</v>
      </c>
      <c r="O4450" s="1" t="b">
        <v>0</v>
      </c>
      <c r="P4450" s="1" t="s">
        <v>34</v>
      </c>
      <c r="Q4450" s="1">
        <v>33</v>
      </c>
      <c r="R4450" s="1" t="s">
        <v>29</v>
      </c>
      <c r="S4450" s="1">
        <v>0.94</v>
      </c>
      <c r="T4450" s="1">
        <v>5</v>
      </c>
      <c r="U4450" s="1">
        <v>43.9</v>
      </c>
      <c r="V4450" s="1" t="b">
        <v>0</v>
      </c>
      <c r="W4450" s="1" t="s">
        <v>24</v>
      </c>
      <c r="X4450" s="1">
        <v>0.2</v>
      </c>
    </row>
    <row r="4451" spans="1:24" x14ac:dyDescent="0.35">
      <c r="A4451" s="1">
        <v>7854</v>
      </c>
      <c r="B4451" s="1">
        <v>34</v>
      </c>
      <c r="C4451" s="1" t="s">
        <v>40</v>
      </c>
      <c r="D4451" s="1" t="s">
        <v>37</v>
      </c>
      <c r="E4451" s="1">
        <v>420558</v>
      </c>
      <c r="F4451" s="1">
        <v>29467</v>
      </c>
      <c r="G4451" s="1" t="s">
        <v>26</v>
      </c>
      <c r="H4451" s="1">
        <v>209.27</v>
      </c>
      <c r="I4451" s="1">
        <v>2</v>
      </c>
      <c r="J4451" s="1">
        <v>15</v>
      </c>
      <c r="K4451" s="1" t="s">
        <v>27</v>
      </c>
      <c r="L4451" s="2">
        <v>45112.375</v>
      </c>
      <c r="M4451" s="1">
        <v>3</v>
      </c>
      <c r="N4451" s="1">
        <v>1.8</v>
      </c>
      <c r="O4451" s="1" t="b">
        <v>0</v>
      </c>
      <c r="P4451" s="1" t="s">
        <v>34</v>
      </c>
      <c r="Q4451" s="1">
        <v>49</v>
      </c>
      <c r="R4451" s="1" t="s">
        <v>35</v>
      </c>
      <c r="S4451" s="1">
        <v>0.75</v>
      </c>
      <c r="T4451" s="1">
        <v>8</v>
      </c>
      <c r="U4451" s="1">
        <v>355.76</v>
      </c>
      <c r="V4451" s="1" t="b">
        <v>1</v>
      </c>
      <c r="W4451" s="1" t="s">
        <v>36</v>
      </c>
      <c r="X4451" s="1">
        <v>0.47</v>
      </c>
    </row>
    <row r="4452" spans="1:24" x14ac:dyDescent="0.35">
      <c r="A4452" s="1">
        <v>6505</v>
      </c>
      <c r="B4452" s="1">
        <v>63</v>
      </c>
      <c r="C4452" s="1" t="s">
        <v>40</v>
      </c>
      <c r="D4452" s="1" t="s">
        <v>31</v>
      </c>
      <c r="E4452" s="1">
        <v>845662</v>
      </c>
      <c r="F4452" s="1">
        <v>34504</v>
      </c>
      <c r="G4452" s="1" t="s">
        <v>38</v>
      </c>
      <c r="H4452" s="1">
        <v>107.23</v>
      </c>
      <c r="I4452" s="1">
        <v>3</v>
      </c>
      <c r="J4452" s="1">
        <v>0</v>
      </c>
      <c r="K4452" s="1" t="s">
        <v>33</v>
      </c>
      <c r="L4452" s="2">
        <v>45112.416666666664</v>
      </c>
      <c r="M4452" s="1">
        <v>1</v>
      </c>
      <c r="N4452" s="1">
        <v>2.9</v>
      </c>
      <c r="O4452" s="1" t="b">
        <v>0</v>
      </c>
      <c r="P4452" s="1" t="s">
        <v>42</v>
      </c>
      <c r="Q4452" s="1">
        <v>45</v>
      </c>
      <c r="R4452" s="1" t="s">
        <v>29</v>
      </c>
      <c r="S4452" s="1">
        <v>0.47</v>
      </c>
      <c r="T4452" s="1">
        <v>6</v>
      </c>
      <c r="U4452" s="1">
        <v>321.69</v>
      </c>
      <c r="V4452" s="1" t="b">
        <v>0</v>
      </c>
      <c r="W4452" t="s">
        <v>49</v>
      </c>
      <c r="X4452" s="1">
        <v>0.02</v>
      </c>
    </row>
    <row r="4453" spans="1:24" x14ac:dyDescent="0.35">
      <c r="A4453" s="1">
        <v>7553</v>
      </c>
      <c r="B4453" s="1">
        <v>53</v>
      </c>
      <c r="C4453" s="1" t="s">
        <v>30</v>
      </c>
      <c r="D4453" s="1" t="s">
        <v>31</v>
      </c>
      <c r="E4453" s="1">
        <v>911147</v>
      </c>
      <c r="F4453" s="1">
        <v>86516</v>
      </c>
      <c r="G4453" s="1" t="s">
        <v>32</v>
      </c>
      <c r="H4453" s="1">
        <v>148.07</v>
      </c>
      <c r="I4453" s="1">
        <v>4</v>
      </c>
      <c r="J4453" s="1">
        <v>20</v>
      </c>
      <c r="K4453" s="1" t="s">
        <v>27</v>
      </c>
      <c r="L4453" s="2">
        <v>45112.458333333336</v>
      </c>
      <c r="M4453" s="1">
        <v>5</v>
      </c>
      <c r="N4453" s="1">
        <v>1.4</v>
      </c>
      <c r="O4453" s="1" t="b">
        <v>0</v>
      </c>
      <c r="P4453" s="1" t="s">
        <v>42</v>
      </c>
      <c r="Q4453" s="1">
        <v>37</v>
      </c>
      <c r="R4453" s="1" t="s">
        <v>35</v>
      </c>
      <c r="S4453" s="1">
        <v>0.6</v>
      </c>
      <c r="T4453" s="1">
        <v>6</v>
      </c>
      <c r="U4453" s="1">
        <v>473.82</v>
      </c>
      <c r="V4453" s="1" t="b">
        <v>0</v>
      </c>
      <c r="W4453" t="s">
        <v>49</v>
      </c>
      <c r="X4453" s="1">
        <v>0.09</v>
      </c>
    </row>
    <row r="4454" spans="1:24" x14ac:dyDescent="0.35">
      <c r="A4454" s="1">
        <v>5042</v>
      </c>
      <c r="B4454" s="1">
        <v>34</v>
      </c>
      <c r="C4454" s="1" t="s">
        <v>24</v>
      </c>
      <c r="D4454" s="1" t="s">
        <v>25</v>
      </c>
      <c r="E4454" s="1">
        <v>817414</v>
      </c>
      <c r="F4454" s="1">
        <v>11844</v>
      </c>
      <c r="G4454" s="1" t="s">
        <v>44</v>
      </c>
      <c r="H4454" s="1">
        <v>101.02</v>
      </c>
      <c r="I4454" s="1">
        <v>2</v>
      </c>
      <c r="J4454" s="1">
        <v>10</v>
      </c>
      <c r="K4454" s="1" t="s">
        <v>41</v>
      </c>
      <c r="L4454" s="2">
        <v>45112.5</v>
      </c>
      <c r="M4454" s="1">
        <v>1</v>
      </c>
      <c r="N4454" s="1">
        <v>1.8</v>
      </c>
      <c r="O4454" s="1" t="b">
        <v>0</v>
      </c>
      <c r="P4454" s="1" t="s">
        <v>34</v>
      </c>
      <c r="Q4454" s="1">
        <v>11</v>
      </c>
      <c r="R4454" s="1" t="s">
        <v>29</v>
      </c>
      <c r="S4454" s="1">
        <v>0.31</v>
      </c>
      <c r="T4454" s="1">
        <v>4</v>
      </c>
      <c r="U4454" s="1">
        <v>181.84</v>
      </c>
      <c r="V4454" s="1" t="b">
        <v>0</v>
      </c>
      <c r="W4454" s="1" t="s">
        <v>36</v>
      </c>
      <c r="X4454" s="1">
        <v>0.39</v>
      </c>
    </row>
    <row r="4455" spans="1:24" x14ac:dyDescent="0.35">
      <c r="A4455" s="1">
        <v>8498</v>
      </c>
      <c r="B4455" s="1">
        <v>66</v>
      </c>
      <c r="C4455" s="1" t="s">
        <v>30</v>
      </c>
      <c r="D4455" s="1" t="s">
        <v>31</v>
      </c>
      <c r="E4455" s="1">
        <v>959366</v>
      </c>
      <c r="F4455" s="1">
        <v>44572</v>
      </c>
      <c r="G4455" s="1" t="s">
        <v>43</v>
      </c>
      <c r="H4455" s="1">
        <v>140.76</v>
      </c>
      <c r="I4455" s="1">
        <v>4</v>
      </c>
      <c r="J4455" s="1">
        <v>5</v>
      </c>
      <c r="K4455" s="1" t="s">
        <v>47</v>
      </c>
      <c r="L4455" s="2">
        <v>45112.541666666664</v>
      </c>
      <c r="M4455" s="1">
        <v>1</v>
      </c>
      <c r="N4455" s="1">
        <v>0.8</v>
      </c>
      <c r="O4455" s="1" t="b">
        <v>0</v>
      </c>
      <c r="P4455" s="1" t="s">
        <v>45</v>
      </c>
      <c r="Q4455" s="1">
        <v>51</v>
      </c>
      <c r="R4455" s="1" t="s">
        <v>35</v>
      </c>
      <c r="S4455" s="1">
        <v>0</v>
      </c>
      <c r="T4455" s="1">
        <v>6</v>
      </c>
      <c r="U4455" s="1">
        <v>534.89</v>
      </c>
      <c r="V4455" s="1" t="b">
        <v>0</v>
      </c>
      <c r="W4455" s="1" t="s">
        <v>46</v>
      </c>
      <c r="X4455" s="1">
        <v>0.73</v>
      </c>
    </row>
    <row r="4456" spans="1:24" x14ac:dyDescent="0.35">
      <c r="A4456" s="1">
        <v>7636</v>
      </c>
      <c r="B4456" s="1">
        <v>29</v>
      </c>
      <c r="C4456" s="1" t="s">
        <v>40</v>
      </c>
      <c r="D4456" s="1" t="s">
        <v>25</v>
      </c>
      <c r="E4456" s="1">
        <v>112202</v>
      </c>
      <c r="F4456" s="1">
        <v>94423</v>
      </c>
      <c r="G4456" s="1" t="s">
        <v>38</v>
      </c>
      <c r="H4456" s="1">
        <v>52.78</v>
      </c>
      <c r="I4456" s="1">
        <v>3</v>
      </c>
      <c r="J4456" s="1">
        <v>5</v>
      </c>
      <c r="K4456" s="1" t="s">
        <v>41</v>
      </c>
      <c r="L4456" s="2">
        <v>45112.583333333336</v>
      </c>
      <c r="M4456" s="1">
        <v>2</v>
      </c>
      <c r="N4456" s="1">
        <v>4</v>
      </c>
      <c r="O4456" s="1" t="b">
        <v>1</v>
      </c>
      <c r="P4456" s="1" t="s">
        <v>34</v>
      </c>
      <c r="Q4456" s="1">
        <v>20</v>
      </c>
      <c r="R4456" s="1" t="s">
        <v>48</v>
      </c>
      <c r="S4456" s="1">
        <v>0.35</v>
      </c>
      <c r="T4456" s="1">
        <v>0</v>
      </c>
      <c r="U4456" s="1">
        <v>150.41999999999999</v>
      </c>
      <c r="V4456" s="1" t="b">
        <v>0</v>
      </c>
      <c r="W4456" s="1" t="s">
        <v>39</v>
      </c>
      <c r="X4456" s="1">
        <v>0.67</v>
      </c>
    </row>
    <row r="4457" spans="1:24" x14ac:dyDescent="0.35">
      <c r="A4457" s="1">
        <v>8362</v>
      </c>
      <c r="B4457" s="1">
        <v>37</v>
      </c>
      <c r="C4457" s="1" t="s">
        <v>24</v>
      </c>
      <c r="D4457" s="1" t="s">
        <v>37</v>
      </c>
      <c r="E4457" s="1">
        <v>652275</v>
      </c>
      <c r="F4457" s="1">
        <v>93813</v>
      </c>
      <c r="G4457" s="1" t="s">
        <v>32</v>
      </c>
      <c r="H4457" s="1">
        <v>32.25</v>
      </c>
      <c r="I4457" s="1">
        <v>2</v>
      </c>
      <c r="J4457" s="1">
        <v>15</v>
      </c>
      <c r="K4457" s="1" t="s">
        <v>33</v>
      </c>
      <c r="L4457" s="2">
        <v>45112.625</v>
      </c>
      <c r="M4457" s="1">
        <v>3</v>
      </c>
      <c r="N4457" s="1">
        <v>1</v>
      </c>
      <c r="O4457" s="1" t="b">
        <v>0</v>
      </c>
      <c r="P4457" s="1" t="s">
        <v>42</v>
      </c>
      <c r="Q4457" s="1">
        <v>26</v>
      </c>
      <c r="R4457" s="1" t="s">
        <v>48</v>
      </c>
      <c r="S4457" s="1">
        <v>0.4</v>
      </c>
      <c r="T4457" s="1">
        <v>3</v>
      </c>
      <c r="U4457" s="1">
        <v>54.82</v>
      </c>
      <c r="V4457" s="1" t="b">
        <v>0</v>
      </c>
      <c r="W4457" s="1" t="s">
        <v>46</v>
      </c>
      <c r="X4457" s="1">
        <v>0.43</v>
      </c>
    </row>
    <row r="4458" spans="1:24" x14ac:dyDescent="0.35">
      <c r="A4458" s="1">
        <v>1011</v>
      </c>
      <c r="B4458" s="1">
        <v>67</v>
      </c>
      <c r="C4458" s="1" t="s">
        <v>30</v>
      </c>
      <c r="D4458" s="1" t="s">
        <v>37</v>
      </c>
      <c r="E4458" s="1">
        <v>266812</v>
      </c>
      <c r="F4458" s="1">
        <v>32975</v>
      </c>
      <c r="G4458" s="1" t="s">
        <v>44</v>
      </c>
      <c r="H4458" s="1">
        <v>229.66</v>
      </c>
      <c r="I4458" s="1">
        <v>3</v>
      </c>
      <c r="J4458" s="1">
        <v>20</v>
      </c>
      <c r="K4458" s="1" t="s">
        <v>47</v>
      </c>
      <c r="L4458" s="2">
        <v>45112.666666666664</v>
      </c>
      <c r="M4458" s="1">
        <v>5</v>
      </c>
      <c r="N4458" s="1">
        <v>4.4000000000000004</v>
      </c>
      <c r="O4458" s="1" t="b">
        <v>0</v>
      </c>
      <c r="P4458" s="1" t="s">
        <v>28</v>
      </c>
      <c r="Q4458" s="1">
        <v>39</v>
      </c>
      <c r="R4458" s="1" t="s">
        <v>35</v>
      </c>
      <c r="S4458" s="1">
        <v>0.73</v>
      </c>
      <c r="T4458" s="1">
        <v>5</v>
      </c>
      <c r="U4458" s="1">
        <v>551.17999999999995</v>
      </c>
      <c r="V4458" s="1" t="b">
        <v>0</v>
      </c>
      <c r="W4458" t="s">
        <v>49</v>
      </c>
      <c r="X4458" s="1">
        <v>0.19</v>
      </c>
    </row>
    <row r="4459" spans="1:24" x14ac:dyDescent="0.35">
      <c r="A4459" s="1">
        <v>1194</v>
      </c>
      <c r="B4459" s="1">
        <v>20</v>
      </c>
      <c r="C4459" s="1" t="s">
        <v>24</v>
      </c>
      <c r="D4459" s="1" t="s">
        <v>25</v>
      </c>
      <c r="E4459" s="1">
        <v>871562</v>
      </c>
      <c r="F4459" s="1">
        <v>29449</v>
      </c>
      <c r="G4459" s="1" t="s">
        <v>32</v>
      </c>
      <c r="H4459" s="1">
        <v>195.67</v>
      </c>
      <c r="I4459" s="1">
        <v>4</v>
      </c>
      <c r="J4459" s="1">
        <v>0</v>
      </c>
      <c r="K4459" s="1" t="s">
        <v>47</v>
      </c>
      <c r="L4459" s="2">
        <v>45112.708333333336</v>
      </c>
      <c r="M4459" s="1">
        <v>2</v>
      </c>
      <c r="N4459">
        <v>3</v>
      </c>
      <c r="O4459" s="1" t="b">
        <v>0</v>
      </c>
      <c r="P4459" s="1" t="s">
        <v>34</v>
      </c>
      <c r="Q4459" s="1">
        <v>2</v>
      </c>
      <c r="R4459" s="1" t="s">
        <v>48</v>
      </c>
      <c r="S4459" s="1">
        <v>0.86</v>
      </c>
      <c r="T4459" s="1">
        <v>6</v>
      </c>
      <c r="U4459" s="1">
        <v>782.68</v>
      </c>
      <c r="V4459" s="1" t="b">
        <v>0</v>
      </c>
      <c r="W4459" s="1" t="s">
        <v>24</v>
      </c>
      <c r="X4459" s="1">
        <v>0.31</v>
      </c>
    </row>
    <row r="4460" spans="1:24" x14ac:dyDescent="0.35">
      <c r="A4460" s="1">
        <v>3537</v>
      </c>
      <c r="B4460" s="1">
        <v>60</v>
      </c>
      <c r="C4460" s="1" t="s">
        <v>40</v>
      </c>
      <c r="D4460" s="1" t="s">
        <v>37</v>
      </c>
      <c r="E4460" s="1">
        <v>176848</v>
      </c>
      <c r="F4460" s="1">
        <v>29459</v>
      </c>
      <c r="G4460" s="1" t="s">
        <v>44</v>
      </c>
      <c r="H4460" s="1">
        <v>47.31</v>
      </c>
      <c r="I4460" s="1">
        <v>1</v>
      </c>
      <c r="J4460" s="1">
        <v>0</v>
      </c>
      <c r="K4460" s="1" t="s">
        <v>47</v>
      </c>
      <c r="L4460" s="2">
        <v>45112.75</v>
      </c>
      <c r="M4460" s="1">
        <v>1</v>
      </c>
      <c r="N4460" s="1">
        <v>2.9</v>
      </c>
      <c r="O4460" s="1" t="b">
        <v>0</v>
      </c>
      <c r="P4460" s="1" t="s">
        <v>42</v>
      </c>
      <c r="Q4460" s="1">
        <v>36</v>
      </c>
      <c r="R4460" s="1" t="s">
        <v>35</v>
      </c>
      <c r="S4460" s="1">
        <v>0.96</v>
      </c>
      <c r="T4460" s="1">
        <v>7</v>
      </c>
      <c r="U4460" s="1">
        <v>47.31</v>
      </c>
      <c r="V4460" s="1" t="b">
        <v>0</v>
      </c>
      <c r="W4460" s="1" t="s">
        <v>46</v>
      </c>
      <c r="X4460" s="1">
        <v>0.49</v>
      </c>
    </row>
    <row r="4461" spans="1:24" x14ac:dyDescent="0.35">
      <c r="A4461" s="1">
        <v>3842</v>
      </c>
      <c r="B4461" s="1">
        <v>67</v>
      </c>
      <c r="C4461" s="1" t="s">
        <v>24</v>
      </c>
      <c r="D4461" s="1" t="s">
        <v>31</v>
      </c>
      <c r="E4461" s="1">
        <v>579106</v>
      </c>
      <c r="F4461" s="1">
        <v>76795</v>
      </c>
      <c r="G4461" s="1" t="s">
        <v>32</v>
      </c>
      <c r="H4461" s="1">
        <v>135.83000000000001</v>
      </c>
      <c r="I4461" s="1">
        <v>3</v>
      </c>
      <c r="J4461" s="1">
        <v>10</v>
      </c>
      <c r="K4461" s="1" t="s">
        <v>27</v>
      </c>
      <c r="L4461" s="2">
        <v>45112.791666666664</v>
      </c>
      <c r="M4461" s="1">
        <v>1</v>
      </c>
      <c r="N4461" s="1">
        <v>4.4000000000000004</v>
      </c>
      <c r="O4461" s="1" t="b">
        <v>0</v>
      </c>
      <c r="P4461" s="1" t="s">
        <v>28</v>
      </c>
      <c r="Q4461" s="1">
        <v>48</v>
      </c>
      <c r="R4461" s="1" t="s">
        <v>35</v>
      </c>
      <c r="S4461" s="1">
        <v>0.35</v>
      </c>
      <c r="T4461" s="1">
        <v>3</v>
      </c>
      <c r="U4461" s="1">
        <v>366.74</v>
      </c>
      <c r="V4461" s="1" t="b">
        <v>0</v>
      </c>
      <c r="W4461" s="1" t="s">
        <v>39</v>
      </c>
      <c r="X4461" s="1">
        <v>0.95</v>
      </c>
    </row>
    <row r="4462" spans="1:24" x14ac:dyDescent="0.35">
      <c r="A4462" s="1">
        <v>3229</v>
      </c>
      <c r="B4462" s="1">
        <v>21</v>
      </c>
      <c r="C4462" s="1" t="s">
        <v>24</v>
      </c>
      <c r="D4462" s="1" t="s">
        <v>31</v>
      </c>
      <c r="E4462" s="1">
        <v>284943</v>
      </c>
      <c r="F4462" s="1">
        <v>28604</v>
      </c>
      <c r="G4462" s="1" t="s">
        <v>32</v>
      </c>
      <c r="H4462" s="1">
        <v>157.88999999999999</v>
      </c>
      <c r="I4462" s="1">
        <v>2</v>
      </c>
      <c r="J4462" s="1">
        <v>20</v>
      </c>
      <c r="K4462" s="1" t="s">
        <v>41</v>
      </c>
      <c r="L4462" s="2">
        <v>45112.833333333336</v>
      </c>
      <c r="M4462" s="1">
        <v>4</v>
      </c>
      <c r="N4462" s="1">
        <v>7.7</v>
      </c>
      <c r="O4462" s="1" t="b">
        <v>0</v>
      </c>
      <c r="P4462" s="1" t="s">
        <v>34</v>
      </c>
      <c r="Q4462" s="1">
        <v>25</v>
      </c>
      <c r="R4462" s="1" t="s">
        <v>48</v>
      </c>
      <c r="S4462" s="1">
        <v>0.96</v>
      </c>
      <c r="T4462" s="1">
        <v>5</v>
      </c>
      <c r="U4462" s="1">
        <v>252.62</v>
      </c>
      <c r="V4462" s="1" t="b">
        <v>0</v>
      </c>
      <c r="W4462" s="1" t="s">
        <v>46</v>
      </c>
      <c r="X4462" s="1">
        <v>0.64</v>
      </c>
    </row>
    <row r="4463" spans="1:24" x14ac:dyDescent="0.35">
      <c r="A4463" s="1">
        <v>4009</v>
      </c>
      <c r="B4463" s="1">
        <v>34</v>
      </c>
      <c r="C4463" s="1" t="s">
        <v>40</v>
      </c>
      <c r="D4463" s="1" t="s">
        <v>25</v>
      </c>
      <c r="E4463" s="1">
        <v>357476</v>
      </c>
      <c r="F4463" s="1">
        <v>89395</v>
      </c>
      <c r="G4463" s="1" t="s">
        <v>38</v>
      </c>
      <c r="H4463" s="1">
        <v>133.01</v>
      </c>
      <c r="I4463" s="1">
        <v>2</v>
      </c>
      <c r="J4463" s="1">
        <v>20</v>
      </c>
      <c r="K4463" s="1" t="s">
        <v>47</v>
      </c>
      <c r="L4463" s="2">
        <v>45112.875</v>
      </c>
      <c r="M4463" s="1">
        <v>2</v>
      </c>
      <c r="N4463" s="1">
        <v>3.7</v>
      </c>
      <c r="O4463" s="1" t="b">
        <v>0</v>
      </c>
      <c r="P4463" s="1" t="s">
        <v>45</v>
      </c>
      <c r="Q4463" s="1">
        <v>51</v>
      </c>
      <c r="R4463" s="1" t="s">
        <v>48</v>
      </c>
      <c r="S4463" s="1">
        <v>0.8</v>
      </c>
      <c r="T4463" s="1">
        <v>9</v>
      </c>
      <c r="U4463" s="1">
        <v>212.82</v>
      </c>
      <c r="V4463" s="1" t="b">
        <v>0</v>
      </c>
      <c r="W4463" t="s">
        <v>49</v>
      </c>
      <c r="X4463" s="1">
        <v>0.13</v>
      </c>
    </row>
    <row r="4464" spans="1:24" x14ac:dyDescent="0.35">
      <c r="A4464" s="1">
        <v>8984</v>
      </c>
      <c r="B4464" s="1">
        <v>67</v>
      </c>
      <c r="C4464" s="1" t="s">
        <v>24</v>
      </c>
      <c r="D4464" s="1" t="s">
        <v>37</v>
      </c>
      <c r="E4464" s="1">
        <v>768987</v>
      </c>
      <c r="F4464" s="1">
        <v>70140</v>
      </c>
      <c r="G4464" s="1" t="s">
        <v>32</v>
      </c>
      <c r="H4464" s="1">
        <v>89.58</v>
      </c>
      <c r="I4464" s="1">
        <v>3</v>
      </c>
      <c r="J4464" s="1">
        <v>5</v>
      </c>
      <c r="K4464" s="1" t="s">
        <v>47</v>
      </c>
      <c r="L4464" s="2">
        <v>45112.916666666664</v>
      </c>
      <c r="M4464" s="1">
        <v>5</v>
      </c>
      <c r="N4464" s="1">
        <v>1.3</v>
      </c>
      <c r="O4464" s="1" t="b">
        <v>0</v>
      </c>
      <c r="P4464" s="1" t="s">
        <v>45</v>
      </c>
      <c r="Q4464" s="1">
        <v>4</v>
      </c>
      <c r="R4464" s="1" t="s">
        <v>29</v>
      </c>
      <c r="S4464" s="1">
        <v>0.03</v>
      </c>
      <c r="T4464" s="1">
        <v>4</v>
      </c>
      <c r="U4464" s="1">
        <v>255.3</v>
      </c>
      <c r="V4464" s="1" t="b">
        <v>0</v>
      </c>
      <c r="W4464" s="1" t="s">
        <v>36</v>
      </c>
      <c r="X4464" s="1">
        <v>0.8</v>
      </c>
    </row>
    <row r="4465" spans="1:24" x14ac:dyDescent="0.35">
      <c r="A4465" s="1">
        <v>3077</v>
      </c>
      <c r="B4465">
        <v>43</v>
      </c>
      <c r="C4465" s="1" t="s">
        <v>30</v>
      </c>
      <c r="D4465" s="1" t="s">
        <v>37</v>
      </c>
      <c r="E4465" s="1">
        <v>330721</v>
      </c>
      <c r="F4465" s="1">
        <v>35362</v>
      </c>
      <c r="G4465" s="1" t="s">
        <v>32</v>
      </c>
      <c r="H4465" s="1">
        <v>201.22</v>
      </c>
      <c r="I4465" s="1">
        <v>1</v>
      </c>
      <c r="J4465" s="1">
        <v>10</v>
      </c>
      <c r="K4465" s="1" t="s">
        <v>47</v>
      </c>
      <c r="L4465" s="2">
        <v>45112.958333333336</v>
      </c>
      <c r="M4465" s="1">
        <v>5</v>
      </c>
      <c r="N4465" s="1">
        <v>5.2</v>
      </c>
      <c r="O4465" s="1" t="b">
        <v>0</v>
      </c>
      <c r="P4465" s="1" t="s">
        <v>34</v>
      </c>
      <c r="Q4465" s="1">
        <v>45</v>
      </c>
      <c r="R4465" s="1" t="s">
        <v>35</v>
      </c>
      <c r="S4465" s="1">
        <v>0.6</v>
      </c>
      <c r="T4465" s="1">
        <v>3</v>
      </c>
      <c r="U4465" s="1">
        <v>181.1</v>
      </c>
      <c r="V4465" s="1" t="b">
        <v>0</v>
      </c>
      <c r="W4465" s="1" t="s">
        <v>39</v>
      </c>
      <c r="X4465" s="1">
        <v>0.72</v>
      </c>
    </row>
    <row r="4466" spans="1:24" x14ac:dyDescent="0.35">
      <c r="A4466" s="1">
        <v>8845</v>
      </c>
      <c r="B4466" s="1">
        <v>63</v>
      </c>
      <c r="C4466" s="1" t="s">
        <v>24</v>
      </c>
      <c r="D4466" s="1" t="s">
        <v>25</v>
      </c>
      <c r="E4466" s="1">
        <v>325366</v>
      </c>
      <c r="F4466" s="1">
        <v>37943</v>
      </c>
      <c r="G4466" s="1" t="s">
        <v>38</v>
      </c>
      <c r="H4466" s="1">
        <v>134.38</v>
      </c>
      <c r="I4466" s="1">
        <v>4</v>
      </c>
      <c r="J4466" s="1">
        <v>10</v>
      </c>
      <c r="K4466" s="1" t="s">
        <v>33</v>
      </c>
      <c r="L4466" s="2">
        <v>45113</v>
      </c>
      <c r="M4466" s="1">
        <v>5</v>
      </c>
      <c r="N4466" s="1">
        <v>3.3</v>
      </c>
      <c r="O4466" s="1" t="b">
        <v>1</v>
      </c>
      <c r="P4466" s="1" t="s">
        <v>34</v>
      </c>
      <c r="Q4466" s="1">
        <v>19</v>
      </c>
      <c r="R4466" s="1" t="s">
        <v>29</v>
      </c>
      <c r="S4466" s="1">
        <v>0.37</v>
      </c>
      <c r="T4466" s="1">
        <v>7</v>
      </c>
      <c r="U4466" s="1">
        <v>483.77</v>
      </c>
      <c r="V4466" s="1" t="b">
        <v>0</v>
      </c>
      <c r="W4466" s="1" t="s">
        <v>24</v>
      </c>
      <c r="X4466" s="1">
        <v>0.89</v>
      </c>
    </row>
    <row r="4467" spans="1:24" x14ac:dyDescent="0.35">
      <c r="A4467" s="1">
        <v>4867</v>
      </c>
      <c r="B4467" s="1">
        <v>59</v>
      </c>
      <c r="C4467" s="1" t="s">
        <v>30</v>
      </c>
      <c r="D4467" s="1" t="s">
        <v>25</v>
      </c>
      <c r="E4467" s="1">
        <v>675357</v>
      </c>
      <c r="F4467" s="1">
        <v>31319</v>
      </c>
      <c r="G4467" s="1" t="s">
        <v>38</v>
      </c>
      <c r="H4467" s="1">
        <v>53.6</v>
      </c>
      <c r="I4467" s="1">
        <v>4</v>
      </c>
      <c r="J4467" s="1">
        <v>10</v>
      </c>
      <c r="K4467" s="1" t="s">
        <v>47</v>
      </c>
      <c r="L4467" s="2">
        <v>45113.041666666664</v>
      </c>
      <c r="M4467" s="1">
        <v>5</v>
      </c>
      <c r="N4467" s="1">
        <v>6.2</v>
      </c>
      <c r="O4467" s="1" t="b">
        <v>0</v>
      </c>
      <c r="P4467" s="1" t="s">
        <v>28</v>
      </c>
      <c r="Q4467" s="1">
        <v>59</v>
      </c>
      <c r="R4467" s="1" t="s">
        <v>35</v>
      </c>
      <c r="S4467" s="1">
        <v>0.03</v>
      </c>
      <c r="T4467" s="1">
        <v>5</v>
      </c>
      <c r="U4467" s="1">
        <v>192.96</v>
      </c>
      <c r="V4467" s="1" t="b">
        <v>0</v>
      </c>
      <c r="W4467" s="1" t="s">
        <v>24</v>
      </c>
      <c r="X4467" s="1">
        <v>0.61</v>
      </c>
    </row>
    <row r="4468" spans="1:24" x14ac:dyDescent="0.35">
      <c r="A4468" s="1">
        <v>5873</v>
      </c>
      <c r="B4468" s="1">
        <v>32</v>
      </c>
      <c r="C4468" s="1" t="s">
        <v>24</v>
      </c>
      <c r="D4468" s="1" t="s">
        <v>37</v>
      </c>
      <c r="E4468" s="1">
        <v>140409</v>
      </c>
      <c r="F4468" s="1">
        <v>61050</v>
      </c>
      <c r="G4468" s="1" t="s">
        <v>26</v>
      </c>
      <c r="H4468" s="1">
        <v>80.66</v>
      </c>
      <c r="I4468" s="1">
        <v>4</v>
      </c>
      <c r="J4468" s="1">
        <v>20</v>
      </c>
      <c r="K4468" s="1" t="s">
        <v>27</v>
      </c>
      <c r="L4468" s="2">
        <v>45113.083333333336</v>
      </c>
      <c r="M4468" s="1">
        <v>1</v>
      </c>
      <c r="N4468" s="1">
        <v>2.2000000000000002</v>
      </c>
      <c r="O4468" s="1" t="b">
        <v>0</v>
      </c>
      <c r="P4468" s="1" t="s">
        <v>45</v>
      </c>
      <c r="Q4468" s="1">
        <v>45</v>
      </c>
      <c r="R4468" s="1" t="s">
        <v>35</v>
      </c>
      <c r="S4468" s="1">
        <v>0.53</v>
      </c>
      <c r="T4468" s="1">
        <v>3</v>
      </c>
      <c r="U4468" s="1">
        <v>258.11</v>
      </c>
      <c r="V4468" s="1" t="b">
        <v>0</v>
      </c>
      <c r="W4468" t="s">
        <v>49</v>
      </c>
      <c r="X4468" s="1">
        <v>0.31</v>
      </c>
    </row>
    <row r="4469" spans="1:24" x14ac:dyDescent="0.35">
      <c r="A4469" s="1">
        <v>9635</v>
      </c>
      <c r="B4469" s="1">
        <v>50</v>
      </c>
      <c r="C4469" s="1" t="s">
        <v>24</v>
      </c>
      <c r="D4469" s="1" t="s">
        <v>25</v>
      </c>
      <c r="E4469" s="1">
        <v>358329</v>
      </c>
      <c r="F4469" s="1">
        <v>17697</v>
      </c>
      <c r="G4469" s="1" t="s">
        <v>26</v>
      </c>
      <c r="H4469" s="1">
        <v>46.5</v>
      </c>
      <c r="I4469" s="1">
        <v>4</v>
      </c>
      <c r="J4469" s="1">
        <v>5</v>
      </c>
      <c r="K4469" s="1" t="s">
        <v>27</v>
      </c>
      <c r="L4469" s="2">
        <v>45113.125</v>
      </c>
      <c r="M4469" s="1">
        <v>1</v>
      </c>
      <c r="N4469" s="1">
        <v>4.9000000000000004</v>
      </c>
      <c r="O4469" s="1" t="b">
        <v>0</v>
      </c>
      <c r="P4469" s="1" t="s">
        <v>42</v>
      </c>
      <c r="Q4469" s="1">
        <v>40</v>
      </c>
      <c r="R4469" s="1" t="s">
        <v>29</v>
      </c>
      <c r="S4469" s="1">
        <v>0.57999999999999996</v>
      </c>
      <c r="T4469" s="1">
        <v>4</v>
      </c>
      <c r="U4469" s="1">
        <v>176.7</v>
      </c>
      <c r="V4469" s="1" t="b">
        <v>0</v>
      </c>
      <c r="W4469" s="1" t="s">
        <v>36</v>
      </c>
      <c r="X4469" s="1">
        <v>0.85</v>
      </c>
    </row>
    <row r="4470" spans="1:24" x14ac:dyDescent="0.35">
      <c r="A4470" s="1">
        <v>1297</v>
      </c>
      <c r="B4470" s="1">
        <v>33</v>
      </c>
      <c r="C4470" s="1" t="s">
        <v>40</v>
      </c>
      <c r="D4470" s="1" t="s">
        <v>31</v>
      </c>
      <c r="E4470" s="1">
        <v>456166</v>
      </c>
      <c r="F4470" s="1">
        <v>98611</v>
      </c>
      <c r="G4470" s="1" t="s">
        <v>38</v>
      </c>
      <c r="H4470" s="1">
        <v>94.63</v>
      </c>
      <c r="I4470" s="1">
        <v>4</v>
      </c>
      <c r="J4470" s="1">
        <v>10</v>
      </c>
      <c r="K4470" s="1" t="s">
        <v>47</v>
      </c>
      <c r="L4470" s="2">
        <v>45113.166666666664</v>
      </c>
      <c r="M4470" s="1">
        <v>2</v>
      </c>
      <c r="N4470" s="1">
        <v>3</v>
      </c>
      <c r="O4470" s="1" t="b">
        <v>0</v>
      </c>
      <c r="P4470" s="1" t="s">
        <v>34</v>
      </c>
      <c r="Q4470" s="1">
        <v>7</v>
      </c>
      <c r="R4470" s="1" t="s">
        <v>48</v>
      </c>
      <c r="S4470" s="1">
        <v>0.25</v>
      </c>
      <c r="T4470" s="1">
        <v>4</v>
      </c>
      <c r="U4470" s="1">
        <v>340.67</v>
      </c>
      <c r="V4470" s="1" t="b">
        <v>0</v>
      </c>
      <c r="W4470" s="1" t="s">
        <v>46</v>
      </c>
      <c r="X4470" s="1">
        <v>0.57999999999999996</v>
      </c>
    </row>
    <row r="4471" spans="1:24" x14ac:dyDescent="0.35">
      <c r="A4471" s="1">
        <v>6856</v>
      </c>
      <c r="B4471" s="1">
        <v>28</v>
      </c>
      <c r="C4471" s="1" t="s">
        <v>40</v>
      </c>
      <c r="D4471" s="1" t="s">
        <v>37</v>
      </c>
      <c r="E4471" s="1">
        <v>573851</v>
      </c>
      <c r="F4471" s="1">
        <v>63655</v>
      </c>
      <c r="G4471" s="1" t="s">
        <v>43</v>
      </c>
      <c r="H4471" s="1">
        <v>93.01</v>
      </c>
      <c r="I4471" s="1">
        <v>2</v>
      </c>
      <c r="J4471" s="1">
        <v>5</v>
      </c>
      <c r="K4471" s="1" t="s">
        <v>27</v>
      </c>
      <c r="L4471" s="2">
        <v>45113.208333333336</v>
      </c>
      <c r="M4471" s="1">
        <v>3</v>
      </c>
      <c r="N4471">
        <v>3</v>
      </c>
      <c r="O4471" s="1" t="b">
        <v>0</v>
      </c>
      <c r="P4471" s="1" t="s">
        <v>45</v>
      </c>
      <c r="Q4471" s="1">
        <v>42</v>
      </c>
      <c r="R4471" s="1" t="s">
        <v>29</v>
      </c>
      <c r="S4471" s="1">
        <v>0.94</v>
      </c>
      <c r="T4471" s="1">
        <v>4</v>
      </c>
      <c r="U4471" s="1">
        <v>176.72</v>
      </c>
      <c r="V4471" s="1" t="b">
        <v>0</v>
      </c>
      <c r="W4471" s="1" t="s">
        <v>24</v>
      </c>
      <c r="X4471" s="1">
        <v>0.7</v>
      </c>
    </row>
    <row r="4472" spans="1:24" x14ac:dyDescent="0.35">
      <c r="A4472" s="1">
        <v>2015</v>
      </c>
      <c r="B4472" s="1">
        <v>37</v>
      </c>
      <c r="C4472" s="1" t="s">
        <v>30</v>
      </c>
      <c r="D4472" s="1" t="s">
        <v>25</v>
      </c>
      <c r="E4472" s="1">
        <v>211689</v>
      </c>
      <c r="F4472" s="1">
        <v>38735</v>
      </c>
      <c r="G4472" s="1" t="s">
        <v>44</v>
      </c>
      <c r="H4472" s="1">
        <v>137.77000000000001</v>
      </c>
      <c r="I4472" s="1">
        <v>2</v>
      </c>
      <c r="J4472" s="1">
        <v>10</v>
      </c>
      <c r="K4472" s="1" t="s">
        <v>27</v>
      </c>
      <c r="L4472" s="2">
        <v>45113.25</v>
      </c>
      <c r="M4472" s="1">
        <v>5</v>
      </c>
      <c r="N4472" s="1">
        <v>2.6</v>
      </c>
      <c r="O4472" s="1" t="b">
        <v>0</v>
      </c>
      <c r="P4472" s="1" t="s">
        <v>45</v>
      </c>
      <c r="Q4472" s="1">
        <v>27</v>
      </c>
      <c r="R4472" s="1" t="s">
        <v>48</v>
      </c>
      <c r="S4472" s="1">
        <v>0.61</v>
      </c>
      <c r="T4472" s="1">
        <v>5</v>
      </c>
      <c r="U4472" s="1">
        <v>247.99</v>
      </c>
      <c r="V4472" s="1" t="b">
        <v>0</v>
      </c>
      <c r="W4472" s="1" t="s">
        <v>39</v>
      </c>
      <c r="X4472" s="1">
        <v>0.47</v>
      </c>
    </row>
    <row r="4473" spans="1:24" x14ac:dyDescent="0.35">
      <c r="A4473" s="1">
        <v>2384</v>
      </c>
      <c r="B4473" s="1">
        <v>55</v>
      </c>
      <c r="C4473" s="1" t="s">
        <v>40</v>
      </c>
      <c r="D4473" s="1" t="s">
        <v>25</v>
      </c>
      <c r="E4473" s="1">
        <v>206948</v>
      </c>
      <c r="F4473" s="1">
        <v>41293</v>
      </c>
      <c r="G4473" s="1" t="s">
        <v>38</v>
      </c>
      <c r="H4473" s="1">
        <v>137.03</v>
      </c>
      <c r="I4473" s="1">
        <v>3</v>
      </c>
      <c r="J4473" s="1">
        <v>20</v>
      </c>
      <c r="K4473" s="1" t="s">
        <v>47</v>
      </c>
      <c r="L4473" s="2">
        <v>45113.291666666664</v>
      </c>
      <c r="M4473" s="1">
        <v>1</v>
      </c>
      <c r="N4473" s="1">
        <v>7.5</v>
      </c>
      <c r="O4473" s="1" t="b">
        <v>1</v>
      </c>
      <c r="P4473" s="1" t="s">
        <v>34</v>
      </c>
      <c r="Q4473" s="1">
        <v>28</v>
      </c>
      <c r="R4473" s="1" t="s">
        <v>48</v>
      </c>
      <c r="S4473" s="1">
        <v>0.18</v>
      </c>
      <c r="T4473" s="1">
        <v>3</v>
      </c>
      <c r="U4473" s="1">
        <v>328.87</v>
      </c>
      <c r="V4473" s="1" t="b">
        <v>0</v>
      </c>
      <c r="W4473" s="1" t="s">
        <v>46</v>
      </c>
      <c r="X4473" s="1">
        <v>0.8</v>
      </c>
    </row>
    <row r="4474" spans="1:24" x14ac:dyDescent="0.35">
      <c r="A4474" s="1">
        <v>9745</v>
      </c>
      <c r="B4474" s="1">
        <v>41</v>
      </c>
      <c r="C4474" s="1" t="s">
        <v>40</v>
      </c>
      <c r="D4474" s="1" t="s">
        <v>25</v>
      </c>
      <c r="E4474" s="1">
        <v>816846</v>
      </c>
      <c r="F4474" s="1">
        <v>79485</v>
      </c>
      <c r="G4474" s="1" t="s">
        <v>26</v>
      </c>
      <c r="H4474" s="1">
        <v>119.42</v>
      </c>
      <c r="I4474" s="1">
        <v>3</v>
      </c>
      <c r="J4474" s="1">
        <v>5</v>
      </c>
      <c r="K4474" s="1" t="s">
        <v>27</v>
      </c>
      <c r="L4474" s="2">
        <v>45113.333333333336</v>
      </c>
      <c r="M4474">
        <v>3</v>
      </c>
      <c r="N4474" s="1">
        <v>3.7</v>
      </c>
      <c r="O4474" s="1" t="b">
        <v>0</v>
      </c>
      <c r="P4474" s="1" t="s">
        <v>34</v>
      </c>
      <c r="Q4474" s="1">
        <v>49</v>
      </c>
      <c r="R4474" s="1" t="s">
        <v>35</v>
      </c>
      <c r="S4474" s="1">
        <v>0.72</v>
      </c>
      <c r="T4474" s="1">
        <v>2</v>
      </c>
      <c r="U4474" s="1">
        <v>340.35</v>
      </c>
      <c r="V4474" s="1" t="b">
        <v>0</v>
      </c>
      <c r="W4474" t="s">
        <v>49</v>
      </c>
      <c r="X4474" s="1">
        <v>0.63</v>
      </c>
    </row>
    <row r="4475" spans="1:24" x14ac:dyDescent="0.35">
      <c r="A4475" s="1">
        <v>3350</v>
      </c>
      <c r="B4475" s="1">
        <v>33</v>
      </c>
      <c r="C4475" s="1" t="s">
        <v>40</v>
      </c>
      <c r="D4475" s="1" t="s">
        <v>37</v>
      </c>
      <c r="E4475" s="1">
        <v>625899</v>
      </c>
      <c r="F4475" s="1">
        <v>86195</v>
      </c>
      <c r="G4475" s="1" t="s">
        <v>32</v>
      </c>
      <c r="H4475" s="1">
        <v>118.07</v>
      </c>
      <c r="I4475" s="1">
        <v>4</v>
      </c>
      <c r="J4475" s="1">
        <v>15</v>
      </c>
      <c r="K4475" s="1" t="s">
        <v>33</v>
      </c>
      <c r="L4475" s="2">
        <v>45113.375</v>
      </c>
      <c r="M4475" s="1">
        <v>5</v>
      </c>
      <c r="N4475" s="1">
        <v>4.3</v>
      </c>
      <c r="O4475" s="1" t="b">
        <v>0</v>
      </c>
      <c r="P4475" s="1" t="s">
        <v>42</v>
      </c>
      <c r="Q4475" s="1">
        <v>40</v>
      </c>
      <c r="R4475" s="1" t="s">
        <v>29</v>
      </c>
      <c r="S4475" s="1">
        <v>0.5</v>
      </c>
      <c r="T4475" s="1">
        <v>5</v>
      </c>
      <c r="U4475" s="1">
        <v>401.44</v>
      </c>
      <c r="V4475" s="1" t="b">
        <v>0</v>
      </c>
      <c r="W4475" t="s">
        <v>49</v>
      </c>
      <c r="X4475" s="1">
        <v>0.89</v>
      </c>
    </row>
    <row r="4476" spans="1:24" x14ac:dyDescent="0.35">
      <c r="A4476" s="1">
        <v>2269</v>
      </c>
      <c r="B4476" s="1">
        <v>47</v>
      </c>
      <c r="C4476" s="1" t="s">
        <v>40</v>
      </c>
      <c r="D4476" s="1" t="s">
        <v>31</v>
      </c>
      <c r="E4476" s="1">
        <v>655945</v>
      </c>
      <c r="F4476" s="1">
        <v>18010</v>
      </c>
      <c r="G4476" s="1" t="s">
        <v>38</v>
      </c>
      <c r="H4476" s="1">
        <v>152.16</v>
      </c>
      <c r="I4476" s="1">
        <v>4</v>
      </c>
      <c r="J4476" s="1">
        <v>10</v>
      </c>
      <c r="K4476" s="1" t="s">
        <v>47</v>
      </c>
      <c r="L4476" s="2">
        <v>45113.416666666664</v>
      </c>
      <c r="M4476" s="1">
        <v>3</v>
      </c>
      <c r="N4476" s="1">
        <v>5.6</v>
      </c>
      <c r="O4476" s="1" t="b">
        <v>0</v>
      </c>
      <c r="P4476" s="1" t="s">
        <v>34</v>
      </c>
      <c r="Q4476" s="1">
        <v>1</v>
      </c>
      <c r="R4476" s="1" t="s">
        <v>29</v>
      </c>
      <c r="S4476" s="1">
        <v>0.47</v>
      </c>
      <c r="T4476" s="1">
        <v>7</v>
      </c>
      <c r="U4476" s="1">
        <v>547.78</v>
      </c>
      <c r="V4476" s="1" t="b">
        <v>0</v>
      </c>
      <c r="W4476" s="1" t="s">
        <v>36</v>
      </c>
      <c r="X4476" s="1">
        <v>0.35</v>
      </c>
    </row>
    <row r="4477" spans="1:24" x14ac:dyDescent="0.35">
      <c r="A4477" s="1">
        <v>2260</v>
      </c>
      <c r="B4477" s="1">
        <v>51</v>
      </c>
      <c r="C4477" s="1" t="s">
        <v>40</v>
      </c>
      <c r="D4477" s="1" t="s">
        <v>31</v>
      </c>
      <c r="E4477" s="1">
        <v>642750</v>
      </c>
      <c r="F4477" s="1">
        <v>99359</v>
      </c>
      <c r="G4477" s="1" t="s">
        <v>38</v>
      </c>
      <c r="H4477" s="1">
        <v>88.71</v>
      </c>
      <c r="I4477" s="1">
        <v>4</v>
      </c>
      <c r="J4477" s="1">
        <v>20</v>
      </c>
      <c r="K4477" s="1" t="s">
        <v>41</v>
      </c>
      <c r="L4477" s="2">
        <v>45113.458333333336</v>
      </c>
      <c r="M4477" s="1">
        <v>5</v>
      </c>
      <c r="N4477" s="1">
        <v>1.8</v>
      </c>
      <c r="O4477" s="1" t="b">
        <v>0</v>
      </c>
      <c r="P4477" s="1" t="s">
        <v>42</v>
      </c>
      <c r="Q4477" s="1">
        <v>53</v>
      </c>
      <c r="R4477" s="1" t="s">
        <v>48</v>
      </c>
      <c r="S4477" s="1">
        <v>0.83</v>
      </c>
      <c r="T4477" s="1">
        <v>5</v>
      </c>
      <c r="U4477" s="1">
        <v>283.87</v>
      </c>
      <c r="V4477" s="1" t="b">
        <v>0</v>
      </c>
      <c r="W4477" s="1" t="s">
        <v>36</v>
      </c>
      <c r="X4477" s="1">
        <v>0.85</v>
      </c>
    </row>
    <row r="4478" spans="1:24" x14ac:dyDescent="0.35">
      <c r="A4478" s="1">
        <v>8701</v>
      </c>
      <c r="B4478" s="1">
        <v>18</v>
      </c>
      <c r="C4478" s="1" t="s">
        <v>30</v>
      </c>
      <c r="D4478" s="1" t="s">
        <v>37</v>
      </c>
      <c r="E4478" s="1">
        <v>872112</v>
      </c>
      <c r="F4478" s="1">
        <v>91936</v>
      </c>
      <c r="G4478" s="1" t="s">
        <v>26</v>
      </c>
      <c r="H4478" s="1">
        <v>-19.649999999999999</v>
      </c>
      <c r="I4478" s="1">
        <v>1</v>
      </c>
      <c r="J4478" s="1">
        <v>5</v>
      </c>
      <c r="K4478" s="1" t="s">
        <v>27</v>
      </c>
      <c r="L4478" s="2">
        <v>45113.5</v>
      </c>
      <c r="M4478">
        <v>3</v>
      </c>
      <c r="N4478" s="1">
        <v>4.5</v>
      </c>
      <c r="O4478" s="1" t="b">
        <v>0</v>
      </c>
      <c r="P4478" s="1" t="s">
        <v>34</v>
      </c>
      <c r="Q4478" s="1">
        <v>1</v>
      </c>
      <c r="R4478" s="1" t="s">
        <v>48</v>
      </c>
      <c r="S4478" s="1">
        <v>0.14000000000000001</v>
      </c>
      <c r="T4478" s="1">
        <v>4</v>
      </c>
      <c r="U4478" s="1">
        <v>-18.670000000000002</v>
      </c>
      <c r="V4478" s="1" t="b">
        <v>0</v>
      </c>
      <c r="W4478" s="1" t="s">
        <v>36</v>
      </c>
      <c r="X4478" s="1">
        <v>0.79</v>
      </c>
    </row>
    <row r="4479" spans="1:24" x14ac:dyDescent="0.35">
      <c r="A4479" s="1">
        <v>9376</v>
      </c>
      <c r="B4479" s="1">
        <v>41</v>
      </c>
      <c r="C4479" s="1" t="s">
        <v>30</v>
      </c>
      <c r="D4479" s="1" t="s">
        <v>25</v>
      </c>
      <c r="E4479" s="1">
        <v>189299</v>
      </c>
      <c r="F4479" s="1">
        <v>50727</v>
      </c>
      <c r="G4479" s="1" t="s">
        <v>26</v>
      </c>
      <c r="H4479" s="1">
        <v>205.55</v>
      </c>
      <c r="I4479" s="1">
        <v>3</v>
      </c>
      <c r="J4479" s="1">
        <v>0</v>
      </c>
      <c r="K4479" s="1" t="s">
        <v>47</v>
      </c>
      <c r="L4479" s="2">
        <v>45113.541666666664</v>
      </c>
      <c r="M4479" s="1">
        <v>5</v>
      </c>
      <c r="N4479" s="1">
        <v>2.6</v>
      </c>
      <c r="O4479" s="1" t="b">
        <v>1</v>
      </c>
      <c r="P4479" s="1" t="s">
        <v>28</v>
      </c>
      <c r="Q4479" s="1">
        <v>37</v>
      </c>
      <c r="R4479" s="1" t="s">
        <v>35</v>
      </c>
      <c r="S4479" s="1">
        <v>0.49</v>
      </c>
      <c r="T4479" s="1">
        <v>5</v>
      </c>
      <c r="U4479" s="1">
        <v>616.65</v>
      </c>
      <c r="V4479" s="1" t="b">
        <v>0</v>
      </c>
      <c r="W4479" t="s">
        <v>49</v>
      </c>
      <c r="X4479" s="1">
        <v>0.37</v>
      </c>
    </row>
    <row r="4480" spans="1:24" x14ac:dyDescent="0.35">
      <c r="A4480" s="1">
        <v>5563</v>
      </c>
      <c r="B4480" s="1">
        <v>41</v>
      </c>
      <c r="C4480" s="1" t="s">
        <v>40</v>
      </c>
      <c r="D4480" s="1" t="s">
        <v>37</v>
      </c>
      <c r="E4480" s="1">
        <v>924979</v>
      </c>
      <c r="F4480" s="1">
        <v>24787</v>
      </c>
      <c r="G4480" s="1" t="s">
        <v>43</v>
      </c>
      <c r="H4480" s="1">
        <v>54.46</v>
      </c>
      <c r="I4480" s="1">
        <v>2</v>
      </c>
      <c r="J4480" s="1">
        <v>20</v>
      </c>
      <c r="K4480" s="1" t="s">
        <v>41</v>
      </c>
      <c r="L4480" s="2">
        <v>45113.583333333336</v>
      </c>
      <c r="M4480" s="1">
        <v>4</v>
      </c>
      <c r="N4480" s="1">
        <v>3.2</v>
      </c>
      <c r="O4480" s="1" t="b">
        <v>0</v>
      </c>
      <c r="P4480" s="1" t="s">
        <v>34</v>
      </c>
      <c r="Q4480" s="1">
        <v>37</v>
      </c>
      <c r="R4480" s="1" t="s">
        <v>35</v>
      </c>
      <c r="S4480" s="1">
        <v>0.78</v>
      </c>
      <c r="T4480" s="1">
        <v>6</v>
      </c>
      <c r="U4480" s="1">
        <v>87.14</v>
      </c>
      <c r="V4480" s="1" t="b">
        <v>0</v>
      </c>
      <c r="W4480" s="1" t="s">
        <v>39</v>
      </c>
      <c r="X4480" s="1">
        <v>0.88</v>
      </c>
    </row>
    <row r="4481" spans="1:24" x14ac:dyDescent="0.35">
      <c r="A4481" s="1">
        <v>7897</v>
      </c>
      <c r="B4481" s="1">
        <v>26</v>
      </c>
      <c r="C4481" s="1" t="s">
        <v>40</v>
      </c>
      <c r="D4481" s="1" t="s">
        <v>37</v>
      </c>
      <c r="E4481" s="1">
        <v>994186</v>
      </c>
      <c r="F4481" s="1">
        <v>83442</v>
      </c>
      <c r="G4481" s="1" t="s">
        <v>26</v>
      </c>
      <c r="H4481" s="1">
        <v>134.77000000000001</v>
      </c>
      <c r="I4481" s="1">
        <v>4</v>
      </c>
      <c r="J4481" s="1">
        <v>20</v>
      </c>
      <c r="K4481" s="1" t="s">
        <v>33</v>
      </c>
      <c r="L4481" s="2">
        <v>45113.625</v>
      </c>
      <c r="M4481" s="1">
        <v>3</v>
      </c>
      <c r="N4481">
        <v>3</v>
      </c>
      <c r="O4481" s="1" t="b">
        <v>1</v>
      </c>
      <c r="P4481" s="1" t="s">
        <v>28</v>
      </c>
      <c r="Q4481" s="1">
        <v>42</v>
      </c>
      <c r="R4481" s="1" t="s">
        <v>48</v>
      </c>
      <c r="S4481" s="1">
        <v>0.66</v>
      </c>
      <c r="T4481" s="1">
        <v>4</v>
      </c>
      <c r="U4481" s="1">
        <v>431.26</v>
      </c>
      <c r="V4481" s="1" t="b">
        <v>0</v>
      </c>
      <c r="W4481" s="1" t="s">
        <v>39</v>
      </c>
      <c r="X4481" s="1">
        <v>0.59</v>
      </c>
    </row>
    <row r="4482" spans="1:24" x14ac:dyDescent="0.35">
      <c r="A4482" s="1">
        <v>6672</v>
      </c>
      <c r="B4482" s="1">
        <v>39</v>
      </c>
      <c r="C4482" s="1" t="s">
        <v>30</v>
      </c>
      <c r="D4482" s="1" t="s">
        <v>25</v>
      </c>
      <c r="E4482" s="1">
        <v>860814</v>
      </c>
      <c r="F4482" s="1">
        <v>23303</v>
      </c>
      <c r="G4482" s="1" t="s">
        <v>26</v>
      </c>
      <c r="H4482" s="1">
        <v>82.97</v>
      </c>
      <c r="I4482" s="1">
        <v>3</v>
      </c>
      <c r="J4482" s="1">
        <v>0</v>
      </c>
      <c r="K4482" s="1" t="s">
        <v>33</v>
      </c>
      <c r="L4482" s="2">
        <v>45113.666666666664</v>
      </c>
      <c r="M4482" s="1">
        <v>4</v>
      </c>
      <c r="N4482" s="1">
        <v>3.9</v>
      </c>
      <c r="O4482" s="1" t="b">
        <v>0</v>
      </c>
      <c r="P4482" s="1" t="s">
        <v>34</v>
      </c>
      <c r="Q4482" s="1">
        <v>22</v>
      </c>
      <c r="R4482" s="1" t="s">
        <v>35</v>
      </c>
      <c r="S4482" s="1">
        <v>0.01</v>
      </c>
      <c r="T4482" s="1">
        <v>6</v>
      </c>
      <c r="U4482" s="1">
        <v>248.91</v>
      </c>
      <c r="V4482" s="1" t="b">
        <v>1</v>
      </c>
      <c r="W4482" s="1" t="s">
        <v>24</v>
      </c>
      <c r="X4482" s="1">
        <v>0.37</v>
      </c>
    </row>
    <row r="4483" spans="1:24" x14ac:dyDescent="0.35">
      <c r="A4483" s="1">
        <v>6593</v>
      </c>
      <c r="B4483" s="1">
        <v>29</v>
      </c>
      <c r="C4483" s="1" t="s">
        <v>24</v>
      </c>
      <c r="D4483" s="1" t="s">
        <v>37</v>
      </c>
      <c r="E4483" s="1">
        <v>444417</v>
      </c>
      <c r="F4483" s="1">
        <v>76802</v>
      </c>
      <c r="G4483" s="1" t="s">
        <v>26</v>
      </c>
      <c r="H4483" s="1">
        <v>169.9</v>
      </c>
      <c r="I4483" s="1">
        <v>1</v>
      </c>
      <c r="J4483" s="1">
        <v>0</v>
      </c>
      <c r="K4483" s="1" t="s">
        <v>47</v>
      </c>
      <c r="L4483" s="2">
        <v>45113.708333333336</v>
      </c>
      <c r="M4483" s="1">
        <v>3</v>
      </c>
      <c r="N4483">
        <v>3</v>
      </c>
      <c r="O4483" s="1" t="b">
        <v>0</v>
      </c>
      <c r="P4483" s="1" t="s">
        <v>45</v>
      </c>
      <c r="Q4483" s="1">
        <v>9</v>
      </c>
      <c r="R4483" s="1" t="s">
        <v>48</v>
      </c>
      <c r="S4483" s="1">
        <v>0.79</v>
      </c>
      <c r="T4483" s="1">
        <v>2</v>
      </c>
      <c r="U4483" s="1">
        <v>169.9</v>
      </c>
      <c r="V4483" s="1" t="b">
        <v>0</v>
      </c>
      <c r="W4483" s="1" t="s">
        <v>39</v>
      </c>
      <c r="X4483" s="1">
        <v>0.28000000000000003</v>
      </c>
    </row>
    <row r="4484" spans="1:24" x14ac:dyDescent="0.35">
      <c r="A4484" s="1">
        <v>7155</v>
      </c>
      <c r="B4484" s="1">
        <v>34</v>
      </c>
      <c r="C4484" s="1" t="s">
        <v>30</v>
      </c>
      <c r="D4484" s="1" t="s">
        <v>31</v>
      </c>
      <c r="E4484" s="1">
        <v>613622</v>
      </c>
      <c r="F4484" s="1">
        <v>63448</v>
      </c>
      <c r="G4484" s="1" t="s">
        <v>32</v>
      </c>
      <c r="H4484" s="1">
        <v>51.92</v>
      </c>
      <c r="I4484" s="1">
        <v>1</v>
      </c>
      <c r="J4484" s="1">
        <v>15</v>
      </c>
      <c r="K4484" s="1" t="s">
        <v>47</v>
      </c>
      <c r="L4484" s="2">
        <v>45113.75</v>
      </c>
      <c r="M4484" s="1">
        <v>2</v>
      </c>
      <c r="N4484" s="1">
        <v>2.1</v>
      </c>
      <c r="O4484" s="1" t="b">
        <v>0</v>
      </c>
      <c r="P4484" s="1" t="s">
        <v>34</v>
      </c>
      <c r="Q4484" s="1">
        <v>44</v>
      </c>
      <c r="R4484" s="1" t="s">
        <v>29</v>
      </c>
      <c r="S4484" s="1">
        <v>0.94</v>
      </c>
      <c r="T4484" s="1">
        <v>2</v>
      </c>
      <c r="U4484" s="1">
        <v>44.13</v>
      </c>
      <c r="V4484" s="1" t="b">
        <v>0</v>
      </c>
      <c r="W4484" t="s">
        <v>49</v>
      </c>
      <c r="X4484" s="1">
        <v>0.09</v>
      </c>
    </row>
    <row r="4485" spans="1:24" x14ac:dyDescent="0.35">
      <c r="A4485" s="1">
        <v>6543</v>
      </c>
      <c r="B4485" s="1">
        <v>42</v>
      </c>
      <c r="C4485" s="1" t="s">
        <v>24</v>
      </c>
      <c r="D4485" s="1" t="s">
        <v>37</v>
      </c>
      <c r="E4485" s="1">
        <v>441541</v>
      </c>
      <c r="F4485" s="1">
        <v>79513</v>
      </c>
      <c r="G4485" s="1" t="s">
        <v>38</v>
      </c>
      <c r="H4485" s="1">
        <v>64.459999999999994</v>
      </c>
      <c r="I4485" s="1">
        <v>4</v>
      </c>
      <c r="J4485" s="1">
        <v>15</v>
      </c>
      <c r="K4485" s="1" t="s">
        <v>33</v>
      </c>
      <c r="L4485" s="2">
        <v>45113.791666666664</v>
      </c>
      <c r="M4485" s="1">
        <v>4</v>
      </c>
      <c r="N4485" s="1">
        <v>3.2</v>
      </c>
      <c r="O4485" s="1" t="b">
        <v>0</v>
      </c>
      <c r="P4485" s="1" t="s">
        <v>28</v>
      </c>
      <c r="Q4485" s="1">
        <v>52</v>
      </c>
      <c r="R4485" s="1" t="s">
        <v>35</v>
      </c>
      <c r="S4485" s="1">
        <v>0.7</v>
      </c>
      <c r="T4485" s="1">
        <v>6</v>
      </c>
      <c r="U4485" s="1">
        <v>219.16</v>
      </c>
      <c r="V4485" s="1" t="b">
        <v>0</v>
      </c>
      <c r="W4485" s="1" t="s">
        <v>36</v>
      </c>
      <c r="X4485" s="1">
        <v>0.09</v>
      </c>
    </row>
    <row r="4486" spans="1:24" x14ac:dyDescent="0.35">
      <c r="A4486" s="1">
        <v>8240</v>
      </c>
      <c r="B4486" s="1">
        <v>45</v>
      </c>
      <c r="C4486" s="1" t="s">
        <v>40</v>
      </c>
      <c r="D4486" s="1" t="s">
        <v>25</v>
      </c>
      <c r="E4486" s="1">
        <v>677076</v>
      </c>
      <c r="F4486" s="1">
        <v>16068</v>
      </c>
      <c r="G4486" s="1" t="s">
        <v>38</v>
      </c>
      <c r="H4486" s="1">
        <v>75.11</v>
      </c>
      <c r="I4486" s="1">
        <v>2</v>
      </c>
      <c r="J4486" s="1">
        <v>15</v>
      </c>
      <c r="K4486" s="1" t="s">
        <v>33</v>
      </c>
      <c r="L4486" s="2">
        <v>45113.833333333336</v>
      </c>
      <c r="M4486" s="1">
        <v>5</v>
      </c>
      <c r="N4486" s="1">
        <v>-0.5</v>
      </c>
      <c r="O4486" s="1" t="b">
        <v>0</v>
      </c>
      <c r="P4486" s="1" t="s">
        <v>34</v>
      </c>
      <c r="Q4486" s="1">
        <v>27</v>
      </c>
      <c r="R4486" s="1" t="s">
        <v>29</v>
      </c>
      <c r="S4486" s="1">
        <v>0.88</v>
      </c>
      <c r="T4486" s="1">
        <v>4</v>
      </c>
      <c r="U4486" s="1">
        <v>127.69</v>
      </c>
      <c r="V4486" s="1" t="b">
        <v>0</v>
      </c>
      <c r="W4486" s="1" t="s">
        <v>24</v>
      </c>
      <c r="X4486" s="1">
        <v>0.78</v>
      </c>
    </row>
    <row r="4487" spans="1:24" x14ac:dyDescent="0.35">
      <c r="A4487" s="1">
        <v>5683</v>
      </c>
      <c r="B4487">
        <v>43</v>
      </c>
      <c r="C4487" s="1" t="s">
        <v>40</v>
      </c>
      <c r="D4487" s="1" t="s">
        <v>37</v>
      </c>
      <c r="E4487" s="1">
        <v>273595</v>
      </c>
      <c r="F4487" s="1">
        <v>41227</v>
      </c>
      <c r="G4487" s="1" t="s">
        <v>26</v>
      </c>
      <c r="H4487" s="1">
        <v>127.71</v>
      </c>
      <c r="I4487" s="1">
        <v>3</v>
      </c>
      <c r="J4487" s="1">
        <v>20</v>
      </c>
      <c r="K4487" s="1" t="s">
        <v>33</v>
      </c>
      <c r="L4487" s="2">
        <v>45113.875</v>
      </c>
      <c r="M4487" s="1">
        <v>5</v>
      </c>
      <c r="N4487" s="1">
        <v>4.5</v>
      </c>
      <c r="O4487" s="1" t="b">
        <v>0</v>
      </c>
      <c r="P4487" s="1" t="s">
        <v>34</v>
      </c>
      <c r="Q4487" s="1">
        <v>18</v>
      </c>
      <c r="R4487" s="1" t="s">
        <v>48</v>
      </c>
      <c r="S4487" s="1">
        <v>0.36</v>
      </c>
      <c r="T4487" s="1">
        <v>6</v>
      </c>
      <c r="U4487" s="1">
        <v>306.5</v>
      </c>
      <c r="V4487" s="1" t="b">
        <v>0</v>
      </c>
      <c r="W4487" t="s">
        <v>49</v>
      </c>
      <c r="X4487" s="1">
        <v>0.39</v>
      </c>
    </row>
    <row r="4488" spans="1:24" x14ac:dyDescent="0.35">
      <c r="A4488" s="1">
        <v>2881</v>
      </c>
      <c r="B4488" s="1">
        <v>47</v>
      </c>
      <c r="C4488" s="1" t="s">
        <v>30</v>
      </c>
      <c r="D4488" s="1" t="s">
        <v>31</v>
      </c>
      <c r="E4488" s="1">
        <v>785644</v>
      </c>
      <c r="F4488" s="1">
        <v>22740</v>
      </c>
      <c r="G4488" s="1" t="s">
        <v>43</v>
      </c>
      <c r="H4488" s="1">
        <v>111.15</v>
      </c>
      <c r="I4488" s="1">
        <v>2</v>
      </c>
      <c r="J4488" s="1">
        <v>20</v>
      </c>
      <c r="K4488" s="1" t="s">
        <v>41</v>
      </c>
      <c r="L4488" s="2">
        <v>45113.916666666664</v>
      </c>
      <c r="M4488" s="1">
        <v>2</v>
      </c>
      <c r="N4488" s="1">
        <v>5.5</v>
      </c>
      <c r="O4488" s="1" t="b">
        <v>0</v>
      </c>
      <c r="P4488" s="1" t="s">
        <v>45</v>
      </c>
      <c r="Q4488" s="1">
        <v>27</v>
      </c>
      <c r="R4488" s="1" t="s">
        <v>35</v>
      </c>
      <c r="S4488" s="1">
        <v>0.35</v>
      </c>
      <c r="T4488" s="1">
        <v>6</v>
      </c>
      <c r="U4488" s="1">
        <v>177.84</v>
      </c>
      <c r="V4488" s="1" t="b">
        <v>0</v>
      </c>
      <c r="W4488" s="1" t="s">
        <v>36</v>
      </c>
      <c r="X4488" s="1">
        <v>0.52</v>
      </c>
    </row>
    <row r="4489" spans="1:24" x14ac:dyDescent="0.35">
      <c r="A4489" s="1">
        <v>9713</v>
      </c>
      <c r="B4489" s="1">
        <v>68</v>
      </c>
      <c r="C4489" s="1" t="s">
        <v>40</v>
      </c>
      <c r="D4489" s="1" t="s">
        <v>37</v>
      </c>
      <c r="E4489" s="1">
        <v>712252</v>
      </c>
      <c r="F4489" s="1">
        <v>98333</v>
      </c>
      <c r="G4489" s="1" t="s">
        <v>26</v>
      </c>
      <c r="H4489" s="1">
        <v>128.26</v>
      </c>
      <c r="I4489" s="1">
        <v>4</v>
      </c>
      <c r="J4489" s="1">
        <v>20</v>
      </c>
      <c r="K4489" s="1" t="s">
        <v>41</v>
      </c>
      <c r="L4489" s="2">
        <v>45113.958333333336</v>
      </c>
      <c r="M4489" s="1">
        <v>1</v>
      </c>
      <c r="N4489" s="1">
        <v>3.3</v>
      </c>
      <c r="O4489" s="1" t="b">
        <v>0</v>
      </c>
      <c r="P4489" s="1" t="s">
        <v>45</v>
      </c>
      <c r="Q4489" s="1">
        <v>30</v>
      </c>
      <c r="R4489" s="1" t="s">
        <v>48</v>
      </c>
      <c r="S4489" s="1">
        <v>0.32</v>
      </c>
      <c r="T4489" s="1">
        <v>3</v>
      </c>
      <c r="U4489" s="1">
        <v>410.43</v>
      </c>
      <c r="V4489" s="1" t="b">
        <v>0</v>
      </c>
      <c r="W4489" t="s">
        <v>49</v>
      </c>
      <c r="X4489" s="1">
        <v>0.83</v>
      </c>
    </row>
    <row r="4490" spans="1:24" x14ac:dyDescent="0.35">
      <c r="A4490" s="1">
        <v>4809</v>
      </c>
      <c r="B4490" s="1">
        <v>44</v>
      </c>
      <c r="C4490" s="1" t="s">
        <v>24</v>
      </c>
      <c r="D4490" s="1" t="s">
        <v>37</v>
      </c>
      <c r="E4490" s="1">
        <v>557212</v>
      </c>
      <c r="F4490" s="1">
        <v>74745</v>
      </c>
      <c r="G4490" s="1" t="s">
        <v>43</v>
      </c>
      <c r="H4490" s="1">
        <v>106.34</v>
      </c>
      <c r="I4490" s="1">
        <v>4</v>
      </c>
      <c r="J4490" s="1">
        <v>15</v>
      </c>
      <c r="K4490" s="1" t="s">
        <v>47</v>
      </c>
      <c r="L4490" s="2">
        <v>45114</v>
      </c>
      <c r="M4490" s="1">
        <v>3</v>
      </c>
      <c r="N4490" s="1">
        <v>0.6</v>
      </c>
      <c r="O4490" s="1" t="b">
        <v>0</v>
      </c>
      <c r="P4490" s="1" t="s">
        <v>28</v>
      </c>
      <c r="Q4490" s="1">
        <v>1</v>
      </c>
      <c r="R4490" s="1" t="s">
        <v>29</v>
      </c>
      <c r="S4490" s="1">
        <v>0.73</v>
      </c>
      <c r="T4490" s="1">
        <v>7</v>
      </c>
      <c r="U4490" s="1">
        <v>361.56</v>
      </c>
      <c r="V4490" s="1" t="b">
        <v>0</v>
      </c>
      <c r="W4490" t="s">
        <v>49</v>
      </c>
      <c r="X4490" s="1">
        <v>0.65</v>
      </c>
    </row>
    <row r="4491" spans="1:24" x14ac:dyDescent="0.35">
      <c r="A4491" s="1">
        <v>6807</v>
      </c>
      <c r="B4491">
        <v>43</v>
      </c>
      <c r="C4491" s="1" t="s">
        <v>24</v>
      </c>
      <c r="D4491" s="1" t="s">
        <v>37</v>
      </c>
      <c r="E4491" s="1">
        <v>428391</v>
      </c>
      <c r="F4491" s="1">
        <v>17791</v>
      </c>
      <c r="G4491" s="1" t="s">
        <v>38</v>
      </c>
      <c r="H4491" s="1">
        <v>146.6</v>
      </c>
      <c r="I4491" s="1">
        <v>1</v>
      </c>
      <c r="J4491" s="1">
        <v>5</v>
      </c>
      <c r="K4491" s="1" t="s">
        <v>41</v>
      </c>
      <c r="L4491" s="2">
        <v>45114.041666666664</v>
      </c>
      <c r="M4491" s="1">
        <v>1</v>
      </c>
      <c r="N4491" s="1">
        <v>4.0999999999999996</v>
      </c>
      <c r="O4491" s="1" t="b">
        <v>0</v>
      </c>
      <c r="P4491" s="1" t="s">
        <v>34</v>
      </c>
      <c r="Q4491" s="1">
        <v>28</v>
      </c>
      <c r="R4491" s="1" t="s">
        <v>35</v>
      </c>
      <c r="S4491" s="1">
        <v>0.94</v>
      </c>
      <c r="T4491" s="1">
        <v>8</v>
      </c>
      <c r="U4491" s="1">
        <v>139.27000000000001</v>
      </c>
      <c r="V4491" s="1" t="b">
        <v>0</v>
      </c>
      <c r="W4491" t="s">
        <v>49</v>
      </c>
      <c r="X4491" s="1">
        <v>0.94</v>
      </c>
    </row>
    <row r="4492" spans="1:24" x14ac:dyDescent="0.35">
      <c r="A4492" s="1">
        <v>5883</v>
      </c>
      <c r="B4492" s="1">
        <v>27</v>
      </c>
      <c r="C4492" s="1" t="s">
        <v>30</v>
      </c>
      <c r="D4492" s="1" t="s">
        <v>37</v>
      </c>
      <c r="E4492" s="1">
        <v>375850</v>
      </c>
      <c r="F4492" s="1">
        <v>10485</v>
      </c>
      <c r="G4492" s="1" t="s">
        <v>43</v>
      </c>
      <c r="H4492" s="1">
        <v>147.44</v>
      </c>
      <c r="I4492" s="1">
        <v>1</v>
      </c>
      <c r="J4492" s="1">
        <v>20</v>
      </c>
      <c r="K4492" s="1" t="s">
        <v>27</v>
      </c>
      <c r="L4492" s="2">
        <v>45114.083333333336</v>
      </c>
      <c r="M4492" s="1">
        <v>1</v>
      </c>
      <c r="N4492" s="1">
        <v>1.9</v>
      </c>
      <c r="O4492" s="1" t="b">
        <v>1</v>
      </c>
      <c r="P4492" s="1" t="s">
        <v>34</v>
      </c>
      <c r="Q4492" s="1">
        <v>51</v>
      </c>
      <c r="R4492" s="1" t="s">
        <v>29</v>
      </c>
      <c r="S4492" s="1">
        <v>0.89</v>
      </c>
      <c r="T4492" s="1">
        <v>5</v>
      </c>
      <c r="U4492" s="1">
        <v>117.95</v>
      </c>
      <c r="V4492" s="1" t="b">
        <v>0</v>
      </c>
      <c r="W4492" s="1" t="s">
        <v>24</v>
      </c>
      <c r="X4492" s="1">
        <v>0.52</v>
      </c>
    </row>
    <row r="4493" spans="1:24" x14ac:dyDescent="0.35">
      <c r="A4493" s="1">
        <v>8206</v>
      </c>
      <c r="B4493" s="1">
        <v>48</v>
      </c>
      <c r="C4493" s="1" t="s">
        <v>24</v>
      </c>
      <c r="D4493" s="1" t="s">
        <v>25</v>
      </c>
      <c r="E4493" s="1">
        <v>586830</v>
      </c>
      <c r="F4493" s="1">
        <v>55048</v>
      </c>
      <c r="G4493" s="1" t="s">
        <v>43</v>
      </c>
      <c r="H4493" s="1">
        <v>175.72</v>
      </c>
      <c r="I4493" s="1">
        <v>3</v>
      </c>
      <c r="J4493" s="1">
        <v>20</v>
      </c>
      <c r="K4493" s="1" t="s">
        <v>33</v>
      </c>
      <c r="L4493" s="2">
        <v>45114.125</v>
      </c>
      <c r="M4493" s="1">
        <v>2</v>
      </c>
      <c r="N4493" s="1">
        <v>3.3</v>
      </c>
      <c r="O4493" s="1" t="b">
        <v>0</v>
      </c>
      <c r="P4493" s="1" t="s">
        <v>45</v>
      </c>
      <c r="Q4493" s="1">
        <v>13</v>
      </c>
      <c r="R4493" s="1" t="s">
        <v>29</v>
      </c>
      <c r="S4493" s="1">
        <v>0.15</v>
      </c>
      <c r="T4493" s="1">
        <v>7</v>
      </c>
      <c r="U4493" s="1">
        <v>421.73</v>
      </c>
      <c r="V4493" s="1" t="b">
        <v>0</v>
      </c>
      <c r="W4493" t="s">
        <v>49</v>
      </c>
      <c r="X4493" s="1">
        <v>0.11</v>
      </c>
    </row>
    <row r="4494" spans="1:24" x14ac:dyDescent="0.35">
      <c r="A4494" s="1">
        <v>5155</v>
      </c>
      <c r="B4494" s="1">
        <v>44</v>
      </c>
      <c r="C4494" s="1" t="s">
        <v>30</v>
      </c>
      <c r="D4494" s="1" t="s">
        <v>31</v>
      </c>
      <c r="E4494" s="1">
        <v>635212</v>
      </c>
      <c r="F4494" s="1">
        <v>40695</v>
      </c>
      <c r="G4494" s="1" t="s">
        <v>44</v>
      </c>
      <c r="H4494" s="1">
        <v>117.19</v>
      </c>
      <c r="I4494" s="1">
        <v>4</v>
      </c>
      <c r="J4494" s="1">
        <v>20</v>
      </c>
      <c r="K4494" s="1" t="s">
        <v>47</v>
      </c>
      <c r="L4494" s="2">
        <v>45114.166666666664</v>
      </c>
      <c r="M4494" s="1">
        <v>2</v>
      </c>
      <c r="N4494" s="1">
        <v>4</v>
      </c>
      <c r="O4494" s="1" t="b">
        <v>0</v>
      </c>
      <c r="P4494" s="1" t="s">
        <v>28</v>
      </c>
      <c r="Q4494" s="1">
        <v>27</v>
      </c>
      <c r="R4494" s="1" t="s">
        <v>48</v>
      </c>
      <c r="S4494" s="1">
        <v>0.63</v>
      </c>
      <c r="T4494" s="1">
        <v>3</v>
      </c>
      <c r="U4494" s="1">
        <v>375.01</v>
      </c>
      <c r="V4494" s="1" t="b">
        <v>0</v>
      </c>
      <c r="W4494" t="s">
        <v>49</v>
      </c>
      <c r="X4494" s="1">
        <v>0.35</v>
      </c>
    </row>
    <row r="4495" spans="1:24" x14ac:dyDescent="0.35">
      <c r="A4495" s="1">
        <v>5673</v>
      </c>
      <c r="B4495" s="1">
        <v>29</v>
      </c>
      <c r="C4495" s="1" t="s">
        <v>30</v>
      </c>
      <c r="D4495" s="1" t="s">
        <v>31</v>
      </c>
      <c r="E4495" s="1">
        <v>604593</v>
      </c>
      <c r="F4495" s="1">
        <v>47441</v>
      </c>
      <c r="G4495" s="1" t="s">
        <v>43</v>
      </c>
      <c r="H4495" s="1">
        <v>116.95</v>
      </c>
      <c r="I4495" s="1">
        <v>4</v>
      </c>
      <c r="J4495" s="1">
        <v>15</v>
      </c>
      <c r="K4495" s="1" t="s">
        <v>41</v>
      </c>
      <c r="L4495" s="2">
        <v>45114.208333333336</v>
      </c>
      <c r="M4495" s="1">
        <v>4</v>
      </c>
      <c r="N4495" s="1">
        <v>3.8</v>
      </c>
      <c r="O4495" s="1" t="b">
        <v>0</v>
      </c>
      <c r="P4495" s="1" t="s">
        <v>34</v>
      </c>
      <c r="Q4495" s="1">
        <v>0</v>
      </c>
      <c r="R4495" s="1" t="s">
        <v>29</v>
      </c>
      <c r="S4495" s="1">
        <v>1</v>
      </c>
      <c r="T4495" s="1">
        <v>2</v>
      </c>
      <c r="U4495" s="1">
        <v>397.63</v>
      </c>
      <c r="V4495" s="1" t="b">
        <v>1</v>
      </c>
      <c r="W4495" s="1" t="s">
        <v>46</v>
      </c>
      <c r="X4495" s="1">
        <v>0.14000000000000001</v>
      </c>
    </row>
    <row r="4496" spans="1:24" x14ac:dyDescent="0.35">
      <c r="A4496" s="1">
        <v>2409</v>
      </c>
      <c r="B4496" s="1">
        <v>63</v>
      </c>
      <c r="C4496" s="1" t="s">
        <v>24</v>
      </c>
      <c r="D4496" s="1" t="s">
        <v>31</v>
      </c>
      <c r="E4496" s="1">
        <v>640209</v>
      </c>
      <c r="F4496" s="1">
        <v>10337</v>
      </c>
      <c r="G4496" s="1" t="s">
        <v>43</v>
      </c>
      <c r="H4496" s="1">
        <v>188.35</v>
      </c>
      <c r="I4496" s="1">
        <v>3</v>
      </c>
      <c r="J4496" s="1">
        <v>10</v>
      </c>
      <c r="K4496" s="1" t="s">
        <v>47</v>
      </c>
      <c r="L4496" s="2">
        <v>45114.25</v>
      </c>
      <c r="M4496" s="1">
        <v>4</v>
      </c>
      <c r="N4496" s="1">
        <v>4.5999999999999996</v>
      </c>
      <c r="O4496" s="1" t="b">
        <v>0</v>
      </c>
      <c r="P4496" s="1" t="s">
        <v>28</v>
      </c>
      <c r="Q4496" s="1">
        <v>58</v>
      </c>
      <c r="R4496" s="1" t="s">
        <v>29</v>
      </c>
      <c r="S4496" s="1">
        <v>0.3</v>
      </c>
      <c r="T4496" s="1">
        <v>5</v>
      </c>
      <c r="U4496" s="1">
        <v>508.54</v>
      </c>
      <c r="V4496" s="1" t="b">
        <v>0</v>
      </c>
      <c r="W4496" s="1" t="s">
        <v>46</v>
      </c>
      <c r="X4496" s="1">
        <v>0.75</v>
      </c>
    </row>
    <row r="4497" spans="1:24" x14ac:dyDescent="0.35">
      <c r="A4497" s="1">
        <v>6197</v>
      </c>
      <c r="B4497" s="1">
        <v>48</v>
      </c>
      <c r="C4497" s="1" t="s">
        <v>24</v>
      </c>
      <c r="D4497" s="1" t="s">
        <v>37</v>
      </c>
      <c r="E4497" s="1">
        <v>518648</v>
      </c>
      <c r="F4497" s="1">
        <v>25092</v>
      </c>
      <c r="G4497" s="1" t="s">
        <v>32</v>
      </c>
      <c r="H4497" s="1">
        <v>159.87</v>
      </c>
      <c r="I4497" s="1">
        <v>2</v>
      </c>
      <c r="J4497" s="1">
        <v>15</v>
      </c>
      <c r="K4497" s="1" t="s">
        <v>41</v>
      </c>
      <c r="L4497" s="2">
        <v>45114.291666666664</v>
      </c>
      <c r="M4497" s="1">
        <v>4</v>
      </c>
      <c r="N4497" s="1">
        <v>3.2</v>
      </c>
      <c r="O4497" s="1" t="b">
        <v>0</v>
      </c>
      <c r="P4497" s="1" t="s">
        <v>28</v>
      </c>
      <c r="Q4497" s="1">
        <v>43</v>
      </c>
      <c r="R4497" s="1" t="s">
        <v>29</v>
      </c>
      <c r="S4497" s="1">
        <v>0.63</v>
      </c>
      <c r="T4497" s="1">
        <v>6</v>
      </c>
      <c r="U4497" s="1">
        <v>271.77999999999997</v>
      </c>
      <c r="V4497" s="1" t="b">
        <v>1</v>
      </c>
      <c r="W4497" s="1" t="s">
        <v>36</v>
      </c>
      <c r="X4497" s="1">
        <v>0.47</v>
      </c>
    </row>
    <row r="4498" spans="1:24" x14ac:dyDescent="0.35">
      <c r="A4498" s="1">
        <v>8452</v>
      </c>
      <c r="B4498" s="1">
        <v>49</v>
      </c>
      <c r="C4498" s="1" t="s">
        <v>24</v>
      </c>
      <c r="D4498" s="1" t="s">
        <v>31</v>
      </c>
      <c r="E4498" s="1">
        <v>642101</v>
      </c>
      <c r="F4498" s="1">
        <v>66052</v>
      </c>
      <c r="G4498" s="1" t="s">
        <v>38</v>
      </c>
      <c r="H4498" s="1">
        <v>125.94</v>
      </c>
      <c r="I4498" s="1">
        <v>1</v>
      </c>
      <c r="J4498" s="1">
        <v>10</v>
      </c>
      <c r="K4498" s="1" t="s">
        <v>47</v>
      </c>
      <c r="L4498" s="2">
        <v>45114.333333333336</v>
      </c>
      <c r="M4498" s="1">
        <v>4</v>
      </c>
      <c r="N4498" s="1">
        <v>3.3</v>
      </c>
      <c r="O4498" s="1" t="b">
        <v>0</v>
      </c>
      <c r="P4498" s="1" t="s">
        <v>28</v>
      </c>
      <c r="Q4498" s="1">
        <v>49</v>
      </c>
      <c r="R4498" s="1" t="s">
        <v>48</v>
      </c>
      <c r="S4498" s="1">
        <v>0.91</v>
      </c>
      <c r="T4498" s="1">
        <v>9</v>
      </c>
      <c r="U4498" s="1">
        <v>113.35</v>
      </c>
      <c r="V4498" s="1" t="b">
        <v>0</v>
      </c>
      <c r="W4498" t="s">
        <v>49</v>
      </c>
      <c r="X4498" s="1">
        <v>0.06</v>
      </c>
    </row>
    <row r="4499" spans="1:24" x14ac:dyDescent="0.35">
      <c r="A4499" s="1">
        <v>9718</v>
      </c>
      <c r="B4499" s="1">
        <v>49</v>
      </c>
      <c r="C4499" s="1" t="s">
        <v>24</v>
      </c>
      <c r="D4499" s="1" t="s">
        <v>25</v>
      </c>
      <c r="E4499" s="1">
        <v>729036</v>
      </c>
      <c r="F4499" s="1">
        <v>11471</v>
      </c>
      <c r="G4499" s="1" t="s">
        <v>26</v>
      </c>
      <c r="H4499" s="1">
        <v>30.28</v>
      </c>
      <c r="I4499" s="1">
        <v>4</v>
      </c>
      <c r="J4499" s="1">
        <v>15</v>
      </c>
      <c r="K4499" s="1" t="s">
        <v>33</v>
      </c>
      <c r="L4499" s="2">
        <v>45114.375</v>
      </c>
      <c r="M4499" s="1">
        <v>4</v>
      </c>
      <c r="N4499" s="1">
        <v>4.0999999999999996</v>
      </c>
      <c r="O4499" s="1" t="b">
        <v>0</v>
      </c>
      <c r="P4499" s="1" t="s">
        <v>45</v>
      </c>
      <c r="Q4499" s="1">
        <v>55</v>
      </c>
      <c r="R4499" s="1" t="s">
        <v>29</v>
      </c>
      <c r="S4499" s="1">
        <v>0.9</v>
      </c>
      <c r="T4499" s="1">
        <v>5</v>
      </c>
      <c r="U4499" s="1">
        <v>102.95</v>
      </c>
      <c r="V4499" s="1" t="b">
        <v>0</v>
      </c>
      <c r="W4499" t="s">
        <v>49</v>
      </c>
      <c r="X4499" s="1">
        <v>0.02</v>
      </c>
    </row>
    <row r="4500" spans="1:24" x14ac:dyDescent="0.35">
      <c r="A4500" s="1">
        <v>3172</v>
      </c>
      <c r="B4500" s="1">
        <v>58</v>
      </c>
      <c r="C4500" s="1" t="s">
        <v>24</v>
      </c>
      <c r="D4500" s="1" t="s">
        <v>37</v>
      </c>
      <c r="E4500" s="1">
        <v>995420</v>
      </c>
      <c r="F4500" s="1">
        <v>61194</v>
      </c>
      <c r="G4500" s="1" t="s">
        <v>44</v>
      </c>
      <c r="H4500" s="1">
        <v>15.82</v>
      </c>
      <c r="I4500" s="1">
        <v>4</v>
      </c>
      <c r="J4500" s="1">
        <v>5</v>
      </c>
      <c r="K4500" s="1" t="s">
        <v>33</v>
      </c>
      <c r="L4500" s="2">
        <v>45114.416666666664</v>
      </c>
      <c r="M4500" s="1">
        <v>5</v>
      </c>
      <c r="N4500" s="1">
        <v>2.9</v>
      </c>
      <c r="O4500" s="1" t="b">
        <v>0</v>
      </c>
      <c r="P4500" s="1" t="s">
        <v>42</v>
      </c>
      <c r="Q4500" s="1">
        <v>15</v>
      </c>
      <c r="R4500" s="1" t="s">
        <v>48</v>
      </c>
      <c r="S4500" s="1">
        <v>0.32</v>
      </c>
      <c r="T4500" s="1">
        <v>4</v>
      </c>
      <c r="U4500" s="1">
        <v>60.12</v>
      </c>
      <c r="V4500" s="1" t="b">
        <v>1</v>
      </c>
      <c r="W4500" t="s">
        <v>49</v>
      </c>
      <c r="X4500" s="1">
        <v>0.06</v>
      </c>
    </row>
    <row r="4501" spans="1:24" x14ac:dyDescent="0.35">
      <c r="A4501" s="1">
        <v>1279</v>
      </c>
      <c r="B4501" s="1">
        <v>62</v>
      </c>
      <c r="C4501" s="1" t="s">
        <v>24</v>
      </c>
      <c r="D4501" s="1" t="s">
        <v>37</v>
      </c>
      <c r="E4501" s="1">
        <v>820610</v>
      </c>
      <c r="F4501" s="1">
        <v>54388</v>
      </c>
      <c r="G4501" s="1" t="s">
        <v>43</v>
      </c>
      <c r="H4501" s="1">
        <v>130.63999999999999</v>
      </c>
      <c r="I4501" s="1">
        <v>2</v>
      </c>
      <c r="J4501" s="1">
        <v>5</v>
      </c>
      <c r="K4501" s="1" t="s">
        <v>33</v>
      </c>
      <c r="L4501" s="2">
        <v>45114.458333333336</v>
      </c>
      <c r="M4501" s="1">
        <v>2</v>
      </c>
      <c r="N4501" s="1">
        <v>2</v>
      </c>
      <c r="O4501" s="1" t="b">
        <v>0</v>
      </c>
      <c r="P4501" s="1" t="s">
        <v>45</v>
      </c>
      <c r="Q4501" s="1">
        <v>36</v>
      </c>
      <c r="R4501" s="1" t="s">
        <v>35</v>
      </c>
      <c r="S4501" s="1">
        <v>0.09</v>
      </c>
      <c r="T4501" s="1">
        <v>3</v>
      </c>
      <c r="U4501" s="1">
        <v>248.22</v>
      </c>
      <c r="V4501" s="1" t="b">
        <v>0</v>
      </c>
      <c r="W4501" t="s">
        <v>49</v>
      </c>
      <c r="X4501" s="1">
        <v>0.67</v>
      </c>
    </row>
    <row r="4502" spans="1:24" x14ac:dyDescent="0.35">
      <c r="A4502" s="1">
        <v>4977</v>
      </c>
      <c r="B4502" s="1">
        <v>52</v>
      </c>
      <c r="C4502" s="1" t="s">
        <v>24</v>
      </c>
      <c r="D4502" s="1" t="s">
        <v>31</v>
      </c>
      <c r="E4502" s="1">
        <v>757428</v>
      </c>
      <c r="F4502" s="1">
        <v>82025</v>
      </c>
      <c r="G4502" s="1" t="s">
        <v>32</v>
      </c>
      <c r="H4502" s="1">
        <v>132.69999999999999</v>
      </c>
      <c r="I4502" s="1">
        <v>2</v>
      </c>
      <c r="J4502" s="1">
        <v>20</v>
      </c>
      <c r="K4502" s="1" t="s">
        <v>41</v>
      </c>
      <c r="L4502" s="2">
        <v>45114.5</v>
      </c>
      <c r="M4502" s="1">
        <v>3</v>
      </c>
      <c r="N4502" s="1">
        <v>3.7</v>
      </c>
      <c r="O4502" s="1" t="b">
        <v>0</v>
      </c>
      <c r="P4502" s="1" t="s">
        <v>34</v>
      </c>
      <c r="Q4502" s="1">
        <v>20</v>
      </c>
      <c r="R4502" s="1" t="s">
        <v>35</v>
      </c>
      <c r="S4502" s="1">
        <v>0.65</v>
      </c>
      <c r="T4502" s="1">
        <v>5</v>
      </c>
      <c r="U4502" s="1">
        <v>212.32</v>
      </c>
      <c r="V4502" s="1" t="b">
        <v>0</v>
      </c>
      <c r="W4502" t="s">
        <v>49</v>
      </c>
      <c r="X4502" s="1">
        <v>0.2</v>
      </c>
    </row>
    <row r="4503" spans="1:24" x14ac:dyDescent="0.35">
      <c r="A4503" s="1">
        <v>3669</v>
      </c>
      <c r="B4503" s="1">
        <v>63</v>
      </c>
      <c r="C4503" s="1" t="s">
        <v>40</v>
      </c>
      <c r="D4503" s="1" t="s">
        <v>37</v>
      </c>
      <c r="E4503" s="1">
        <v>664215</v>
      </c>
      <c r="F4503" s="1">
        <v>68045</v>
      </c>
      <c r="G4503" s="1" t="s">
        <v>32</v>
      </c>
      <c r="H4503" s="1">
        <v>63.86</v>
      </c>
      <c r="I4503" s="1">
        <v>2</v>
      </c>
      <c r="J4503" s="1">
        <v>15</v>
      </c>
      <c r="K4503" s="1" t="s">
        <v>47</v>
      </c>
      <c r="L4503" s="2">
        <v>45114.541666666664</v>
      </c>
      <c r="M4503" s="1">
        <v>3</v>
      </c>
      <c r="N4503" s="1">
        <v>1.3</v>
      </c>
      <c r="O4503" s="1" t="b">
        <v>0</v>
      </c>
      <c r="P4503" s="1" t="s">
        <v>28</v>
      </c>
      <c r="Q4503" s="1">
        <v>50</v>
      </c>
      <c r="R4503" s="1" t="s">
        <v>48</v>
      </c>
      <c r="S4503" s="1">
        <v>0.95</v>
      </c>
      <c r="T4503" s="1">
        <v>4</v>
      </c>
      <c r="U4503" s="1">
        <v>108.56</v>
      </c>
      <c r="V4503" s="1" t="b">
        <v>1</v>
      </c>
      <c r="W4503" t="s">
        <v>49</v>
      </c>
      <c r="X4503" s="1">
        <v>0.78</v>
      </c>
    </row>
    <row r="4504" spans="1:24" x14ac:dyDescent="0.35">
      <c r="A4504" s="1">
        <v>8825</v>
      </c>
      <c r="B4504" s="1">
        <v>38</v>
      </c>
      <c r="C4504" s="1" t="s">
        <v>30</v>
      </c>
      <c r="D4504" s="1" t="s">
        <v>37</v>
      </c>
      <c r="E4504" s="1">
        <v>563558</v>
      </c>
      <c r="F4504" s="1">
        <v>83392</v>
      </c>
      <c r="G4504" s="1" t="s">
        <v>26</v>
      </c>
      <c r="H4504" s="1">
        <v>117.69</v>
      </c>
      <c r="I4504" s="1">
        <v>1</v>
      </c>
      <c r="J4504" s="1">
        <v>10</v>
      </c>
      <c r="K4504" s="1" t="s">
        <v>47</v>
      </c>
      <c r="L4504" s="2">
        <v>45114.583333333336</v>
      </c>
      <c r="M4504" s="1">
        <v>3</v>
      </c>
      <c r="N4504" s="1">
        <v>2.9</v>
      </c>
      <c r="O4504" s="1" t="b">
        <v>0</v>
      </c>
      <c r="P4504" s="1" t="s">
        <v>28</v>
      </c>
      <c r="Q4504" s="1">
        <v>13</v>
      </c>
      <c r="R4504" s="1" t="s">
        <v>35</v>
      </c>
      <c r="S4504" s="1">
        <v>0.51</v>
      </c>
      <c r="T4504" s="1">
        <v>3</v>
      </c>
      <c r="U4504" s="1">
        <v>105.92</v>
      </c>
      <c r="V4504" s="1" t="b">
        <v>0</v>
      </c>
      <c r="W4504" s="1" t="s">
        <v>36</v>
      </c>
      <c r="X4504" s="1">
        <v>0.51</v>
      </c>
    </row>
    <row r="4505" spans="1:24" x14ac:dyDescent="0.35">
      <c r="A4505" s="1">
        <v>4981</v>
      </c>
      <c r="B4505" s="1">
        <v>27</v>
      </c>
      <c r="C4505" s="1" t="s">
        <v>30</v>
      </c>
      <c r="D4505" s="1" t="s">
        <v>31</v>
      </c>
      <c r="E4505" s="1">
        <v>991580</v>
      </c>
      <c r="F4505" s="1">
        <v>71088</v>
      </c>
      <c r="G4505" s="1" t="s">
        <v>26</v>
      </c>
      <c r="H4505" s="1">
        <v>54.34</v>
      </c>
      <c r="I4505" s="1">
        <v>3</v>
      </c>
      <c r="J4505" s="1">
        <v>10</v>
      </c>
      <c r="K4505" s="1" t="s">
        <v>47</v>
      </c>
      <c r="L4505" s="2">
        <v>45114.625</v>
      </c>
      <c r="M4505" s="1">
        <v>3</v>
      </c>
      <c r="N4505" s="1">
        <v>0.9</v>
      </c>
      <c r="O4505" s="1" t="b">
        <v>0</v>
      </c>
      <c r="P4505" s="1" t="s">
        <v>28</v>
      </c>
      <c r="Q4505" s="1">
        <v>42</v>
      </c>
      <c r="R4505" s="1" t="s">
        <v>29</v>
      </c>
      <c r="S4505" s="1">
        <v>0.46</v>
      </c>
      <c r="T4505" s="1">
        <v>5</v>
      </c>
      <c r="U4505" s="1">
        <v>146.72</v>
      </c>
      <c r="V4505" s="1" t="b">
        <v>0</v>
      </c>
      <c r="W4505" s="1" t="s">
        <v>36</v>
      </c>
      <c r="X4505" s="1">
        <v>0.57999999999999996</v>
      </c>
    </row>
    <row r="4506" spans="1:24" x14ac:dyDescent="0.35">
      <c r="A4506" s="1">
        <v>5769</v>
      </c>
      <c r="B4506" s="1">
        <v>33</v>
      </c>
      <c r="C4506" s="1" t="s">
        <v>24</v>
      </c>
      <c r="D4506" s="1" t="s">
        <v>25</v>
      </c>
      <c r="E4506" s="1">
        <v>654827</v>
      </c>
      <c r="F4506" s="1">
        <v>84901</v>
      </c>
      <c r="G4506" s="1" t="s">
        <v>38</v>
      </c>
      <c r="H4506" s="1">
        <v>128.61000000000001</v>
      </c>
      <c r="I4506" s="1">
        <v>4</v>
      </c>
      <c r="J4506" s="1">
        <v>5</v>
      </c>
      <c r="K4506" s="1" t="s">
        <v>27</v>
      </c>
      <c r="L4506" s="2">
        <v>45114.666666666664</v>
      </c>
      <c r="M4506" s="1">
        <v>3</v>
      </c>
      <c r="N4506" s="1">
        <v>2.2000000000000002</v>
      </c>
      <c r="O4506" s="1" t="b">
        <v>0</v>
      </c>
      <c r="P4506" s="1" t="s">
        <v>34</v>
      </c>
      <c r="Q4506" s="1">
        <v>16</v>
      </c>
      <c r="R4506" s="1" t="s">
        <v>29</v>
      </c>
      <c r="S4506" s="1">
        <v>0.86</v>
      </c>
      <c r="T4506" s="1">
        <v>4</v>
      </c>
      <c r="U4506" s="1">
        <v>488.72</v>
      </c>
      <c r="V4506" s="1" t="b">
        <v>1</v>
      </c>
      <c r="W4506" s="1" t="s">
        <v>46</v>
      </c>
      <c r="X4506" s="1">
        <v>0.17</v>
      </c>
    </row>
    <row r="4507" spans="1:24" x14ac:dyDescent="0.35">
      <c r="A4507" s="1">
        <v>6247</v>
      </c>
      <c r="B4507" s="1">
        <v>24</v>
      </c>
      <c r="C4507" s="1" t="s">
        <v>30</v>
      </c>
      <c r="D4507" s="1" t="s">
        <v>25</v>
      </c>
      <c r="E4507" s="1">
        <v>373827</v>
      </c>
      <c r="F4507" s="1">
        <v>15664</v>
      </c>
      <c r="G4507" s="1" t="s">
        <v>43</v>
      </c>
      <c r="H4507" s="1">
        <v>129.91</v>
      </c>
      <c r="I4507" s="1">
        <v>1</v>
      </c>
      <c r="J4507" s="1">
        <v>20</v>
      </c>
      <c r="K4507" s="1" t="s">
        <v>41</v>
      </c>
      <c r="L4507" s="2">
        <v>45114.708333333336</v>
      </c>
      <c r="M4507" s="1">
        <v>5</v>
      </c>
      <c r="N4507" s="1">
        <v>2.2000000000000002</v>
      </c>
      <c r="O4507" s="1" t="b">
        <v>1</v>
      </c>
      <c r="P4507" s="1" t="s">
        <v>34</v>
      </c>
      <c r="Q4507" s="1">
        <v>53</v>
      </c>
      <c r="R4507" s="1" t="s">
        <v>48</v>
      </c>
      <c r="S4507" s="1">
        <v>0.42</v>
      </c>
      <c r="T4507" s="1">
        <v>2</v>
      </c>
      <c r="U4507" s="1">
        <v>103.93</v>
      </c>
      <c r="V4507" s="1" t="b">
        <v>0</v>
      </c>
      <c r="W4507" s="1" t="s">
        <v>46</v>
      </c>
      <c r="X4507" s="1">
        <v>0.88</v>
      </c>
    </row>
    <row r="4508" spans="1:24" x14ac:dyDescent="0.35">
      <c r="A4508" s="1">
        <v>5427</v>
      </c>
      <c r="B4508" s="1">
        <v>21</v>
      </c>
      <c r="C4508" s="1" t="s">
        <v>24</v>
      </c>
      <c r="D4508" s="1" t="s">
        <v>31</v>
      </c>
      <c r="E4508" s="1">
        <v>223031</v>
      </c>
      <c r="F4508" s="1">
        <v>98859</v>
      </c>
      <c r="G4508" s="1" t="s">
        <v>32</v>
      </c>
      <c r="H4508" s="1">
        <v>129.59</v>
      </c>
      <c r="I4508" s="1">
        <v>2</v>
      </c>
      <c r="J4508" s="1">
        <v>10</v>
      </c>
      <c r="K4508" s="1" t="s">
        <v>33</v>
      </c>
      <c r="L4508" s="2">
        <v>45114.75</v>
      </c>
      <c r="M4508" s="1">
        <v>2</v>
      </c>
      <c r="N4508" s="1">
        <v>1.5</v>
      </c>
      <c r="O4508" s="1" t="b">
        <v>1</v>
      </c>
      <c r="P4508" s="1" t="s">
        <v>28</v>
      </c>
      <c r="Q4508" s="1">
        <v>14</v>
      </c>
      <c r="R4508" s="1" t="s">
        <v>29</v>
      </c>
      <c r="S4508" s="1">
        <v>0.68</v>
      </c>
      <c r="T4508" s="1">
        <v>5</v>
      </c>
      <c r="U4508" s="1">
        <v>233.26</v>
      </c>
      <c r="V4508" s="1" t="b">
        <v>0</v>
      </c>
      <c r="W4508" s="1" t="s">
        <v>46</v>
      </c>
      <c r="X4508" s="1">
        <v>0.47</v>
      </c>
    </row>
    <row r="4509" spans="1:24" x14ac:dyDescent="0.35">
      <c r="A4509" s="1">
        <v>7135</v>
      </c>
      <c r="B4509" s="1">
        <v>44</v>
      </c>
      <c r="C4509" s="1" t="s">
        <v>40</v>
      </c>
      <c r="D4509" s="1" t="s">
        <v>25</v>
      </c>
      <c r="E4509" s="1">
        <v>447295</v>
      </c>
      <c r="F4509" s="1">
        <v>15379</v>
      </c>
      <c r="G4509" s="1" t="s">
        <v>44</v>
      </c>
      <c r="H4509" s="1">
        <v>116.78</v>
      </c>
      <c r="I4509" s="1">
        <v>4</v>
      </c>
      <c r="J4509" s="1">
        <v>15</v>
      </c>
      <c r="K4509" s="1" t="s">
        <v>33</v>
      </c>
      <c r="L4509" s="2">
        <v>45114.791666666664</v>
      </c>
      <c r="M4509" s="1">
        <v>4</v>
      </c>
      <c r="N4509" s="1">
        <v>4.7</v>
      </c>
      <c r="O4509" s="1" t="b">
        <v>0</v>
      </c>
      <c r="P4509" s="1" t="s">
        <v>28</v>
      </c>
      <c r="Q4509" s="1">
        <v>47</v>
      </c>
      <c r="R4509" s="1" t="s">
        <v>35</v>
      </c>
      <c r="S4509" s="1">
        <v>0.39</v>
      </c>
      <c r="T4509" s="1">
        <v>1</v>
      </c>
      <c r="U4509" s="1">
        <v>397.05</v>
      </c>
      <c r="V4509" s="1" t="b">
        <v>0</v>
      </c>
      <c r="W4509" t="s">
        <v>49</v>
      </c>
      <c r="X4509" s="1">
        <v>0.41</v>
      </c>
    </row>
    <row r="4510" spans="1:24" x14ac:dyDescent="0.35">
      <c r="A4510" s="1">
        <v>6573</v>
      </c>
      <c r="B4510" s="1">
        <v>69</v>
      </c>
      <c r="C4510" s="1" t="s">
        <v>30</v>
      </c>
      <c r="D4510" s="1" t="s">
        <v>25</v>
      </c>
      <c r="E4510" s="1">
        <v>266746</v>
      </c>
      <c r="F4510" s="1">
        <v>77660</v>
      </c>
      <c r="G4510" s="1" t="s">
        <v>38</v>
      </c>
      <c r="H4510" s="1">
        <v>85.29</v>
      </c>
      <c r="I4510" s="1">
        <v>4</v>
      </c>
      <c r="J4510" s="1">
        <v>20</v>
      </c>
      <c r="K4510" s="1" t="s">
        <v>47</v>
      </c>
      <c r="L4510" s="2">
        <v>45114.833333333336</v>
      </c>
      <c r="M4510" s="1">
        <v>4</v>
      </c>
      <c r="N4510" s="1">
        <v>4.5</v>
      </c>
      <c r="O4510" s="1" t="b">
        <v>0</v>
      </c>
      <c r="P4510" s="1" t="s">
        <v>28</v>
      </c>
      <c r="Q4510" s="1">
        <v>30</v>
      </c>
      <c r="R4510" s="1" t="s">
        <v>35</v>
      </c>
      <c r="S4510" s="1">
        <v>0.38</v>
      </c>
      <c r="T4510" s="1">
        <v>2</v>
      </c>
      <c r="U4510" s="1">
        <v>272.93</v>
      </c>
      <c r="V4510" s="1" t="b">
        <v>0</v>
      </c>
      <c r="W4510" t="s">
        <v>49</v>
      </c>
      <c r="X4510" s="1">
        <v>0.8</v>
      </c>
    </row>
    <row r="4511" spans="1:24" x14ac:dyDescent="0.35">
      <c r="A4511" s="1">
        <v>5131</v>
      </c>
      <c r="B4511" s="1">
        <v>42</v>
      </c>
      <c r="C4511" s="1" t="s">
        <v>30</v>
      </c>
      <c r="D4511" s="1" t="s">
        <v>25</v>
      </c>
      <c r="E4511" s="1">
        <v>676991</v>
      </c>
      <c r="F4511" s="1">
        <v>41536</v>
      </c>
      <c r="G4511" s="1" t="s">
        <v>43</v>
      </c>
      <c r="H4511" s="1">
        <v>89.42</v>
      </c>
      <c r="I4511" s="1">
        <v>1</v>
      </c>
      <c r="J4511" s="1">
        <v>15</v>
      </c>
      <c r="K4511" s="1" t="s">
        <v>47</v>
      </c>
      <c r="L4511" s="2">
        <v>45114.875</v>
      </c>
      <c r="M4511" s="1">
        <v>4</v>
      </c>
      <c r="N4511" s="1">
        <v>5</v>
      </c>
      <c r="O4511" s="1" t="b">
        <v>1</v>
      </c>
      <c r="P4511" s="1" t="s">
        <v>34</v>
      </c>
      <c r="Q4511" s="1">
        <v>45</v>
      </c>
      <c r="R4511" s="1" t="s">
        <v>48</v>
      </c>
      <c r="S4511" s="1">
        <v>0.19</v>
      </c>
      <c r="T4511" s="1">
        <v>8</v>
      </c>
      <c r="U4511" s="1">
        <v>76.010000000000005</v>
      </c>
      <c r="V4511" s="1" t="b">
        <v>0</v>
      </c>
      <c r="W4511" s="1" t="s">
        <v>39</v>
      </c>
      <c r="X4511" s="1">
        <v>0.03</v>
      </c>
    </row>
    <row r="4512" spans="1:24" x14ac:dyDescent="0.35">
      <c r="A4512" s="1">
        <v>8189</v>
      </c>
      <c r="B4512" s="1">
        <v>48</v>
      </c>
      <c r="C4512" s="1" t="s">
        <v>40</v>
      </c>
      <c r="D4512" s="1" t="s">
        <v>37</v>
      </c>
      <c r="E4512" s="1">
        <v>945242</v>
      </c>
      <c r="F4512" s="1">
        <v>14991</v>
      </c>
      <c r="G4512" s="1" t="s">
        <v>26</v>
      </c>
      <c r="H4512" s="1">
        <v>157.94999999999999</v>
      </c>
      <c r="I4512" s="1">
        <v>2</v>
      </c>
      <c r="J4512" s="1">
        <v>15</v>
      </c>
      <c r="K4512" s="1" t="s">
        <v>27</v>
      </c>
      <c r="L4512" s="2">
        <v>45114.916666666664</v>
      </c>
      <c r="M4512" s="1">
        <v>2</v>
      </c>
      <c r="N4512" s="1">
        <v>2.7</v>
      </c>
      <c r="O4512" s="1" t="b">
        <v>0</v>
      </c>
      <c r="P4512" s="1" t="s">
        <v>28</v>
      </c>
      <c r="Q4512" s="1">
        <v>59</v>
      </c>
      <c r="R4512" s="1" t="s">
        <v>35</v>
      </c>
      <c r="S4512" s="1">
        <v>0.09</v>
      </c>
      <c r="T4512" s="1">
        <v>3</v>
      </c>
      <c r="U4512" s="1">
        <v>268.52</v>
      </c>
      <c r="V4512" s="1" t="b">
        <v>0</v>
      </c>
      <c r="W4512" s="1" t="s">
        <v>46</v>
      </c>
      <c r="X4512" s="1">
        <v>0.52</v>
      </c>
    </row>
    <row r="4513" spans="1:24" x14ac:dyDescent="0.35">
      <c r="A4513" s="1">
        <v>5535</v>
      </c>
      <c r="B4513" s="1">
        <v>28</v>
      </c>
      <c r="C4513" s="1" t="s">
        <v>40</v>
      </c>
      <c r="D4513" s="1" t="s">
        <v>37</v>
      </c>
      <c r="E4513" s="1">
        <v>448255</v>
      </c>
      <c r="F4513" s="1">
        <v>82330</v>
      </c>
      <c r="G4513" s="1" t="s">
        <v>43</v>
      </c>
      <c r="H4513" s="1">
        <v>120.75</v>
      </c>
      <c r="I4513" s="1">
        <v>2</v>
      </c>
      <c r="J4513" s="1">
        <v>5</v>
      </c>
      <c r="K4513" s="1" t="s">
        <v>41</v>
      </c>
      <c r="L4513" s="2">
        <v>45114.958333333336</v>
      </c>
      <c r="M4513" s="1">
        <v>2</v>
      </c>
      <c r="N4513" s="1">
        <v>2.2999999999999998</v>
      </c>
      <c r="O4513" s="1" t="b">
        <v>0</v>
      </c>
      <c r="P4513" s="1" t="s">
        <v>28</v>
      </c>
      <c r="Q4513" s="1">
        <v>48</v>
      </c>
      <c r="R4513" s="1" t="s">
        <v>35</v>
      </c>
      <c r="S4513" s="1">
        <v>0.89</v>
      </c>
      <c r="T4513" s="1">
        <v>6</v>
      </c>
      <c r="U4513" s="1">
        <v>229.42</v>
      </c>
      <c r="V4513" s="1" t="b">
        <v>0</v>
      </c>
      <c r="W4513" s="1" t="s">
        <v>24</v>
      </c>
      <c r="X4513" s="1">
        <v>0.72</v>
      </c>
    </row>
    <row r="4514" spans="1:24" x14ac:dyDescent="0.35">
      <c r="A4514" s="1">
        <v>3776</v>
      </c>
      <c r="B4514" s="1">
        <v>65</v>
      </c>
      <c r="C4514" s="1" t="s">
        <v>40</v>
      </c>
      <c r="D4514" s="1" t="s">
        <v>37</v>
      </c>
      <c r="E4514" s="1">
        <v>840703</v>
      </c>
      <c r="F4514" s="1">
        <v>38359</v>
      </c>
      <c r="G4514" s="1" t="s">
        <v>26</v>
      </c>
      <c r="H4514" s="1">
        <v>124.4</v>
      </c>
      <c r="I4514" s="1">
        <v>3</v>
      </c>
      <c r="J4514" s="1">
        <v>15</v>
      </c>
      <c r="K4514" s="1" t="s">
        <v>47</v>
      </c>
      <c r="L4514" s="2">
        <v>45115</v>
      </c>
      <c r="M4514" s="1">
        <v>5</v>
      </c>
      <c r="N4514" s="1">
        <v>4.2</v>
      </c>
      <c r="O4514" s="1" t="b">
        <v>0</v>
      </c>
      <c r="P4514" s="1" t="s">
        <v>45</v>
      </c>
      <c r="Q4514" s="1">
        <v>35</v>
      </c>
      <c r="R4514" s="1" t="s">
        <v>35</v>
      </c>
      <c r="S4514" s="1">
        <v>0.18</v>
      </c>
      <c r="T4514" s="1">
        <v>4</v>
      </c>
      <c r="U4514" s="1">
        <v>317.22000000000003</v>
      </c>
      <c r="V4514" s="1" t="b">
        <v>0</v>
      </c>
      <c r="W4514" s="1" t="s">
        <v>24</v>
      </c>
      <c r="X4514" s="1">
        <v>0.8</v>
      </c>
    </row>
    <row r="4515" spans="1:24" x14ac:dyDescent="0.35">
      <c r="A4515" s="1">
        <v>8697</v>
      </c>
      <c r="B4515" s="1">
        <v>37</v>
      </c>
      <c r="C4515" s="1" t="s">
        <v>30</v>
      </c>
      <c r="D4515" s="1" t="s">
        <v>25</v>
      </c>
      <c r="E4515" s="1">
        <v>972409</v>
      </c>
      <c r="F4515" s="1">
        <v>59302</v>
      </c>
      <c r="G4515" s="1" t="s">
        <v>43</v>
      </c>
      <c r="H4515" s="1">
        <v>104.32</v>
      </c>
      <c r="I4515" s="1">
        <v>2</v>
      </c>
      <c r="J4515" s="1">
        <v>0</v>
      </c>
      <c r="K4515" s="1" t="s">
        <v>47</v>
      </c>
      <c r="L4515" s="2">
        <v>45115.041666666664</v>
      </c>
      <c r="M4515" s="1">
        <v>5</v>
      </c>
      <c r="N4515" s="1">
        <v>3.2</v>
      </c>
      <c r="O4515" s="1" t="b">
        <v>1</v>
      </c>
      <c r="P4515" s="1" t="s">
        <v>28</v>
      </c>
      <c r="Q4515" s="1">
        <v>13</v>
      </c>
      <c r="R4515" s="1" t="s">
        <v>48</v>
      </c>
      <c r="S4515" s="1">
        <v>0.06</v>
      </c>
      <c r="T4515" s="1">
        <v>3</v>
      </c>
      <c r="U4515" s="1">
        <v>208.64</v>
      </c>
      <c r="V4515" s="1" t="b">
        <v>0</v>
      </c>
      <c r="W4515" t="s">
        <v>49</v>
      </c>
      <c r="X4515" s="1">
        <v>0.16</v>
      </c>
    </row>
    <row r="4516" spans="1:24" x14ac:dyDescent="0.35">
      <c r="A4516" s="1">
        <v>9386</v>
      </c>
      <c r="B4516" s="1">
        <v>53</v>
      </c>
      <c r="C4516" s="1" t="s">
        <v>30</v>
      </c>
      <c r="D4516" s="1" t="s">
        <v>37</v>
      </c>
      <c r="E4516" s="1">
        <v>842474</v>
      </c>
      <c r="F4516" s="1">
        <v>28043</v>
      </c>
      <c r="G4516" s="1" t="s">
        <v>44</v>
      </c>
      <c r="H4516" s="1">
        <v>132.57</v>
      </c>
      <c r="I4516" s="1">
        <v>1</v>
      </c>
      <c r="J4516" s="1">
        <v>20</v>
      </c>
      <c r="K4516" s="1" t="s">
        <v>41</v>
      </c>
      <c r="L4516" s="2">
        <v>45115.083333333336</v>
      </c>
      <c r="M4516" s="1">
        <v>4</v>
      </c>
      <c r="N4516" s="1">
        <v>3.2</v>
      </c>
      <c r="O4516" s="1" t="b">
        <v>0</v>
      </c>
      <c r="P4516" s="1" t="s">
        <v>45</v>
      </c>
      <c r="Q4516" s="1">
        <v>35</v>
      </c>
      <c r="R4516" s="1" t="s">
        <v>48</v>
      </c>
      <c r="S4516" s="1">
        <v>0.57999999999999996</v>
      </c>
      <c r="T4516" s="1">
        <v>4</v>
      </c>
      <c r="U4516" s="1">
        <v>106.06</v>
      </c>
      <c r="V4516" s="1" t="b">
        <v>0</v>
      </c>
      <c r="W4516" s="1" t="s">
        <v>36</v>
      </c>
      <c r="X4516" s="1">
        <v>0.39</v>
      </c>
    </row>
    <row r="4517" spans="1:24" x14ac:dyDescent="0.35">
      <c r="A4517" s="1">
        <v>1662</v>
      </c>
      <c r="B4517" s="1">
        <v>34</v>
      </c>
      <c r="C4517" s="1" t="s">
        <v>40</v>
      </c>
      <c r="D4517" s="1" t="s">
        <v>25</v>
      </c>
      <c r="E4517" s="1">
        <v>766477</v>
      </c>
      <c r="F4517" s="1">
        <v>98059</v>
      </c>
      <c r="G4517" s="1" t="s">
        <v>38</v>
      </c>
      <c r="H4517" s="1">
        <v>147.94999999999999</v>
      </c>
      <c r="I4517" s="1">
        <v>3</v>
      </c>
      <c r="J4517" s="1">
        <v>0</v>
      </c>
      <c r="K4517" s="1" t="s">
        <v>47</v>
      </c>
      <c r="L4517" s="2">
        <v>45115.125</v>
      </c>
      <c r="M4517" s="1">
        <v>2</v>
      </c>
      <c r="N4517" s="1">
        <v>-0.8</v>
      </c>
      <c r="O4517" s="1" t="b">
        <v>0</v>
      </c>
      <c r="P4517" s="1" t="s">
        <v>28</v>
      </c>
      <c r="Q4517" s="1">
        <v>26</v>
      </c>
      <c r="R4517" s="1" t="s">
        <v>29</v>
      </c>
      <c r="S4517" s="1">
        <v>0.55000000000000004</v>
      </c>
      <c r="T4517" s="1">
        <v>4</v>
      </c>
      <c r="U4517" s="1">
        <v>443.85</v>
      </c>
      <c r="V4517" s="1" t="b">
        <v>0</v>
      </c>
      <c r="W4517" s="1" t="s">
        <v>24</v>
      </c>
      <c r="X4517" s="1">
        <v>0.32</v>
      </c>
    </row>
    <row r="4518" spans="1:24" x14ac:dyDescent="0.35">
      <c r="A4518" s="1">
        <v>9671</v>
      </c>
      <c r="B4518" s="1">
        <v>62</v>
      </c>
      <c r="C4518" s="1" t="s">
        <v>40</v>
      </c>
      <c r="D4518" s="1" t="s">
        <v>31</v>
      </c>
      <c r="E4518" s="1">
        <v>890097</v>
      </c>
      <c r="F4518" s="1">
        <v>19070</v>
      </c>
      <c r="G4518" s="1" t="s">
        <v>26</v>
      </c>
      <c r="H4518" s="1">
        <v>68.599999999999994</v>
      </c>
      <c r="I4518" s="1">
        <v>3</v>
      </c>
      <c r="J4518" s="1">
        <v>15</v>
      </c>
      <c r="K4518" s="1" t="s">
        <v>33</v>
      </c>
      <c r="L4518" s="2">
        <v>45115.166666666664</v>
      </c>
      <c r="M4518" s="1">
        <v>4</v>
      </c>
      <c r="N4518" s="1">
        <v>4.0999999999999996</v>
      </c>
      <c r="O4518" s="1" t="b">
        <v>0</v>
      </c>
      <c r="P4518" s="1" t="s">
        <v>45</v>
      </c>
      <c r="Q4518" s="1">
        <v>2</v>
      </c>
      <c r="R4518" s="1" t="s">
        <v>35</v>
      </c>
      <c r="S4518" s="1">
        <v>0.56999999999999995</v>
      </c>
      <c r="T4518" s="1">
        <v>6</v>
      </c>
      <c r="U4518" s="1">
        <v>174.93</v>
      </c>
      <c r="V4518" s="1" t="b">
        <v>0</v>
      </c>
      <c r="W4518" s="1" t="s">
        <v>39</v>
      </c>
      <c r="X4518" s="1">
        <v>0.99</v>
      </c>
    </row>
    <row r="4519" spans="1:24" x14ac:dyDescent="0.35">
      <c r="A4519" s="1">
        <v>9044</v>
      </c>
      <c r="B4519">
        <v>43</v>
      </c>
      <c r="C4519" s="1" t="s">
        <v>40</v>
      </c>
      <c r="D4519" s="1" t="s">
        <v>25</v>
      </c>
      <c r="E4519" s="1">
        <v>930822</v>
      </c>
      <c r="F4519" s="1">
        <v>82735</v>
      </c>
      <c r="G4519" s="1" t="s">
        <v>44</v>
      </c>
      <c r="H4519" s="1">
        <v>129.63999999999999</v>
      </c>
      <c r="I4519" s="1">
        <v>3</v>
      </c>
      <c r="J4519" s="1">
        <v>15</v>
      </c>
      <c r="K4519" s="1" t="s">
        <v>41</v>
      </c>
      <c r="L4519" s="2">
        <v>45115.208333333336</v>
      </c>
      <c r="M4519" s="1">
        <v>5</v>
      </c>
      <c r="N4519" s="1">
        <v>3.9</v>
      </c>
      <c r="O4519" s="1" t="b">
        <v>0</v>
      </c>
      <c r="P4519" s="1" t="s">
        <v>45</v>
      </c>
      <c r="Q4519" s="1">
        <v>35</v>
      </c>
      <c r="R4519" s="1" t="s">
        <v>35</v>
      </c>
      <c r="S4519" s="1">
        <v>0.47</v>
      </c>
      <c r="T4519" s="1">
        <v>4</v>
      </c>
      <c r="U4519" s="1">
        <v>330.58</v>
      </c>
      <c r="V4519" s="1" t="b">
        <v>0</v>
      </c>
      <c r="W4519" s="1" t="s">
        <v>39</v>
      </c>
      <c r="X4519" s="1">
        <v>0.74</v>
      </c>
    </row>
    <row r="4520" spans="1:24" x14ac:dyDescent="0.35">
      <c r="A4520" s="1">
        <v>5218</v>
      </c>
      <c r="B4520" s="1">
        <v>47</v>
      </c>
      <c r="C4520" s="1" t="s">
        <v>40</v>
      </c>
      <c r="D4520" s="1" t="s">
        <v>37</v>
      </c>
      <c r="E4520" s="1">
        <v>961316</v>
      </c>
      <c r="F4520" s="1">
        <v>94239</v>
      </c>
      <c r="G4520" s="1" t="s">
        <v>32</v>
      </c>
      <c r="H4520" s="1">
        <v>88.7</v>
      </c>
      <c r="I4520" s="1">
        <v>3</v>
      </c>
      <c r="J4520" s="1">
        <v>5</v>
      </c>
      <c r="K4520" s="1" t="s">
        <v>33</v>
      </c>
      <c r="L4520" s="2">
        <v>45115.25</v>
      </c>
      <c r="M4520" s="1">
        <v>4</v>
      </c>
      <c r="N4520" s="1">
        <v>3</v>
      </c>
      <c r="O4520" s="1" t="b">
        <v>0</v>
      </c>
      <c r="P4520" s="1" t="s">
        <v>34</v>
      </c>
      <c r="Q4520" s="1">
        <v>53</v>
      </c>
      <c r="R4520" s="1" t="s">
        <v>48</v>
      </c>
      <c r="S4520" s="1">
        <v>0.14000000000000001</v>
      </c>
      <c r="T4520" s="1">
        <v>4</v>
      </c>
      <c r="U4520" s="1">
        <v>252.8</v>
      </c>
      <c r="V4520" s="1" t="b">
        <v>0</v>
      </c>
      <c r="W4520" s="1" t="s">
        <v>36</v>
      </c>
      <c r="X4520" s="1">
        <v>0.43</v>
      </c>
    </row>
    <row r="4521" spans="1:24" x14ac:dyDescent="0.35">
      <c r="A4521" s="1">
        <v>6060</v>
      </c>
      <c r="B4521">
        <v>43</v>
      </c>
      <c r="C4521" s="1" t="s">
        <v>40</v>
      </c>
      <c r="D4521" s="1" t="s">
        <v>25</v>
      </c>
      <c r="E4521" s="1">
        <v>688175</v>
      </c>
      <c r="F4521" s="1">
        <v>94803</v>
      </c>
      <c r="G4521" s="1" t="s">
        <v>44</v>
      </c>
      <c r="H4521" s="1">
        <v>115.69</v>
      </c>
      <c r="I4521" s="1">
        <v>3</v>
      </c>
      <c r="J4521" s="1">
        <v>5</v>
      </c>
      <c r="K4521" s="1" t="s">
        <v>27</v>
      </c>
      <c r="L4521" s="2">
        <v>45115.291666666664</v>
      </c>
      <c r="M4521" s="1">
        <v>5</v>
      </c>
      <c r="N4521" s="1">
        <v>4.2</v>
      </c>
      <c r="O4521" s="1" t="b">
        <v>0</v>
      </c>
      <c r="P4521" s="1" t="s">
        <v>28</v>
      </c>
      <c r="Q4521" s="1">
        <v>5</v>
      </c>
      <c r="R4521" s="1" t="s">
        <v>35</v>
      </c>
      <c r="S4521" s="1">
        <v>0.02</v>
      </c>
      <c r="T4521" s="1">
        <v>5</v>
      </c>
      <c r="U4521" s="1">
        <v>329.72</v>
      </c>
      <c r="V4521" s="1" t="b">
        <v>1</v>
      </c>
      <c r="W4521" t="s">
        <v>49</v>
      </c>
      <c r="X4521" s="1">
        <v>0.21</v>
      </c>
    </row>
    <row r="4522" spans="1:24" x14ac:dyDescent="0.35">
      <c r="A4522" s="1">
        <v>6874</v>
      </c>
      <c r="B4522" s="1">
        <v>58</v>
      </c>
      <c r="C4522" s="1" t="s">
        <v>24</v>
      </c>
      <c r="D4522" s="1" t="s">
        <v>37</v>
      </c>
      <c r="E4522" s="1">
        <v>803626</v>
      </c>
      <c r="F4522" s="1">
        <v>24133</v>
      </c>
      <c r="G4522" s="1" t="s">
        <v>44</v>
      </c>
      <c r="H4522" s="1">
        <v>141.76</v>
      </c>
      <c r="I4522" s="1">
        <v>1</v>
      </c>
      <c r="J4522" s="1">
        <v>5</v>
      </c>
      <c r="K4522" s="1" t="s">
        <v>47</v>
      </c>
      <c r="L4522" s="2">
        <v>45115.333333333336</v>
      </c>
      <c r="M4522" s="1">
        <v>1</v>
      </c>
      <c r="N4522" s="1">
        <v>3.9</v>
      </c>
      <c r="O4522" s="1" t="b">
        <v>0</v>
      </c>
      <c r="P4522" s="1" t="s">
        <v>28</v>
      </c>
      <c r="Q4522" s="1">
        <v>26</v>
      </c>
      <c r="R4522" s="1" t="s">
        <v>29</v>
      </c>
      <c r="S4522" s="1">
        <v>0.05</v>
      </c>
      <c r="T4522" s="1">
        <v>2</v>
      </c>
      <c r="U4522" s="1">
        <v>134.66999999999999</v>
      </c>
      <c r="V4522" s="1" t="b">
        <v>0</v>
      </c>
      <c r="W4522" s="1" t="s">
        <v>36</v>
      </c>
      <c r="X4522" s="1">
        <v>0.17</v>
      </c>
    </row>
    <row r="4523" spans="1:24" x14ac:dyDescent="0.35">
      <c r="A4523" s="1">
        <v>6581</v>
      </c>
      <c r="B4523" s="1">
        <v>55</v>
      </c>
      <c r="C4523" s="1" t="s">
        <v>40</v>
      </c>
      <c r="D4523" s="1" t="s">
        <v>37</v>
      </c>
      <c r="E4523" s="1">
        <v>417685</v>
      </c>
      <c r="F4523" s="1">
        <v>66955</v>
      </c>
      <c r="G4523" s="1" t="s">
        <v>44</v>
      </c>
      <c r="H4523" s="1">
        <v>27.41</v>
      </c>
      <c r="I4523" s="1">
        <v>4</v>
      </c>
      <c r="J4523" s="1">
        <v>5</v>
      </c>
      <c r="K4523" s="1" t="s">
        <v>47</v>
      </c>
      <c r="L4523" s="2">
        <v>45115.375</v>
      </c>
      <c r="M4523" s="1">
        <v>3</v>
      </c>
      <c r="N4523" s="1">
        <v>2</v>
      </c>
      <c r="O4523" s="1" t="b">
        <v>0</v>
      </c>
      <c r="P4523" s="1" t="s">
        <v>28</v>
      </c>
      <c r="Q4523" s="1">
        <v>21</v>
      </c>
      <c r="R4523" s="1" t="s">
        <v>35</v>
      </c>
      <c r="S4523" s="1">
        <v>0.94</v>
      </c>
      <c r="T4523" s="1">
        <v>6</v>
      </c>
      <c r="U4523" s="1">
        <v>104.16</v>
      </c>
      <c r="V4523" s="1" t="b">
        <v>0</v>
      </c>
      <c r="W4523" t="s">
        <v>49</v>
      </c>
      <c r="X4523" s="1">
        <v>0.99</v>
      </c>
    </row>
    <row r="4524" spans="1:24" x14ac:dyDescent="0.35">
      <c r="A4524" s="1">
        <v>3014</v>
      </c>
      <c r="B4524" s="1">
        <v>39</v>
      </c>
      <c r="C4524" s="1" t="s">
        <v>24</v>
      </c>
      <c r="D4524" s="1" t="s">
        <v>31</v>
      </c>
      <c r="E4524" s="1">
        <v>558018</v>
      </c>
      <c r="F4524" s="1">
        <v>38571</v>
      </c>
      <c r="G4524" s="1" t="s">
        <v>26</v>
      </c>
      <c r="H4524" s="1">
        <v>45.81</v>
      </c>
      <c r="I4524" s="1">
        <v>2</v>
      </c>
      <c r="J4524" s="1">
        <v>10</v>
      </c>
      <c r="K4524" s="1" t="s">
        <v>41</v>
      </c>
      <c r="L4524" s="2">
        <v>45115.416666666664</v>
      </c>
      <c r="M4524" s="1">
        <v>1</v>
      </c>
      <c r="N4524" s="1">
        <v>2.7</v>
      </c>
      <c r="O4524" s="1" t="b">
        <v>0</v>
      </c>
      <c r="P4524" s="1" t="s">
        <v>45</v>
      </c>
      <c r="Q4524" s="1">
        <v>21</v>
      </c>
      <c r="R4524" s="1" t="s">
        <v>48</v>
      </c>
      <c r="S4524" s="1">
        <v>0.53</v>
      </c>
      <c r="T4524" s="1">
        <v>5</v>
      </c>
      <c r="U4524" s="1">
        <v>82.46</v>
      </c>
      <c r="V4524" s="1" t="b">
        <v>0</v>
      </c>
      <c r="W4524" s="1" t="s">
        <v>39</v>
      </c>
      <c r="X4524" s="1">
        <v>0.57999999999999996</v>
      </c>
    </row>
    <row r="4525" spans="1:24" x14ac:dyDescent="0.35">
      <c r="A4525" s="1">
        <v>4789</v>
      </c>
      <c r="B4525" s="1">
        <v>60</v>
      </c>
      <c r="C4525" s="1" t="s">
        <v>30</v>
      </c>
      <c r="D4525" s="1" t="s">
        <v>31</v>
      </c>
      <c r="E4525" s="1">
        <v>980751</v>
      </c>
      <c r="F4525" s="1">
        <v>36991</v>
      </c>
      <c r="G4525" s="1" t="s">
        <v>32</v>
      </c>
      <c r="H4525" s="1">
        <v>67.03</v>
      </c>
      <c r="I4525" s="1">
        <v>4</v>
      </c>
      <c r="J4525" s="1">
        <v>5</v>
      </c>
      <c r="K4525" s="1" t="s">
        <v>27</v>
      </c>
      <c r="L4525" s="2">
        <v>45115.458333333336</v>
      </c>
      <c r="M4525" s="1">
        <v>4</v>
      </c>
      <c r="N4525">
        <v>3</v>
      </c>
      <c r="O4525" s="1" t="b">
        <v>1</v>
      </c>
      <c r="P4525" s="1" t="s">
        <v>34</v>
      </c>
      <c r="Q4525" s="1">
        <v>35</v>
      </c>
      <c r="R4525" s="1" t="s">
        <v>35</v>
      </c>
      <c r="S4525" s="1">
        <v>0.4</v>
      </c>
      <c r="T4525" s="1">
        <v>7</v>
      </c>
      <c r="U4525" s="1">
        <v>254.71</v>
      </c>
      <c r="V4525" s="1" t="b">
        <v>1</v>
      </c>
      <c r="W4525" t="s">
        <v>49</v>
      </c>
      <c r="X4525" s="1">
        <v>0.72</v>
      </c>
    </row>
    <row r="4526" spans="1:24" x14ac:dyDescent="0.35">
      <c r="A4526" s="1">
        <v>8148</v>
      </c>
      <c r="B4526" s="1">
        <v>65</v>
      </c>
      <c r="C4526" s="1" t="s">
        <v>30</v>
      </c>
      <c r="D4526" s="1" t="s">
        <v>37</v>
      </c>
      <c r="E4526" s="1">
        <v>107882</v>
      </c>
      <c r="F4526" s="1">
        <v>87115</v>
      </c>
      <c r="G4526" s="1" t="s">
        <v>38</v>
      </c>
      <c r="H4526" s="1">
        <v>63.48</v>
      </c>
      <c r="I4526" s="1">
        <v>4</v>
      </c>
      <c r="J4526" s="1">
        <v>15</v>
      </c>
      <c r="K4526" s="1" t="s">
        <v>41</v>
      </c>
      <c r="L4526" s="2">
        <v>45115.5</v>
      </c>
      <c r="M4526" s="1">
        <v>4</v>
      </c>
      <c r="N4526" s="1">
        <v>5.2</v>
      </c>
      <c r="O4526" s="1" t="b">
        <v>0</v>
      </c>
      <c r="P4526" s="1" t="s">
        <v>42</v>
      </c>
      <c r="Q4526" s="1">
        <v>31</v>
      </c>
      <c r="R4526" s="1" t="s">
        <v>29</v>
      </c>
      <c r="S4526" s="1">
        <v>0.41</v>
      </c>
      <c r="T4526" s="1">
        <v>5</v>
      </c>
      <c r="U4526" s="1">
        <v>215.83</v>
      </c>
      <c r="V4526" s="1" t="b">
        <v>0</v>
      </c>
      <c r="W4526" s="1" t="s">
        <v>39</v>
      </c>
      <c r="X4526" s="1">
        <v>0.16</v>
      </c>
    </row>
    <row r="4527" spans="1:24" x14ac:dyDescent="0.35">
      <c r="A4527" s="1">
        <v>8766</v>
      </c>
      <c r="B4527" s="1">
        <v>68</v>
      </c>
      <c r="C4527" s="1" t="s">
        <v>24</v>
      </c>
      <c r="D4527" s="1" t="s">
        <v>25</v>
      </c>
      <c r="E4527" s="1">
        <v>170825</v>
      </c>
      <c r="F4527" s="1">
        <v>59741</v>
      </c>
      <c r="G4527" s="1" t="s">
        <v>44</v>
      </c>
      <c r="H4527" s="1">
        <v>91.88</v>
      </c>
      <c r="I4527" s="1">
        <v>2</v>
      </c>
      <c r="J4527" s="1">
        <v>15</v>
      </c>
      <c r="K4527" s="1" t="s">
        <v>27</v>
      </c>
      <c r="L4527" s="2">
        <v>45115.541666666664</v>
      </c>
      <c r="M4527" s="1">
        <v>2</v>
      </c>
      <c r="N4527" s="1">
        <v>4.5</v>
      </c>
      <c r="O4527" s="1" t="b">
        <v>0</v>
      </c>
      <c r="P4527" s="1" t="s">
        <v>45</v>
      </c>
      <c r="Q4527" s="1">
        <v>26</v>
      </c>
      <c r="R4527" s="1" t="s">
        <v>29</v>
      </c>
      <c r="S4527" s="1">
        <v>0.65</v>
      </c>
      <c r="T4527" s="1">
        <v>3</v>
      </c>
      <c r="U4527" s="1">
        <v>156.19999999999999</v>
      </c>
      <c r="V4527" s="1" t="b">
        <v>1</v>
      </c>
      <c r="W4527" s="1" t="s">
        <v>36</v>
      </c>
      <c r="X4527" s="1">
        <v>0.75</v>
      </c>
    </row>
    <row r="4528" spans="1:24" x14ac:dyDescent="0.35">
      <c r="A4528" s="1">
        <v>3364</v>
      </c>
      <c r="B4528" s="1">
        <v>44</v>
      </c>
      <c r="C4528" s="1" t="s">
        <v>40</v>
      </c>
      <c r="D4528" s="1" t="s">
        <v>31</v>
      </c>
      <c r="E4528" s="1">
        <v>900342</v>
      </c>
      <c r="F4528" s="1">
        <v>94539</v>
      </c>
      <c r="G4528" s="1" t="s">
        <v>26</v>
      </c>
      <c r="H4528" s="1">
        <v>184.62</v>
      </c>
      <c r="I4528" s="1">
        <v>2</v>
      </c>
      <c r="J4528" s="1">
        <v>20</v>
      </c>
      <c r="K4528" s="1" t="s">
        <v>41</v>
      </c>
      <c r="L4528" s="2">
        <v>45115.583333333336</v>
      </c>
      <c r="M4528" s="1">
        <v>3</v>
      </c>
      <c r="N4528" s="1">
        <v>1.8</v>
      </c>
      <c r="O4528" s="1" t="b">
        <v>1</v>
      </c>
      <c r="P4528" s="1" t="s">
        <v>42</v>
      </c>
      <c r="Q4528" s="1">
        <v>6</v>
      </c>
      <c r="R4528" s="1" t="s">
        <v>48</v>
      </c>
      <c r="S4528" s="1">
        <v>0.38</v>
      </c>
      <c r="T4528" s="1">
        <v>3</v>
      </c>
      <c r="U4528" s="1">
        <v>295.39</v>
      </c>
      <c r="V4528" s="1" t="b">
        <v>0</v>
      </c>
      <c r="W4528" s="1" t="s">
        <v>46</v>
      </c>
      <c r="X4528" s="1">
        <v>0.24</v>
      </c>
    </row>
    <row r="4529" spans="1:24" x14ac:dyDescent="0.35">
      <c r="A4529" s="1">
        <v>4629</v>
      </c>
      <c r="B4529" s="1">
        <v>54</v>
      </c>
      <c r="C4529" s="1" t="s">
        <v>30</v>
      </c>
      <c r="D4529" s="1" t="s">
        <v>31</v>
      </c>
      <c r="E4529" s="1">
        <v>926998</v>
      </c>
      <c r="F4529" s="1">
        <v>31871</v>
      </c>
      <c r="G4529" s="1" t="s">
        <v>26</v>
      </c>
      <c r="H4529" s="1">
        <v>158.91999999999999</v>
      </c>
      <c r="I4529" s="1">
        <v>4</v>
      </c>
      <c r="J4529" s="1">
        <v>0</v>
      </c>
      <c r="K4529" s="1" t="s">
        <v>41</v>
      </c>
      <c r="L4529" s="2">
        <v>45115.625</v>
      </c>
      <c r="M4529" s="1">
        <v>5</v>
      </c>
      <c r="N4529" s="1">
        <v>3.9</v>
      </c>
      <c r="O4529" s="1" t="b">
        <v>1</v>
      </c>
      <c r="P4529" s="1" t="s">
        <v>45</v>
      </c>
      <c r="Q4529" s="1">
        <v>38</v>
      </c>
      <c r="R4529" s="1" t="s">
        <v>29</v>
      </c>
      <c r="S4529" s="1">
        <v>0.8</v>
      </c>
      <c r="T4529" s="1">
        <v>5</v>
      </c>
      <c r="U4529" s="1">
        <v>635.67999999999995</v>
      </c>
      <c r="V4529" s="1" t="b">
        <v>0</v>
      </c>
      <c r="W4529" s="1" t="s">
        <v>39</v>
      </c>
      <c r="X4529" s="1">
        <v>0.76</v>
      </c>
    </row>
    <row r="4530" spans="1:24" x14ac:dyDescent="0.35">
      <c r="A4530" s="1">
        <v>6919</v>
      </c>
      <c r="B4530" s="1">
        <v>63</v>
      </c>
      <c r="C4530" s="1" t="s">
        <v>40</v>
      </c>
      <c r="D4530" s="1" t="s">
        <v>37</v>
      </c>
      <c r="E4530" s="1">
        <v>294145</v>
      </c>
      <c r="F4530" s="1">
        <v>16223</v>
      </c>
      <c r="G4530" s="1" t="s">
        <v>38</v>
      </c>
      <c r="H4530" s="1">
        <v>70.97</v>
      </c>
      <c r="I4530" s="1">
        <v>2</v>
      </c>
      <c r="J4530" s="1">
        <v>10</v>
      </c>
      <c r="K4530" s="1" t="s">
        <v>47</v>
      </c>
      <c r="L4530" s="2">
        <v>45115.666666666664</v>
      </c>
      <c r="M4530" s="1">
        <v>4</v>
      </c>
      <c r="N4530" s="1">
        <v>3.4</v>
      </c>
      <c r="O4530" s="1" t="b">
        <v>0</v>
      </c>
      <c r="P4530" s="1" t="s">
        <v>45</v>
      </c>
      <c r="Q4530" s="1">
        <v>49</v>
      </c>
      <c r="R4530" s="1" t="s">
        <v>35</v>
      </c>
      <c r="S4530" s="1">
        <v>0.26</v>
      </c>
      <c r="T4530" s="1">
        <v>4</v>
      </c>
      <c r="U4530" s="1">
        <v>127.75</v>
      </c>
      <c r="V4530" s="1" t="b">
        <v>0</v>
      </c>
      <c r="W4530" s="1" t="s">
        <v>24</v>
      </c>
      <c r="X4530" s="1">
        <v>0.91</v>
      </c>
    </row>
    <row r="4531" spans="1:24" x14ac:dyDescent="0.35">
      <c r="A4531" s="1">
        <v>6675</v>
      </c>
      <c r="B4531" s="1">
        <v>66</v>
      </c>
      <c r="C4531" s="1" t="s">
        <v>40</v>
      </c>
      <c r="D4531" s="1" t="s">
        <v>25</v>
      </c>
      <c r="E4531" s="1">
        <v>983951</v>
      </c>
      <c r="F4531" s="1">
        <v>24197</v>
      </c>
      <c r="G4531" s="1" t="s">
        <v>43</v>
      </c>
      <c r="H4531" s="1">
        <v>143.44</v>
      </c>
      <c r="I4531" s="1">
        <v>3</v>
      </c>
      <c r="J4531" s="1">
        <v>10</v>
      </c>
      <c r="K4531" s="1" t="s">
        <v>47</v>
      </c>
      <c r="L4531" s="2">
        <v>45115.708333333336</v>
      </c>
      <c r="M4531" s="1">
        <v>5</v>
      </c>
      <c r="N4531" s="1">
        <v>2</v>
      </c>
      <c r="O4531" s="1" t="b">
        <v>0</v>
      </c>
      <c r="P4531" s="1" t="s">
        <v>28</v>
      </c>
      <c r="Q4531" s="1">
        <v>11</v>
      </c>
      <c r="R4531" s="1" t="s">
        <v>29</v>
      </c>
      <c r="S4531" s="1">
        <v>0.37</v>
      </c>
      <c r="T4531" s="1">
        <v>5</v>
      </c>
      <c r="U4531" s="1">
        <v>387.29</v>
      </c>
      <c r="V4531" s="1" t="b">
        <v>0</v>
      </c>
      <c r="W4531" t="s">
        <v>49</v>
      </c>
      <c r="X4531" s="1">
        <v>0.39</v>
      </c>
    </row>
    <row r="4532" spans="1:24" x14ac:dyDescent="0.35">
      <c r="A4532" s="1">
        <v>9872</v>
      </c>
      <c r="B4532" s="1">
        <v>52</v>
      </c>
      <c r="C4532" s="1" t="s">
        <v>24</v>
      </c>
      <c r="D4532" s="1" t="s">
        <v>31</v>
      </c>
      <c r="E4532" s="1">
        <v>267248</v>
      </c>
      <c r="F4532" s="1">
        <v>84923</v>
      </c>
      <c r="G4532" s="1" t="s">
        <v>32</v>
      </c>
      <c r="H4532" s="1">
        <v>97.84</v>
      </c>
      <c r="I4532" s="1">
        <v>2</v>
      </c>
      <c r="J4532" s="1">
        <v>20</v>
      </c>
      <c r="K4532" s="1" t="s">
        <v>27</v>
      </c>
      <c r="L4532" s="2">
        <v>45115.75</v>
      </c>
      <c r="M4532">
        <v>3</v>
      </c>
      <c r="N4532" s="1">
        <v>3.2</v>
      </c>
      <c r="O4532" s="1" t="b">
        <v>0</v>
      </c>
      <c r="P4532" s="1" t="s">
        <v>45</v>
      </c>
      <c r="Q4532" s="1">
        <v>15</v>
      </c>
      <c r="R4532" s="1" t="s">
        <v>29</v>
      </c>
      <c r="S4532" s="1">
        <v>0.93</v>
      </c>
      <c r="T4532" s="1">
        <v>4</v>
      </c>
      <c r="U4532" s="1">
        <v>156.54</v>
      </c>
      <c r="V4532" s="1" t="b">
        <v>0</v>
      </c>
      <c r="W4532" s="1" t="s">
        <v>36</v>
      </c>
      <c r="X4532" s="1">
        <v>0.9</v>
      </c>
    </row>
    <row r="4533" spans="1:24" x14ac:dyDescent="0.35">
      <c r="A4533" s="1">
        <v>7638</v>
      </c>
      <c r="B4533" s="1">
        <v>21</v>
      </c>
      <c r="C4533" s="1" t="s">
        <v>30</v>
      </c>
      <c r="D4533" s="1" t="s">
        <v>31</v>
      </c>
      <c r="E4533" s="1">
        <v>183081</v>
      </c>
      <c r="F4533" s="1">
        <v>90375</v>
      </c>
      <c r="G4533" s="1" t="s">
        <v>32</v>
      </c>
      <c r="H4533" s="1">
        <v>117.19</v>
      </c>
      <c r="I4533" s="1">
        <v>2</v>
      </c>
      <c r="J4533" s="1">
        <v>20</v>
      </c>
      <c r="K4533" s="1" t="s">
        <v>33</v>
      </c>
      <c r="L4533" s="2">
        <v>45115.791666666664</v>
      </c>
      <c r="M4533" s="1">
        <v>5</v>
      </c>
      <c r="N4533" s="1">
        <v>4.3</v>
      </c>
      <c r="O4533" s="1" t="b">
        <v>0</v>
      </c>
      <c r="P4533" s="1" t="s">
        <v>45</v>
      </c>
      <c r="Q4533" s="1">
        <v>37</v>
      </c>
      <c r="R4533" s="1" t="s">
        <v>48</v>
      </c>
      <c r="S4533" s="1">
        <v>0.26</v>
      </c>
      <c r="T4533" s="1">
        <v>1</v>
      </c>
      <c r="U4533" s="1">
        <v>187.5</v>
      </c>
      <c r="V4533" s="1" t="b">
        <v>0</v>
      </c>
      <c r="W4533" s="1" t="s">
        <v>39</v>
      </c>
      <c r="X4533" s="1">
        <v>0.46</v>
      </c>
    </row>
    <row r="4534" spans="1:24" x14ac:dyDescent="0.35">
      <c r="A4534" s="1">
        <v>5651</v>
      </c>
      <c r="B4534" s="1">
        <v>33</v>
      </c>
      <c r="C4534" s="1" t="s">
        <v>30</v>
      </c>
      <c r="D4534" s="1" t="s">
        <v>25</v>
      </c>
      <c r="E4534" s="1">
        <v>261361</v>
      </c>
      <c r="F4534" s="1">
        <v>73196</v>
      </c>
      <c r="G4534" s="1" t="s">
        <v>44</v>
      </c>
      <c r="H4534" s="1">
        <v>50.96</v>
      </c>
      <c r="I4534" s="1">
        <v>3</v>
      </c>
      <c r="J4534" s="1">
        <v>5</v>
      </c>
      <c r="K4534" s="1" t="s">
        <v>33</v>
      </c>
      <c r="L4534" s="2">
        <v>45115.833333333336</v>
      </c>
      <c r="M4534" s="1">
        <v>1</v>
      </c>
      <c r="N4534" s="1">
        <v>4.4000000000000004</v>
      </c>
      <c r="O4534" s="1" t="b">
        <v>0</v>
      </c>
      <c r="P4534" s="1" t="s">
        <v>34</v>
      </c>
      <c r="Q4534" s="1">
        <v>4</v>
      </c>
      <c r="R4534" s="1" t="s">
        <v>29</v>
      </c>
      <c r="S4534" s="1">
        <v>0.66</v>
      </c>
      <c r="T4534" s="1">
        <v>7</v>
      </c>
      <c r="U4534" s="1">
        <v>145.24</v>
      </c>
      <c r="V4534" s="1" t="b">
        <v>0</v>
      </c>
      <c r="W4534" s="1" t="s">
        <v>39</v>
      </c>
      <c r="X4534" s="1">
        <v>0.81</v>
      </c>
    </row>
    <row r="4535" spans="1:24" x14ac:dyDescent="0.35">
      <c r="A4535" s="1">
        <v>1609</v>
      </c>
      <c r="B4535" s="1">
        <v>33</v>
      </c>
      <c r="C4535" s="1" t="s">
        <v>24</v>
      </c>
      <c r="D4535" s="1" t="s">
        <v>31</v>
      </c>
      <c r="E4535" s="1">
        <v>209337</v>
      </c>
      <c r="F4535" s="1">
        <v>89432</v>
      </c>
      <c r="G4535" s="1" t="s">
        <v>43</v>
      </c>
      <c r="H4535" s="1">
        <v>33.97</v>
      </c>
      <c r="I4535" s="1">
        <v>3</v>
      </c>
      <c r="J4535" s="1">
        <v>20</v>
      </c>
      <c r="K4535" s="1" t="s">
        <v>41</v>
      </c>
      <c r="L4535" s="2">
        <v>45115.875</v>
      </c>
      <c r="M4535" s="1">
        <v>5</v>
      </c>
      <c r="N4535" s="1">
        <v>6.5</v>
      </c>
      <c r="O4535" s="1" t="b">
        <v>0</v>
      </c>
      <c r="P4535" s="1" t="s">
        <v>28</v>
      </c>
      <c r="Q4535" s="1">
        <v>41</v>
      </c>
      <c r="R4535" s="1" t="s">
        <v>48</v>
      </c>
      <c r="S4535" s="1">
        <v>0.36</v>
      </c>
      <c r="T4535" s="1">
        <v>8</v>
      </c>
      <c r="U4535" s="1">
        <v>81.53</v>
      </c>
      <c r="V4535" s="1" t="b">
        <v>0</v>
      </c>
      <c r="W4535" s="1" t="s">
        <v>39</v>
      </c>
      <c r="X4535" s="1">
        <v>0.45</v>
      </c>
    </row>
    <row r="4536" spans="1:24" x14ac:dyDescent="0.35">
      <c r="A4536" s="1">
        <v>8940</v>
      </c>
      <c r="B4536" s="1">
        <v>38</v>
      </c>
      <c r="C4536" s="1" t="s">
        <v>40</v>
      </c>
      <c r="D4536" s="1" t="s">
        <v>25</v>
      </c>
      <c r="E4536" s="1">
        <v>115362</v>
      </c>
      <c r="F4536" s="1">
        <v>51525</v>
      </c>
      <c r="G4536" s="1" t="s">
        <v>32</v>
      </c>
      <c r="H4536" s="1">
        <v>136.62</v>
      </c>
      <c r="I4536" s="1">
        <v>3</v>
      </c>
      <c r="J4536" s="1">
        <v>10</v>
      </c>
      <c r="K4536" s="1" t="s">
        <v>47</v>
      </c>
      <c r="L4536" s="2">
        <v>45115.916666666664</v>
      </c>
      <c r="M4536" s="1">
        <v>2</v>
      </c>
      <c r="N4536" s="1">
        <v>3.1</v>
      </c>
      <c r="O4536" s="1" t="b">
        <v>1</v>
      </c>
      <c r="P4536" s="1" t="s">
        <v>34</v>
      </c>
      <c r="Q4536" s="1">
        <v>48</v>
      </c>
      <c r="R4536" s="1" t="s">
        <v>35</v>
      </c>
      <c r="S4536" s="1">
        <v>0.47</v>
      </c>
      <c r="T4536" s="1">
        <v>4</v>
      </c>
      <c r="U4536" s="1">
        <v>368.87</v>
      </c>
      <c r="V4536" s="1" t="b">
        <v>0</v>
      </c>
      <c r="W4536" s="1" t="s">
        <v>46</v>
      </c>
      <c r="X4536" s="1">
        <v>0.14000000000000001</v>
      </c>
    </row>
    <row r="4537" spans="1:24" x14ac:dyDescent="0.35">
      <c r="A4537" s="1">
        <v>4866</v>
      </c>
      <c r="B4537" s="1">
        <v>43</v>
      </c>
      <c r="C4537" s="1" t="s">
        <v>40</v>
      </c>
      <c r="D4537" s="1" t="s">
        <v>37</v>
      </c>
      <c r="E4537" s="1">
        <v>580826</v>
      </c>
      <c r="F4537" s="1">
        <v>26198</v>
      </c>
      <c r="G4537" s="1" t="s">
        <v>44</v>
      </c>
      <c r="H4537" s="1">
        <v>101.64</v>
      </c>
      <c r="I4537" s="1">
        <v>2</v>
      </c>
      <c r="J4537" s="1">
        <v>0</v>
      </c>
      <c r="K4537" s="1" t="s">
        <v>41</v>
      </c>
      <c r="L4537" s="2">
        <v>45115.958333333336</v>
      </c>
      <c r="M4537">
        <v>3</v>
      </c>
      <c r="N4537" s="1">
        <v>2.6</v>
      </c>
      <c r="O4537" s="1" t="b">
        <v>0</v>
      </c>
      <c r="P4537" s="1" t="s">
        <v>42</v>
      </c>
      <c r="Q4537" s="1">
        <v>34</v>
      </c>
      <c r="R4537" s="1" t="s">
        <v>29</v>
      </c>
      <c r="S4537" s="1">
        <v>0.05</v>
      </c>
      <c r="T4537" s="1">
        <v>6</v>
      </c>
      <c r="U4537" s="1">
        <v>203.28</v>
      </c>
      <c r="V4537" s="1" t="b">
        <v>0</v>
      </c>
      <c r="W4537" s="1" t="s">
        <v>24</v>
      </c>
      <c r="X4537" s="1">
        <v>0.67</v>
      </c>
    </row>
    <row r="4538" spans="1:24" x14ac:dyDescent="0.35">
      <c r="A4538" s="1">
        <v>1371</v>
      </c>
      <c r="B4538" s="1">
        <v>53</v>
      </c>
      <c r="C4538" s="1" t="s">
        <v>30</v>
      </c>
      <c r="D4538" s="1" t="s">
        <v>31</v>
      </c>
      <c r="E4538" s="1">
        <v>375927</v>
      </c>
      <c r="F4538" s="1">
        <v>44524</v>
      </c>
      <c r="G4538" s="1" t="s">
        <v>43</v>
      </c>
      <c r="H4538" s="1">
        <v>126.13</v>
      </c>
      <c r="I4538" s="1">
        <v>3</v>
      </c>
      <c r="J4538" s="1">
        <v>0</v>
      </c>
      <c r="K4538" s="1" t="s">
        <v>27</v>
      </c>
      <c r="L4538" s="2">
        <v>45116</v>
      </c>
      <c r="M4538" s="1">
        <v>1</v>
      </c>
      <c r="N4538" s="1">
        <v>3.8</v>
      </c>
      <c r="O4538" s="1" t="b">
        <v>0</v>
      </c>
      <c r="P4538" s="1" t="s">
        <v>28</v>
      </c>
      <c r="Q4538" s="1">
        <v>8</v>
      </c>
      <c r="R4538" s="1" t="s">
        <v>35</v>
      </c>
      <c r="S4538" s="1">
        <v>0.17</v>
      </c>
      <c r="T4538" s="1">
        <v>6</v>
      </c>
      <c r="U4538" s="1">
        <v>378.39</v>
      </c>
      <c r="V4538" s="1" t="b">
        <v>0</v>
      </c>
      <c r="W4538" s="1" t="s">
        <v>39</v>
      </c>
      <c r="X4538" s="1">
        <v>0.33</v>
      </c>
    </row>
    <row r="4539" spans="1:24" x14ac:dyDescent="0.35">
      <c r="A4539" s="1">
        <v>7998</v>
      </c>
      <c r="B4539" s="1">
        <v>36</v>
      </c>
      <c r="C4539" s="1" t="s">
        <v>24</v>
      </c>
      <c r="D4539" s="1" t="s">
        <v>37</v>
      </c>
      <c r="E4539" s="1">
        <v>275234</v>
      </c>
      <c r="F4539" s="1">
        <v>94293</v>
      </c>
      <c r="G4539" s="1" t="s">
        <v>26</v>
      </c>
      <c r="H4539" s="1">
        <v>179.69</v>
      </c>
      <c r="I4539" s="1">
        <v>3</v>
      </c>
      <c r="J4539" s="1">
        <v>10</v>
      </c>
      <c r="K4539" s="1" t="s">
        <v>41</v>
      </c>
      <c r="L4539" s="2">
        <v>45116.041666666664</v>
      </c>
      <c r="M4539" s="1">
        <v>4</v>
      </c>
      <c r="N4539" s="1">
        <v>2.7</v>
      </c>
      <c r="O4539" s="1" t="b">
        <v>1</v>
      </c>
      <c r="P4539" s="1" t="s">
        <v>34</v>
      </c>
      <c r="Q4539" s="1">
        <v>28</v>
      </c>
      <c r="R4539" s="1" t="s">
        <v>35</v>
      </c>
      <c r="S4539" s="1">
        <v>0.1</v>
      </c>
      <c r="T4539" s="1">
        <v>4</v>
      </c>
      <c r="U4539" s="1">
        <v>485.16</v>
      </c>
      <c r="V4539" s="1" t="b">
        <v>0</v>
      </c>
      <c r="W4539" s="1" t="s">
        <v>36</v>
      </c>
      <c r="X4539" s="1">
        <v>0.08</v>
      </c>
    </row>
    <row r="4540" spans="1:24" x14ac:dyDescent="0.35">
      <c r="A4540" s="1">
        <v>1615</v>
      </c>
      <c r="B4540" s="1">
        <v>34</v>
      </c>
      <c r="C4540" s="1" t="s">
        <v>24</v>
      </c>
      <c r="D4540" s="1" t="s">
        <v>25</v>
      </c>
      <c r="E4540" s="1">
        <v>861729</v>
      </c>
      <c r="F4540" s="1">
        <v>28515</v>
      </c>
      <c r="G4540" s="1" t="s">
        <v>44</v>
      </c>
      <c r="H4540" s="1">
        <v>88.06</v>
      </c>
      <c r="I4540" s="1">
        <v>1</v>
      </c>
      <c r="J4540" s="1">
        <v>5</v>
      </c>
      <c r="K4540" s="1" t="s">
        <v>41</v>
      </c>
      <c r="L4540" s="2">
        <v>45116.083333333336</v>
      </c>
      <c r="M4540" s="1">
        <v>3</v>
      </c>
      <c r="N4540" s="1">
        <v>2.1</v>
      </c>
      <c r="O4540" s="1" t="b">
        <v>1</v>
      </c>
      <c r="P4540" s="1" t="s">
        <v>28</v>
      </c>
      <c r="Q4540" s="1">
        <v>26</v>
      </c>
      <c r="R4540" s="1" t="s">
        <v>29</v>
      </c>
      <c r="S4540" s="1">
        <v>0.84</v>
      </c>
      <c r="T4540" s="1">
        <v>3</v>
      </c>
      <c r="U4540" s="1">
        <v>83.66</v>
      </c>
      <c r="V4540" s="1" t="b">
        <v>0</v>
      </c>
      <c r="W4540" t="s">
        <v>49</v>
      </c>
      <c r="X4540" s="1">
        <v>0.65</v>
      </c>
    </row>
    <row r="4541" spans="1:24" x14ac:dyDescent="0.35">
      <c r="A4541" s="1">
        <v>7911</v>
      </c>
      <c r="B4541" s="1">
        <v>62</v>
      </c>
      <c r="C4541" s="1" t="s">
        <v>40</v>
      </c>
      <c r="D4541" s="1" t="s">
        <v>37</v>
      </c>
      <c r="E4541" s="1">
        <v>496770</v>
      </c>
      <c r="F4541" s="1">
        <v>32027</v>
      </c>
      <c r="G4541" s="1" t="s">
        <v>43</v>
      </c>
      <c r="H4541" s="1">
        <v>88.52</v>
      </c>
      <c r="I4541" s="1">
        <v>1</v>
      </c>
      <c r="J4541" s="1">
        <v>0</v>
      </c>
      <c r="K4541" s="1" t="s">
        <v>41</v>
      </c>
      <c r="L4541" s="2">
        <v>45116.125</v>
      </c>
      <c r="M4541" s="1">
        <v>3</v>
      </c>
      <c r="N4541" s="1">
        <v>1.6</v>
      </c>
      <c r="O4541" s="1" t="b">
        <v>0</v>
      </c>
      <c r="P4541" s="1" t="s">
        <v>28</v>
      </c>
      <c r="Q4541" s="1">
        <v>56</v>
      </c>
      <c r="R4541" s="1" t="s">
        <v>29</v>
      </c>
      <c r="S4541" s="1">
        <v>0.96</v>
      </c>
      <c r="T4541" s="1">
        <v>4</v>
      </c>
      <c r="U4541" s="1">
        <v>88.52</v>
      </c>
      <c r="V4541" s="1" t="b">
        <v>0</v>
      </c>
      <c r="W4541" s="1" t="s">
        <v>24</v>
      </c>
      <c r="X4541" s="1">
        <v>0.57999999999999996</v>
      </c>
    </row>
    <row r="4542" spans="1:24" x14ac:dyDescent="0.35">
      <c r="A4542" s="1">
        <v>7010</v>
      </c>
      <c r="B4542" s="1">
        <v>43</v>
      </c>
      <c r="C4542" s="1" t="s">
        <v>40</v>
      </c>
      <c r="D4542" s="1" t="s">
        <v>37</v>
      </c>
      <c r="E4542" s="1">
        <v>380917</v>
      </c>
      <c r="F4542" s="1">
        <v>23792</v>
      </c>
      <c r="G4542" s="1" t="s">
        <v>38</v>
      </c>
      <c r="H4542" s="1">
        <v>188.43</v>
      </c>
      <c r="I4542" s="1">
        <v>2</v>
      </c>
      <c r="J4542" s="1">
        <v>0</v>
      </c>
      <c r="K4542" s="1" t="s">
        <v>27</v>
      </c>
      <c r="L4542" s="2">
        <v>45116.166666666664</v>
      </c>
      <c r="M4542" s="1">
        <v>4</v>
      </c>
      <c r="N4542" s="1">
        <v>-2.1</v>
      </c>
      <c r="O4542" s="1" t="b">
        <v>0</v>
      </c>
      <c r="P4542" s="1" t="s">
        <v>42</v>
      </c>
      <c r="Q4542" s="1">
        <v>31</v>
      </c>
      <c r="R4542" s="1" t="s">
        <v>48</v>
      </c>
      <c r="S4542" s="1">
        <v>7.0000000000000007E-2</v>
      </c>
      <c r="T4542" s="1">
        <v>5</v>
      </c>
      <c r="U4542" s="1">
        <v>376.86</v>
      </c>
      <c r="V4542" s="1" t="b">
        <v>0</v>
      </c>
      <c r="W4542" s="1" t="s">
        <v>46</v>
      </c>
      <c r="X4542" s="1">
        <v>0.93</v>
      </c>
    </row>
    <row r="4543" spans="1:24" x14ac:dyDescent="0.35">
      <c r="A4543" s="1">
        <v>3253</v>
      </c>
      <c r="B4543" s="1">
        <v>39</v>
      </c>
      <c r="C4543" s="1" t="s">
        <v>24</v>
      </c>
      <c r="D4543" s="1" t="s">
        <v>37</v>
      </c>
      <c r="E4543" s="1">
        <v>566910</v>
      </c>
      <c r="F4543" s="1">
        <v>91313</v>
      </c>
      <c r="G4543" s="1" t="s">
        <v>32</v>
      </c>
      <c r="H4543" s="1">
        <v>100.85</v>
      </c>
      <c r="I4543" s="1">
        <v>3</v>
      </c>
      <c r="J4543" s="1">
        <v>5</v>
      </c>
      <c r="K4543" s="1" t="s">
        <v>27</v>
      </c>
      <c r="L4543" s="2">
        <v>45116.208333333336</v>
      </c>
      <c r="M4543" s="1">
        <v>3</v>
      </c>
      <c r="N4543" s="1">
        <v>4.0999999999999996</v>
      </c>
      <c r="O4543" s="1" t="b">
        <v>1</v>
      </c>
      <c r="P4543" s="1" t="s">
        <v>45</v>
      </c>
      <c r="Q4543" s="1">
        <v>9</v>
      </c>
      <c r="R4543" s="1" t="s">
        <v>29</v>
      </c>
      <c r="S4543" s="1">
        <v>0.08</v>
      </c>
      <c r="T4543" s="1">
        <v>7</v>
      </c>
      <c r="U4543" s="1">
        <v>287.42</v>
      </c>
      <c r="V4543" s="1" t="b">
        <v>0</v>
      </c>
      <c r="W4543" t="s">
        <v>49</v>
      </c>
      <c r="X4543" s="1">
        <v>0.09</v>
      </c>
    </row>
    <row r="4544" spans="1:24" x14ac:dyDescent="0.35">
      <c r="A4544" s="1">
        <v>5942</v>
      </c>
      <c r="B4544" s="1">
        <v>45</v>
      </c>
      <c r="C4544" s="1" t="s">
        <v>30</v>
      </c>
      <c r="D4544" s="1" t="s">
        <v>25</v>
      </c>
      <c r="E4544" s="1">
        <v>277367</v>
      </c>
      <c r="F4544" s="1">
        <v>95330</v>
      </c>
      <c r="G4544" s="1" t="s">
        <v>44</v>
      </c>
      <c r="H4544" s="1">
        <v>59.83</v>
      </c>
      <c r="I4544" s="1">
        <v>2</v>
      </c>
      <c r="J4544" s="1">
        <v>0</v>
      </c>
      <c r="K4544" s="1" t="s">
        <v>41</v>
      </c>
      <c r="L4544" s="2">
        <v>45116.25</v>
      </c>
      <c r="M4544" s="1">
        <v>5</v>
      </c>
      <c r="N4544" s="1">
        <v>0.5</v>
      </c>
      <c r="O4544" s="1" t="b">
        <v>0</v>
      </c>
      <c r="P4544" s="1" t="s">
        <v>42</v>
      </c>
      <c r="Q4544" s="1">
        <v>24</v>
      </c>
      <c r="R4544" s="1" t="s">
        <v>48</v>
      </c>
      <c r="S4544" s="1">
        <v>0.55000000000000004</v>
      </c>
      <c r="T4544" s="1">
        <v>3</v>
      </c>
      <c r="U4544" s="1">
        <v>119.66</v>
      </c>
      <c r="V4544" s="1" t="b">
        <v>0</v>
      </c>
      <c r="W4544" s="1" t="s">
        <v>46</v>
      </c>
      <c r="X4544" s="1">
        <v>0.43</v>
      </c>
    </row>
    <row r="4545" spans="1:24" x14ac:dyDescent="0.35">
      <c r="A4545" s="1">
        <v>1864</v>
      </c>
      <c r="B4545" s="1">
        <v>18</v>
      </c>
      <c r="C4545" s="1" t="s">
        <v>40</v>
      </c>
      <c r="D4545" s="1" t="s">
        <v>25</v>
      </c>
      <c r="E4545" s="1">
        <v>785691</v>
      </c>
      <c r="F4545" s="1">
        <v>42544</v>
      </c>
      <c r="G4545" s="1" t="s">
        <v>26</v>
      </c>
      <c r="H4545" s="1">
        <v>136.78</v>
      </c>
      <c r="I4545" s="1">
        <v>1</v>
      </c>
      <c r="J4545" s="1">
        <v>15</v>
      </c>
      <c r="K4545" s="1" t="s">
        <v>47</v>
      </c>
      <c r="L4545" s="2">
        <v>45116.291666666664</v>
      </c>
      <c r="M4545" s="1">
        <v>2</v>
      </c>
      <c r="N4545" s="1">
        <v>1.7</v>
      </c>
      <c r="O4545" s="1" t="b">
        <v>0</v>
      </c>
      <c r="P4545" s="1" t="s">
        <v>34</v>
      </c>
      <c r="Q4545" s="1">
        <v>58</v>
      </c>
      <c r="R4545" s="1" t="s">
        <v>29</v>
      </c>
      <c r="S4545" s="1">
        <v>0.5</v>
      </c>
      <c r="T4545" s="1">
        <v>9</v>
      </c>
      <c r="U4545" s="1">
        <v>116.26</v>
      </c>
      <c r="V4545" s="1" t="b">
        <v>0</v>
      </c>
      <c r="W4545" s="1" t="s">
        <v>24</v>
      </c>
      <c r="X4545" s="1">
        <v>0.23</v>
      </c>
    </row>
    <row r="4546" spans="1:24" x14ac:dyDescent="0.35">
      <c r="A4546" s="1">
        <v>2268</v>
      </c>
      <c r="B4546" s="1">
        <v>61</v>
      </c>
      <c r="C4546" s="1" t="s">
        <v>24</v>
      </c>
      <c r="D4546" s="1" t="s">
        <v>25</v>
      </c>
      <c r="E4546" s="1">
        <v>407784</v>
      </c>
      <c r="F4546" s="1">
        <v>94287</v>
      </c>
      <c r="G4546" s="1" t="s">
        <v>44</v>
      </c>
      <c r="H4546" s="1">
        <v>88.12</v>
      </c>
      <c r="I4546" s="1">
        <v>1</v>
      </c>
      <c r="J4546" s="1">
        <v>10</v>
      </c>
      <c r="K4546" s="1" t="s">
        <v>27</v>
      </c>
      <c r="L4546" s="2">
        <v>45116.333333333336</v>
      </c>
      <c r="M4546" s="1">
        <v>5</v>
      </c>
      <c r="N4546" s="1">
        <v>3.4</v>
      </c>
      <c r="O4546" s="1" t="b">
        <v>0</v>
      </c>
      <c r="P4546" s="1" t="s">
        <v>28</v>
      </c>
      <c r="Q4546" s="1">
        <v>41</v>
      </c>
      <c r="R4546" s="1" t="s">
        <v>29</v>
      </c>
      <c r="S4546" s="1">
        <v>0.65</v>
      </c>
      <c r="T4546" s="1">
        <v>1</v>
      </c>
      <c r="U4546" s="1">
        <v>79.31</v>
      </c>
      <c r="V4546" s="1" t="b">
        <v>0</v>
      </c>
      <c r="W4546" s="1" t="s">
        <v>39</v>
      </c>
      <c r="X4546" s="1">
        <v>0.48</v>
      </c>
    </row>
    <row r="4547" spans="1:24" x14ac:dyDescent="0.35">
      <c r="A4547" s="1">
        <v>8454</v>
      </c>
      <c r="B4547" s="1">
        <v>53</v>
      </c>
      <c r="C4547" s="1" t="s">
        <v>24</v>
      </c>
      <c r="D4547" s="1" t="s">
        <v>25</v>
      </c>
      <c r="E4547" s="1">
        <v>558093</v>
      </c>
      <c r="F4547" s="1">
        <v>95263</v>
      </c>
      <c r="G4547" s="1" t="s">
        <v>32</v>
      </c>
      <c r="H4547" s="1">
        <v>58.87</v>
      </c>
      <c r="I4547" s="1">
        <v>3</v>
      </c>
      <c r="J4547" s="1">
        <v>0</v>
      </c>
      <c r="K4547" s="1" t="s">
        <v>33</v>
      </c>
      <c r="L4547" s="2">
        <v>45116.375</v>
      </c>
      <c r="M4547" s="1">
        <v>3</v>
      </c>
      <c r="N4547" s="1">
        <v>2.5</v>
      </c>
      <c r="O4547" s="1" t="b">
        <v>0</v>
      </c>
      <c r="P4547" s="1" t="s">
        <v>45</v>
      </c>
      <c r="Q4547" s="1">
        <v>52</v>
      </c>
      <c r="R4547" s="1" t="s">
        <v>29</v>
      </c>
      <c r="S4547" s="1">
        <v>0.74</v>
      </c>
      <c r="T4547" s="1">
        <v>3</v>
      </c>
      <c r="U4547" s="1">
        <v>176.61</v>
      </c>
      <c r="V4547" s="1" t="b">
        <v>0</v>
      </c>
      <c r="W4547" s="1" t="s">
        <v>24</v>
      </c>
      <c r="X4547" s="1">
        <v>0.84</v>
      </c>
    </row>
    <row r="4548" spans="1:24" x14ac:dyDescent="0.35">
      <c r="A4548" s="1">
        <v>9976</v>
      </c>
      <c r="B4548" s="1">
        <v>60</v>
      </c>
      <c r="C4548" s="1" t="s">
        <v>24</v>
      </c>
      <c r="D4548" s="1" t="s">
        <v>25</v>
      </c>
      <c r="E4548" s="1">
        <v>933401</v>
      </c>
      <c r="F4548" s="1">
        <v>33665</v>
      </c>
      <c r="G4548" s="1" t="s">
        <v>32</v>
      </c>
      <c r="H4548" s="1">
        <v>104.48</v>
      </c>
      <c r="I4548" s="1">
        <v>2</v>
      </c>
      <c r="J4548" s="1">
        <v>0</v>
      </c>
      <c r="K4548" s="1" t="s">
        <v>41</v>
      </c>
      <c r="L4548" s="2">
        <v>45116.416666666664</v>
      </c>
      <c r="M4548" s="1">
        <v>3</v>
      </c>
      <c r="N4548" s="1">
        <v>6.2</v>
      </c>
      <c r="O4548" s="1" t="b">
        <v>1</v>
      </c>
      <c r="P4548" s="1" t="s">
        <v>34</v>
      </c>
      <c r="Q4548" s="1">
        <v>37</v>
      </c>
      <c r="R4548" s="1" t="s">
        <v>29</v>
      </c>
      <c r="S4548" s="1">
        <v>0.8</v>
      </c>
      <c r="T4548" s="1">
        <v>4</v>
      </c>
      <c r="U4548" s="1">
        <v>208.96</v>
      </c>
      <c r="V4548" s="1" t="b">
        <v>0</v>
      </c>
      <c r="W4548" t="s">
        <v>49</v>
      </c>
      <c r="X4548" s="1">
        <v>0.94</v>
      </c>
    </row>
    <row r="4549" spans="1:24" x14ac:dyDescent="0.35">
      <c r="A4549" s="1">
        <v>5571</v>
      </c>
      <c r="B4549" s="1">
        <v>54</v>
      </c>
      <c r="C4549" s="1" t="s">
        <v>30</v>
      </c>
      <c r="D4549" s="1" t="s">
        <v>31</v>
      </c>
      <c r="E4549" s="1">
        <v>929418</v>
      </c>
      <c r="F4549" s="1">
        <v>41126</v>
      </c>
      <c r="G4549" s="1" t="s">
        <v>43</v>
      </c>
      <c r="H4549" s="1">
        <v>141.33000000000001</v>
      </c>
      <c r="I4549" s="1">
        <v>1</v>
      </c>
      <c r="J4549" s="1">
        <v>5</v>
      </c>
      <c r="K4549" s="1" t="s">
        <v>47</v>
      </c>
      <c r="L4549" s="2">
        <v>45116.458333333336</v>
      </c>
      <c r="M4549" s="1">
        <v>2</v>
      </c>
      <c r="N4549" s="1">
        <v>0.7</v>
      </c>
      <c r="O4549" s="1" t="b">
        <v>1</v>
      </c>
      <c r="P4549" s="1" t="s">
        <v>42</v>
      </c>
      <c r="Q4549" s="1">
        <v>24</v>
      </c>
      <c r="R4549" s="1" t="s">
        <v>29</v>
      </c>
      <c r="S4549" s="1">
        <v>0.15</v>
      </c>
      <c r="T4549" s="1">
        <v>8</v>
      </c>
      <c r="U4549" s="1">
        <v>134.26</v>
      </c>
      <c r="V4549" s="1" t="b">
        <v>0</v>
      </c>
      <c r="W4549" s="1" t="s">
        <v>36</v>
      </c>
      <c r="X4549" s="1">
        <v>0.38</v>
      </c>
    </row>
    <row r="4550" spans="1:24" x14ac:dyDescent="0.35">
      <c r="A4550" s="1">
        <v>6229</v>
      </c>
      <c r="B4550" s="1">
        <v>19</v>
      </c>
      <c r="C4550" s="1" t="s">
        <v>40</v>
      </c>
      <c r="D4550" s="1" t="s">
        <v>31</v>
      </c>
      <c r="E4550" s="1">
        <v>726305</v>
      </c>
      <c r="F4550" s="1">
        <v>29481</v>
      </c>
      <c r="G4550" s="1" t="s">
        <v>26</v>
      </c>
      <c r="H4550" s="1">
        <v>42.04</v>
      </c>
      <c r="I4550" s="1">
        <v>4</v>
      </c>
      <c r="J4550" s="1">
        <v>0</v>
      </c>
      <c r="K4550" s="1" t="s">
        <v>27</v>
      </c>
      <c r="L4550" s="2">
        <v>45116.5</v>
      </c>
      <c r="M4550" s="1">
        <v>1</v>
      </c>
      <c r="N4550" s="1">
        <v>6.4</v>
      </c>
      <c r="O4550" s="1" t="b">
        <v>0</v>
      </c>
      <c r="P4550" s="1" t="s">
        <v>28</v>
      </c>
      <c r="Q4550" s="1">
        <v>3</v>
      </c>
      <c r="R4550" s="1" t="s">
        <v>48</v>
      </c>
      <c r="S4550" s="1">
        <v>0.04</v>
      </c>
      <c r="T4550" s="1">
        <v>9</v>
      </c>
      <c r="U4550" s="1">
        <v>168.16</v>
      </c>
      <c r="V4550" s="1" t="b">
        <v>0</v>
      </c>
      <c r="W4550" s="1" t="s">
        <v>39</v>
      </c>
      <c r="X4550" s="1">
        <v>0.62</v>
      </c>
    </row>
    <row r="4551" spans="1:24" x14ac:dyDescent="0.35">
      <c r="A4551" s="1">
        <v>3237</v>
      </c>
      <c r="B4551" s="1">
        <v>34</v>
      </c>
      <c r="C4551" s="1" t="s">
        <v>40</v>
      </c>
      <c r="D4551" s="1" t="s">
        <v>31</v>
      </c>
      <c r="E4551" s="1">
        <v>478324</v>
      </c>
      <c r="F4551" s="1">
        <v>33549</v>
      </c>
      <c r="G4551" s="1" t="s">
        <v>43</v>
      </c>
      <c r="H4551" s="1">
        <v>40.880000000000003</v>
      </c>
      <c r="I4551" s="1">
        <v>3</v>
      </c>
      <c r="J4551" s="1">
        <v>5</v>
      </c>
      <c r="K4551" s="1" t="s">
        <v>41</v>
      </c>
      <c r="L4551" s="2">
        <v>45116.541666666664</v>
      </c>
      <c r="M4551" s="1">
        <v>1</v>
      </c>
      <c r="N4551" s="1">
        <v>5.0999999999999996</v>
      </c>
      <c r="O4551" s="1" t="b">
        <v>0</v>
      </c>
      <c r="P4551" s="1" t="s">
        <v>42</v>
      </c>
      <c r="Q4551" s="1">
        <v>42</v>
      </c>
      <c r="R4551" s="1" t="s">
        <v>29</v>
      </c>
      <c r="S4551" s="1">
        <v>0.89</v>
      </c>
      <c r="T4551" s="1">
        <v>3</v>
      </c>
      <c r="U4551" s="1">
        <v>116.51</v>
      </c>
      <c r="V4551" s="1" t="b">
        <v>0</v>
      </c>
      <c r="W4551" s="1" t="s">
        <v>39</v>
      </c>
      <c r="X4551" s="1">
        <v>0.24</v>
      </c>
    </row>
    <row r="4552" spans="1:24" x14ac:dyDescent="0.35">
      <c r="A4552" s="1">
        <v>5054</v>
      </c>
      <c r="B4552" s="1">
        <v>57</v>
      </c>
      <c r="C4552" s="1" t="s">
        <v>40</v>
      </c>
      <c r="D4552" s="1" t="s">
        <v>37</v>
      </c>
      <c r="E4552" s="1">
        <v>631873</v>
      </c>
      <c r="F4552" s="1">
        <v>78872</v>
      </c>
      <c r="G4552" s="1" t="s">
        <v>26</v>
      </c>
      <c r="H4552" s="1">
        <v>96</v>
      </c>
      <c r="I4552" s="1">
        <v>2</v>
      </c>
      <c r="J4552" s="1">
        <v>10</v>
      </c>
      <c r="K4552" s="1" t="s">
        <v>47</v>
      </c>
      <c r="L4552" s="2">
        <v>45116.583333333336</v>
      </c>
      <c r="M4552" s="1">
        <v>2</v>
      </c>
      <c r="N4552">
        <v>3</v>
      </c>
      <c r="O4552" s="1" t="b">
        <v>0</v>
      </c>
      <c r="P4552" s="1" t="s">
        <v>28</v>
      </c>
      <c r="Q4552" s="1">
        <v>51</v>
      </c>
      <c r="R4552" s="1" t="s">
        <v>48</v>
      </c>
      <c r="S4552" s="1">
        <v>0.47</v>
      </c>
      <c r="T4552" s="1">
        <v>4</v>
      </c>
      <c r="U4552" s="1">
        <v>172.8</v>
      </c>
      <c r="V4552" s="1" t="b">
        <v>0</v>
      </c>
      <c r="W4552" s="1" t="s">
        <v>24</v>
      </c>
      <c r="X4552" s="1">
        <v>0.76</v>
      </c>
    </row>
    <row r="4553" spans="1:24" x14ac:dyDescent="0.35">
      <c r="A4553" s="1">
        <v>1935</v>
      </c>
      <c r="B4553" s="1">
        <v>55</v>
      </c>
      <c r="C4553" s="1" t="s">
        <v>30</v>
      </c>
      <c r="D4553" s="1" t="s">
        <v>37</v>
      </c>
      <c r="E4553" s="1">
        <v>104122</v>
      </c>
      <c r="F4553" s="1">
        <v>83693</v>
      </c>
      <c r="G4553" s="1" t="s">
        <v>44</v>
      </c>
      <c r="H4553" s="1">
        <v>45</v>
      </c>
      <c r="I4553" s="1">
        <v>4</v>
      </c>
      <c r="J4553" s="1">
        <v>15</v>
      </c>
      <c r="K4553" s="1" t="s">
        <v>33</v>
      </c>
      <c r="L4553" s="2">
        <v>45116.625</v>
      </c>
      <c r="M4553" s="1">
        <v>1</v>
      </c>
      <c r="N4553" s="1">
        <v>5.2</v>
      </c>
      <c r="O4553" s="1" t="b">
        <v>1</v>
      </c>
      <c r="P4553" s="1" t="s">
        <v>28</v>
      </c>
      <c r="Q4553" s="1">
        <v>59</v>
      </c>
      <c r="R4553" s="1" t="s">
        <v>48</v>
      </c>
      <c r="S4553" s="1">
        <v>0.97</v>
      </c>
      <c r="T4553" s="1">
        <v>6</v>
      </c>
      <c r="U4553" s="1">
        <v>153</v>
      </c>
      <c r="V4553" s="1" t="b">
        <v>0</v>
      </c>
      <c r="W4553" t="s">
        <v>49</v>
      </c>
      <c r="X4553" s="1">
        <v>0.91</v>
      </c>
    </row>
    <row r="4554" spans="1:24" x14ac:dyDescent="0.35">
      <c r="A4554" s="1">
        <v>7394</v>
      </c>
      <c r="B4554">
        <v>43</v>
      </c>
      <c r="C4554" s="1" t="s">
        <v>40</v>
      </c>
      <c r="D4554" s="1" t="s">
        <v>25</v>
      </c>
      <c r="E4554" s="1">
        <v>116838</v>
      </c>
      <c r="F4554" s="1">
        <v>62236</v>
      </c>
      <c r="G4554" s="1" t="s">
        <v>44</v>
      </c>
      <c r="H4554" s="1">
        <v>36.200000000000003</v>
      </c>
      <c r="I4554" s="1">
        <v>3</v>
      </c>
      <c r="J4554" s="1">
        <v>20</v>
      </c>
      <c r="K4554" s="1" t="s">
        <v>27</v>
      </c>
      <c r="L4554" s="2">
        <v>45116.666666666664</v>
      </c>
      <c r="M4554" s="1">
        <v>3</v>
      </c>
      <c r="N4554">
        <v>3</v>
      </c>
      <c r="O4554" s="1" t="b">
        <v>0</v>
      </c>
      <c r="P4554" s="1" t="s">
        <v>45</v>
      </c>
      <c r="Q4554" s="1">
        <v>40</v>
      </c>
      <c r="R4554" s="1" t="s">
        <v>29</v>
      </c>
      <c r="S4554" s="1">
        <v>0.53</v>
      </c>
      <c r="T4554" s="1">
        <v>5</v>
      </c>
      <c r="U4554" s="1">
        <v>86.88</v>
      </c>
      <c r="V4554" s="1" t="b">
        <v>0</v>
      </c>
      <c r="W4554" s="1" t="s">
        <v>24</v>
      </c>
      <c r="X4554" s="1">
        <v>0.48</v>
      </c>
    </row>
    <row r="4555" spans="1:24" x14ac:dyDescent="0.35">
      <c r="A4555" s="1">
        <v>8891</v>
      </c>
      <c r="B4555" s="1">
        <v>26</v>
      </c>
      <c r="C4555" s="1" t="s">
        <v>40</v>
      </c>
      <c r="D4555" s="1" t="s">
        <v>25</v>
      </c>
      <c r="E4555" s="1">
        <v>772661</v>
      </c>
      <c r="F4555" s="1">
        <v>73983</v>
      </c>
      <c r="G4555" s="1" t="s">
        <v>43</v>
      </c>
      <c r="H4555" s="1">
        <v>100.31</v>
      </c>
      <c r="I4555" s="1">
        <v>3</v>
      </c>
      <c r="J4555" s="1">
        <v>10</v>
      </c>
      <c r="K4555" s="1" t="s">
        <v>27</v>
      </c>
      <c r="L4555" s="2">
        <v>45116.708333333336</v>
      </c>
      <c r="M4555">
        <v>3</v>
      </c>
      <c r="N4555" s="1">
        <v>0.4</v>
      </c>
      <c r="O4555" s="1" t="b">
        <v>1</v>
      </c>
      <c r="P4555" s="1" t="s">
        <v>42</v>
      </c>
      <c r="Q4555" s="1">
        <v>43</v>
      </c>
      <c r="R4555" s="1" t="s">
        <v>29</v>
      </c>
      <c r="S4555" s="1">
        <v>0.51</v>
      </c>
      <c r="T4555" s="1">
        <v>5</v>
      </c>
      <c r="U4555" s="1">
        <v>270.83999999999997</v>
      </c>
      <c r="V4555" s="1" t="b">
        <v>0</v>
      </c>
      <c r="W4555" t="s">
        <v>49</v>
      </c>
      <c r="X4555" s="1">
        <v>0.87</v>
      </c>
    </row>
    <row r="4556" spans="1:24" x14ac:dyDescent="0.35">
      <c r="A4556" s="1">
        <v>1325</v>
      </c>
      <c r="B4556" s="1">
        <v>30</v>
      </c>
      <c r="C4556" s="1" t="s">
        <v>40</v>
      </c>
      <c r="D4556" s="1" t="s">
        <v>31</v>
      </c>
      <c r="E4556" s="1">
        <v>385251</v>
      </c>
      <c r="F4556" s="1">
        <v>46155</v>
      </c>
      <c r="G4556" s="1" t="s">
        <v>38</v>
      </c>
      <c r="H4556" s="1">
        <v>155.30000000000001</v>
      </c>
      <c r="I4556" s="1">
        <v>1</v>
      </c>
      <c r="J4556" s="1">
        <v>0</v>
      </c>
      <c r="K4556" s="1" t="s">
        <v>33</v>
      </c>
      <c r="L4556" s="2">
        <v>45116.75</v>
      </c>
      <c r="M4556" s="1">
        <v>3</v>
      </c>
      <c r="N4556" s="1">
        <v>3.8</v>
      </c>
      <c r="O4556" s="1" t="b">
        <v>0</v>
      </c>
      <c r="P4556" s="1" t="s">
        <v>34</v>
      </c>
      <c r="Q4556" s="1">
        <v>22</v>
      </c>
      <c r="R4556" s="1" t="s">
        <v>29</v>
      </c>
      <c r="S4556" s="1">
        <v>0.62</v>
      </c>
      <c r="T4556" s="1">
        <v>3</v>
      </c>
      <c r="U4556" s="1">
        <v>155.30000000000001</v>
      </c>
      <c r="V4556" s="1" t="b">
        <v>0</v>
      </c>
      <c r="W4556" t="s">
        <v>49</v>
      </c>
      <c r="X4556" s="1">
        <v>0.98</v>
      </c>
    </row>
    <row r="4557" spans="1:24" x14ac:dyDescent="0.35">
      <c r="A4557" s="1">
        <v>8774</v>
      </c>
      <c r="B4557" s="1">
        <v>28</v>
      </c>
      <c r="C4557" s="1" t="s">
        <v>40</v>
      </c>
      <c r="D4557" s="1" t="s">
        <v>25</v>
      </c>
      <c r="E4557" s="1">
        <v>812717</v>
      </c>
      <c r="F4557" s="1">
        <v>47481</v>
      </c>
      <c r="G4557" s="1" t="s">
        <v>32</v>
      </c>
      <c r="H4557" s="1">
        <v>139.4</v>
      </c>
      <c r="I4557" s="1">
        <v>2</v>
      </c>
      <c r="J4557" s="1">
        <v>15</v>
      </c>
      <c r="K4557" s="1" t="s">
        <v>27</v>
      </c>
      <c r="L4557" s="2">
        <v>45116.791666666664</v>
      </c>
      <c r="M4557" s="1">
        <v>4</v>
      </c>
      <c r="N4557" s="1">
        <v>0.8</v>
      </c>
      <c r="O4557" s="1" t="b">
        <v>0</v>
      </c>
      <c r="P4557" s="1" t="s">
        <v>28</v>
      </c>
      <c r="Q4557" s="1">
        <v>53</v>
      </c>
      <c r="R4557" s="1" t="s">
        <v>48</v>
      </c>
      <c r="S4557" s="1">
        <v>0.17</v>
      </c>
      <c r="T4557" s="1">
        <v>4</v>
      </c>
      <c r="U4557" s="1">
        <v>236.98</v>
      </c>
      <c r="V4557" s="1" t="b">
        <v>0</v>
      </c>
      <c r="W4557" s="1" t="s">
        <v>24</v>
      </c>
      <c r="X4557" s="1">
        <v>0.61</v>
      </c>
    </row>
    <row r="4558" spans="1:24" x14ac:dyDescent="0.35">
      <c r="A4558" s="1">
        <v>4861</v>
      </c>
      <c r="B4558" s="1">
        <v>33</v>
      </c>
      <c r="C4558" s="1" t="s">
        <v>30</v>
      </c>
      <c r="D4558" s="1" t="s">
        <v>37</v>
      </c>
      <c r="E4558" s="1">
        <v>843521</v>
      </c>
      <c r="F4558" s="1">
        <v>77967</v>
      </c>
      <c r="G4558" s="1" t="s">
        <v>43</v>
      </c>
      <c r="H4558" s="1">
        <v>94.65</v>
      </c>
      <c r="I4558" s="1">
        <v>1</v>
      </c>
      <c r="J4558" s="1">
        <v>20</v>
      </c>
      <c r="K4558" s="1" t="s">
        <v>47</v>
      </c>
      <c r="L4558" s="2">
        <v>45116.833333333336</v>
      </c>
      <c r="M4558" s="1">
        <v>5</v>
      </c>
      <c r="N4558" s="1">
        <v>2.2000000000000002</v>
      </c>
      <c r="O4558" s="1" t="b">
        <v>0</v>
      </c>
      <c r="P4558" s="1" t="s">
        <v>28</v>
      </c>
      <c r="Q4558" s="1">
        <v>9</v>
      </c>
      <c r="R4558" s="1" t="s">
        <v>35</v>
      </c>
      <c r="S4558" s="1">
        <v>0.25</v>
      </c>
      <c r="T4558" s="1">
        <v>7</v>
      </c>
      <c r="U4558" s="1">
        <v>75.72</v>
      </c>
      <c r="V4558" s="1" t="b">
        <v>0</v>
      </c>
      <c r="W4558" s="1" t="s">
        <v>36</v>
      </c>
      <c r="X4558" s="1">
        <v>0.56000000000000005</v>
      </c>
    </row>
    <row r="4559" spans="1:24" x14ac:dyDescent="0.35">
      <c r="A4559" s="1">
        <v>2985</v>
      </c>
      <c r="B4559" s="1">
        <v>33</v>
      </c>
      <c r="C4559" s="1" t="s">
        <v>24</v>
      </c>
      <c r="D4559" s="1" t="s">
        <v>25</v>
      </c>
      <c r="E4559" s="1">
        <v>989110</v>
      </c>
      <c r="F4559" s="1">
        <v>92561</v>
      </c>
      <c r="G4559" s="1" t="s">
        <v>43</v>
      </c>
      <c r="H4559" s="1">
        <v>164.13</v>
      </c>
      <c r="I4559" s="1">
        <v>4</v>
      </c>
      <c r="J4559" s="1">
        <v>20</v>
      </c>
      <c r="K4559" s="1" t="s">
        <v>27</v>
      </c>
      <c r="L4559" s="2">
        <v>45116.875</v>
      </c>
      <c r="M4559" s="1">
        <v>1</v>
      </c>
      <c r="N4559" s="1">
        <v>2.9</v>
      </c>
      <c r="O4559" s="1" t="b">
        <v>0</v>
      </c>
      <c r="P4559" s="1" t="s">
        <v>34</v>
      </c>
      <c r="Q4559" s="1">
        <v>5</v>
      </c>
      <c r="R4559" s="1" t="s">
        <v>35</v>
      </c>
      <c r="S4559" s="1">
        <v>0.91</v>
      </c>
      <c r="T4559" s="1">
        <v>7</v>
      </c>
      <c r="U4559" s="1">
        <v>525.22</v>
      </c>
      <c r="V4559" s="1" t="b">
        <v>1</v>
      </c>
      <c r="W4559" s="1" t="s">
        <v>36</v>
      </c>
      <c r="X4559" s="1">
        <v>0.38</v>
      </c>
    </row>
    <row r="4560" spans="1:24" x14ac:dyDescent="0.35">
      <c r="A4560" s="1">
        <v>5932</v>
      </c>
      <c r="B4560" s="1">
        <v>19</v>
      </c>
      <c r="C4560" s="1" t="s">
        <v>24</v>
      </c>
      <c r="D4560" s="1" t="s">
        <v>31</v>
      </c>
      <c r="E4560" s="1">
        <v>810571</v>
      </c>
      <c r="F4560" s="1">
        <v>30446</v>
      </c>
      <c r="G4560" s="1" t="s">
        <v>44</v>
      </c>
      <c r="H4560" s="1">
        <v>186.75</v>
      </c>
      <c r="I4560" s="1">
        <v>4</v>
      </c>
      <c r="J4560" s="1">
        <v>0</v>
      </c>
      <c r="K4560" s="1" t="s">
        <v>41</v>
      </c>
      <c r="L4560" s="2">
        <v>45116.916666666664</v>
      </c>
      <c r="M4560" s="1">
        <v>4</v>
      </c>
      <c r="N4560" s="1">
        <v>1.6</v>
      </c>
      <c r="O4560" s="1" t="b">
        <v>0</v>
      </c>
      <c r="P4560" s="1" t="s">
        <v>34</v>
      </c>
      <c r="Q4560" s="1">
        <v>12</v>
      </c>
      <c r="R4560" s="1" t="s">
        <v>48</v>
      </c>
      <c r="S4560" s="1">
        <v>0.21</v>
      </c>
      <c r="T4560" s="1">
        <v>5</v>
      </c>
      <c r="U4560" s="1">
        <v>747</v>
      </c>
      <c r="V4560" s="1" t="b">
        <v>1</v>
      </c>
      <c r="W4560" s="1" t="s">
        <v>24</v>
      </c>
      <c r="X4560" s="1">
        <v>0.79</v>
      </c>
    </row>
    <row r="4561" spans="1:24" x14ac:dyDescent="0.35">
      <c r="A4561" s="1">
        <v>5603</v>
      </c>
      <c r="B4561" s="1">
        <v>59</v>
      </c>
      <c r="C4561" s="1" t="s">
        <v>40</v>
      </c>
      <c r="D4561" s="1" t="s">
        <v>25</v>
      </c>
      <c r="E4561" s="1">
        <v>690313</v>
      </c>
      <c r="F4561" s="1">
        <v>18507</v>
      </c>
      <c r="G4561" s="1" t="s">
        <v>32</v>
      </c>
      <c r="H4561" s="1">
        <v>124.56</v>
      </c>
      <c r="I4561" s="1">
        <v>4</v>
      </c>
      <c r="J4561" s="1">
        <v>20</v>
      </c>
      <c r="K4561" s="1" t="s">
        <v>33</v>
      </c>
      <c r="L4561" s="2">
        <v>45116.958333333336</v>
      </c>
      <c r="M4561" s="1">
        <v>1</v>
      </c>
      <c r="N4561" s="1">
        <v>4.4000000000000004</v>
      </c>
      <c r="O4561" s="1" t="b">
        <v>0</v>
      </c>
      <c r="P4561" s="1" t="s">
        <v>34</v>
      </c>
      <c r="Q4561" s="1">
        <v>30</v>
      </c>
      <c r="R4561" s="1" t="s">
        <v>29</v>
      </c>
      <c r="S4561" s="1">
        <v>0.23</v>
      </c>
      <c r="T4561" s="1">
        <v>6</v>
      </c>
      <c r="U4561" s="1">
        <v>398.59</v>
      </c>
      <c r="V4561" s="1" t="b">
        <v>0</v>
      </c>
      <c r="W4561" s="1" t="s">
        <v>46</v>
      </c>
      <c r="X4561" s="1">
        <v>0.81</v>
      </c>
    </row>
    <row r="4562" spans="1:24" x14ac:dyDescent="0.35">
      <c r="A4562" s="1">
        <v>3778</v>
      </c>
      <c r="B4562" s="1">
        <v>61</v>
      </c>
      <c r="C4562" s="1" t="s">
        <v>40</v>
      </c>
      <c r="D4562" s="1" t="s">
        <v>37</v>
      </c>
      <c r="E4562" s="1">
        <v>690808</v>
      </c>
      <c r="F4562" s="1">
        <v>43208</v>
      </c>
      <c r="G4562" s="1" t="s">
        <v>43</v>
      </c>
      <c r="H4562" s="1">
        <v>81.69</v>
      </c>
      <c r="I4562" s="1">
        <v>4</v>
      </c>
      <c r="J4562" s="1">
        <v>20</v>
      </c>
      <c r="K4562" s="1" t="s">
        <v>41</v>
      </c>
      <c r="L4562" s="2">
        <v>45117</v>
      </c>
      <c r="M4562" s="1">
        <v>4</v>
      </c>
      <c r="N4562" s="1">
        <v>2.7</v>
      </c>
      <c r="O4562" s="1" t="b">
        <v>0</v>
      </c>
      <c r="P4562" s="1" t="s">
        <v>34</v>
      </c>
      <c r="Q4562" s="1">
        <v>4</v>
      </c>
      <c r="R4562" s="1" t="s">
        <v>29</v>
      </c>
      <c r="S4562" s="1">
        <v>0.51</v>
      </c>
      <c r="T4562" s="1">
        <v>5</v>
      </c>
      <c r="U4562" s="1">
        <v>261.41000000000003</v>
      </c>
      <c r="V4562" s="1" t="b">
        <v>0</v>
      </c>
      <c r="W4562" t="s">
        <v>49</v>
      </c>
      <c r="X4562" s="1">
        <v>0.01</v>
      </c>
    </row>
    <row r="4563" spans="1:24" x14ac:dyDescent="0.35">
      <c r="A4563" s="1">
        <v>9832</v>
      </c>
      <c r="B4563" s="1">
        <v>25</v>
      </c>
      <c r="C4563" s="1" t="s">
        <v>40</v>
      </c>
      <c r="D4563" s="1" t="s">
        <v>31</v>
      </c>
      <c r="E4563" s="1">
        <v>641632</v>
      </c>
      <c r="F4563" s="1">
        <v>27522</v>
      </c>
      <c r="G4563" s="1" t="s">
        <v>44</v>
      </c>
      <c r="H4563" s="1">
        <v>178.13</v>
      </c>
      <c r="I4563" s="1">
        <v>4</v>
      </c>
      <c r="J4563" s="1">
        <v>10</v>
      </c>
      <c r="K4563" s="1" t="s">
        <v>27</v>
      </c>
      <c r="L4563" s="2">
        <v>45117.041666666664</v>
      </c>
      <c r="M4563" s="1">
        <v>2</v>
      </c>
      <c r="N4563" s="1">
        <v>3.6</v>
      </c>
      <c r="O4563" s="1" t="b">
        <v>0</v>
      </c>
      <c r="P4563" s="1" t="s">
        <v>42</v>
      </c>
      <c r="Q4563" s="1">
        <v>59</v>
      </c>
      <c r="R4563" s="1" t="s">
        <v>48</v>
      </c>
      <c r="S4563" s="1">
        <v>0.64</v>
      </c>
      <c r="T4563" s="1">
        <v>5</v>
      </c>
      <c r="U4563" s="1">
        <v>641.27</v>
      </c>
      <c r="V4563" s="1" t="b">
        <v>0</v>
      </c>
      <c r="W4563" s="1" t="s">
        <v>36</v>
      </c>
      <c r="X4563" s="1">
        <v>0.25</v>
      </c>
    </row>
    <row r="4564" spans="1:24" x14ac:dyDescent="0.35">
      <c r="A4564" s="1">
        <v>8754</v>
      </c>
      <c r="B4564" s="1">
        <v>60</v>
      </c>
      <c r="C4564" s="1" t="s">
        <v>30</v>
      </c>
      <c r="D4564" s="1" t="s">
        <v>25</v>
      </c>
      <c r="E4564" s="1">
        <v>419346</v>
      </c>
      <c r="F4564" s="1">
        <v>57402</v>
      </c>
      <c r="G4564" s="1" t="s">
        <v>44</v>
      </c>
      <c r="H4564" s="1">
        <v>175.93</v>
      </c>
      <c r="I4564" s="1">
        <v>2</v>
      </c>
      <c r="J4564" s="1">
        <v>10</v>
      </c>
      <c r="K4564" s="1" t="s">
        <v>41</v>
      </c>
      <c r="L4564" s="2">
        <v>45117.083333333336</v>
      </c>
      <c r="M4564">
        <v>3</v>
      </c>
      <c r="N4564" s="1">
        <v>3</v>
      </c>
      <c r="O4564" s="1" t="b">
        <v>0</v>
      </c>
      <c r="P4564" s="1" t="s">
        <v>28</v>
      </c>
      <c r="Q4564" s="1">
        <v>58</v>
      </c>
      <c r="R4564" s="1" t="s">
        <v>29</v>
      </c>
      <c r="S4564" s="1">
        <v>0</v>
      </c>
      <c r="T4564" s="1">
        <v>6</v>
      </c>
      <c r="U4564" s="1">
        <v>316.67</v>
      </c>
      <c r="V4564" s="1" t="b">
        <v>0</v>
      </c>
      <c r="W4564" s="1" t="s">
        <v>39</v>
      </c>
      <c r="X4564" s="1">
        <v>0.03</v>
      </c>
    </row>
    <row r="4565" spans="1:24" x14ac:dyDescent="0.35">
      <c r="A4565" s="1">
        <v>5078</v>
      </c>
      <c r="B4565" s="1">
        <v>59</v>
      </c>
      <c r="C4565" s="1" t="s">
        <v>40</v>
      </c>
      <c r="D4565" s="1" t="s">
        <v>37</v>
      </c>
      <c r="E4565" s="1">
        <v>986518</v>
      </c>
      <c r="F4565" s="1">
        <v>35490</v>
      </c>
      <c r="G4565" s="1" t="s">
        <v>43</v>
      </c>
      <c r="H4565" s="1">
        <v>112.67</v>
      </c>
      <c r="I4565" s="1">
        <v>2</v>
      </c>
      <c r="J4565" s="1">
        <v>20</v>
      </c>
      <c r="K4565" s="1" t="s">
        <v>47</v>
      </c>
      <c r="L4565" s="2">
        <v>45117.125</v>
      </c>
      <c r="M4565" s="1">
        <v>3</v>
      </c>
      <c r="N4565" s="1">
        <v>3.2</v>
      </c>
      <c r="O4565" s="1" t="b">
        <v>0</v>
      </c>
      <c r="P4565" s="1" t="s">
        <v>45</v>
      </c>
      <c r="Q4565" s="1">
        <v>3</v>
      </c>
      <c r="R4565" s="1" t="s">
        <v>48</v>
      </c>
      <c r="S4565" s="1">
        <v>0.46</v>
      </c>
      <c r="T4565" s="1">
        <v>9</v>
      </c>
      <c r="U4565" s="1">
        <v>180.27</v>
      </c>
      <c r="V4565" s="1" t="b">
        <v>1</v>
      </c>
      <c r="W4565" s="1" t="s">
        <v>36</v>
      </c>
      <c r="X4565" s="1">
        <v>0.78</v>
      </c>
    </row>
    <row r="4566" spans="1:24" x14ac:dyDescent="0.35">
      <c r="A4566" s="1">
        <v>2367</v>
      </c>
      <c r="B4566" s="1">
        <v>30</v>
      </c>
      <c r="C4566" s="1" t="s">
        <v>30</v>
      </c>
      <c r="D4566" s="1" t="s">
        <v>31</v>
      </c>
      <c r="E4566" s="1">
        <v>901391</v>
      </c>
      <c r="F4566" s="1">
        <v>48011</v>
      </c>
      <c r="G4566" s="1" t="s">
        <v>43</v>
      </c>
      <c r="H4566" s="1">
        <v>161.13999999999999</v>
      </c>
      <c r="I4566" s="1">
        <v>3</v>
      </c>
      <c r="J4566" s="1">
        <v>5</v>
      </c>
      <c r="K4566" s="1" t="s">
        <v>41</v>
      </c>
      <c r="L4566" s="2">
        <v>45117.166666666664</v>
      </c>
      <c r="M4566" s="1">
        <v>2</v>
      </c>
      <c r="N4566" s="1">
        <v>1.7</v>
      </c>
      <c r="O4566" s="1" t="b">
        <v>1</v>
      </c>
      <c r="P4566" s="1" t="s">
        <v>34</v>
      </c>
      <c r="Q4566" s="1">
        <v>2</v>
      </c>
      <c r="R4566" s="1" t="s">
        <v>29</v>
      </c>
      <c r="S4566" s="1">
        <v>0.4</v>
      </c>
      <c r="T4566" s="1">
        <v>4</v>
      </c>
      <c r="U4566" s="1">
        <v>459.25</v>
      </c>
      <c r="V4566" s="1" t="b">
        <v>0</v>
      </c>
      <c r="W4566" s="1" t="s">
        <v>24</v>
      </c>
      <c r="X4566" s="1">
        <v>0.18</v>
      </c>
    </row>
    <row r="4567" spans="1:24" x14ac:dyDescent="0.35">
      <c r="A4567" s="1">
        <v>5042</v>
      </c>
      <c r="B4567" s="1">
        <v>34</v>
      </c>
      <c r="C4567" s="1" t="s">
        <v>40</v>
      </c>
      <c r="D4567" s="1" t="s">
        <v>31</v>
      </c>
      <c r="E4567" s="1">
        <v>495085</v>
      </c>
      <c r="F4567" s="1">
        <v>45071</v>
      </c>
      <c r="G4567" s="1" t="s">
        <v>44</v>
      </c>
      <c r="H4567" s="1">
        <v>60.94</v>
      </c>
      <c r="I4567" s="1">
        <v>3</v>
      </c>
      <c r="J4567" s="1">
        <v>0</v>
      </c>
      <c r="K4567" s="1" t="s">
        <v>47</v>
      </c>
      <c r="L4567" s="2">
        <v>45117.208333333336</v>
      </c>
      <c r="M4567" s="1">
        <v>2</v>
      </c>
      <c r="N4567" s="1">
        <v>1.2</v>
      </c>
      <c r="O4567" s="1" t="b">
        <v>1</v>
      </c>
      <c r="P4567" s="1" t="s">
        <v>45</v>
      </c>
      <c r="Q4567" s="1">
        <v>29</v>
      </c>
      <c r="R4567" s="1" t="s">
        <v>29</v>
      </c>
      <c r="S4567" s="1">
        <v>0.87</v>
      </c>
      <c r="T4567" s="1">
        <v>6</v>
      </c>
      <c r="U4567" s="1">
        <v>182.82</v>
      </c>
      <c r="V4567" s="1" t="b">
        <v>0</v>
      </c>
      <c r="W4567" s="1" t="s">
        <v>24</v>
      </c>
      <c r="X4567" s="1">
        <v>0.11</v>
      </c>
    </row>
    <row r="4568" spans="1:24" x14ac:dyDescent="0.35">
      <c r="A4568" s="1">
        <v>3575</v>
      </c>
      <c r="B4568" s="1">
        <v>56</v>
      </c>
      <c r="C4568" s="1" t="s">
        <v>40</v>
      </c>
      <c r="D4568" s="1" t="s">
        <v>37</v>
      </c>
      <c r="E4568" s="1">
        <v>930696</v>
      </c>
      <c r="F4568" s="1">
        <v>57754</v>
      </c>
      <c r="G4568" s="1" t="s">
        <v>43</v>
      </c>
      <c r="H4568" s="1">
        <v>-3.36</v>
      </c>
      <c r="I4568" s="1">
        <v>2</v>
      </c>
      <c r="J4568" s="1">
        <v>5</v>
      </c>
      <c r="K4568" s="1" t="s">
        <v>47</v>
      </c>
      <c r="L4568" s="2">
        <v>45117.25</v>
      </c>
      <c r="M4568" s="1">
        <v>3</v>
      </c>
      <c r="N4568" s="1">
        <v>2.8</v>
      </c>
      <c r="O4568" s="1" t="b">
        <v>0</v>
      </c>
      <c r="P4568" s="1" t="s">
        <v>45</v>
      </c>
      <c r="Q4568" s="1">
        <v>22</v>
      </c>
      <c r="R4568" s="1" t="s">
        <v>48</v>
      </c>
      <c r="S4568" s="1">
        <v>0.84</v>
      </c>
      <c r="T4568" s="1">
        <v>8</v>
      </c>
      <c r="U4568" s="1">
        <v>-6.38</v>
      </c>
      <c r="V4568" s="1" t="b">
        <v>0</v>
      </c>
      <c r="W4568" s="1" t="s">
        <v>46</v>
      </c>
      <c r="X4568" s="1">
        <v>0.8</v>
      </c>
    </row>
    <row r="4569" spans="1:24" x14ac:dyDescent="0.35">
      <c r="A4569" s="1">
        <v>7754</v>
      </c>
      <c r="B4569" s="1">
        <v>41</v>
      </c>
      <c r="C4569" s="1" t="s">
        <v>24</v>
      </c>
      <c r="D4569" s="1" t="s">
        <v>25</v>
      </c>
      <c r="E4569" s="1">
        <v>916700</v>
      </c>
      <c r="F4569" s="1">
        <v>55102</v>
      </c>
      <c r="G4569" s="1" t="s">
        <v>32</v>
      </c>
      <c r="H4569" s="1">
        <v>51.44</v>
      </c>
      <c r="I4569" s="1">
        <v>3</v>
      </c>
      <c r="J4569" s="1">
        <v>5</v>
      </c>
      <c r="K4569" s="1" t="s">
        <v>47</v>
      </c>
      <c r="L4569" s="2">
        <v>45117.291666666664</v>
      </c>
      <c r="M4569" s="1">
        <v>1</v>
      </c>
      <c r="N4569" s="1">
        <v>1.6</v>
      </c>
      <c r="O4569" s="1" t="b">
        <v>0</v>
      </c>
      <c r="P4569" s="1" t="s">
        <v>45</v>
      </c>
      <c r="Q4569" s="1">
        <v>36</v>
      </c>
      <c r="R4569" s="1" t="s">
        <v>35</v>
      </c>
      <c r="S4569" s="1">
        <v>0.91</v>
      </c>
      <c r="T4569" s="1">
        <v>6</v>
      </c>
      <c r="U4569" s="1">
        <v>146.6</v>
      </c>
      <c r="V4569" s="1" t="b">
        <v>0</v>
      </c>
      <c r="W4569" s="1" t="s">
        <v>39</v>
      </c>
      <c r="X4569" s="1">
        <v>0.56999999999999995</v>
      </c>
    </row>
    <row r="4570" spans="1:24" x14ac:dyDescent="0.35">
      <c r="A4570" s="1">
        <v>2581</v>
      </c>
      <c r="B4570" s="1">
        <v>20</v>
      </c>
      <c r="C4570" s="1" t="s">
        <v>40</v>
      </c>
      <c r="D4570" s="1" t="s">
        <v>25</v>
      </c>
      <c r="E4570" s="1">
        <v>708852</v>
      </c>
      <c r="F4570" s="1">
        <v>24040</v>
      </c>
      <c r="G4570" s="1" t="s">
        <v>44</v>
      </c>
      <c r="H4570" s="1">
        <v>110.33</v>
      </c>
      <c r="I4570" s="1">
        <v>1</v>
      </c>
      <c r="J4570" s="1">
        <v>20</v>
      </c>
      <c r="K4570" s="1" t="s">
        <v>33</v>
      </c>
      <c r="L4570" s="2">
        <v>45117.333333333336</v>
      </c>
      <c r="M4570" s="1">
        <v>2</v>
      </c>
      <c r="N4570" s="1">
        <v>5.0999999999999996</v>
      </c>
      <c r="O4570" s="1" t="b">
        <v>0</v>
      </c>
      <c r="P4570" s="1" t="s">
        <v>42</v>
      </c>
      <c r="Q4570" s="1">
        <v>17</v>
      </c>
      <c r="R4570" s="1" t="s">
        <v>35</v>
      </c>
      <c r="S4570" s="1">
        <v>0.84</v>
      </c>
      <c r="T4570" s="1">
        <v>4</v>
      </c>
      <c r="U4570" s="1">
        <v>88.26</v>
      </c>
      <c r="V4570" s="1" t="b">
        <v>0</v>
      </c>
      <c r="W4570" t="s">
        <v>49</v>
      </c>
      <c r="X4570" s="1">
        <v>0.15</v>
      </c>
    </row>
    <row r="4571" spans="1:24" x14ac:dyDescent="0.35">
      <c r="A4571" s="1">
        <v>2986</v>
      </c>
      <c r="B4571" s="1">
        <v>47</v>
      </c>
      <c r="C4571" s="1" t="s">
        <v>30</v>
      </c>
      <c r="D4571" s="1" t="s">
        <v>25</v>
      </c>
      <c r="E4571" s="1">
        <v>244622</v>
      </c>
      <c r="F4571" s="1">
        <v>17046</v>
      </c>
      <c r="G4571" s="1" t="s">
        <v>44</v>
      </c>
      <c r="H4571" s="1">
        <v>96.29</v>
      </c>
      <c r="I4571" s="1">
        <v>2</v>
      </c>
      <c r="J4571" s="1">
        <v>0</v>
      </c>
      <c r="K4571" s="1" t="s">
        <v>41</v>
      </c>
      <c r="L4571" s="2">
        <v>45117.375</v>
      </c>
      <c r="M4571" s="1">
        <v>1</v>
      </c>
      <c r="N4571" s="1">
        <v>0.9</v>
      </c>
      <c r="O4571" s="1" t="b">
        <v>0</v>
      </c>
      <c r="P4571" s="1" t="s">
        <v>34</v>
      </c>
      <c r="Q4571" s="1">
        <v>34</v>
      </c>
      <c r="R4571" s="1" t="s">
        <v>35</v>
      </c>
      <c r="S4571" s="1">
        <v>0.79</v>
      </c>
      <c r="T4571" s="1">
        <v>5</v>
      </c>
      <c r="U4571" s="1">
        <v>192.58</v>
      </c>
      <c r="V4571" s="1" t="b">
        <v>1</v>
      </c>
      <c r="W4571" s="1" t="s">
        <v>46</v>
      </c>
      <c r="X4571" s="1">
        <v>0.84</v>
      </c>
    </row>
    <row r="4572" spans="1:24" x14ac:dyDescent="0.35">
      <c r="A4572" s="1">
        <v>3240</v>
      </c>
      <c r="B4572">
        <v>43</v>
      </c>
      <c r="C4572" s="1" t="s">
        <v>24</v>
      </c>
      <c r="D4572" s="1" t="s">
        <v>31</v>
      </c>
      <c r="E4572" s="1">
        <v>874393</v>
      </c>
      <c r="F4572" s="1">
        <v>49374</v>
      </c>
      <c r="G4572" s="1" t="s">
        <v>43</v>
      </c>
      <c r="H4572" s="1">
        <v>148.09</v>
      </c>
      <c r="I4572" s="1">
        <v>1</v>
      </c>
      <c r="J4572" s="1">
        <v>5</v>
      </c>
      <c r="K4572" s="1" t="s">
        <v>47</v>
      </c>
      <c r="L4572" s="2">
        <v>45117.416666666664</v>
      </c>
      <c r="M4572" s="1">
        <v>5</v>
      </c>
      <c r="N4572" s="1">
        <v>6.5</v>
      </c>
      <c r="O4572" s="1" t="b">
        <v>0</v>
      </c>
      <c r="P4572" s="1" t="s">
        <v>45</v>
      </c>
      <c r="Q4572" s="1">
        <v>4</v>
      </c>
      <c r="R4572" s="1" t="s">
        <v>29</v>
      </c>
      <c r="S4572" s="1">
        <v>0.86</v>
      </c>
      <c r="T4572" s="1">
        <v>2</v>
      </c>
      <c r="U4572" s="1">
        <v>140.69</v>
      </c>
      <c r="V4572" s="1" t="b">
        <v>0</v>
      </c>
      <c r="W4572" s="1" t="s">
        <v>36</v>
      </c>
      <c r="X4572" s="1">
        <v>0.41</v>
      </c>
    </row>
    <row r="4573" spans="1:24" x14ac:dyDescent="0.35">
      <c r="A4573" s="1">
        <v>4966</v>
      </c>
      <c r="B4573" s="1">
        <v>30</v>
      </c>
      <c r="C4573" s="1" t="s">
        <v>30</v>
      </c>
      <c r="D4573" s="1" t="s">
        <v>31</v>
      </c>
      <c r="E4573" s="1">
        <v>761062</v>
      </c>
      <c r="F4573" s="1">
        <v>46189</v>
      </c>
      <c r="G4573" s="1" t="s">
        <v>43</v>
      </c>
      <c r="H4573" s="1">
        <v>25.72</v>
      </c>
      <c r="I4573" s="1">
        <v>4</v>
      </c>
      <c r="J4573" s="1">
        <v>10</v>
      </c>
      <c r="K4573" s="1" t="s">
        <v>47</v>
      </c>
      <c r="L4573" s="2">
        <v>45117.458333333336</v>
      </c>
      <c r="M4573" s="1">
        <v>4</v>
      </c>
      <c r="N4573" s="1">
        <v>3.5</v>
      </c>
      <c r="O4573" s="1" t="b">
        <v>0</v>
      </c>
      <c r="P4573" s="1" t="s">
        <v>45</v>
      </c>
      <c r="Q4573" s="1">
        <v>40</v>
      </c>
      <c r="R4573" s="1" t="s">
        <v>35</v>
      </c>
      <c r="S4573" s="1">
        <v>0.17</v>
      </c>
      <c r="T4573" s="1">
        <v>7</v>
      </c>
      <c r="U4573" s="1">
        <v>92.59</v>
      </c>
      <c r="V4573" s="1" t="b">
        <v>0</v>
      </c>
      <c r="W4573" t="s">
        <v>49</v>
      </c>
      <c r="X4573" s="1">
        <v>0.37</v>
      </c>
    </row>
    <row r="4574" spans="1:24" x14ac:dyDescent="0.35">
      <c r="A4574" s="1">
        <v>8604</v>
      </c>
      <c r="B4574" s="1">
        <v>36</v>
      </c>
      <c r="C4574" s="1" t="s">
        <v>24</v>
      </c>
      <c r="D4574" s="1" t="s">
        <v>25</v>
      </c>
      <c r="E4574" s="1">
        <v>702851</v>
      </c>
      <c r="F4574" s="1">
        <v>93998</v>
      </c>
      <c r="G4574" s="1" t="s">
        <v>43</v>
      </c>
      <c r="H4574" s="1">
        <v>26.69</v>
      </c>
      <c r="I4574" s="1">
        <v>4</v>
      </c>
      <c r="J4574" s="1">
        <v>10</v>
      </c>
      <c r="K4574" s="1" t="s">
        <v>41</v>
      </c>
      <c r="L4574" s="2">
        <v>45117.5</v>
      </c>
      <c r="M4574" s="1">
        <v>4</v>
      </c>
      <c r="N4574" s="1">
        <v>3.1</v>
      </c>
      <c r="O4574" s="1" t="b">
        <v>0</v>
      </c>
      <c r="P4574" s="1" t="s">
        <v>28</v>
      </c>
      <c r="Q4574" s="1">
        <v>27</v>
      </c>
      <c r="R4574" s="1" t="s">
        <v>35</v>
      </c>
      <c r="S4574" s="1">
        <v>0.34</v>
      </c>
      <c r="T4574" s="1">
        <v>3</v>
      </c>
      <c r="U4574" s="1">
        <v>96.08</v>
      </c>
      <c r="V4574" s="1" t="b">
        <v>0</v>
      </c>
      <c r="W4574" t="s">
        <v>49</v>
      </c>
      <c r="X4574" s="1">
        <v>0.65</v>
      </c>
    </row>
    <row r="4575" spans="1:24" x14ac:dyDescent="0.35">
      <c r="A4575" s="1">
        <v>9320</v>
      </c>
      <c r="B4575" s="1">
        <v>24</v>
      </c>
      <c r="C4575" s="1" t="s">
        <v>30</v>
      </c>
      <c r="D4575" s="1" t="s">
        <v>31</v>
      </c>
      <c r="E4575" s="1">
        <v>472308</v>
      </c>
      <c r="F4575" s="1">
        <v>96070</v>
      </c>
      <c r="G4575" s="1" t="s">
        <v>32</v>
      </c>
      <c r="H4575" s="1">
        <v>138.12</v>
      </c>
      <c r="I4575" s="1">
        <v>3</v>
      </c>
      <c r="J4575" s="1">
        <v>0</v>
      </c>
      <c r="K4575" s="1" t="s">
        <v>27</v>
      </c>
      <c r="L4575" s="2">
        <v>45117.541666666664</v>
      </c>
      <c r="M4575" s="1">
        <v>3</v>
      </c>
      <c r="N4575" s="1">
        <v>2.2000000000000002</v>
      </c>
      <c r="O4575" s="1" t="b">
        <v>0</v>
      </c>
      <c r="P4575" s="1" t="s">
        <v>34</v>
      </c>
      <c r="Q4575" s="1">
        <v>37</v>
      </c>
      <c r="R4575" s="1" t="s">
        <v>35</v>
      </c>
      <c r="S4575" s="1">
        <v>0.68</v>
      </c>
      <c r="T4575" s="1">
        <v>3</v>
      </c>
      <c r="U4575" s="1">
        <v>414.36</v>
      </c>
      <c r="V4575" s="1" t="b">
        <v>0</v>
      </c>
      <c r="W4575" s="1" t="s">
        <v>36</v>
      </c>
      <c r="X4575" s="1">
        <v>0.04</v>
      </c>
    </row>
    <row r="4576" spans="1:24" x14ac:dyDescent="0.35">
      <c r="A4576" s="1">
        <v>6968</v>
      </c>
      <c r="B4576" s="1">
        <v>26</v>
      </c>
      <c r="C4576" s="1" t="s">
        <v>24</v>
      </c>
      <c r="D4576" s="1" t="s">
        <v>31</v>
      </c>
      <c r="E4576" s="1">
        <v>329351</v>
      </c>
      <c r="F4576" s="1">
        <v>44968</v>
      </c>
      <c r="G4576" s="1" t="s">
        <v>44</v>
      </c>
      <c r="H4576" s="1">
        <v>28.2</v>
      </c>
      <c r="I4576" s="1">
        <v>2</v>
      </c>
      <c r="J4576" s="1">
        <v>5</v>
      </c>
      <c r="K4576" s="1" t="s">
        <v>33</v>
      </c>
      <c r="L4576" s="2">
        <v>45117.583333333336</v>
      </c>
      <c r="M4576" s="1">
        <v>3</v>
      </c>
      <c r="N4576" s="1">
        <v>4</v>
      </c>
      <c r="O4576" s="1" t="b">
        <v>0</v>
      </c>
      <c r="P4576" s="1" t="s">
        <v>42</v>
      </c>
      <c r="Q4576" s="1">
        <v>46</v>
      </c>
      <c r="R4576" s="1" t="s">
        <v>35</v>
      </c>
      <c r="S4576" s="1">
        <v>0.92</v>
      </c>
      <c r="T4576" s="1">
        <v>6</v>
      </c>
      <c r="U4576" s="1">
        <v>53.58</v>
      </c>
      <c r="V4576" s="1" t="b">
        <v>0</v>
      </c>
      <c r="W4576" s="1" t="s">
        <v>39</v>
      </c>
      <c r="X4576" s="1">
        <v>0.34</v>
      </c>
    </row>
    <row r="4577" spans="1:24" x14ac:dyDescent="0.35">
      <c r="A4577" s="1">
        <v>8493</v>
      </c>
      <c r="B4577" s="1">
        <v>36</v>
      </c>
      <c r="C4577" s="1" t="s">
        <v>30</v>
      </c>
      <c r="D4577" s="1" t="s">
        <v>37</v>
      </c>
      <c r="E4577" s="1">
        <v>386603</v>
      </c>
      <c r="F4577" s="1">
        <v>30935</v>
      </c>
      <c r="G4577" s="1" t="s">
        <v>38</v>
      </c>
      <c r="H4577" s="1">
        <v>86.46</v>
      </c>
      <c r="I4577" s="1">
        <v>4</v>
      </c>
      <c r="J4577" s="1">
        <v>15</v>
      </c>
      <c r="K4577" s="1" t="s">
        <v>47</v>
      </c>
      <c r="L4577" s="2">
        <v>45117.625</v>
      </c>
      <c r="M4577" s="1">
        <v>4</v>
      </c>
      <c r="N4577" s="1">
        <v>2.7</v>
      </c>
      <c r="O4577" s="1" t="b">
        <v>0</v>
      </c>
      <c r="P4577" s="1" t="s">
        <v>34</v>
      </c>
      <c r="Q4577" s="1">
        <v>58</v>
      </c>
      <c r="R4577" s="1" t="s">
        <v>35</v>
      </c>
      <c r="S4577" s="1">
        <v>0.67</v>
      </c>
      <c r="T4577" s="1">
        <v>8</v>
      </c>
      <c r="U4577" s="1">
        <v>293.95999999999998</v>
      </c>
      <c r="V4577" s="1" t="b">
        <v>0</v>
      </c>
      <c r="W4577" s="1" t="s">
        <v>46</v>
      </c>
      <c r="X4577" s="1">
        <v>0.08</v>
      </c>
    </row>
    <row r="4578" spans="1:24" x14ac:dyDescent="0.35">
      <c r="A4578" s="1">
        <v>5103</v>
      </c>
      <c r="B4578" s="1">
        <v>62</v>
      </c>
      <c r="C4578" s="1" t="s">
        <v>30</v>
      </c>
      <c r="D4578" s="1" t="s">
        <v>25</v>
      </c>
      <c r="E4578" s="1">
        <v>943214</v>
      </c>
      <c r="F4578" s="1">
        <v>65581</v>
      </c>
      <c r="G4578" s="1" t="s">
        <v>32</v>
      </c>
      <c r="H4578" s="1">
        <v>101.23</v>
      </c>
      <c r="I4578" s="1">
        <v>3</v>
      </c>
      <c r="J4578" s="1">
        <v>15</v>
      </c>
      <c r="K4578" s="1" t="s">
        <v>27</v>
      </c>
      <c r="L4578" s="2">
        <v>45117.666666666664</v>
      </c>
      <c r="M4578" s="1">
        <v>5</v>
      </c>
      <c r="N4578" s="1">
        <v>3.5</v>
      </c>
      <c r="O4578" s="1" t="b">
        <v>0</v>
      </c>
      <c r="P4578" s="1" t="s">
        <v>34</v>
      </c>
      <c r="Q4578" s="1">
        <v>17</v>
      </c>
      <c r="R4578" s="1" t="s">
        <v>35</v>
      </c>
      <c r="S4578" s="1">
        <v>0.21</v>
      </c>
      <c r="T4578" s="1">
        <v>5</v>
      </c>
      <c r="U4578" s="1">
        <v>258.14</v>
      </c>
      <c r="V4578" s="1" t="b">
        <v>0</v>
      </c>
      <c r="W4578" s="1" t="s">
        <v>39</v>
      </c>
      <c r="X4578" s="1">
        <v>0.74</v>
      </c>
    </row>
    <row r="4579" spans="1:24" x14ac:dyDescent="0.35">
      <c r="A4579" s="1">
        <v>3076</v>
      </c>
      <c r="B4579" s="1">
        <v>57</v>
      </c>
      <c r="C4579" s="1" t="s">
        <v>40</v>
      </c>
      <c r="D4579" s="1" t="s">
        <v>25</v>
      </c>
      <c r="E4579" s="1">
        <v>581038</v>
      </c>
      <c r="F4579" s="1">
        <v>19009</v>
      </c>
      <c r="G4579" s="1" t="s">
        <v>32</v>
      </c>
      <c r="H4579" s="1">
        <v>67.48</v>
      </c>
      <c r="I4579" s="1">
        <v>1</v>
      </c>
      <c r="J4579" s="1">
        <v>0</v>
      </c>
      <c r="K4579" s="1" t="s">
        <v>27</v>
      </c>
      <c r="L4579" s="2">
        <v>45117.708333333336</v>
      </c>
      <c r="M4579" s="1">
        <v>3</v>
      </c>
      <c r="N4579" s="1">
        <v>4.3</v>
      </c>
      <c r="O4579" s="1" t="b">
        <v>0</v>
      </c>
      <c r="P4579" s="1" t="s">
        <v>34</v>
      </c>
      <c r="Q4579" s="1">
        <v>7</v>
      </c>
      <c r="R4579" s="1" t="s">
        <v>48</v>
      </c>
      <c r="S4579" s="1">
        <v>0.94</v>
      </c>
      <c r="T4579" s="1">
        <v>6</v>
      </c>
      <c r="U4579" s="1">
        <v>67.48</v>
      </c>
      <c r="V4579" s="1" t="b">
        <v>0</v>
      </c>
      <c r="W4579" s="1" t="s">
        <v>36</v>
      </c>
      <c r="X4579" s="1">
        <v>0.27</v>
      </c>
    </row>
    <row r="4580" spans="1:24" x14ac:dyDescent="0.35">
      <c r="A4580" s="1">
        <v>6231</v>
      </c>
      <c r="B4580" s="1">
        <v>39</v>
      </c>
      <c r="C4580" s="1" t="s">
        <v>24</v>
      </c>
      <c r="D4580" s="1" t="s">
        <v>25</v>
      </c>
      <c r="E4580" s="1">
        <v>237104</v>
      </c>
      <c r="F4580" s="1">
        <v>56989</v>
      </c>
      <c r="G4580" s="1" t="s">
        <v>44</v>
      </c>
      <c r="H4580" s="1">
        <v>128.88999999999999</v>
      </c>
      <c r="I4580" s="1">
        <v>2</v>
      </c>
      <c r="J4580" s="1">
        <v>0</v>
      </c>
      <c r="K4580" s="1" t="s">
        <v>27</v>
      </c>
      <c r="L4580" s="2">
        <v>45117.75</v>
      </c>
      <c r="M4580" s="1">
        <v>5</v>
      </c>
      <c r="N4580" s="1">
        <v>4</v>
      </c>
      <c r="O4580" s="1" t="b">
        <v>0</v>
      </c>
      <c r="P4580" s="1" t="s">
        <v>34</v>
      </c>
      <c r="Q4580" s="1">
        <v>11</v>
      </c>
      <c r="R4580" s="1" t="s">
        <v>35</v>
      </c>
      <c r="S4580" s="1">
        <v>0.76</v>
      </c>
      <c r="T4580" s="1">
        <v>7</v>
      </c>
      <c r="U4580" s="1">
        <v>257.77999999999997</v>
      </c>
      <c r="V4580" s="1" t="b">
        <v>0</v>
      </c>
      <c r="W4580" t="s">
        <v>49</v>
      </c>
      <c r="X4580" s="1">
        <v>0.84</v>
      </c>
    </row>
    <row r="4581" spans="1:24" x14ac:dyDescent="0.35">
      <c r="A4581" s="1">
        <v>3994</v>
      </c>
      <c r="B4581" s="1">
        <v>35</v>
      </c>
      <c r="C4581" s="1" t="s">
        <v>24</v>
      </c>
      <c r="D4581" s="1" t="s">
        <v>31</v>
      </c>
      <c r="E4581" s="1">
        <v>101825</v>
      </c>
      <c r="F4581" s="1">
        <v>56876</v>
      </c>
      <c r="G4581" s="1" t="s">
        <v>38</v>
      </c>
      <c r="H4581" s="1">
        <v>-3.09</v>
      </c>
      <c r="I4581" s="1">
        <v>3</v>
      </c>
      <c r="J4581" s="1">
        <v>15</v>
      </c>
      <c r="K4581" s="1" t="s">
        <v>47</v>
      </c>
      <c r="L4581" s="2">
        <v>45117.791666666664</v>
      </c>
      <c r="M4581" s="1">
        <v>3</v>
      </c>
      <c r="N4581" s="1">
        <v>4.9000000000000004</v>
      </c>
      <c r="O4581" s="1" t="b">
        <v>0</v>
      </c>
      <c r="P4581" s="1" t="s">
        <v>28</v>
      </c>
      <c r="Q4581" s="1">
        <v>29</v>
      </c>
      <c r="R4581" s="1" t="s">
        <v>29</v>
      </c>
      <c r="S4581" s="1">
        <v>0.72</v>
      </c>
      <c r="T4581" s="1">
        <v>3</v>
      </c>
      <c r="U4581" s="1">
        <v>-7.88</v>
      </c>
      <c r="V4581" s="1" t="b">
        <v>0</v>
      </c>
      <c r="W4581" s="1" t="s">
        <v>46</v>
      </c>
      <c r="X4581" s="1">
        <v>0.42</v>
      </c>
    </row>
    <row r="4582" spans="1:24" x14ac:dyDescent="0.35">
      <c r="A4582" s="1">
        <v>4744</v>
      </c>
      <c r="B4582" s="1">
        <v>40</v>
      </c>
      <c r="C4582" s="1" t="s">
        <v>40</v>
      </c>
      <c r="D4582" s="1" t="s">
        <v>31</v>
      </c>
      <c r="E4582" s="1">
        <v>750475</v>
      </c>
      <c r="F4582" s="1">
        <v>77482</v>
      </c>
      <c r="G4582" s="1" t="s">
        <v>44</v>
      </c>
      <c r="H4582" s="1">
        <v>191.6</v>
      </c>
      <c r="I4582" s="1">
        <v>4</v>
      </c>
      <c r="J4582" s="1">
        <v>5</v>
      </c>
      <c r="K4582" s="1" t="s">
        <v>47</v>
      </c>
      <c r="L4582" s="2">
        <v>45117.833333333336</v>
      </c>
      <c r="M4582" s="1">
        <v>2</v>
      </c>
      <c r="N4582">
        <v>3</v>
      </c>
      <c r="O4582" s="1" t="b">
        <v>0</v>
      </c>
      <c r="P4582" s="1" t="s">
        <v>45</v>
      </c>
      <c r="Q4582" s="1">
        <v>21</v>
      </c>
      <c r="R4582" s="1" t="s">
        <v>48</v>
      </c>
      <c r="S4582" s="1">
        <v>0.76</v>
      </c>
      <c r="T4582" s="1">
        <v>9</v>
      </c>
      <c r="U4582" s="1">
        <v>728.08</v>
      </c>
      <c r="V4582" s="1" t="b">
        <v>1</v>
      </c>
      <c r="W4582" s="1" t="s">
        <v>36</v>
      </c>
      <c r="X4582" s="1">
        <v>0.89</v>
      </c>
    </row>
    <row r="4583" spans="1:24" x14ac:dyDescent="0.35">
      <c r="A4583" s="1">
        <v>6594</v>
      </c>
      <c r="B4583" s="1">
        <v>19</v>
      </c>
      <c r="C4583" s="1" t="s">
        <v>30</v>
      </c>
      <c r="D4583" s="1" t="s">
        <v>31</v>
      </c>
      <c r="E4583" s="1">
        <v>570306</v>
      </c>
      <c r="F4583" s="1">
        <v>46724</v>
      </c>
      <c r="G4583" s="1" t="s">
        <v>32</v>
      </c>
      <c r="H4583" s="1">
        <v>83.49</v>
      </c>
      <c r="I4583" s="1">
        <v>1</v>
      </c>
      <c r="J4583" s="1">
        <v>5</v>
      </c>
      <c r="K4583" s="1" t="s">
        <v>47</v>
      </c>
      <c r="L4583" s="2">
        <v>45117.875</v>
      </c>
      <c r="M4583" s="1">
        <v>1</v>
      </c>
      <c r="N4583" s="1">
        <v>1.6</v>
      </c>
      <c r="O4583" s="1" t="b">
        <v>0</v>
      </c>
      <c r="P4583" s="1" t="s">
        <v>28</v>
      </c>
      <c r="Q4583" s="1">
        <v>5</v>
      </c>
      <c r="R4583" s="1" t="s">
        <v>29</v>
      </c>
      <c r="S4583" s="1">
        <v>0.66</v>
      </c>
      <c r="T4583" s="1">
        <v>6</v>
      </c>
      <c r="U4583" s="1">
        <v>79.319999999999993</v>
      </c>
      <c r="V4583" s="1" t="b">
        <v>1</v>
      </c>
      <c r="W4583" s="1" t="s">
        <v>39</v>
      </c>
      <c r="X4583" s="1">
        <v>0.22</v>
      </c>
    </row>
    <row r="4584" spans="1:24" x14ac:dyDescent="0.35">
      <c r="A4584" s="1">
        <v>8531</v>
      </c>
      <c r="B4584" s="1">
        <v>67</v>
      </c>
      <c r="C4584" s="1" t="s">
        <v>30</v>
      </c>
      <c r="D4584" s="1" t="s">
        <v>25</v>
      </c>
      <c r="E4584" s="1">
        <v>873158</v>
      </c>
      <c r="F4584" s="1">
        <v>61377</v>
      </c>
      <c r="G4584" s="1" t="s">
        <v>43</v>
      </c>
      <c r="H4584" s="1">
        <v>91.49</v>
      </c>
      <c r="I4584" s="1">
        <v>1</v>
      </c>
      <c r="J4584" s="1">
        <v>20</v>
      </c>
      <c r="K4584" s="1" t="s">
        <v>41</v>
      </c>
      <c r="L4584" s="2">
        <v>45117.916666666664</v>
      </c>
      <c r="M4584" s="1">
        <v>4</v>
      </c>
      <c r="N4584" s="1">
        <v>-0.1</v>
      </c>
      <c r="O4584" s="1" t="b">
        <v>0</v>
      </c>
      <c r="P4584" s="1" t="s">
        <v>42</v>
      </c>
      <c r="Q4584" s="1">
        <v>29</v>
      </c>
      <c r="R4584" s="1" t="s">
        <v>35</v>
      </c>
      <c r="S4584" s="1">
        <v>0.02</v>
      </c>
      <c r="T4584" s="1">
        <v>7</v>
      </c>
      <c r="U4584" s="1">
        <v>73.19</v>
      </c>
      <c r="V4584" s="1" t="b">
        <v>1</v>
      </c>
      <c r="W4584" s="1" t="s">
        <v>36</v>
      </c>
      <c r="X4584" s="1">
        <v>0.65</v>
      </c>
    </row>
    <row r="4585" spans="1:24" x14ac:dyDescent="0.35">
      <c r="A4585" s="1">
        <v>8371</v>
      </c>
      <c r="B4585" s="1">
        <v>67</v>
      </c>
      <c r="C4585" s="1" t="s">
        <v>24</v>
      </c>
      <c r="D4585" s="1" t="s">
        <v>31</v>
      </c>
      <c r="E4585" s="1">
        <v>541317</v>
      </c>
      <c r="F4585" s="1">
        <v>78861</v>
      </c>
      <c r="G4585" s="1" t="s">
        <v>44</v>
      </c>
      <c r="H4585" s="1">
        <v>234.68</v>
      </c>
      <c r="I4585" s="1">
        <v>3</v>
      </c>
      <c r="J4585" s="1">
        <v>0</v>
      </c>
      <c r="K4585" s="1" t="s">
        <v>47</v>
      </c>
      <c r="L4585" s="2">
        <v>45117.958333333336</v>
      </c>
      <c r="M4585" s="1">
        <v>1</v>
      </c>
      <c r="N4585" s="1">
        <v>3.3</v>
      </c>
      <c r="O4585" s="1" t="b">
        <v>0</v>
      </c>
      <c r="P4585" s="1" t="s">
        <v>45</v>
      </c>
      <c r="Q4585" s="1">
        <v>7</v>
      </c>
      <c r="R4585" s="1" t="s">
        <v>35</v>
      </c>
      <c r="S4585" s="1">
        <v>0.25</v>
      </c>
      <c r="T4585" s="1">
        <v>9</v>
      </c>
      <c r="U4585" s="1">
        <v>704.04</v>
      </c>
      <c r="V4585" s="1" t="b">
        <v>0</v>
      </c>
      <c r="W4585" s="1" t="s">
        <v>36</v>
      </c>
      <c r="X4585" s="1">
        <v>0.94</v>
      </c>
    </row>
    <row r="4586" spans="1:24" x14ac:dyDescent="0.35">
      <c r="A4586" s="1">
        <v>2644</v>
      </c>
      <c r="B4586" s="1">
        <v>28</v>
      </c>
      <c r="C4586" s="1" t="s">
        <v>30</v>
      </c>
      <c r="D4586" s="1" t="s">
        <v>25</v>
      </c>
      <c r="E4586" s="1">
        <v>946541</v>
      </c>
      <c r="F4586" s="1">
        <v>18699</v>
      </c>
      <c r="G4586" s="1" t="s">
        <v>44</v>
      </c>
      <c r="H4586" s="1">
        <v>32</v>
      </c>
      <c r="I4586" s="1">
        <v>2</v>
      </c>
      <c r="J4586" s="1">
        <v>5</v>
      </c>
      <c r="K4586" s="1" t="s">
        <v>33</v>
      </c>
      <c r="L4586" s="2">
        <v>45118</v>
      </c>
      <c r="M4586" s="1">
        <v>4</v>
      </c>
      <c r="N4586" s="1">
        <v>3.3</v>
      </c>
      <c r="O4586" s="1" t="b">
        <v>1</v>
      </c>
      <c r="P4586" s="1" t="s">
        <v>34</v>
      </c>
      <c r="Q4586" s="1">
        <v>54</v>
      </c>
      <c r="R4586" s="1" t="s">
        <v>35</v>
      </c>
      <c r="S4586" s="1">
        <v>0.96</v>
      </c>
      <c r="T4586" s="1">
        <v>10</v>
      </c>
      <c r="U4586" s="1">
        <v>60.8</v>
      </c>
      <c r="V4586" s="1" t="b">
        <v>1</v>
      </c>
      <c r="W4586" s="1" t="s">
        <v>46</v>
      </c>
      <c r="X4586" s="1">
        <v>0.39</v>
      </c>
    </row>
    <row r="4587" spans="1:24" x14ac:dyDescent="0.35">
      <c r="A4587" s="1">
        <v>4144</v>
      </c>
      <c r="B4587" s="1">
        <v>48</v>
      </c>
      <c r="C4587" s="1" t="s">
        <v>24</v>
      </c>
      <c r="D4587" s="1" t="s">
        <v>31</v>
      </c>
      <c r="E4587" s="1">
        <v>636758</v>
      </c>
      <c r="F4587" s="1">
        <v>13745</v>
      </c>
      <c r="G4587" s="1" t="s">
        <v>43</v>
      </c>
      <c r="H4587" s="1">
        <v>47.75</v>
      </c>
      <c r="I4587" s="1">
        <v>3</v>
      </c>
      <c r="J4587" s="1">
        <v>15</v>
      </c>
      <c r="K4587" s="1" t="s">
        <v>41</v>
      </c>
      <c r="L4587" s="2">
        <v>45118.041666666664</v>
      </c>
      <c r="M4587" s="1">
        <v>3</v>
      </c>
      <c r="N4587" s="1">
        <v>5.9</v>
      </c>
      <c r="O4587" s="1" t="b">
        <v>1</v>
      </c>
      <c r="P4587" s="1" t="s">
        <v>28</v>
      </c>
      <c r="Q4587" s="1">
        <v>46</v>
      </c>
      <c r="R4587" s="1" t="s">
        <v>29</v>
      </c>
      <c r="S4587" s="1">
        <v>0.28999999999999998</v>
      </c>
      <c r="T4587" s="1">
        <v>5</v>
      </c>
      <c r="U4587" s="1">
        <v>121.76</v>
      </c>
      <c r="V4587" s="1" t="b">
        <v>1</v>
      </c>
      <c r="W4587" t="s">
        <v>49</v>
      </c>
      <c r="X4587" s="1">
        <v>0.16</v>
      </c>
    </row>
    <row r="4588" spans="1:24" x14ac:dyDescent="0.35">
      <c r="A4588" s="1">
        <v>1242</v>
      </c>
      <c r="B4588" s="1">
        <v>50</v>
      </c>
      <c r="C4588" s="1" t="s">
        <v>24</v>
      </c>
      <c r="D4588" s="1" t="s">
        <v>25</v>
      </c>
      <c r="E4588" s="1">
        <v>365914</v>
      </c>
      <c r="F4588" s="1">
        <v>54837</v>
      </c>
      <c r="G4588" s="1" t="s">
        <v>38</v>
      </c>
      <c r="H4588" s="1">
        <v>170.22</v>
      </c>
      <c r="I4588" s="1">
        <v>4</v>
      </c>
      <c r="J4588" s="1">
        <v>15</v>
      </c>
      <c r="K4588" s="1" t="s">
        <v>33</v>
      </c>
      <c r="L4588" s="2">
        <v>45118.083333333336</v>
      </c>
      <c r="M4588" s="1">
        <v>1</v>
      </c>
      <c r="N4588" s="1">
        <v>2.8</v>
      </c>
      <c r="O4588" s="1" t="b">
        <v>0</v>
      </c>
      <c r="P4588" s="1" t="s">
        <v>34</v>
      </c>
      <c r="Q4588" s="1">
        <v>47</v>
      </c>
      <c r="R4588" s="1" t="s">
        <v>35</v>
      </c>
      <c r="S4588" s="1">
        <v>0.77</v>
      </c>
      <c r="T4588" s="1">
        <v>6</v>
      </c>
      <c r="U4588" s="1">
        <v>578.75</v>
      </c>
      <c r="V4588" s="1" t="b">
        <v>0</v>
      </c>
      <c r="W4588" t="s">
        <v>49</v>
      </c>
      <c r="X4588" s="1">
        <v>0.55000000000000004</v>
      </c>
    </row>
    <row r="4589" spans="1:24" x14ac:dyDescent="0.35">
      <c r="A4589" s="1">
        <v>5085</v>
      </c>
      <c r="B4589" s="1">
        <v>31</v>
      </c>
      <c r="C4589" s="1" t="s">
        <v>30</v>
      </c>
      <c r="D4589" s="1" t="s">
        <v>37</v>
      </c>
      <c r="E4589" s="1">
        <v>258340</v>
      </c>
      <c r="F4589" s="1">
        <v>40794</v>
      </c>
      <c r="G4589" s="1" t="s">
        <v>38</v>
      </c>
      <c r="H4589" s="1">
        <v>22.18</v>
      </c>
      <c r="I4589" s="1">
        <v>2</v>
      </c>
      <c r="J4589" s="1">
        <v>10</v>
      </c>
      <c r="K4589" s="1" t="s">
        <v>27</v>
      </c>
      <c r="L4589" s="2">
        <v>45118.125</v>
      </c>
      <c r="M4589" s="1">
        <v>5</v>
      </c>
      <c r="N4589" s="1">
        <v>3.6</v>
      </c>
      <c r="O4589" s="1" t="b">
        <v>0</v>
      </c>
      <c r="P4589" s="1" t="s">
        <v>34</v>
      </c>
      <c r="Q4589" s="1">
        <v>28</v>
      </c>
      <c r="R4589" s="1" t="s">
        <v>35</v>
      </c>
      <c r="S4589" s="1">
        <v>0.42</v>
      </c>
      <c r="T4589" s="1">
        <v>8</v>
      </c>
      <c r="U4589" s="1">
        <v>39.92</v>
      </c>
      <c r="V4589" s="1" t="b">
        <v>0</v>
      </c>
      <c r="W4589" s="1" t="s">
        <v>24</v>
      </c>
      <c r="X4589" s="1">
        <v>0.43</v>
      </c>
    </row>
    <row r="4590" spans="1:24" x14ac:dyDescent="0.35">
      <c r="A4590" s="1">
        <v>8954</v>
      </c>
      <c r="B4590" s="1">
        <v>33</v>
      </c>
      <c r="C4590" s="1" t="s">
        <v>30</v>
      </c>
      <c r="D4590" s="1" t="s">
        <v>31</v>
      </c>
      <c r="E4590" s="1">
        <v>785443</v>
      </c>
      <c r="F4590" s="1">
        <v>31198</v>
      </c>
      <c r="G4590" s="1" t="s">
        <v>44</v>
      </c>
      <c r="H4590" s="1">
        <v>124.76</v>
      </c>
      <c r="I4590" s="1">
        <v>4</v>
      </c>
      <c r="J4590" s="1">
        <v>5</v>
      </c>
      <c r="K4590" s="1" t="s">
        <v>41</v>
      </c>
      <c r="L4590" s="2">
        <v>45118.166666666664</v>
      </c>
      <c r="M4590" s="1">
        <v>3</v>
      </c>
      <c r="N4590" s="1">
        <v>4.2</v>
      </c>
      <c r="O4590" s="1" t="b">
        <v>1</v>
      </c>
      <c r="P4590" s="1" t="s">
        <v>42</v>
      </c>
      <c r="Q4590" s="1">
        <v>30</v>
      </c>
      <c r="R4590" s="1" t="s">
        <v>35</v>
      </c>
      <c r="S4590" s="1">
        <v>0.91</v>
      </c>
      <c r="T4590" s="1">
        <v>3</v>
      </c>
      <c r="U4590" s="1">
        <v>474.09</v>
      </c>
      <c r="V4590" s="1" t="b">
        <v>0</v>
      </c>
      <c r="W4590" s="1" t="s">
        <v>24</v>
      </c>
      <c r="X4590" s="1">
        <v>0.51</v>
      </c>
    </row>
    <row r="4591" spans="1:24" x14ac:dyDescent="0.35">
      <c r="A4591" s="1">
        <v>8269</v>
      </c>
      <c r="B4591" s="1">
        <v>28</v>
      </c>
      <c r="C4591" s="1" t="s">
        <v>30</v>
      </c>
      <c r="D4591" s="1" t="s">
        <v>25</v>
      </c>
      <c r="E4591" s="1">
        <v>371102</v>
      </c>
      <c r="F4591" s="1">
        <v>67803</v>
      </c>
      <c r="G4591" s="1" t="s">
        <v>43</v>
      </c>
      <c r="H4591" s="1">
        <v>69.69</v>
      </c>
      <c r="I4591" s="1">
        <v>1</v>
      </c>
      <c r="J4591" s="1">
        <v>20</v>
      </c>
      <c r="K4591" s="1" t="s">
        <v>41</v>
      </c>
      <c r="L4591" s="2">
        <v>45118.208333333336</v>
      </c>
      <c r="M4591" s="1">
        <v>2</v>
      </c>
      <c r="N4591" s="1">
        <v>3.8</v>
      </c>
      <c r="O4591" s="1" t="b">
        <v>0</v>
      </c>
      <c r="P4591" s="1" t="s">
        <v>45</v>
      </c>
      <c r="Q4591" s="1">
        <v>4</v>
      </c>
      <c r="R4591" s="1" t="s">
        <v>35</v>
      </c>
      <c r="S4591" s="1">
        <v>0.56000000000000005</v>
      </c>
      <c r="T4591" s="1">
        <v>5</v>
      </c>
      <c r="U4591" s="1">
        <v>55.75</v>
      </c>
      <c r="V4591" s="1" t="b">
        <v>0</v>
      </c>
      <c r="W4591" t="s">
        <v>49</v>
      </c>
      <c r="X4591" s="1">
        <v>0.48</v>
      </c>
    </row>
    <row r="4592" spans="1:24" x14ac:dyDescent="0.35">
      <c r="A4592" s="1">
        <v>8130</v>
      </c>
      <c r="B4592">
        <v>43</v>
      </c>
      <c r="C4592" s="1" t="s">
        <v>40</v>
      </c>
      <c r="D4592" s="1" t="s">
        <v>37</v>
      </c>
      <c r="E4592" s="1">
        <v>475950</v>
      </c>
      <c r="F4592" s="1">
        <v>23489</v>
      </c>
      <c r="G4592" s="1" t="s">
        <v>44</v>
      </c>
      <c r="H4592" s="1">
        <v>19.190000000000001</v>
      </c>
      <c r="I4592" s="1">
        <v>1</v>
      </c>
      <c r="J4592" s="1">
        <v>20</v>
      </c>
      <c r="K4592" s="1" t="s">
        <v>41</v>
      </c>
      <c r="L4592" s="2">
        <v>45118.25</v>
      </c>
      <c r="M4592" s="1">
        <v>1</v>
      </c>
      <c r="N4592" s="1">
        <v>4.3</v>
      </c>
      <c r="O4592" s="1" t="b">
        <v>0</v>
      </c>
      <c r="P4592" s="1" t="s">
        <v>42</v>
      </c>
      <c r="Q4592" s="1">
        <v>10</v>
      </c>
      <c r="R4592" s="1" t="s">
        <v>35</v>
      </c>
      <c r="S4592" s="1">
        <v>0.63</v>
      </c>
      <c r="T4592" s="1">
        <v>3</v>
      </c>
      <c r="U4592" s="1">
        <v>15.35</v>
      </c>
      <c r="V4592" s="1" t="b">
        <v>0</v>
      </c>
      <c r="W4592" t="s">
        <v>49</v>
      </c>
      <c r="X4592" s="1">
        <v>0.27</v>
      </c>
    </row>
    <row r="4593" spans="1:24" x14ac:dyDescent="0.35">
      <c r="A4593" s="1">
        <v>7828</v>
      </c>
      <c r="B4593" s="1">
        <v>24</v>
      </c>
      <c r="C4593" s="1" t="s">
        <v>24</v>
      </c>
      <c r="D4593" s="1" t="s">
        <v>37</v>
      </c>
      <c r="E4593" s="1">
        <v>895238</v>
      </c>
      <c r="F4593" s="1">
        <v>60557</v>
      </c>
      <c r="G4593" s="1" t="s">
        <v>43</v>
      </c>
      <c r="H4593" s="1">
        <v>126.34</v>
      </c>
      <c r="I4593" s="1">
        <v>4</v>
      </c>
      <c r="J4593" s="1">
        <v>0</v>
      </c>
      <c r="K4593" s="1" t="s">
        <v>33</v>
      </c>
      <c r="L4593" s="2">
        <v>45118.291666666664</v>
      </c>
      <c r="M4593" s="1">
        <v>1</v>
      </c>
      <c r="N4593" s="1">
        <v>1.8</v>
      </c>
      <c r="O4593" s="1" t="b">
        <v>0</v>
      </c>
      <c r="P4593" s="1" t="s">
        <v>42</v>
      </c>
      <c r="Q4593" s="1">
        <v>56</v>
      </c>
      <c r="R4593" s="1" t="s">
        <v>35</v>
      </c>
      <c r="S4593" s="1">
        <v>0.24</v>
      </c>
      <c r="T4593" s="1">
        <v>6</v>
      </c>
      <c r="U4593" s="1">
        <v>505.36</v>
      </c>
      <c r="V4593" s="1" t="b">
        <v>1</v>
      </c>
      <c r="W4593" s="1" t="s">
        <v>36</v>
      </c>
      <c r="X4593" s="1">
        <v>0.51</v>
      </c>
    </row>
    <row r="4594" spans="1:24" x14ac:dyDescent="0.35">
      <c r="A4594" s="1">
        <v>9362</v>
      </c>
      <c r="B4594" s="1">
        <v>48</v>
      </c>
      <c r="C4594" s="1" t="s">
        <v>30</v>
      </c>
      <c r="D4594" s="1" t="s">
        <v>31</v>
      </c>
      <c r="E4594" s="1">
        <v>394306</v>
      </c>
      <c r="F4594" s="1">
        <v>71439</v>
      </c>
      <c r="G4594" s="1" t="s">
        <v>32</v>
      </c>
      <c r="H4594" s="1">
        <v>127.81</v>
      </c>
      <c r="I4594" s="1">
        <v>4</v>
      </c>
      <c r="J4594" s="1">
        <v>10</v>
      </c>
      <c r="K4594" s="1" t="s">
        <v>33</v>
      </c>
      <c r="L4594" s="2">
        <v>45118.333333333336</v>
      </c>
      <c r="M4594" s="1">
        <v>2</v>
      </c>
      <c r="N4594" s="1">
        <v>1.5</v>
      </c>
      <c r="O4594" s="1" t="b">
        <v>0</v>
      </c>
      <c r="P4594" s="1" t="s">
        <v>45</v>
      </c>
      <c r="Q4594" s="1">
        <v>16</v>
      </c>
      <c r="R4594" s="1" t="s">
        <v>48</v>
      </c>
      <c r="S4594" s="1">
        <v>0.06</v>
      </c>
      <c r="T4594" s="1">
        <v>2</v>
      </c>
      <c r="U4594" s="1">
        <v>460.12</v>
      </c>
      <c r="V4594" s="1" t="b">
        <v>0</v>
      </c>
      <c r="W4594" t="s">
        <v>49</v>
      </c>
      <c r="X4594" s="1">
        <v>0.15</v>
      </c>
    </row>
    <row r="4595" spans="1:24" x14ac:dyDescent="0.35">
      <c r="A4595" s="1">
        <v>9844</v>
      </c>
      <c r="B4595" s="1">
        <v>65</v>
      </c>
      <c r="C4595" s="1" t="s">
        <v>40</v>
      </c>
      <c r="D4595" s="1" t="s">
        <v>25</v>
      </c>
      <c r="E4595" s="1">
        <v>961164</v>
      </c>
      <c r="F4595" s="1">
        <v>32474</v>
      </c>
      <c r="G4595" s="1" t="s">
        <v>43</v>
      </c>
      <c r="H4595" s="1">
        <v>100.07</v>
      </c>
      <c r="I4595" s="1">
        <v>1</v>
      </c>
      <c r="J4595" s="1">
        <v>15</v>
      </c>
      <c r="K4595" s="1" t="s">
        <v>27</v>
      </c>
      <c r="L4595" s="2">
        <v>45118.375</v>
      </c>
      <c r="M4595" s="1">
        <v>4</v>
      </c>
      <c r="N4595" s="1">
        <v>2.6</v>
      </c>
      <c r="O4595" s="1" t="b">
        <v>0</v>
      </c>
      <c r="P4595" s="1" t="s">
        <v>42</v>
      </c>
      <c r="Q4595" s="1">
        <v>12</v>
      </c>
      <c r="R4595" s="1" t="s">
        <v>35</v>
      </c>
      <c r="S4595" s="1">
        <v>0.76</v>
      </c>
      <c r="T4595" s="1">
        <v>5</v>
      </c>
      <c r="U4595" s="1">
        <v>85.06</v>
      </c>
      <c r="V4595" s="1" t="b">
        <v>0</v>
      </c>
      <c r="W4595" s="1" t="s">
        <v>24</v>
      </c>
      <c r="X4595" s="1">
        <v>0.57999999999999996</v>
      </c>
    </row>
    <row r="4596" spans="1:24" x14ac:dyDescent="0.35">
      <c r="A4596" s="1">
        <v>7331</v>
      </c>
      <c r="B4596" s="1">
        <v>63</v>
      </c>
      <c r="C4596" s="1" t="s">
        <v>30</v>
      </c>
      <c r="D4596" s="1" t="s">
        <v>31</v>
      </c>
      <c r="E4596" s="1">
        <v>265961</v>
      </c>
      <c r="F4596" s="1">
        <v>66439</v>
      </c>
      <c r="G4596" s="1" t="s">
        <v>44</v>
      </c>
      <c r="H4596" s="1">
        <v>203.45</v>
      </c>
      <c r="I4596" s="1">
        <v>3</v>
      </c>
      <c r="J4596" s="1">
        <v>15</v>
      </c>
      <c r="K4596" s="1" t="s">
        <v>47</v>
      </c>
      <c r="L4596" s="2">
        <v>45118.416666666664</v>
      </c>
      <c r="M4596" s="1">
        <v>3</v>
      </c>
      <c r="N4596" s="1">
        <v>-0.3</v>
      </c>
      <c r="O4596" s="1" t="b">
        <v>0</v>
      </c>
      <c r="P4596" s="1" t="s">
        <v>45</v>
      </c>
      <c r="Q4596" s="1">
        <v>19</v>
      </c>
      <c r="R4596" s="1" t="s">
        <v>48</v>
      </c>
      <c r="S4596" s="1">
        <v>7.0000000000000007E-2</v>
      </c>
      <c r="T4596" s="1">
        <v>4</v>
      </c>
      <c r="U4596" s="1">
        <v>518.79999999999995</v>
      </c>
      <c r="V4596" s="1" t="b">
        <v>0</v>
      </c>
      <c r="W4596" s="1" t="s">
        <v>46</v>
      </c>
      <c r="X4596" s="1">
        <v>0.44</v>
      </c>
    </row>
    <row r="4597" spans="1:24" x14ac:dyDescent="0.35">
      <c r="A4597" s="1">
        <v>4512</v>
      </c>
      <c r="B4597" s="1">
        <v>64</v>
      </c>
      <c r="C4597" s="1" t="s">
        <v>24</v>
      </c>
      <c r="D4597" s="1" t="s">
        <v>37</v>
      </c>
      <c r="E4597" s="1">
        <v>651990</v>
      </c>
      <c r="F4597" s="1">
        <v>93956</v>
      </c>
      <c r="G4597" s="1" t="s">
        <v>26</v>
      </c>
      <c r="H4597" s="1">
        <v>61.43</v>
      </c>
      <c r="I4597" s="1">
        <v>3</v>
      </c>
      <c r="J4597" s="1">
        <v>0</v>
      </c>
      <c r="K4597" s="1" t="s">
        <v>33</v>
      </c>
      <c r="L4597" s="2">
        <v>45118.458333333336</v>
      </c>
      <c r="M4597" s="1">
        <v>2</v>
      </c>
      <c r="N4597" s="1">
        <v>2.9</v>
      </c>
      <c r="O4597" s="1" t="b">
        <v>0</v>
      </c>
      <c r="P4597" s="1" t="s">
        <v>42</v>
      </c>
      <c r="Q4597" s="1">
        <v>30</v>
      </c>
      <c r="R4597" s="1" t="s">
        <v>35</v>
      </c>
      <c r="S4597" s="1">
        <v>0.72</v>
      </c>
      <c r="T4597" s="1">
        <v>5</v>
      </c>
      <c r="U4597" s="1">
        <v>184.29</v>
      </c>
      <c r="V4597" s="1" t="b">
        <v>0</v>
      </c>
      <c r="W4597" s="1" t="s">
        <v>24</v>
      </c>
      <c r="X4597" s="1">
        <v>0.97</v>
      </c>
    </row>
    <row r="4598" spans="1:24" x14ac:dyDescent="0.35">
      <c r="A4598" s="1">
        <v>2499</v>
      </c>
      <c r="B4598" s="1">
        <v>31</v>
      </c>
      <c r="C4598" s="1" t="s">
        <v>40</v>
      </c>
      <c r="D4598" s="1" t="s">
        <v>31</v>
      </c>
      <c r="E4598" s="1">
        <v>528993</v>
      </c>
      <c r="F4598" s="1">
        <v>65186</v>
      </c>
      <c r="G4598" s="1" t="s">
        <v>38</v>
      </c>
      <c r="H4598" s="1">
        <v>143.33000000000001</v>
      </c>
      <c r="I4598" s="1">
        <v>3</v>
      </c>
      <c r="J4598" s="1">
        <v>20</v>
      </c>
      <c r="K4598" s="1" t="s">
        <v>27</v>
      </c>
      <c r="L4598" s="2">
        <v>45118.5</v>
      </c>
      <c r="M4598" s="1">
        <v>5</v>
      </c>
      <c r="N4598" s="1">
        <v>2</v>
      </c>
      <c r="O4598" s="1" t="b">
        <v>0</v>
      </c>
      <c r="P4598" s="1" t="s">
        <v>28</v>
      </c>
      <c r="Q4598" s="1">
        <v>25</v>
      </c>
      <c r="R4598" s="1" t="s">
        <v>48</v>
      </c>
      <c r="S4598" s="1">
        <v>0.56000000000000005</v>
      </c>
      <c r="T4598" s="1">
        <v>9</v>
      </c>
      <c r="U4598" s="1">
        <v>343.99</v>
      </c>
      <c r="V4598" s="1" t="b">
        <v>0</v>
      </c>
      <c r="W4598" t="s">
        <v>49</v>
      </c>
      <c r="X4598" s="1">
        <v>0.09</v>
      </c>
    </row>
    <row r="4599" spans="1:24" x14ac:dyDescent="0.35">
      <c r="A4599" s="1">
        <v>3158</v>
      </c>
      <c r="B4599" s="1">
        <v>45</v>
      </c>
      <c r="C4599" s="1" t="s">
        <v>24</v>
      </c>
      <c r="D4599" s="1" t="s">
        <v>25</v>
      </c>
      <c r="E4599" s="1">
        <v>546187</v>
      </c>
      <c r="F4599" s="1">
        <v>78213</v>
      </c>
      <c r="G4599" s="1" t="s">
        <v>44</v>
      </c>
      <c r="H4599" s="1">
        <v>116.37</v>
      </c>
      <c r="I4599" s="1">
        <v>4</v>
      </c>
      <c r="J4599" s="1">
        <v>20</v>
      </c>
      <c r="K4599" s="1" t="s">
        <v>47</v>
      </c>
      <c r="L4599" s="2">
        <v>45118.541666666664</v>
      </c>
      <c r="M4599" s="1">
        <v>3</v>
      </c>
      <c r="N4599" s="1">
        <v>3.5</v>
      </c>
      <c r="O4599" s="1" t="b">
        <v>0</v>
      </c>
      <c r="P4599" s="1" t="s">
        <v>45</v>
      </c>
      <c r="Q4599" s="1">
        <v>27</v>
      </c>
      <c r="R4599" s="1" t="s">
        <v>29</v>
      </c>
      <c r="S4599" s="1">
        <v>0.82</v>
      </c>
      <c r="T4599" s="1">
        <v>6</v>
      </c>
      <c r="U4599" s="1">
        <v>372.38</v>
      </c>
      <c r="V4599" s="1" t="b">
        <v>0</v>
      </c>
      <c r="W4599" s="1" t="s">
        <v>36</v>
      </c>
      <c r="X4599" s="1">
        <v>0.75</v>
      </c>
    </row>
    <row r="4600" spans="1:24" x14ac:dyDescent="0.35">
      <c r="A4600" s="1">
        <v>6162</v>
      </c>
      <c r="B4600" s="1">
        <v>60</v>
      </c>
      <c r="C4600" s="1" t="s">
        <v>30</v>
      </c>
      <c r="D4600" s="1" t="s">
        <v>37</v>
      </c>
      <c r="E4600" s="1">
        <v>894171</v>
      </c>
      <c r="F4600" s="1">
        <v>65296</v>
      </c>
      <c r="G4600" s="1" t="s">
        <v>43</v>
      </c>
      <c r="H4600" s="1">
        <v>148.58000000000001</v>
      </c>
      <c r="I4600" s="1">
        <v>4</v>
      </c>
      <c r="J4600" s="1">
        <v>15</v>
      </c>
      <c r="K4600" s="1" t="s">
        <v>41</v>
      </c>
      <c r="L4600" s="2">
        <v>45118.583333333336</v>
      </c>
      <c r="M4600" s="1">
        <v>2</v>
      </c>
      <c r="N4600" s="1">
        <v>2.6</v>
      </c>
      <c r="O4600" s="1" t="b">
        <v>0</v>
      </c>
      <c r="P4600" s="1" t="s">
        <v>34</v>
      </c>
      <c r="Q4600" s="1">
        <v>58</v>
      </c>
      <c r="R4600" s="1" t="s">
        <v>29</v>
      </c>
      <c r="S4600" s="1">
        <v>0.21</v>
      </c>
      <c r="T4600" s="1">
        <v>1</v>
      </c>
      <c r="U4600" s="1">
        <v>505.17</v>
      </c>
      <c r="V4600" s="1" t="b">
        <v>0</v>
      </c>
      <c r="W4600" s="1" t="s">
        <v>24</v>
      </c>
      <c r="X4600" s="1">
        <v>0.35</v>
      </c>
    </row>
    <row r="4601" spans="1:24" x14ac:dyDescent="0.35">
      <c r="A4601" s="1">
        <v>5039</v>
      </c>
      <c r="B4601" s="1">
        <v>33</v>
      </c>
      <c r="C4601" s="1" t="s">
        <v>30</v>
      </c>
      <c r="D4601" s="1" t="s">
        <v>31</v>
      </c>
      <c r="E4601" s="1">
        <v>386743</v>
      </c>
      <c r="F4601" s="1">
        <v>44512</v>
      </c>
      <c r="G4601" s="1" t="s">
        <v>43</v>
      </c>
      <c r="H4601" s="1">
        <v>74.8</v>
      </c>
      <c r="I4601" s="1">
        <v>1</v>
      </c>
      <c r="J4601" s="1">
        <v>0</v>
      </c>
      <c r="K4601" s="1" t="s">
        <v>47</v>
      </c>
      <c r="L4601" s="2">
        <v>45118.625</v>
      </c>
      <c r="M4601" s="1">
        <v>2</v>
      </c>
      <c r="N4601" s="1">
        <v>1.5</v>
      </c>
      <c r="O4601" s="1" t="b">
        <v>0</v>
      </c>
      <c r="P4601" s="1" t="s">
        <v>42</v>
      </c>
      <c r="Q4601" s="1">
        <v>24</v>
      </c>
      <c r="R4601" s="1" t="s">
        <v>48</v>
      </c>
      <c r="S4601" s="1">
        <v>0.54</v>
      </c>
      <c r="T4601" s="1">
        <v>8</v>
      </c>
      <c r="U4601" s="1">
        <v>74.8</v>
      </c>
      <c r="V4601" s="1" t="b">
        <v>0</v>
      </c>
      <c r="W4601" s="1" t="s">
        <v>46</v>
      </c>
      <c r="X4601" s="1">
        <v>0.7</v>
      </c>
    </row>
    <row r="4602" spans="1:24" x14ac:dyDescent="0.35">
      <c r="A4602" s="1">
        <v>3035</v>
      </c>
      <c r="B4602" s="1">
        <v>36</v>
      </c>
      <c r="C4602" s="1" t="s">
        <v>30</v>
      </c>
      <c r="D4602" s="1" t="s">
        <v>31</v>
      </c>
      <c r="E4602" s="1">
        <v>398971</v>
      </c>
      <c r="F4602" s="1">
        <v>86711</v>
      </c>
      <c r="G4602" s="1" t="s">
        <v>38</v>
      </c>
      <c r="H4602" s="1">
        <v>30.77</v>
      </c>
      <c r="I4602" s="1">
        <v>2</v>
      </c>
      <c r="J4602" s="1">
        <v>5</v>
      </c>
      <c r="K4602" s="1" t="s">
        <v>33</v>
      </c>
      <c r="L4602" s="2">
        <v>45118.666666666664</v>
      </c>
      <c r="M4602" s="1">
        <v>1</v>
      </c>
      <c r="N4602" s="1">
        <v>5</v>
      </c>
      <c r="O4602" s="1" t="b">
        <v>1</v>
      </c>
      <c r="P4602" s="1" t="s">
        <v>42</v>
      </c>
      <c r="Q4602" s="1">
        <v>47</v>
      </c>
      <c r="R4602" s="1" t="s">
        <v>35</v>
      </c>
      <c r="S4602" s="1">
        <v>0.61</v>
      </c>
      <c r="T4602" s="1">
        <v>8</v>
      </c>
      <c r="U4602" s="1">
        <v>58.46</v>
      </c>
      <c r="V4602" s="1" t="b">
        <v>0</v>
      </c>
      <c r="W4602" s="1" t="s">
        <v>46</v>
      </c>
      <c r="X4602" s="1">
        <v>0.96</v>
      </c>
    </row>
    <row r="4603" spans="1:24" x14ac:dyDescent="0.35">
      <c r="A4603" s="1">
        <v>8977</v>
      </c>
      <c r="B4603" s="1">
        <v>34</v>
      </c>
      <c r="C4603" s="1" t="s">
        <v>40</v>
      </c>
      <c r="D4603" s="1" t="s">
        <v>31</v>
      </c>
      <c r="E4603" s="1">
        <v>701109</v>
      </c>
      <c r="F4603" s="1">
        <v>11177</v>
      </c>
      <c r="G4603" s="1" t="s">
        <v>44</v>
      </c>
      <c r="H4603" s="1">
        <v>65.900000000000006</v>
      </c>
      <c r="I4603" s="1">
        <v>3</v>
      </c>
      <c r="J4603" s="1">
        <v>10</v>
      </c>
      <c r="K4603" s="1" t="s">
        <v>27</v>
      </c>
      <c r="L4603" s="2">
        <v>45118.708333333336</v>
      </c>
      <c r="M4603" s="1">
        <v>1</v>
      </c>
      <c r="N4603" s="1">
        <v>3.1</v>
      </c>
      <c r="O4603" s="1" t="b">
        <v>1</v>
      </c>
      <c r="P4603" s="1" t="s">
        <v>45</v>
      </c>
      <c r="Q4603" s="1">
        <v>17</v>
      </c>
      <c r="R4603" s="1" t="s">
        <v>29</v>
      </c>
      <c r="S4603" s="1">
        <v>7.0000000000000007E-2</v>
      </c>
      <c r="T4603" s="1">
        <v>5</v>
      </c>
      <c r="U4603" s="1">
        <v>177.93</v>
      </c>
      <c r="V4603" s="1" t="b">
        <v>0</v>
      </c>
      <c r="W4603" s="1" t="s">
        <v>46</v>
      </c>
      <c r="X4603" s="1">
        <v>0.9</v>
      </c>
    </row>
    <row r="4604" spans="1:24" x14ac:dyDescent="0.35">
      <c r="A4604" s="1">
        <v>1857</v>
      </c>
      <c r="B4604" s="1">
        <v>43</v>
      </c>
      <c r="C4604" s="1" t="s">
        <v>40</v>
      </c>
      <c r="D4604" s="1" t="s">
        <v>31</v>
      </c>
      <c r="E4604" s="1">
        <v>720971</v>
      </c>
      <c r="F4604" s="1">
        <v>10761</v>
      </c>
      <c r="G4604" s="1" t="s">
        <v>26</v>
      </c>
      <c r="H4604" s="1">
        <v>96.81</v>
      </c>
      <c r="I4604" s="1">
        <v>3</v>
      </c>
      <c r="J4604" s="1">
        <v>20</v>
      </c>
      <c r="K4604" s="1" t="s">
        <v>41</v>
      </c>
      <c r="L4604" s="2">
        <v>45118.75</v>
      </c>
      <c r="M4604" s="1">
        <v>1</v>
      </c>
      <c r="N4604" s="1">
        <v>4.3</v>
      </c>
      <c r="O4604" s="1" t="b">
        <v>0</v>
      </c>
      <c r="P4604" s="1" t="s">
        <v>42</v>
      </c>
      <c r="Q4604" s="1">
        <v>44</v>
      </c>
      <c r="R4604" s="1" t="s">
        <v>29</v>
      </c>
      <c r="S4604" s="1">
        <v>0.74</v>
      </c>
      <c r="T4604" s="1">
        <v>5</v>
      </c>
      <c r="U4604" s="1">
        <v>232.34</v>
      </c>
      <c r="V4604" s="1" t="b">
        <v>0</v>
      </c>
      <c r="W4604" s="1" t="s">
        <v>39</v>
      </c>
      <c r="X4604" s="1">
        <v>0.11</v>
      </c>
    </row>
    <row r="4605" spans="1:24" x14ac:dyDescent="0.35">
      <c r="A4605" s="1">
        <v>4823</v>
      </c>
      <c r="B4605" s="1">
        <v>23</v>
      </c>
      <c r="C4605" s="1" t="s">
        <v>40</v>
      </c>
      <c r="D4605" s="1" t="s">
        <v>31</v>
      </c>
      <c r="E4605" s="1">
        <v>692734</v>
      </c>
      <c r="F4605" s="1">
        <v>16458</v>
      </c>
      <c r="G4605" s="1" t="s">
        <v>32</v>
      </c>
      <c r="H4605" s="1">
        <v>134.04</v>
      </c>
      <c r="I4605" s="1">
        <v>3</v>
      </c>
      <c r="J4605" s="1">
        <v>20</v>
      </c>
      <c r="K4605" s="1" t="s">
        <v>41</v>
      </c>
      <c r="L4605" s="2">
        <v>45118.791666666664</v>
      </c>
      <c r="M4605" s="1">
        <v>3</v>
      </c>
      <c r="N4605" s="1">
        <v>3.3</v>
      </c>
      <c r="O4605" s="1" t="b">
        <v>1</v>
      </c>
      <c r="P4605" s="1" t="s">
        <v>42</v>
      </c>
      <c r="Q4605" s="1">
        <v>31</v>
      </c>
      <c r="R4605" s="1" t="s">
        <v>35</v>
      </c>
      <c r="S4605" s="1">
        <v>0.39</v>
      </c>
      <c r="T4605" s="1">
        <v>3</v>
      </c>
      <c r="U4605" s="1">
        <v>321.7</v>
      </c>
      <c r="V4605" s="1" t="b">
        <v>0</v>
      </c>
      <c r="W4605" s="1" t="s">
        <v>36</v>
      </c>
      <c r="X4605" s="1">
        <v>0.88</v>
      </c>
    </row>
    <row r="4606" spans="1:24" x14ac:dyDescent="0.35">
      <c r="A4606" s="1">
        <v>7770</v>
      </c>
      <c r="B4606" s="1">
        <v>60</v>
      </c>
      <c r="C4606" s="1" t="s">
        <v>40</v>
      </c>
      <c r="D4606" s="1" t="s">
        <v>37</v>
      </c>
      <c r="E4606" s="1">
        <v>311282</v>
      </c>
      <c r="F4606" s="1">
        <v>69698</v>
      </c>
      <c r="G4606" s="1" t="s">
        <v>26</v>
      </c>
      <c r="H4606" s="1">
        <v>100.86</v>
      </c>
      <c r="I4606" s="1">
        <v>1</v>
      </c>
      <c r="J4606" s="1">
        <v>20</v>
      </c>
      <c r="K4606" s="1" t="s">
        <v>47</v>
      </c>
      <c r="L4606" s="2">
        <v>45118.833333333336</v>
      </c>
      <c r="M4606" s="1">
        <v>4</v>
      </c>
      <c r="N4606">
        <v>3</v>
      </c>
      <c r="O4606" s="1" t="b">
        <v>0</v>
      </c>
      <c r="P4606" s="1" t="s">
        <v>45</v>
      </c>
      <c r="Q4606" s="1">
        <v>28</v>
      </c>
      <c r="R4606" s="1" t="s">
        <v>29</v>
      </c>
      <c r="S4606" s="1">
        <v>0.13</v>
      </c>
      <c r="T4606" s="1">
        <v>9</v>
      </c>
      <c r="U4606" s="1">
        <v>80.69</v>
      </c>
      <c r="V4606" s="1" t="b">
        <v>0</v>
      </c>
      <c r="W4606" s="1" t="s">
        <v>46</v>
      </c>
      <c r="X4606" s="1">
        <v>0.39</v>
      </c>
    </row>
    <row r="4607" spans="1:24" x14ac:dyDescent="0.35">
      <c r="A4607" s="1">
        <v>1298</v>
      </c>
      <c r="B4607" s="1">
        <v>66</v>
      </c>
      <c r="C4607" s="1" t="s">
        <v>30</v>
      </c>
      <c r="D4607" s="1" t="s">
        <v>37</v>
      </c>
      <c r="E4607" s="1">
        <v>970322</v>
      </c>
      <c r="F4607" s="1">
        <v>64775</v>
      </c>
      <c r="G4607" s="1" t="s">
        <v>32</v>
      </c>
      <c r="H4607" s="1">
        <v>110.75</v>
      </c>
      <c r="I4607" s="1">
        <v>2</v>
      </c>
      <c r="J4607" s="1">
        <v>5</v>
      </c>
      <c r="K4607" s="1" t="s">
        <v>47</v>
      </c>
      <c r="L4607" s="2">
        <v>45118.875</v>
      </c>
      <c r="M4607" s="1">
        <v>3</v>
      </c>
      <c r="N4607" s="1">
        <v>1</v>
      </c>
      <c r="O4607" s="1" t="b">
        <v>0</v>
      </c>
      <c r="P4607" s="1" t="s">
        <v>45</v>
      </c>
      <c r="Q4607" s="1">
        <v>2</v>
      </c>
      <c r="R4607" s="1" t="s">
        <v>48</v>
      </c>
      <c r="S4607" s="1">
        <v>0.39</v>
      </c>
      <c r="T4607" s="1">
        <v>4</v>
      </c>
      <c r="U4607" s="1">
        <v>210.42</v>
      </c>
      <c r="V4607" s="1" t="b">
        <v>0</v>
      </c>
      <c r="W4607" t="s">
        <v>49</v>
      </c>
      <c r="X4607" s="1">
        <v>7.0000000000000007E-2</v>
      </c>
    </row>
    <row r="4608" spans="1:24" x14ac:dyDescent="0.35">
      <c r="A4608" s="1">
        <v>8244</v>
      </c>
      <c r="B4608" s="1">
        <v>26</v>
      </c>
      <c r="C4608" s="1" t="s">
        <v>30</v>
      </c>
      <c r="D4608" s="1" t="s">
        <v>25</v>
      </c>
      <c r="E4608" s="1">
        <v>589428</v>
      </c>
      <c r="F4608" s="1">
        <v>63866</v>
      </c>
      <c r="G4608" s="1" t="s">
        <v>32</v>
      </c>
      <c r="H4608" s="1">
        <v>186.28</v>
      </c>
      <c r="I4608" s="1">
        <v>2</v>
      </c>
      <c r="J4608" s="1">
        <v>5</v>
      </c>
      <c r="K4608" s="1" t="s">
        <v>33</v>
      </c>
      <c r="L4608" s="2">
        <v>45118.916666666664</v>
      </c>
      <c r="M4608">
        <v>3</v>
      </c>
      <c r="N4608" s="1">
        <v>4.9000000000000004</v>
      </c>
      <c r="O4608" s="1" t="b">
        <v>0</v>
      </c>
      <c r="P4608" s="1" t="s">
        <v>42</v>
      </c>
      <c r="Q4608" s="1">
        <v>34</v>
      </c>
      <c r="R4608" s="1" t="s">
        <v>35</v>
      </c>
      <c r="S4608" s="1">
        <v>0.1</v>
      </c>
      <c r="T4608" s="1">
        <v>5</v>
      </c>
      <c r="U4608" s="1">
        <v>353.93</v>
      </c>
      <c r="V4608" s="1" t="b">
        <v>0</v>
      </c>
      <c r="W4608" t="s">
        <v>49</v>
      </c>
      <c r="X4608" s="1">
        <v>0.21</v>
      </c>
    </row>
    <row r="4609" spans="1:24" x14ac:dyDescent="0.35">
      <c r="A4609" s="1">
        <v>1923</v>
      </c>
      <c r="B4609" s="1">
        <v>67</v>
      </c>
      <c r="C4609" s="1" t="s">
        <v>30</v>
      </c>
      <c r="D4609" s="1" t="s">
        <v>31</v>
      </c>
      <c r="E4609" s="1">
        <v>909471</v>
      </c>
      <c r="F4609" s="1">
        <v>30110</v>
      </c>
      <c r="G4609" s="1" t="s">
        <v>44</v>
      </c>
      <c r="H4609" s="1">
        <v>98.79</v>
      </c>
      <c r="I4609" s="1">
        <v>2</v>
      </c>
      <c r="J4609" s="1">
        <v>10</v>
      </c>
      <c r="K4609" s="1" t="s">
        <v>41</v>
      </c>
      <c r="L4609" s="2">
        <v>45118.958333333336</v>
      </c>
      <c r="M4609" s="1">
        <v>1</v>
      </c>
      <c r="N4609" s="1">
        <v>4.3</v>
      </c>
      <c r="O4609" s="1" t="b">
        <v>0</v>
      </c>
      <c r="P4609" s="1" t="s">
        <v>45</v>
      </c>
      <c r="Q4609" s="1">
        <v>37</v>
      </c>
      <c r="R4609" s="1" t="s">
        <v>48</v>
      </c>
      <c r="S4609" s="1">
        <v>0.89</v>
      </c>
      <c r="T4609" s="1">
        <v>5</v>
      </c>
      <c r="U4609" s="1">
        <v>177.82</v>
      </c>
      <c r="V4609" s="1" t="b">
        <v>0</v>
      </c>
      <c r="W4609" t="s">
        <v>49</v>
      </c>
      <c r="X4609" s="1">
        <v>0.03</v>
      </c>
    </row>
    <row r="4610" spans="1:24" x14ac:dyDescent="0.35">
      <c r="A4610" s="1">
        <v>5232</v>
      </c>
      <c r="B4610" s="1">
        <v>34</v>
      </c>
      <c r="C4610" s="1" t="s">
        <v>40</v>
      </c>
      <c r="D4610" s="1" t="s">
        <v>25</v>
      </c>
      <c r="E4610" s="1">
        <v>874815</v>
      </c>
      <c r="F4610" s="1">
        <v>93853</v>
      </c>
      <c r="G4610" s="1" t="s">
        <v>32</v>
      </c>
      <c r="H4610" s="1">
        <v>73.38</v>
      </c>
      <c r="I4610" s="1">
        <v>3</v>
      </c>
      <c r="J4610" s="1">
        <v>20</v>
      </c>
      <c r="K4610" s="1" t="s">
        <v>47</v>
      </c>
      <c r="L4610" s="2">
        <v>45119</v>
      </c>
      <c r="M4610" s="1">
        <v>3</v>
      </c>
      <c r="N4610" s="1">
        <v>3</v>
      </c>
      <c r="O4610" s="1" t="b">
        <v>0</v>
      </c>
      <c r="P4610" s="1" t="s">
        <v>42</v>
      </c>
      <c r="Q4610" s="1">
        <v>14</v>
      </c>
      <c r="R4610" s="1" t="s">
        <v>48</v>
      </c>
      <c r="S4610" s="1">
        <v>0.46</v>
      </c>
      <c r="T4610" s="1">
        <v>0</v>
      </c>
      <c r="U4610" s="1">
        <v>176.11</v>
      </c>
      <c r="V4610" s="1" t="b">
        <v>0</v>
      </c>
      <c r="W4610" s="1" t="s">
        <v>24</v>
      </c>
      <c r="X4610" s="1">
        <v>0.14000000000000001</v>
      </c>
    </row>
    <row r="4611" spans="1:24" x14ac:dyDescent="0.35">
      <c r="A4611" s="1">
        <v>5306</v>
      </c>
      <c r="B4611" s="1">
        <v>48</v>
      </c>
      <c r="C4611" s="1" t="s">
        <v>40</v>
      </c>
      <c r="D4611" s="1" t="s">
        <v>37</v>
      </c>
      <c r="E4611" s="1">
        <v>459511</v>
      </c>
      <c r="F4611" s="1">
        <v>71446</v>
      </c>
      <c r="G4611" s="1" t="s">
        <v>43</v>
      </c>
      <c r="H4611" s="1">
        <v>122.02</v>
      </c>
      <c r="I4611" s="1">
        <v>4</v>
      </c>
      <c r="J4611" s="1">
        <v>15</v>
      </c>
      <c r="K4611" s="1" t="s">
        <v>41</v>
      </c>
      <c r="L4611" s="2">
        <v>45119.041666666664</v>
      </c>
      <c r="M4611" s="1">
        <v>2</v>
      </c>
      <c r="N4611" s="1">
        <v>3.4</v>
      </c>
      <c r="O4611" s="1" t="b">
        <v>0</v>
      </c>
      <c r="P4611" s="1" t="s">
        <v>42</v>
      </c>
      <c r="Q4611" s="1">
        <v>50</v>
      </c>
      <c r="R4611" s="1" t="s">
        <v>35</v>
      </c>
      <c r="S4611" s="1">
        <v>0.14000000000000001</v>
      </c>
      <c r="T4611" s="1">
        <v>6</v>
      </c>
      <c r="U4611" s="1">
        <v>414.87</v>
      </c>
      <c r="V4611" s="1" t="b">
        <v>0</v>
      </c>
      <c r="W4611" t="s">
        <v>49</v>
      </c>
      <c r="X4611" s="1">
        <v>0.47</v>
      </c>
    </row>
    <row r="4612" spans="1:24" x14ac:dyDescent="0.35">
      <c r="A4612" s="1">
        <v>3799</v>
      </c>
      <c r="B4612" s="1">
        <v>29</v>
      </c>
      <c r="C4612" s="1" t="s">
        <v>30</v>
      </c>
      <c r="D4612" s="1" t="s">
        <v>31</v>
      </c>
      <c r="E4612" s="1">
        <v>143884</v>
      </c>
      <c r="F4612" s="1">
        <v>38433</v>
      </c>
      <c r="G4612" s="1" t="s">
        <v>32</v>
      </c>
      <c r="H4612" s="1">
        <v>14.21</v>
      </c>
      <c r="I4612" s="1">
        <v>3</v>
      </c>
      <c r="J4612" s="1">
        <v>20</v>
      </c>
      <c r="K4612" s="1" t="s">
        <v>27</v>
      </c>
      <c r="L4612" s="2">
        <v>45119.083333333336</v>
      </c>
      <c r="M4612" s="1">
        <v>2</v>
      </c>
      <c r="N4612" s="1">
        <v>4.5</v>
      </c>
      <c r="O4612" s="1" t="b">
        <v>0</v>
      </c>
      <c r="P4612" s="1" t="s">
        <v>42</v>
      </c>
      <c r="Q4612" s="1">
        <v>2</v>
      </c>
      <c r="R4612" s="1" t="s">
        <v>29</v>
      </c>
      <c r="S4612" s="1">
        <v>0.25</v>
      </c>
      <c r="T4612" s="1">
        <v>10</v>
      </c>
      <c r="U4612" s="1">
        <v>34.1</v>
      </c>
      <c r="V4612" s="1" t="b">
        <v>0</v>
      </c>
      <c r="W4612" s="1" t="s">
        <v>36</v>
      </c>
      <c r="X4612" s="1">
        <v>0.95</v>
      </c>
    </row>
    <row r="4613" spans="1:24" x14ac:dyDescent="0.35">
      <c r="A4613" s="1">
        <v>7578</v>
      </c>
      <c r="B4613" s="1">
        <v>40</v>
      </c>
      <c r="C4613" s="1" t="s">
        <v>30</v>
      </c>
      <c r="D4613" s="1" t="s">
        <v>25</v>
      </c>
      <c r="E4613" s="1">
        <v>780506</v>
      </c>
      <c r="F4613" s="1">
        <v>82715</v>
      </c>
      <c r="G4613" s="1" t="s">
        <v>32</v>
      </c>
      <c r="H4613" s="1">
        <v>14.1</v>
      </c>
      <c r="I4613" s="1">
        <v>2</v>
      </c>
      <c r="J4613" s="1">
        <v>10</v>
      </c>
      <c r="K4613" s="1" t="s">
        <v>27</v>
      </c>
      <c r="L4613" s="2">
        <v>45119.125</v>
      </c>
      <c r="M4613" s="1">
        <v>1</v>
      </c>
      <c r="N4613" s="1">
        <v>2.4</v>
      </c>
      <c r="O4613" s="1" t="b">
        <v>0</v>
      </c>
      <c r="P4613" s="1" t="s">
        <v>34</v>
      </c>
      <c r="Q4613" s="1">
        <v>20</v>
      </c>
      <c r="R4613" s="1" t="s">
        <v>48</v>
      </c>
      <c r="S4613" s="1">
        <v>0.72</v>
      </c>
      <c r="T4613" s="1">
        <v>5</v>
      </c>
      <c r="U4613" s="1">
        <v>25.38</v>
      </c>
      <c r="V4613" s="1" t="b">
        <v>0</v>
      </c>
      <c r="W4613" t="s">
        <v>49</v>
      </c>
      <c r="X4613" s="1">
        <v>0.81</v>
      </c>
    </row>
    <row r="4614" spans="1:24" x14ac:dyDescent="0.35">
      <c r="A4614" s="1">
        <v>5875</v>
      </c>
      <c r="B4614" s="1">
        <v>22</v>
      </c>
      <c r="C4614" s="1" t="s">
        <v>40</v>
      </c>
      <c r="D4614" s="1" t="s">
        <v>31</v>
      </c>
      <c r="E4614" s="1">
        <v>670107</v>
      </c>
      <c r="F4614" s="1">
        <v>24849</v>
      </c>
      <c r="G4614" s="1" t="s">
        <v>38</v>
      </c>
      <c r="H4614" s="1">
        <v>93.3</v>
      </c>
      <c r="I4614" s="1">
        <v>1</v>
      </c>
      <c r="J4614" s="1">
        <v>10</v>
      </c>
      <c r="K4614" s="1" t="s">
        <v>33</v>
      </c>
      <c r="L4614" s="2">
        <v>45119.166666666664</v>
      </c>
      <c r="M4614">
        <v>3</v>
      </c>
      <c r="N4614" s="1">
        <v>0.6</v>
      </c>
      <c r="O4614" s="1" t="b">
        <v>1</v>
      </c>
      <c r="P4614" s="1" t="s">
        <v>45</v>
      </c>
      <c r="Q4614" s="1">
        <v>2</v>
      </c>
      <c r="R4614" s="1" t="s">
        <v>29</v>
      </c>
      <c r="S4614" s="1">
        <v>0.79</v>
      </c>
      <c r="T4614" s="1">
        <v>3</v>
      </c>
      <c r="U4614" s="1">
        <v>83.97</v>
      </c>
      <c r="V4614" s="1" t="b">
        <v>0</v>
      </c>
      <c r="W4614" s="1" t="s">
        <v>24</v>
      </c>
      <c r="X4614" s="1">
        <v>0.53</v>
      </c>
    </row>
    <row r="4615" spans="1:24" x14ac:dyDescent="0.35">
      <c r="A4615" s="1">
        <v>6326</v>
      </c>
      <c r="B4615" s="1">
        <v>60</v>
      </c>
      <c r="C4615" s="1" t="s">
        <v>24</v>
      </c>
      <c r="D4615" s="1" t="s">
        <v>31</v>
      </c>
      <c r="E4615" s="1">
        <v>183162</v>
      </c>
      <c r="F4615" s="1">
        <v>79980</v>
      </c>
      <c r="G4615" s="1" t="s">
        <v>38</v>
      </c>
      <c r="H4615" s="1">
        <v>53.35</v>
      </c>
      <c r="I4615" s="1">
        <v>2</v>
      </c>
      <c r="J4615" s="1">
        <v>15</v>
      </c>
      <c r="K4615" s="1" t="s">
        <v>41</v>
      </c>
      <c r="L4615" s="2">
        <v>45119.208333333336</v>
      </c>
      <c r="M4615" s="1">
        <v>4</v>
      </c>
      <c r="N4615" s="1">
        <v>2.5</v>
      </c>
      <c r="O4615" s="1" t="b">
        <v>0</v>
      </c>
      <c r="P4615" s="1" t="s">
        <v>34</v>
      </c>
      <c r="Q4615" s="1">
        <v>52</v>
      </c>
      <c r="R4615" s="1" t="s">
        <v>48</v>
      </c>
      <c r="S4615" s="1">
        <v>0.04</v>
      </c>
      <c r="T4615" s="1">
        <v>6</v>
      </c>
      <c r="U4615" s="1">
        <v>90.7</v>
      </c>
      <c r="V4615" s="1" t="b">
        <v>1</v>
      </c>
      <c r="W4615" t="s">
        <v>49</v>
      </c>
      <c r="X4615" s="1">
        <v>0.32</v>
      </c>
    </row>
    <row r="4616" spans="1:24" x14ac:dyDescent="0.35">
      <c r="A4616" s="1">
        <v>7582</v>
      </c>
      <c r="B4616" s="1">
        <v>53</v>
      </c>
      <c r="C4616" s="1" t="s">
        <v>30</v>
      </c>
      <c r="D4616" s="1" t="s">
        <v>25</v>
      </c>
      <c r="E4616" s="1">
        <v>837992</v>
      </c>
      <c r="F4616" s="1">
        <v>78500</v>
      </c>
      <c r="G4616" s="1" t="s">
        <v>44</v>
      </c>
      <c r="H4616" s="1">
        <v>69.59</v>
      </c>
      <c r="I4616" s="1">
        <v>3</v>
      </c>
      <c r="J4616" s="1">
        <v>5</v>
      </c>
      <c r="K4616" s="1" t="s">
        <v>47</v>
      </c>
      <c r="L4616" s="2">
        <v>45119.25</v>
      </c>
      <c r="M4616" s="1">
        <v>2</v>
      </c>
      <c r="N4616" s="1">
        <v>3.2</v>
      </c>
      <c r="O4616" s="1" t="b">
        <v>0</v>
      </c>
      <c r="P4616" s="1" t="s">
        <v>28</v>
      </c>
      <c r="Q4616" s="1">
        <v>34</v>
      </c>
      <c r="R4616" s="1" t="s">
        <v>35</v>
      </c>
      <c r="S4616" s="1">
        <v>0.06</v>
      </c>
      <c r="T4616" s="1">
        <v>8</v>
      </c>
      <c r="U4616" s="1">
        <v>198.33</v>
      </c>
      <c r="V4616" s="1" t="b">
        <v>0</v>
      </c>
      <c r="W4616" s="1" t="s">
        <v>39</v>
      </c>
      <c r="X4616" s="1">
        <v>0.03</v>
      </c>
    </row>
    <row r="4617" spans="1:24" x14ac:dyDescent="0.35">
      <c r="A4617" s="1">
        <v>2802</v>
      </c>
      <c r="B4617" s="1">
        <v>53</v>
      </c>
      <c r="C4617" s="1" t="s">
        <v>30</v>
      </c>
      <c r="D4617" s="1" t="s">
        <v>37</v>
      </c>
      <c r="E4617" s="1">
        <v>524524</v>
      </c>
      <c r="F4617" s="1">
        <v>51990</v>
      </c>
      <c r="G4617" s="1" t="s">
        <v>44</v>
      </c>
      <c r="H4617" s="1">
        <v>146.74</v>
      </c>
      <c r="I4617" s="1">
        <v>4</v>
      </c>
      <c r="J4617" s="1">
        <v>15</v>
      </c>
      <c r="K4617" s="1" t="s">
        <v>27</v>
      </c>
      <c r="L4617" s="2">
        <v>45119.291666666664</v>
      </c>
      <c r="M4617" s="1">
        <v>4</v>
      </c>
      <c r="N4617" s="1">
        <v>3</v>
      </c>
      <c r="O4617" s="1" t="b">
        <v>0</v>
      </c>
      <c r="P4617" s="1" t="s">
        <v>28</v>
      </c>
      <c r="Q4617" s="1">
        <v>49</v>
      </c>
      <c r="R4617" s="1" t="s">
        <v>35</v>
      </c>
      <c r="S4617" s="1">
        <v>0.92</v>
      </c>
      <c r="T4617" s="1">
        <v>8</v>
      </c>
      <c r="U4617" s="1">
        <v>498.92</v>
      </c>
      <c r="V4617" s="1" t="b">
        <v>0</v>
      </c>
      <c r="W4617" s="1" t="s">
        <v>36</v>
      </c>
      <c r="X4617" s="1">
        <v>0.06</v>
      </c>
    </row>
    <row r="4618" spans="1:24" x14ac:dyDescent="0.35">
      <c r="A4618" s="1">
        <v>3657</v>
      </c>
      <c r="B4618" s="1">
        <v>20</v>
      </c>
      <c r="C4618" s="1" t="s">
        <v>30</v>
      </c>
      <c r="D4618" s="1" t="s">
        <v>25</v>
      </c>
      <c r="E4618" s="1">
        <v>506270</v>
      </c>
      <c r="F4618" s="1">
        <v>69891</v>
      </c>
      <c r="G4618" s="1" t="s">
        <v>43</v>
      </c>
      <c r="H4618" s="1">
        <v>126.31</v>
      </c>
      <c r="I4618" s="1">
        <v>2</v>
      </c>
      <c r="J4618" s="1">
        <v>10</v>
      </c>
      <c r="K4618" s="1" t="s">
        <v>27</v>
      </c>
      <c r="L4618" s="2">
        <v>45119.333333333336</v>
      </c>
      <c r="M4618" s="1">
        <v>1</v>
      </c>
      <c r="N4618" s="1">
        <v>5</v>
      </c>
      <c r="O4618" s="1" t="b">
        <v>0</v>
      </c>
      <c r="P4618" s="1" t="s">
        <v>42</v>
      </c>
      <c r="Q4618" s="1">
        <v>7</v>
      </c>
      <c r="R4618" s="1" t="s">
        <v>35</v>
      </c>
      <c r="S4618" s="1">
        <v>0.33</v>
      </c>
      <c r="T4618" s="1">
        <v>6</v>
      </c>
      <c r="U4618" s="1">
        <v>227.36</v>
      </c>
      <c r="V4618" s="1" t="b">
        <v>1</v>
      </c>
      <c r="W4618" s="1" t="s">
        <v>46</v>
      </c>
      <c r="X4618" s="1">
        <v>0.73</v>
      </c>
    </row>
    <row r="4619" spans="1:24" x14ac:dyDescent="0.35">
      <c r="A4619" s="1">
        <v>4346</v>
      </c>
      <c r="B4619" s="1">
        <v>41</v>
      </c>
      <c r="C4619" s="1" t="s">
        <v>40</v>
      </c>
      <c r="D4619" s="1" t="s">
        <v>25</v>
      </c>
      <c r="E4619" s="1">
        <v>179606</v>
      </c>
      <c r="F4619" s="1">
        <v>69866</v>
      </c>
      <c r="G4619" s="1" t="s">
        <v>38</v>
      </c>
      <c r="H4619" s="1">
        <v>96.15</v>
      </c>
      <c r="I4619" s="1">
        <v>4</v>
      </c>
      <c r="J4619" s="1">
        <v>15</v>
      </c>
      <c r="K4619" s="1" t="s">
        <v>33</v>
      </c>
      <c r="L4619" s="2">
        <v>45119.375</v>
      </c>
      <c r="M4619" s="1">
        <v>1</v>
      </c>
      <c r="N4619" s="1">
        <v>1.6</v>
      </c>
      <c r="O4619" s="1" t="b">
        <v>0</v>
      </c>
      <c r="P4619" s="1" t="s">
        <v>34</v>
      </c>
      <c r="Q4619" s="1">
        <v>47</v>
      </c>
      <c r="R4619" s="1" t="s">
        <v>29</v>
      </c>
      <c r="S4619" s="1">
        <v>0.19</v>
      </c>
      <c r="T4619" s="1">
        <v>4</v>
      </c>
      <c r="U4619" s="1">
        <v>326.91000000000003</v>
      </c>
      <c r="V4619" s="1" t="b">
        <v>0</v>
      </c>
      <c r="W4619" t="s">
        <v>49</v>
      </c>
      <c r="X4619" s="1">
        <v>0.54</v>
      </c>
    </row>
    <row r="4620" spans="1:24" x14ac:dyDescent="0.35">
      <c r="A4620" s="1">
        <v>3949</v>
      </c>
      <c r="B4620" s="1">
        <v>34</v>
      </c>
      <c r="C4620" s="1" t="s">
        <v>30</v>
      </c>
      <c r="D4620" s="1" t="s">
        <v>25</v>
      </c>
      <c r="E4620" s="1">
        <v>994221</v>
      </c>
      <c r="F4620" s="1">
        <v>88347</v>
      </c>
      <c r="G4620" s="1" t="s">
        <v>26</v>
      </c>
      <c r="H4620" s="1">
        <v>104.15</v>
      </c>
      <c r="I4620" s="1">
        <v>2</v>
      </c>
      <c r="J4620" s="1">
        <v>20</v>
      </c>
      <c r="K4620" s="1" t="s">
        <v>27</v>
      </c>
      <c r="L4620" s="2">
        <v>45119.416666666664</v>
      </c>
      <c r="M4620">
        <v>3</v>
      </c>
      <c r="N4620" s="1">
        <v>1.8</v>
      </c>
      <c r="O4620" s="1" t="b">
        <v>0</v>
      </c>
      <c r="P4620" s="1" t="s">
        <v>42</v>
      </c>
      <c r="Q4620" s="1">
        <v>2</v>
      </c>
      <c r="R4620" s="1" t="s">
        <v>48</v>
      </c>
      <c r="S4620" s="1">
        <v>0.12</v>
      </c>
      <c r="T4620" s="1">
        <v>5</v>
      </c>
      <c r="U4620" s="1">
        <v>166.64</v>
      </c>
      <c r="V4620" s="1" t="b">
        <v>0</v>
      </c>
      <c r="W4620" s="1" t="s">
        <v>24</v>
      </c>
      <c r="X4620" s="1">
        <v>0.12</v>
      </c>
    </row>
    <row r="4621" spans="1:24" x14ac:dyDescent="0.35">
      <c r="A4621" s="1">
        <v>1941</v>
      </c>
      <c r="B4621" s="1">
        <v>56</v>
      </c>
      <c r="C4621" s="1" t="s">
        <v>30</v>
      </c>
      <c r="D4621" s="1" t="s">
        <v>31</v>
      </c>
      <c r="E4621" s="1">
        <v>676306</v>
      </c>
      <c r="F4621" s="1">
        <v>85603</v>
      </c>
      <c r="G4621" s="1" t="s">
        <v>44</v>
      </c>
      <c r="H4621" s="1">
        <v>78.77</v>
      </c>
      <c r="I4621" s="1">
        <v>4</v>
      </c>
      <c r="J4621" s="1">
        <v>10</v>
      </c>
      <c r="K4621" s="1" t="s">
        <v>33</v>
      </c>
      <c r="L4621" s="2">
        <v>45119.458333333336</v>
      </c>
      <c r="M4621">
        <v>3</v>
      </c>
      <c r="N4621" s="1">
        <v>1.4</v>
      </c>
      <c r="O4621" s="1" t="b">
        <v>1</v>
      </c>
      <c r="P4621" s="1" t="s">
        <v>42</v>
      </c>
      <c r="Q4621" s="1">
        <v>53</v>
      </c>
      <c r="R4621" s="1" t="s">
        <v>35</v>
      </c>
      <c r="S4621" s="1">
        <v>0.48</v>
      </c>
      <c r="T4621" s="1">
        <v>2</v>
      </c>
      <c r="U4621" s="1">
        <v>283.57</v>
      </c>
      <c r="V4621" s="1" t="b">
        <v>0</v>
      </c>
      <c r="W4621" s="1" t="s">
        <v>36</v>
      </c>
      <c r="X4621" s="1">
        <v>0.86</v>
      </c>
    </row>
    <row r="4622" spans="1:24" x14ac:dyDescent="0.35">
      <c r="A4622" s="1">
        <v>2907</v>
      </c>
      <c r="B4622" s="1">
        <v>43</v>
      </c>
      <c r="C4622" s="1" t="s">
        <v>30</v>
      </c>
      <c r="D4622" s="1" t="s">
        <v>37</v>
      </c>
      <c r="E4622" s="1">
        <v>126250</v>
      </c>
      <c r="F4622" s="1">
        <v>49992</v>
      </c>
      <c r="G4622" s="1" t="s">
        <v>44</v>
      </c>
      <c r="H4622" s="1">
        <v>142.47</v>
      </c>
      <c r="I4622" s="1">
        <v>4</v>
      </c>
      <c r="J4622" s="1">
        <v>5</v>
      </c>
      <c r="K4622" s="1" t="s">
        <v>41</v>
      </c>
      <c r="L4622" s="2">
        <v>45119.5</v>
      </c>
      <c r="M4622" s="1">
        <v>1</v>
      </c>
      <c r="N4622" s="1">
        <v>3.6</v>
      </c>
      <c r="O4622" s="1" t="b">
        <v>0</v>
      </c>
      <c r="P4622" s="1" t="s">
        <v>42</v>
      </c>
      <c r="Q4622" s="1">
        <v>10</v>
      </c>
      <c r="R4622" s="1" t="s">
        <v>48</v>
      </c>
      <c r="S4622" s="1">
        <v>0.77</v>
      </c>
      <c r="T4622" s="1">
        <v>5</v>
      </c>
      <c r="U4622" s="1">
        <v>541.39</v>
      </c>
      <c r="V4622" s="1" t="b">
        <v>1</v>
      </c>
      <c r="W4622" t="s">
        <v>49</v>
      </c>
      <c r="X4622" s="1">
        <v>0.52</v>
      </c>
    </row>
    <row r="4623" spans="1:24" x14ac:dyDescent="0.35">
      <c r="A4623" s="1">
        <v>5837</v>
      </c>
      <c r="B4623" s="1">
        <v>21</v>
      </c>
      <c r="C4623" s="1" t="s">
        <v>30</v>
      </c>
      <c r="D4623" s="1" t="s">
        <v>37</v>
      </c>
      <c r="E4623" s="1">
        <v>769773</v>
      </c>
      <c r="F4623" s="1">
        <v>75097</v>
      </c>
      <c r="G4623" s="1" t="s">
        <v>38</v>
      </c>
      <c r="H4623" s="1">
        <v>139.63</v>
      </c>
      <c r="I4623" s="1">
        <v>2</v>
      </c>
      <c r="J4623" s="1">
        <v>5</v>
      </c>
      <c r="K4623" s="1" t="s">
        <v>47</v>
      </c>
      <c r="L4623" s="2">
        <v>45119.541666666664</v>
      </c>
      <c r="M4623" s="1">
        <v>5</v>
      </c>
      <c r="N4623" s="1">
        <v>0.7</v>
      </c>
      <c r="O4623" s="1" t="b">
        <v>0</v>
      </c>
      <c r="P4623" s="1" t="s">
        <v>42</v>
      </c>
      <c r="Q4623" s="1">
        <v>47</v>
      </c>
      <c r="R4623" s="1" t="s">
        <v>48</v>
      </c>
      <c r="S4623" s="1">
        <v>0.52</v>
      </c>
      <c r="T4623" s="1">
        <v>9</v>
      </c>
      <c r="U4623" s="1">
        <v>265.3</v>
      </c>
      <c r="V4623" s="1" t="b">
        <v>0</v>
      </c>
      <c r="W4623" s="1" t="s">
        <v>39</v>
      </c>
      <c r="X4623" s="1">
        <v>0.84</v>
      </c>
    </row>
    <row r="4624" spans="1:24" x14ac:dyDescent="0.35">
      <c r="A4624" s="1">
        <v>9105</v>
      </c>
      <c r="B4624" s="1">
        <v>62</v>
      </c>
      <c r="C4624" s="1" t="s">
        <v>30</v>
      </c>
      <c r="D4624" s="1" t="s">
        <v>31</v>
      </c>
      <c r="E4624" s="1">
        <v>439535</v>
      </c>
      <c r="F4624" s="1">
        <v>86008</v>
      </c>
      <c r="G4624" s="1" t="s">
        <v>38</v>
      </c>
      <c r="H4624" s="1">
        <v>149.55000000000001</v>
      </c>
      <c r="I4624" s="1">
        <v>1</v>
      </c>
      <c r="J4624" s="1">
        <v>15</v>
      </c>
      <c r="K4624" s="1" t="s">
        <v>41</v>
      </c>
      <c r="L4624" s="2">
        <v>45119.583333333336</v>
      </c>
      <c r="M4624" s="1">
        <v>1</v>
      </c>
      <c r="N4624" s="1">
        <v>4.0999999999999996</v>
      </c>
      <c r="O4624" s="1" t="b">
        <v>0</v>
      </c>
      <c r="P4624" s="1" t="s">
        <v>42</v>
      </c>
      <c r="Q4624" s="1">
        <v>1</v>
      </c>
      <c r="R4624" s="1" t="s">
        <v>35</v>
      </c>
      <c r="S4624" s="1">
        <v>0.02</v>
      </c>
      <c r="T4624" s="1">
        <v>4</v>
      </c>
      <c r="U4624" s="1">
        <v>127.12</v>
      </c>
      <c r="V4624" s="1" t="b">
        <v>0</v>
      </c>
      <c r="W4624" s="1" t="s">
        <v>46</v>
      </c>
      <c r="X4624" s="1">
        <v>0.78</v>
      </c>
    </row>
    <row r="4625" spans="1:24" x14ac:dyDescent="0.35">
      <c r="A4625" s="1">
        <v>2243</v>
      </c>
      <c r="B4625" s="1">
        <v>29</v>
      </c>
      <c r="C4625" s="1" t="s">
        <v>24</v>
      </c>
      <c r="D4625" s="1" t="s">
        <v>37</v>
      </c>
      <c r="E4625" s="1">
        <v>401065</v>
      </c>
      <c r="F4625" s="1">
        <v>90662</v>
      </c>
      <c r="G4625" s="1" t="s">
        <v>43</v>
      </c>
      <c r="H4625" s="1">
        <v>147.25</v>
      </c>
      <c r="I4625" s="1">
        <v>3</v>
      </c>
      <c r="J4625" s="1">
        <v>15</v>
      </c>
      <c r="K4625" s="1" t="s">
        <v>41</v>
      </c>
      <c r="L4625" s="2">
        <v>45119.625</v>
      </c>
      <c r="M4625" s="1">
        <v>2</v>
      </c>
      <c r="N4625" s="1">
        <v>1.6</v>
      </c>
      <c r="O4625" s="1" t="b">
        <v>0</v>
      </c>
      <c r="P4625" s="1" t="s">
        <v>28</v>
      </c>
      <c r="Q4625" s="1">
        <v>32</v>
      </c>
      <c r="R4625" s="1" t="s">
        <v>48</v>
      </c>
      <c r="S4625" s="1">
        <v>0.48</v>
      </c>
      <c r="T4625" s="1">
        <v>7</v>
      </c>
      <c r="U4625" s="1">
        <v>375.49</v>
      </c>
      <c r="V4625" s="1" t="b">
        <v>0</v>
      </c>
      <c r="W4625" s="1" t="s">
        <v>24</v>
      </c>
      <c r="X4625" s="1">
        <v>0.33</v>
      </c>
    </row>
    <row r="4626" spans="1:24" x14ac:dyDescent="0.35">
      <c r="A4626" s="1">
        <v>6696</v>
      </c>
      <c r="B4626" s="1">
        <v>18</v>
      </c>
      <c r="C4626" s="1" t="s">
        <v>24</v>
      </c>
      <c r="D4626" s="1" t="s">
        <v>25</v>
      </c>
      <c r="E4626" s="1">
        <v>957555</v>
      </c>
      <c r="F4626" s="1">
        <v>13101</v>
      </c>
      <c r="G4626" s="1" t="s">
        <v>38</v>
      </c>
      <c r="H4626" s="1">
        <v>102.7</v>
      </c>
      <c r="I4626" s="1">
        <v>3</v>
      </c>
      <c r="J4626" s="1">
        <v>15</v>
      </c>
      <c r="K4626" s="1" t="s">
        <v>41</v>
      </c>
      <c r="L4626" s="2">
        <v>45119.666666666664</v>
      </c>
      <c r="M4626" s="1">
        <v>1</v>
      </c>
      <c r="N4626" s="1">
        <v>1.8</v>
      </c>
      <c r="O4626" s="1" t="b">
        <v>1</v>
      </c>
      <c r="P4626" s="1" t="s">
        <v>45</v>
      </c>
      <c r="Q4626" s="1">
        <v>7</v>
      </c>
      <c r="R4626" s="1" t="s">
        <v>48</v>
      </c>
      <c r="S4626" s="1">
        <v>0.31</v>
      </c>
      <c r="T4626" s="1">
        <v>3</v>
      </c>
      <c r="U4626" s="1">
        <v>261.88</v>
      </c>
      <c r="V4626" s="1" t="b">
        <v>0</v>
      </c>
      <c r="W4626" t="s">
        <v>49</v>
      </c>
      <c r="X4626" s="1">
        <v>0.7</v>
      </c>
    </row>
    <row r="4627" spans="1:24" x14ac:dyDescent="0.35">
      <c r="A4627" s="1">
        <v>2466</v>
      </c>
      <c r="B4627" s="1">
        <v>38</v>
      </c>
      <c r="C4627" s="1" t="s">
        <v>30</v>
      </c>
      <c r="D4627" s="1" t="s">
        <v>37</v>
      </c>
      <c r="E4627" s="1">
        <v>879599</v>
      </c>
      <c r="F4627" s="1">
        <v>36990</v>
      </c>
      <c r="G4627" s="1" t="s">
        <v>32</v>
      </c>
      <c r="H4627" s="1">
        <v>65.09</v>
      </c>
      <c r="I4627" s="1">
        <v>2</v>
      </c>
      <c r="J4627" s="1">
        <v>20</v>
      </c>
      <c r="K4627" s="1" t="s">
        <v>47</v>
      </c>
      <c r="L4627" s="2">
        <v>45119.708333333336</v>
      </c>
      <c r="M4627" s="1">
        <v>3</v>
      </c>
      <c r="N4627" s="1">
        <v>5.7</v>
      </c>
      <c r="O4627" s="1" t="b">
        <v>0</v>
      </c>
      <c r="P4627" s="1" t="s">
        <v>45</v>
      </c>
      <c r="Q4627" s="1">
        <v>11</v>
      </c>
      <c r="R4627" s="1" t="s">
        <v>35</v>
      </c>
      <c r="S4627" s="1">
        <v>0.68</v>
      </c>
      <c r="T4627" s="1">
        <v>6</v>
      </c>
      <c r="U4627" s="1">
        <v>104.14</v>
      </c>
      <c r="V4627" s="1" t="b">
        <v>0</v>
      </c>
      <c r="W4627" t="s">
        <v>49</v>
      </c>
      <c r="X4627" s="1">
        <v>0.99</v>
      </c>
    </row>
    <row r="4628" spans="1:24" x14ac:dyDescent="0.35">
      <c r="A4628" s="1">
        <v>4957</v>
      </c>
      <c r="B4628" s="1">
        <v>36</v>
      </c>
      <c r="C4628" s="1" t="s">
        <v>30</v>
      </c>
      <c r="D4628" s="1" t="s">
        <v>31</v>
      </c>
      <c r="E4628" s="1">
        <v>174363</v>
      </c>
      <c r="F4628" s="1">
        <v>79214</v>
      </c>
      <c r="G4628" s="1" t="s">
        <v>26</v>
      </c>
      <c r="H4628" s="1">
        <v>91.63</v>
      </c>
      <c r="I4628" s="1">
        <v>4</v>
      </c>
      <c r="J4628" s="1">
        <v>5</v>
      </c>
      <c r="K4628" s="1" t="s">
        <v>41</v>
      </c>
      <c r="L4628" s="2">
        <v>45119.75</v>
      </c>
      <c r="M4628" s="1">
        <v>1</v>
      </c>
      <c r="N4628" s="1">
        <v>4.8</v>
      </c>
      <c r="O4628" s="1" t="b">
        <v>1</v>
      </c>
      <c r="P4628" s="1" t="s">
        <v>45</v>
      </c>
      <c r="Q4628" s="1">
        <v>18</v>
      </c>
      <c r="R4628" s="1" t="s">
        <v>48</v>
      </c>
      <c r="S4628" s="1">
        <v>0.52</v>
      </c>
      <c r="T4628" s="1">
        <v>2</v>
      </c>
      <c r="U4628" s="1">
        <v>348.19</v>
      </c>
      <c r="V4628" s="1" t="b">
        <v>0</v>
      </c>
      <c r="W4628" s="1" t="s">
        <v>39</v>
      </c>
      <c r="X4628" s="1">
        <v>0.75</v>
      </c>
    </row>
    <row r="4629" spans="1:24" x14ac:dyDescent="0.35">
      <c r="A4629" s="1">
        <v>2966</v>
      </c>
      <c r="B4629" s="1">
        <v>38</v>
      </c>
      <c r="C4629" s="1" t="s">
        <v>30</v>
      </c>
      <c r="D4629" s="1" t="s">
        <v>37</v>
      </c>
      <c r="E4629" s="1">
        <v>256857</v>
      </c>
      <c r="F4629" s="1">
        <v>44611</v>
      </c>
      <c r="G4629" s="1" t="s">
        <v>32</v>
      </c>
      <c r="H4629" s="1">
        <v>105.83</v>
      </c>
      <c r="I4629" s="1">
        <v>3</v>
      </c>
      <c r="J4629" s="1">
        <v>10</v>
      </c>
      <c r="K4629" s="1" t="s">
        <v>41</v>
      </c>
      <c r="L4629" s="2">
        <v>45119.791666666664</v>
      </c>
      <c r="M4629" s="1">
        <v>5</v>
      </c>
      <c r="N4629" s="1">
        <v>3.2</v>
      </c>
      <c r="O4629" s="1" t="b">
        <v>0</v>
      </c>
      <c r="P4629" s="1" t="s">
        <v>28</v>
      </c>
      <c r="Q4629" s="1">
        <v>17</v>
      </c>
      <c r="R4629" s="1" t="s">
        <v>35</v>
      </c>
      <c r="S4629" s="1">
        <v>0.97</v>
      </c>
      <c r="T4629" s="1">
        <v>3</v>
      </c>
      <c r="U4629" s="1">
        <v>285.74</v>
      </c>
      <c r="V4629" s="1" t="b">
        <v>0</v>
      </c>
      <c r="W4629" s="1" t="s">
        <v>24</v>
      </c>
      <c r="X4629" s="1">
        <v>0.26</v>
      </c>
    </row>
    <row r="4630" spans="1:24" x14ac:dyDescent="0.35">
      <c r="A4630" s="1">
        <v>1375</v>
      </c>
      <c r="B4630" s="1">
        <v>69</v>
      </c>
      <c r="C4630" s="1" t="s">
        <v>30</v>
      </c>
      <c r="D4630" s="1" t="s">
        <v>31</v>
      </c>
      <c r="E4630" s="1">
        <v>287937</v>
      </c>
      <c r="F4630" s="1">
        <v>71495</v>
      </c>
      <c r="G4630" s="1" t="s">
        <v>32</v>
      </c>
      <c r="H4630" s="1">
        <v>66.3</v>
      </c>
      <c r="I4630" s="1">
        <v>4</v>
      </c>
      <c r="J4630" s="1">
        <v>10</v>
      </c>
      <c r="K4630" s="1" t="s">
        <v>33</v>
      </c>
      <c r="L4630" s="2">
        <v>45119.833333333336</v>
      </c>
      <c r="M4630" s="1">
        <v>2</v>
      </c>
      <c r="N4630" s="1">
        <v>1</v>
      </c>
      <c r="O4630" s="1" t="b">
        <v>0</v>
      </c>
      <c r="P4630" s="1" t="s">
        <v>34</v>
      </c>
      <c r="Q4630" s="1">
        <v>49</v>
      </c>
      <c r="R4630" s="1" t="s">
        <v>29</v>
      </c>
      <c r="S4630" s="1">
        <v>0.6</v>
      </c>
      <c r="T4630" s="1">
        <v>4</v>
      </c>
      <c r="U4630" s="1">
        <v>238.68</v>
      </c>
      <c r="V4630" s="1" t="b">
        <v>0</v>
      </c>
      <c r="W4630" s="1" t="s">
        <v>36</v>
      </c>
      <c r="X4630" s="1">
        <v>0.59</v>
      </c>
    </row>
    <row r="4631" spans="1:24" x14ac:dyDescent="0.35">
      <c r="A4631" s="1">
        <v>1262</v>
      </c>
      <c r="B4631" s="1">
        <v>35</v>
      </c>
      <c r="C4631" s="1" t="s">
        <v>40</v>
      </c>
      <c r="D4631" s="1" t="s">
        <v>25</v>
      </c>
      <c r="E4631" s="1">
        <v>721688</v>
      </c>
      <c r="F4631" s="1">
        <v>61090</v>
      </c>
      <c r="G4631" s="1" t="s">
        <v>32</v>
      </c>
      <c r="H4631" s="1">
        <v>181.49</v>
      </c>
      <c r="I4631" s="1">
        <v>1</v>
      </c>
      <c r="J4631" s="1">
        <v>5</v>
      </c>
      <c r="K4631" s="1" t="s">
        <v>33</v>
      </c>
      <c r="L4631" s="2">
        <v>45119.875</v>
      </c>
      <c r="M4631" s="1">
        <v>1</v>
      </c>
      <c r="N4631" s="1">
        <v>6</v>
      </c>
      <c r="O4631" s="1" t="b">
        <v>0</v>
      </c>
      <c r="P4631" s="1" t="s">
        <v>28</v>
      </c>
      <c r="Q4631" s="1">
        <v>20</v>
      </c>
      <c r="R4631" s="1" t="s">
        <v>48</v>
      </c>
      <c r="S4631" s="1">
        <v>0.63</v>
      </c>
      <c r="T4631" s="1">
        <v>7</v>
      </c>
      <c r="U4631" s="1">
        <v>172.42</v>
      </c>
      <c r="V4631" s="1" t="b">
        <v>0</v>
      </c>
      <c r="W4631" s="1" t="s">
        <v>24</v>
      </c>
      <c r="X4631" s="1">
        <v>0.43</v>
      </c>
    </row>
    <row r="4632" spans="1:24" x14ac:dyDescent="0.35">
      <c r="A4632" s="1">
        <v>5362</v>
      </c>
      <c r="B4632" s="1">
        <v>60</v>
      </c>
      <c r="C4632" s="1" t="s">
        <v>40</v>
      </c>
      <c r="D4632" s="1" t="s">
        <v>31</v>
      </c>
      <c r="E4632" s="1">
        <v>196847</v>
      </c>
      <c r="F4632" s="1">
        <v>25958</v>
      </c>
      <c r="G4632" s="1" t="s">
        <v>44</v>
      </c>
      <c r="H4632" s="1">
        <v>181.74</v>
      </c>
      <c r="I4632" s="1">
        <v>2</v>
      </c>
      <c r="J4632" s="1">
        <v>15</v>
      </c>
      <c r="K4632" s="1" t="s">
        <v>33</v>
      </c>
      <c r="L4632" s="2">
        <v>45119.916666666664</v>
      </c>
      <c r="M4632" s="1">
        <v>4</v>
      </c>
      <c r="N4632">
        <v>3</v>
      </c>
      <c r="O4632" s="1" t="b">
        <v>0</v>
      </c>
      <c r="P4632" s="1" t="s">
        <v>28</v>
      </c>
      <c r="Q4632" s="1">
        <v>21</v>
      </c>
      <c r="R4632" s="1" t="s">
        <v>35</v>
      </c>
      <c r="S4632" s="1">
        <v>0.52</v>
      </c>
      <c r="T4632" s="1">
        <v>3</v>
      </c>
      <c r="U4632" s="1">
        <v>308.95999999999998</v>
      </c>
      <c r="V4632" s="1" t="b">
        <v>0</v>
      </c>
      <c r="W4632" s="1" t="s">
        <v>46</v>
      </c>
      <c r="X4632" s="1">
        <v>0.3</v>
      </c>
    </row>
    <row r="4633" spans="1:24" x14ac:dyDescent="0.35">
      <c r="A4633" s="1">
        <v>7502</v>
      </c>
      <c r="B4633" s="1">
        <v>69</v>
      </c>
      <c r="C4633" s="1" t="s">
        <v>40</v>
      </c>
      <c r="D4633" s="1" t="s">
        <v>37</v>
      </c>
      <c r="E4633" s="1">
        <v>893293</v>
      </c>
      <c r="F4633" s="1">
        <v>99786</v>
      </c>
      <c r="G4633" s="1" t="s">
        <v>32</v>
      </c>
      <c r="H4633" s="1">
        <v>94</v>
      </c>
      <c r="I4633" s="1">
        <v>1</v>
      </c>
      <c r="J4633" s="1">
        <v>0</v>
      </c>
      <c r="K4633" s="1" t="s">
        <v>47</v>
      </c>
      <c r="L4633" s="2">
        <v>45119.958333333336</v>
      </c>
      <c r="M4633" s="1">
        <v>2</v>
      </c>
      <c r="N4633" s="1">
        <v>3.4</v>
      </c>
      <c r="O4633" s="1" t="b">
        <v>0</v>
      </c>
      <c r="P4633" s="1" t="s">
        <v>34</v>
      </c>
      <c r="Q4633" s="1">
        <v>42</v>
      </c>
      <c r="R4633" s="1" t="s">
        <v>29</v>
      </c>
      <c r="S4633" s="1">
        <v>0.31</v>
      </c>
      <c r="T4633" s="1">
        <v>1</v>
      </c>
      <c r="U4633" s="1">
        <v>94</v>
      </c>
      <c r="V4633" s="1" t="b">
        <v>0</v>
      </c>
      <c r="W4633" s="1" t="s">
        <v>39</v>
      </c>
      <c r="X4633" s="1">
        <v>0.28000000000000003</v>
      </c>
    </row>
    <row r="4634" spans="1:24" x14ac:dyDescent="0.35">
      <c r="A4634" s="1">
        <v>8833</v>
      </c>
      <c r="B4634">
        <v>43</v>
      </c>
      <c r="C4634" s="1" t="s">
        <v>24</v>
      </c>
      <c r="D4634" s="1" t="s">
        <v>25</v>
      </c>
      <c r="E4634" s="1">
        <v>700628</v>
      </c>
      <c r="F4634" s="1">
        <v>82619</v>
      </c>
      <c r="G4634" s="1" t="s">
        <v>44</v>
      </c>
      <c r="H4634" s="1">
        <v>151.54</v>
      </c>
      <c r="I4634" s="1">
        <v>4</v>
      </c>
      <c r="J4634" s="1">
        <v>15</v>
      </c>
      <c r="K4634" s="1" t="s">
        <v>27</v>
      </c>
      <c r="L4634" s="2">
        <v>45120</v>
      </c>
      <c r="M4634" s="1">
        <v>2</v>
      </c>
      <c r="N4634" s="1">
        <v>4.4000000000000004</v>
      </c>
      <c r="O4634" s="1" t="b">
        <v>0</v>
      </c>
      <c r="P4634" s="1" t="s">
        <v>42</v>
      </c>
      <c r="Q4634" s="1">
        <v>29</v>
      </c>
      <c r="R4634" s="1" t="s">
        <v>48</v>
      </c>
      <c r="S4634" s="1">
        <v>0.63</v>
      </c>
      <c r="T4634" s="1">
        <v>8</v>
      </c>
      <c r="U4634" s="1">
        <v>515.24</v>
      </c>
      <c r="V4634" s="1" t="b">
        <v>0</v>
      </c>
      <c r="W4634" s="1" t="s">
        <v>46</v>
      </c>
      <c r="X4634" s="1">
        <v>0.46</v>
      </c>
    </row>
    <row r="4635" spans="1:24" x14ac:dyDescent="0.35">
      <c r="A4635" s="1">
        <v>2893</v>
      </c>
      <c r="B4635" s="1">
        <v>66</v>
      </c>
      <c r="C4635" s="1" t="s">
        <v>30</v>
      </c>
      <c r="D4635" s="1" t="s">
        <v>37</v>
      </c>
      <c r="E4635" s="1">
        <v>822193</v>
      </c>
      <c r="F4635" s="1">
        <v>75256</v>
      </c>
      <c r="G4635" s="1" t="s">
        <v>38</v>
      </c>
      <c r="H4635" s="1">
        <v>128</v>
      </c>
      <c r="I4635" s="1">
        <v>4</v>
      </c>
      <c r="J4635" s="1">
        <v>5</v>
      </c>
      <c r="K4635" s="1" t="s">
        <v>27</v>
      </c>
      <c r="L4635" s="2">
        <v>45120.041666666664</v>
      </c>
      <c r="M4635" s="1">
        <v>5</v>
      </c>
      <c r="N4635" s="1">
        <v>0.1</v>
      </c>
      <c r="O4635" s="1" t="b">
        <v>0</v>
      </c>
      <c r="P4635" s="1" t="s">
        <v>42</v>
      </c>
      <c r="Q4635" s="1">
        <v>17</v>
      </c>
      <c r="R4635" s="1" t="s">
        <v>35</v>
      </c>
      <c r="S4635" s="1">
        <v>0.33</v>
      </c>
      <c r="T4635" s="1">
        <v>4</v>
      </c>
      <c r="U4635" s="1">
        <v>486.4</v>
      </c>
      <c r="V4635" s="1" t="b">
        <v>0</v>
      </c>
      <c r="W4635" t="s">
        <v>49</v>
      </c>
      <c r="X4635" s="1">
        <v>0.31</v>
      </c>
    </row>
    <row r="4636" spans="1:24" x14ac:dyDescent="0.35">
      <c r="A4636" s="1">
        <v>9106</v>
      </c>
      <c r="B4636" s="1">
        <v>61</v>
      </c>
      <c r="C4636" s="1" t="s">
        <v>40</v>
      </c>
      <c r="D4636" s="1" t="s">
        <v>31</v>
      </c>
      <c r="E4636" s="1">
        <v>213049</v>
      </c>
      <c r="F4636" s="1">
        <v>97292</v>
      </c>
      <c r="G4636" s="1" t="s">
        <v>26</v>
      </c>
      <c r="H4636" s="1">
        <v>75.17</v>
      </c>
      <c r="I4636" s="1">
        <v>2</v>
      </c>
      <c r="J4636" s="1">
        <v>20</v>
      </c>
      <c r="K4636" s="1" t="s">
        <v>41</v>
      </c>
      <c r="L4636" s="2">
        <v>45120.083333333336</v>
      </c>
      <c r="M4636" s="1">
        <v>4</v>
      </c>
      <c r="N4636" s="1">
        <v>2</v>
      </c>
      <c r="O4636" s="1" t="b">
        <v>0</v>
      </c>
      <c r="P4636" s="1" t="s">
        <v>42</v>
      </c>
      <c r="Q4636" s="1">
        <v>5</v>
      </c>
      <c r="R4636" s="1" t="s">
        <v>48</v>
      </c>
      <c r="S4636" s="1">
        <v>0.72</v>
      </c>
      <c r="T4636" s="1">
        <v>8</v>
      </c>
      <c r="U4636" s="1">
        <v>120.27</v>
      </c>
      <c r="V4636" s="1" t="b">
        <v>1</v>
      </c>
      <c r="W4636" s="1" t="s">
        <v>39</v>
      </c>
      <c r="X4636" s="1">
        <v>0.15</v>
      </c>
    </row>
    <row r="4637" spans="1:24" x14ac:dyDescent="0.35">
      <c r="A4637" s="1">
        <v>2652</v>
      </c>
      <c r="B4637" s="1">
        <v>49</v>
      </c>
      <c r="C4637" s="1" t="s">
        <v>30</v>
      </c>
      <c r="D4637" s="1" t="s">
        <v>25</v>
      </c>
      <c r="E4637" s="1">
        <v>624645</v>
      </c>
      <c r="F4637" s="1">
        <v>77002</v>
      </c>
      <c r="G4637" s="1" t="s">
        <v>26</v>
      </c>
      <c r="H4637" s="1">
        <v>120.6</v>
      </c>
      <c r="I4637" s="1">
        <v>4</v>
      </c>
      <c r="J4637" s="1">
        <v>15</v>
      </c>
      <c r="K4637" s="1" t="s">
        <v>27</v>
      </c>
      <c r="L4637" s="2">
        <v>45120.125</v>
      </c>
      <c r="M4637" s="1">
        <v>3</v>
      </c>
      <c r="N4637" s="1">
        <v>2.9</v>
      </c>
      <c r="O4637" s="1" t="b">
        <v>0</v>
      </c>
      <c r="P4637" s="1" t="s">
        <v>34</v>
      </c>
      <c r="Q4637" s="1">
        <v>0</v>
      </c>
      <c r="R4637" s="1" t="s">
        <v>29</v>
      </c>
      <c r="S4637" s="1">
        <v>0.24</v>
      </c>
      <c r="T4637" s="1">
        <v>5</v>
      </c>
      <c r="U4637" s="1">
        <v>410.04</v>
      </c>
      <c r="V4637" s="1" t="b">
        <v>0</v>
      </c>
      <c r="W4637" s="1" t="s">
        <v>24</v>
      </c>
      <c r="X4637" s="1">
        <v>0.76</v>
      </c>
    </row>
    <row r="4638" spans="1:24" x14ac:dyDescent="0.35">
      <c r="A4638" s="1">
        <v>6540</v>
      </c>
      <c r="B4638">
        <v>43</v>
      </c>
      <c r="C4638" s="1" t="s">
        <v>30</v>
      </c>
      <c r="D4638" s="1" t="s">
        <v>31</v>
      </c>
      <c r="E4638" s="1">
        <v>359718</v>
      </c>
      <c r="F4638" s="1">
        <v>59887</v>
      </c>
      <c r="G4638" s="1" t="s">
        <v>32</v>
      </c>
      <c r="H4638" s="1">
        <v>61.29</v>
      </c>
      <c r="I4638" s="1">
        <v>2</v>
      </c>
      <c r="J4638" s="1">
        <v>10</v>
      </c>
      <c r="K4638" s="1" t="s">
        <v>41</v>
      </c>
      <c r="L4638" s="2">
        <v>45120.166666666664</v>
      </c>
      <c r="M4638" s="1">
        <v>1</v>
      </c>
      <c r="N4638" s="1">
        <v>3.2</v>
      </c>
      <c r="O4638" s="1" t="b">
        <v>0</v>
      </c>
      <c r="P4638" s="1" t="s">
        <v>28</v>
      </c>
      <c r="Q4638" s="1">
        <v>8</v>
      </c>
      <c r="R4638" s="1" t="s">
        <v>48</v>
      </c>
      <c r="S4638" s="1">
        <v>0.37</v>
      </c>
      <c r="T4638" s="1">
        <v>1</v>
      </c>
      <c r="U4638" s="1">
        <v>110.32</v>
      </c>
      <c r="V4638" s="1" t="b">
        <v>0</v>
      </c>
      <c r="W4638" s="1" t="s">
        <v>39</v>
      </c>
      <c r="X4638" s="1">
        <v>0.28999999999999998</v>
      </c>
    </row>
    <row r="4639" spans="1:24" x14ac:dyDescent="0.35">
      <c r="A4639" s="1">
        <v>4892</v>
      </c>
      <c r="B4639" s="1">
        <v>57</v>
      </c>
      <c r="C4639" s="1" t="s">
        <v>24</v>
      </c>
      <c r="D4639" s="1" t="s">
        <v>37</v>
      </c>
      <c r="E4639" s="1">
        <v>409345</v>
      </c>
      <c r="F4639" s="1">
        <v>10339</v>
      </c>
      <c r="G4639" s="1" t="s">
        <v>26</v>
      </c>
      <c r="H4639" s="1">
        <v>56</v>
      </c>
      <c r="I4639" s="1">
        <v>2</v>
      </c>
      <c r="J4639" s="1">
        <v>20</v>
      </c>
      <c r="K4639" s="1" t="s">
        <v>33</v>
      </c>
      <c r="L4639" s="2">
        <v>45120.208333333336</v>
      </c>
      <c r="M4639" s="1">
        <v>3</v>
      </c>
      <c r="N4639" s="1">
        <v>1</v>
      </c>
      <c r="O4639" s="1" t="b">
        <v>0</v>
      </c>
      <c r="P4639" s="1" t="s">
        <v>28</v>
      </c>
      <c r="Q4639" s="1">
        <v>51</v>
      </c>
      <c r="R4639" s="1" t="s">
        <v>35</v>
      </c>
      <c r="S4639" s="1">
        <v>0.57999999999999996</v>
      </c>
      <c r="T4639" s="1">
        <v>8</v>
      </c>
      <c r="U4639" s="1">
        <v>89.6</v>
      </c>
      <c r="V4639" s="1" t="b">
        <v>0</v>
      </c>
      <c r="W4639" s="1" t="s">
        <v>36</v>
      </c>
      <c r="X4639" s="1">
        <v>0.37</v>
      </c>
    </row>
    <row r="4640" spans="1:24" x14ac:dyDescent="0.35">
      <c r="A4640" s="1">
        <v>1599</v>
      </c>
      <c r="B4640" s="1">
        <v>32</v>
      </c>
      <c r="C4640" s="1" t="s">
        <v>24</v>
      </c>
      <c r="D4640" s="1" t="s">
        <v>31</v>
      </c>
      <c r="E4640" s="1">
        <v>285326</v>
      </c>
      <c r="F4640" s="1">
        <v>60528</v>
      </c>
      <c r="G4640" s="1" t="s">
        <v>44</v>
      </c>
      <c r="H4640" s="1">
        <v>123.85</v>
      </c>
      <c r="I4640" s="1">
        <v>1</v>
      </c>
      <c r="J4640" s="1">
        <v>5</v>
      </c>
      <c r="K4640" s="1" t="s">
        <v>41</v>
      </c>
      <c r="L4640" s="2">
        <v>45120.25</v>
      </c>
      <c r="M4640" s="1">
        <v>4</v>
      </c>
      <c r="N4640" s="1">
        <v>3.5</v>
      </c>
      <c r="O4640" s="1" t="b">
        <v>0</v>
      </c>
      <c r="P4640" s="1" t="s">
        <v>34</v>
      </c>
      <c r="Q4640" s="1">
        <v>15</v>
      </c>
      <c r="R4640" s="1" t="s">
        <v>48</v>
      </c>
      <c r="S4640" s="1">
        <v>0.63</v>
      </c>
      <c r="T4640" s="1">
        <v>4</v>
      </c>
      <c r="U4640" s="1">
        <v>117.66</v>
      </c>
      <c r="V4640" s="1" t="b">
        <v>0</v>
      </c>
      <c r="W4640" s="1" t="s">
        <v>24</v>
      </c>
      <c r="X4640" s="1">
        <v>0.9</v>
      </c>
    </row>
    <row r="4641" spans="1:24" x14ac:dyDescent="0.35">
      <c r="A4641" s="1">
        <v>5815</v>
      </c>
      <c r="B4641" s="1">
        <v>22</v>
      </c>
      <c r="C4641" s="1" t="s">
        <v>40</v>
      </c>
      <c r="D4641" s="1" t="s">
        <v>37</v>
      </c>
      <c r="E4641" s="1">
        <v>444304</v>
      </c>
      <c r="F4641" s="1">
        <v>96639</v>
      </c>
      <c r="G4641" s="1" t="s">
        <v>38</v>
      </c>
      <c r="H4641" s="1">
        <v>124.44</v>
      </c>
      <c r="I4641" s="1">
        <v>3</v>
      </c>
      <c r="J4641" s="1">
        <v>0</v>
      </c>
      <c r="K4641" s="1" t="s">
        <v>47</v>
      </c>
      <c r="L4641" s="2">
        <v>45120.291666666664</v>
      </c>
      <c r="M4641" s="1">
        <v>2</v>
      </c>
      <c r="N4641" s="1">
        <v>3.1</v>
      </c>
      <c r="O4641" s="1" t="b">
        <v>0</v>
      </c>
      <c r="P4641" s="1" t="s">
        <v>42</v>
      </c>
      <c r="Q4641" s="1">
        <v>28</v>
      </c>
      <c r="R4641" s="1" t="s">
        <v>48</v>
      </c>
      <c r="S4641" s="1">
        <v>0.67</v>
      </c>
      <c r="T4641" s="1">
        <v>4</v>
      </c>
      <c r="U4641" s="1">
        <v>373.32</v>
      </c>
      <c r="V4641" s="1" t="b">
        <v>0</v>
      </c>
      <c r="W4641" s="1" t="s">
        <v>24</v>
      </c>
      <c r="X4641" s="1">
        <v>0.66</v>
      </c>
    </row>
    <row r="4642" spans="1:24" x14ac:dyDescent="0.35">
      <c r="A4642" s="1">
        <v>2912</v>
      </c>
      <c r="B4642" s="1">
        <v>21</v>
      </c>
      <c r="C4642" s="1" t="s">
        <v>40</v>
      </c>
      <c r="D4642" s="1" t="s">
        <v>37</v>
      </c>
      <c r="E4642" s="1">
        <v>897228</v>
      </c>
      <c r="F4642" s="1">
        <v>92624</v>
      </c>
      <c r="G4642" s="1" t="s">
        <v>32</v>
      </c>
      <c r="H4642" s="1">
        <v>234.7</v>
      </c>
      <c r="I4642" s="1">
        <v>3</v>
      </c>
      <c r="J4642" s="1">
        <v>15</v>
      </c>
      <c r="K4642" s="1" t="s">
        <v>27</v>
      </c>
      <c r="L4642" s="2">
        <v>45120.333333333336</v>
      </c>
      <c r="M4642" s="1">
        <v>5</v>
      </c>
      <c r="N4642" s="1">
        <v>5.5</v>
      </c>
      <c r="O4642" s="1" t="b">
        <v>0</v>
      </c>
      <c r="P4642" s="1" t="s">
        <v>34</v>
      </c>
      <c r="Q4642" s="1">
        <v>28</v>
      </c>
      <c r="R4642" s="1" t="s">
        <v>48</v>
      </c>
      <c r="S4642" s="1">
        <v>0.7</v>
      </c>
      <c r="T4642" s="1">
        <v>6</v>
      </c>
      <c r="U4642" s="1">
        <v>598.48</v>
      </c>
      <c r="V4642" s="1" t="b">
        <v>0</v>
      </c>
      <c r="W4642" s="1" t="s">
        <v>46</v>
      </c>
      <c r="X4642" s="1">
        <v>0.93</v>
      </c>
    </row>
    <row r="4643" spans="1:24" x14ac:dyDescent="0.35">
      <c r="A4643" s="1">
        <v>9792</v>
      </c>
      <c r="B4643" s="1">
        <v>45</v>
      </c>
      <c r="C4643" s="1" t="s">
        <v>24</v>
      </c>
      <c r="D4643" s="1" t="s">
        <v>25</v>
      </c>
      <c r="E4643" s="1">
        <v>647526</v>
      </c>
      <c r="F4643" s="1">
        <v>79260</v>
      </c>
      <c r="G4643" s="1" t="s">
        <v>43</v>
      </c>
      <c r="H4643" s="1">
        <v>92.23</v>
      </c>
      <c r="I4643" s="1">
        <v>4</v>
      </c>
      <c r="J4643" s="1">
        <v>20</v>
      </c>
      <c r="K4643" s="1" t="s">
        <v>41</v>
      </c>
      <c r="L4643" s="2">
        <v>45120.375</v>
      </c>
      <c r="M4643">
        <v>3</v>
      </c>
      <c r="N4643" s="1">
        <v>4.5</v>
      </c>
      <c r="O4643" s="1" t="b">
        <v>0</v>
      </c>
      <c r="P4643" s="1" t="s">
        <v>28</v>
      </c>
      <c r="Q4643" s="1">
        <v>4</v>
      </c>
      <c r="R4643" s="1" t="s">
        <v>29</v>
      </c>
      <c r="S4643" s="1">
        <v>0.32</v>
      </c>
      <c r="T4643" s="1">
        <v>7</v>
      </c>
      <c r="U4643" s="1">
        <v>295.14</v>
      </c>
      <c r="V4643" s="1" t="b">
        <v>0</v>
      </c>
      <c r="W4643" s="1" t="s">
        <v>36</v>
      </c>
      <c r="X4643" s="1">
        <v>0.6</v>
      </c>
    </row>
    <row r="4644" spans="1:24" x14ac:dyDescent="0.35">
      <c r="A4644" s="1">
        <v>9572</v>
      </c>
      <c r="B4644" s="1">
        <v>69</v>
      </c>
      <c r="C4644" s="1" t="s">
        <v>24</v>
      </c>
      <c r="D4644" s="1" t="s">
        <v>25</v>
      </c>
      <c r="E4644" s="1">
        <v>456320</v>
      </c>
      <c r="F4644" s="1">
        <v>63570</v>
      </c>
      <c r="G4644" s="1" t="s">
        <v>26</v>
      </c>
      <c r="H4644" s="1">
        <v>73.55</v>
      </c>
      <c r="I4644" s="1">
        <v>3</v>
      </c>
      <c r="J4644" s="1">
        <v>20</v>
      </c>
      <c r="K4644" s="1" t="s">
        <v>33</v>
      </c>
      <c r="L4644" s="2">
        <v>45120.416666666664</v>
      </c>
      <c r="M4644" s="1">
        <v>2</v>
      </c>
      <c r="N4644" s="1">
        <v>2.6</v>
      </c>
      <c r="O4644" s="1" t="b">
        <v>1</v>
      </c>
      <c r="P4644" s="1" t="s">
        <v>45</v>
      </c>
      <c r="Q4644" s="1">
        <v>18</v>
      </c>
      <c r="R4644" s="1" t="s">
        <v>29</v>
      </c>
      <c r="S4644" s="1">
        <v>0.89</v>
      </c>
      <c r="T4644" s="1">
        <v>3</v>
      </c>
      <c r="U4644" s="1">
        <v>176.52</v>
      </c>
      <c r="V4644" s="1" t="b">
        <v>0</v>
      </c>
      <c r="W4644" t="s">
        <v>49</v>
      </c>
      <c r="X4644" s="1">
        <v>0.36</v>
      </c>
    </row>
    <row r="4645" spans="1:24" x14ac:dyDescent="0.35">
      <c r="A4645" s="1">
        <v>5213</v>
      </c>
      <c r="B4645" s="1">
        <v>68</v>
      </c>
      <c r="C4645" s="1" t="s">
        <v>30</v>
      </c>
      <c r="D4645" s="1" t="s">
        <v>31</v>
      </c>
      <c r="E4645" s="1">
        <v>544194</v>
      </c>
      <c r="F4645" s="1">
        <v>31643</v>
      </c>
      <c r="G4645" s="1" t="s">
        <v>26</v>
      </c>
      <c r="H4645" s="1">
        <v>146.13999999999999</v>
      </c>
      <c r="I4645" s="1">
        <v>4</v>
      </c>
      <c r="J4645" s="1">
        <v>10</v>
      </c>
      <c r="K4645" s="1" t="s">
        <v>47</v>
      </c>
      <c r="L4645" s="2">
        <v>45120.458333333336</v>
      </c>
      <c r="M4645" s="1">
        <v>5</v>
      </c>
      <c r="N4645" s="1">
        <v>2.7</v>
      </c>
      <c r="O4645" s="1" t="b">
        <v>0</v>
      </c>
      <c r="P4645" s="1" t="s">
        <v>45</v>
      </c>
      <c r="Q4645" s="1">
        <v>21</v>
      </c>
      <c r="R4645" s="1" t="s">
        <v>48</v>
      </c>
      <c r="S4645" s="1">
        <v>0.03</v>
      </c>
      <c r="T4645" s="1">
        <v>11</v>
      </c>
      <c r="U4645" s="1">
        <v>526.1</v>
      </c>
      <c r="V4645" s="1" t="b">
        <v>0</v>
      </c>
      <c r="W4645" s="1" t="s">
        <v>36</v>
      </c>
      <c r="X4645" s="1">
        <v>0.22</v>
      </c>
    </row>
    <row r="4646" spans="1:24" x14ac:dyDescent="0.35">
      <c r="A4646" s="1">
        <v>4637</v>
      </c>
      <c r="B4646" s="1">
        <v>21</v>
      </c>
      <c r="C4646" s="1" t="s">
        <v>30</v>
      </c>
      <c r="D4646" s="1" t="s">
        <v>37</v>
      </c>
      <c r="E4646" s="1">
        <v>665171</v>
      </c>
      <c r="F4646" s="1">
        <v>70252</v>
      </c>
      <c r="G4646" s="1" t="s">
        <v>32</v>
      </c>
      <c r="H4646" s="1">
        <v>98.75</v>
      </c>
      <c r="I4646" s="1">
        <v>3</v>
      </c>
      <c r="J4646" s="1">
        <v>15</v>
      </c>
      <c r="K4646" s="1" t="s">
        <v>41</v>
      </c>
      <c r="L4646" s="2">
        <v>45120.5</v>
      </c>
      <c r="M4646" s="1">
        <v>3</v>
      </c>
      <c r="N4646" s="1">
        <v>4.5</v>
      </c>
      <c r="O4646" s="1" t="b">
        <v>0</v>
      </c>
      <c r="P4646" s="1" t="s">
        <v>45</v>
      </c>
      <c r="Q4646" s="1">
        <v>48</v>
      </c>
      <c r="R4646" s="1" t="s">
        <v>29</v>
      </c>
      <c r="S4646" s="1">
        <v>0.19</v>
      </c>
      <c r="T4646" s="1">
        <v>11</v>
      </c>
      <c r="U4646" s="1">
        <v>251.81</v>
      </c>
      <c r="V4646" s="1" t="b">
        <v>0</v>
      </c>
      <c r="W4646" s="1" t="s">
        <v>46</v>
      </c>
      <c r="X4646" s="1">
        <v>0.83</v>
      </c>
    </row>
    <row r="4647" spans="1:24" x14ac:dyDescent="0.35">
      <c r="A4647" s="1">
        <v>6599</v>
      </c>
      <c r="B4647" s="1">
        <v>32</v>
      </c>
      <c r="C4647" s="1" t="s">
        <v>40</v>
      </c>
      <c r="D4647" s="1" t="s">
        <v>37</v>
      </c>
      <c r="E4647" s="1">
        <v>709766</v>
      </c>
      <c r="F4647" s="1">
        <v>20334</v>
      </c>
      <c r="G4647" s="1" t="s">
        <v>26</v>
      </c>
      <c r="H4647" s="1">
        <v>67.62</v>
      </c>
      <c r="I4647" s="1">
        <v>1</v>
      </c>
      <c r="J4647" s="1">
        <v>0</v>
      </c>
      <c r="K4647" s="1" t="s">
        <v>41</v>
      </c>
      <c r="L4647" s="2">
        <v>45120.541666666664</v>
      </c>
      <c r="M4647" s="1">
        <v>2</v>
      </c>
      <c r="N4647" s="1">
        <v>3.4</v>
      </c>
      <c r="O4647" s="1" t="b">
        <v>0</v>
      </c>
      <c r="P4647" s="1" t="s">
        <v>42</v>
      </c>
      <c r="Q4647" s="1">
        <v>54</v>
      </c>
      <c r="R4647" s="1" t="s">
        <v>29</v>
      </c>
      <c r="S4647" s="1">
        <v>7.0000000000000007E-2</v>
      </c>
      <c r="T4647" s="1">
        <v>8</v>
      </c>
      <c r="U4647" s="1">
        <v>67.62</v>
      </c>
      <c r="V4647" s="1" t="b">
        <v>0</v>
      </c>
      <c r="W4647" s="1" t="s">
        <v>39</v>
      </c>
      <c r="X4647" s="1">
        <v>0.45</v>
      </c>
    </row>
    <row r="4648" spans="1:24" x14ac:dyDescent="0.35">
      <c r="A4648" s="1">
        <v>7448</v>
      </c>
      <c r="B4648" s="1">
        <v>34</v>
      </c>
      <c r="C4648" s="1" t="s">
        <v>40</v>
      </c>
      <c r="D4648" s="1" t="s">
        <v>25</v>
      </c>
      <c r="E4648" s="1">
        <v>693684</v>
      </c>
      <c r="F4648" s="1">
        <v>72977</v>
      </c>
      <c r="G4648" s="1" t="s">
        <v>26</v>
      </c>
      <c r="H4648" s="1">
        <v>70.709999999999994</v>
      </c>
      <c r="I4648" s="1">
        <v>3</v>
      </c>
      <c r="J4648" s="1">
        <v>20</v>
      </c>
      <c r="K4648" s="1" t="s">
        <v>41</v>
      </c>
      <c r="L4648" s="2">
        <v>45120.583333333336</v>
      </c>
      <c r="M4648" s="1">
        <v>1</v>
      </c>
      <c r="N4648">
        <v>3</v>
      </c>
      <c r="O4648" s="1" t="b">
        <v>0</v>
      </c>
      <c r="P4648" s="1" t="s">
        <v>42</v>
      </c>
      <c r="Q4648" s="1">
        <v>7</v>
      </c>
      <c r="R4648" s="1" t="s">
        <v>35</v>
      </c>
      <c r="S4648" s="1">
        <v>0.67</v>
      </c>
      <c r="T4648" s="1">
        <v>3</v>
      </c>
      <c r="U4648" s="1">
        <v>169.7</v>
      </c>
      <c r="V4648" s="1" t="b">
        <v>0</v>
      </c>
      <c r="W4648" t="s">
        <v>49</v>
      </c>
      <c r="X4648" s="1">
        <v>0.65</v>
      </c>
    </row>
    <row r="4649" spans="1:24" x14ac:dyDescent="0.35">
      <c r="A4649" s="1">
        <v>9557</v>
      </c>
      <c r="B4649" s="1">
        <v>61</v>
      </c>
      <c r="C4649" s="1" t="s">
        <v>24</v>
      </c>
      <c r="D4649" s="1" t="s">
        <v>25</v>
      </c>
      <c r="E4649" s="1">
        <v>341819</v>
      </c>
      <c r="F4649" s="1">
        <v>10789</v>
      </c>
      <c r="G4649" s="1" t="s">
        <v>43</v>
      </c>
      <c r="H4649" s="1">
        <v>91.02</v>
      </c>
      <c r="I4649" s="1">
        <v>4</v>
      </c>
      <c r="J4649" s="1">
        <v>10</v>
      </c>
      <c r="K4649" s="1" t="s">
        <v>47</v>
      </c>
      <c r="L4649" s="2">
        <v>45120.625</v>
      </c>
      <c r="M4649" s="1">
        <v>1</v>
      </c>
      <c r="N4649" s="1">
        <v>6.1</v>
      </c>
      <c r="O4649" s="1" t="b">
        <v>0</v>
      </c>
      <c r="P4649" s="1" t="s">
        <v>42</v>
      </c>
      <c r="Q4649" s="1">
        <v>50</v>
      </c>
      <c r="R4649" s="1" t="s">
        <v>29</v>
      </c>
      <c r="S4649" s="1">
        <v>0.27</v>
      </c>
      <c r="T4649" s="1">
        <v>5</v>
      </c>
      <c r="U4649" s="1">
        <v>327.67</v>
      </c>
      <c r="V4649" s="1" t="b">
        <v>0</v>
      </c>
      <c r="W4649" s="1" t="s">
        <v>39</v>
      </c>
      <c r="X4649" s="1">
        <v>0.74</v>
      </c>
    </row>
    <row r="4650" spans="1:24" x14ac:dyDescent="0.35">
      <c r="A4650" s="1">
        <v>8382</v>
      </c>
      <c r="B4650" s="1">
        <v>20</v>
      </c>
      <c r="C4650" s="1" t="s">
        <v>40</v>
      </c>
      <c r="D4650" s="1" t="s">
        <v>25</v>
      </c>
      <c r="E4650" s="1">
        <v>890879</v>
      </c>
      <c r="F4650" s="1">
        <v>43941</v>
      </c>
      <c r="G4650" s="1" t="s">
        <v>44</v>
      </c>
      <c r="H4650" s="1">
        <v>152.72</v>
      </c>
      <c r="I4650" s="1">
        <v>4</v>
      </c>
      <c r="J4650" s="1">
        <v>15</v>
      </c>
      <c r="K4650" s="1" t="s">
        <v>41</v>
      </c>
      <c r="L4650" s="2">
        <v>45120.666666666664</v>
      </c>
      <c r="M4650" s="1">
        <v>4</v>
      </c>
      <c r="N4650" s="1">
        <v>1.5</v>
      </c>
      <c r="O4650" s="1" t="b">
        <v>1</v>
      </c>
      <c r="P4650" s="1" t="s">
        <v>42</v>
      </c>
      <c r="Q4650" s="1">
        <v>17</v>
      </c>
      <c r="R4650" s="1" t="s">
        <v>29</v>
      </c>
      <c r="S4650" s="1">
        <v>0.2</v>
      </c>
      <c r="T4650" s="1">
        <v>2</v>
      </c>
      <c r="U4650" s="1">
        <v>519.25</v>
      </c>
      <c r="V4650" s="1" t="b">
        <v>0</v>
      </c>
      <c r="W4650" s="1" t="s">
        <v>39</v>
      </c>
      <c r="X4650" s="1">
        <v>0.25</v>
      </c>
    </row>
    <row r="4651" spans="1:24" x14ac:dyDescent="0.35">
      <c r="A4651" s="1">
        <v>9982</v>
      </c>
      <c r="B4651" s="1">
        <v>27</v>
      </c>
      <c r="C4651" s="1" t="s">
        <v>30</v>
      </c>
      <c r="D4651" s="1" t="s">
        <v>25</v>
      </c>
      <c r="E4651" s="1">
        <v>906955</v>
      </c>
      <c r="F4651" s="1">
        <v>10552</v>
      </c>
      <c r="G4651" s="1" t="s">
        <v>32</v>
      </c>
      <c r="H4651" s="1">
        <v>121.58</v>
      </c>
      <c r="I4651" s="1">
        <v>3</v>
      </c>
      <c r="J4651" s="1">
        <v>15</v>
      </c>
      <c r="K4651" s="1" t="s">
        <v>33</v>
      </c>
      <c r="L4651" s="2">
        <v>45120.708333333336</v>
      </c>
      <c r="M4651" s="1">
        <v>2</v>
      </c>
      <c r="N4651" s="1">
        <v>6.7</v>
      </c>
      <c r="O4651" s="1" t="b">
        <v>0</v>
      </c>
      <c r="P4651" s="1" t="s">
        <v>34</v>
      </c>
      <c r="Q4651" s="1">
        <v>43</v>
      </c>
      <c r="R4651" s="1" t="s">
        <v>29</v>
      </c>
      <c r="S4651" s="1">
        <v>0.48</v>
      </c>
      <c r="T4651" s="1">
        <v>3</v>
      </c>
      <c r="U4651" s="1">
        <v>310.02999999999997</v>
      </c>
      <c r="V4651" s="1" t="b">
        <v>0</v>
      </c>
      <c r="W4651" s="1" t="s">
        <v>24</v>
      </c>
      <c r="X4651" s="1">
        <v>0.98</v>
      </c>
    </row>
    <row r="4652" spans="1:24" x14ac:dyDescent="0.35">
      <c r="A4652" s="1">
        <v>4569</v>
      </c>
      <c r="B4652" s="1">
        <v>64</v>
      </c>
      <c r="C4652" s="1" t="s">
        <v>24</v>
      </c>
      <c r="D4652" s="1" t="s">
        <v>31</v>
      </c>
      <c r="E4652" s="1">
        <v>557295</v>
      </c>
      <c r="F4652" s="1">
        <v>29806</v>
      </c>
      <c r="G4652" s="1" t="s">
        <v>32</v>
      </c>
      <c r="H4652" s="1">
        <v>58.33</v>
      </c>
      <c r="I4652" s="1">
        <v>2</v>
      </c>
      <c r="J4652" s="1">
        <v>0</v>
      </c>
      <c r="K4652" s="1" t="s">
        <v>33</v>
      </c>
      <c r="L4652" s="2">
        <v>45120.75</v>
      </c>
      <c r="M4652" s="1">
        <v>3</v>
      </c>
      <c r="N4652" s="1">
        <v>3.6</v>
      </c>
      <c r="O4652" s="1" t="b">
        <v>0</v>
      </c>
      <c r="P4652" s="1" t="s">
        <v>45</v>
      </c>
      <c r="Q4652" s="1">
        <v>47</v>
      </c>
      <c r="R4652" s="1" t="s">
        <v>48</v>
      </c>
      <c r="S4652" s="1">
        <v>0.62</v>
      </c>
      <c r="T4652" s="1">
        <v>8</v>
      </c>
      <c r="U4652" s="1">
        <v>116.66</v>
      </c>
      <c r="V4652" s="1" t="b">
        <v>0</v>
      </c>
      <c r="W4652" t="s">
        <v>49</v>
      </c>
      <c r="X4652" s="1">
        <v>0.24</v>
      </c>
    </row>
    <row r="4653" spans="1:24" x14ac:dyDescent="0.35">
      <c r="A4653" s="1">
        <v>8707</v>
      </c>
      <c r="B4653" s="1">
        <v>59</v>
      </c>
      <c r="C4653" s="1" t="s">
        <v>30</v>
      </c>
      <c r="D4653" s="1" t="s">
        <v>31</v>
      </c>
      <c r="E4653" s="1">
        <v>820183</v>
      </c>
      <c r="F4653" s="1">
        <v>46979</v>
      </c>
      <c r="G4653" s="1" t="s">
        <v>43</v>
      </c>
      <c r="H4653" s="1">
        <v>191.74</v>
      </c>
      <c r="I4653" s="1">
        <v>1</v>
      </c>
      <c r="J4653" s="1">
        <v>10</v>
      </c>
      <c r="K4653" s="1" t="s">
        <v>33</v>
      </c>
      <c r="L4653" s="2">
        <v>45120.791666666664</v>
      </c>
      <c r="M4653">
        <v>3</v>
      </c>
      <c r="N4653" s="1">
        <v>2</v>
      </c>
      <c r="O4653" s="1" t="b">
        <v>0</v>
      </c>
      <c r="P4653" s="1" t="s">
        <v>45</v>
      </c>
      <c r="Q4653" s="1">
        <v>13</v>
      </c>
      <c r="R4653" s="1" t="s">
        <v>48</v>
      </c>
      <c r="S4653" s="1">
        <v>0.62</v>
      </c>
      <c r="T4653" s="1">
        <v>5</v>
      </c>
      <c r="U4653" s="1">
        <v>172.57</v>
      </c>
      <c r="V4653" s="1" t="b">
        <v>0</v>
      </c>
      <c r="W4653" s="1" t="s">
        <v>24</v>
      </c>
      <c r="X4653" s="1">
        <v>0.76</v>
      </c>
    </row>
    <row r="4654" spans="1:24" x14ac:dyDescent="0.35">
      <c r="A4654" s="1">
        <v>1746</v>
      </c>
      <c r="B4654" s="1">
        <v>40</v>
      </c>
      <c r="C4654" s="1" t="s">
        <v>24</v>
      </c>
      <c r="D4654" s="1" t="s">
        <v>31</v>
      </c>
      <c r="E4654" s="1">
        <v>349494</v>
      </c>
      <c r="F4654" s="1">
        <v>18823</v>
      </c>
      <c r="G4654" s="1" t="s">
        <v>43</v>
      </c>
      <c r="H4654" s="1">
        <v>54.63</v>
      </c>
      <c r="I4654" s="1">
        <v>2</v>
      </c>
      <c r="J4654" s="1">
        <v>0</v>
      </c>
      <c r="K4654" s="1" t="s">
        <v>33</v>
      </c>
      <c r="L4654" s="2">
        <v>45120.833333333336</v>
      </c>
      <c r="M4654" s="1">
        <v>2</v>
      </c>
      <c r="N4654" s="1">
        <v>-0.6</v>
      </c>
      <c r="O4654" s="1" t="b">
        <v>0</v>
      </c>
      <c r="P4654" s="1" t="s">
        <v>42</v>
      </c>
      <c r="Q4654" s="1">
        <v>3</v>
      </c>
      <c r="R4654" s="1" t="s">
        <v>29</v>
      </c>
      <c r="S4654" s="1">
        <v>0.56000000000000005</v>
      </c>
      <c r="T4654" s="1">
        <v>4</v>
      </c>
      <c r="U4654" s="1">
        <v>109.26</v>
      </c>
      <c r="V4654" s="1" t="b">
        <v>0</v>
      </c>
      <c r="W4654" s="1" t="s">
        <v>46</v>
      </c>
      <c r="X4654" s="1">
        <v>0.15</v>
      </c>
    </row>
    <row r="4655" spans="1:24" x14ac:dyDescent="0.35">
      <c r="A4655" s="1">
        <v>9504</v>
      </c>
      <c r="B4655" s="1">
        <v>35</v>
      </c>
      <c r="C4655" s="1" t="s">
        <v>24</v>
      </c>
      <c r="D4655" s="1" t="s">
        <v>31</v>
      </c>
      <c r="E4655" s="1">
        <v>593487</v>
      </c>
      <c r="F4655" s="1">
        <v>41980</v>
      </c>
      <c r="G4655" s="1" t="s">
        <v>44</v>
      </c>
      <c r="H4655" s="1">
        <v>63.13</v>
      </c>
      <c r="I4655" s="1">
        <v>3</v>
      </c>
      <c r="J4655" s="1">
        <v>20</v>
      </c>
      <c r="K4655" s="1" t="s">
        <v>47</v>
      </c>
      <c r="L4655" s="2">
        <v>45120.875</v>
      </c>
      <c r="M4655" s="1">
        <v>3</v>
      </c>
      <c r="N4655" s="1">
        <v>4.2</v>
      </c>
      <c r="O4655" s="1" t="b">
        <v>0</v>
      </c>
      <c r="P4655" s="1" t="s">
        <v>42</v>
      </c>
      <c r="Q4655" s="1">
        <v>39</v>
      </c>
      <c r="R4655" s="1" t="s">
        <v>35</v>
      </c>
      <c r="S4655" s="1">
        <v>0.99</v>
      </c>
      <c r="T4655" s="1">
        <v>7</v>
      </c>
      <c r="U4655" s="1">
        <v>151.51</v>
      </c>
      <c r="V4655" s="1" t="b">
        <v>0</v>
      </c>
      <c r="W4655" t="s">
        <v>49</v>
      </c>
      <c r="X4655" s="1">
        <v>0.97</v>
      </c>
    </row>
    <row r="4656" spans="1:24" x14ac:dyDescent="0.35">
      <c r="A4656" s="1">
        <v>5633</v>
      </c>
      <c r="B4656">
        <v>43</v>
      </c>
      <c r="C4656" s="1" t="s">
        <v>30</v>
      </c>
      <c r="D4656" s="1" t="s">
        <v>25</v>
      </c>
      <c r="E4656" s="1">
        <v>598099</v>
      </c>
      <c r="F4656" s="1">
        <v>10860</v>
      </c>
      <c r="G4656" s="1" t="s">
        <v>38</v>
      </c>
      <c r="H4656" s="1">
        <v>158.35</v>
      </c>
      <c r="I4656" s="1">
        <v>2</v>
      </c>
      <c r="J4656" s="1">
        <v>5</v>
      </c>
      <c r="K4656" s="1" t="s">
        <v>33</v>
      </c>
      <c r="L4656" s="2">
        <v>45120.916666666664</v>
      </c>
      <c r="M4656" s="1">
        <v>5</v>
      </c>
      <c r="N4656" s="1">
        <v>0.7</v>
      </c>
      <c r="O4656" s="1" t="b">
        <v>0</v>
      </c>
      <c r="P4656" s="1" t="s">
        <v>34</v>
      </c>
      <c r="Q4656" s="1">
        <v>26</v>
      </c>
      <c r="R4656" s="1" t="s">
        <v>29</v>
      </c>
      <c r="S4656" s="1">
        <v>0.86</v>
      </c>
      <c r="T4656" s="1">
        <v>8</v>
      </c>
      <c r="U4656" s="1">
        <v>300.86</v>
      </c>
      <c r="V4656" s="1" t="b">
        <v>0</v>
      </c>
      <c r="W4656" s="1" t="s">
        <v>36</v>
      </c>
      <c r="X4656" s="1">
        <v>0.25</v>
      </c>
    </row>
    <row r="4657" spans="1:24" x14ac:dyDescent="0.35">
      <c r="A4657" s="1">
        <v>1920</v>
      </c>
      <c r="B4657" s="1">
        <v>52</v>
      </c>
      <c r="C4657" s="1" t="s">
        <v>40</v>
      </c>
      <c r="D4657" s="1" t="s">
        <v>31</v>
      </c>
      <c r="E4657" s="1">
        <v>235921</v>
      </c>
      <c r="F4657" s="1">
        <v>10290</v>
      </c>
      <c r="G4657" s="1" t="s">
        <v>32</v>
      </c>
      <c r="H4657" s="1">
        <v>174.88</v>
      </c>
      <c r="I4657" s="1">
        <v>3</v>
      </c>
      <c r="J4657" s="1">
        <v>5</v>
      </c>
      <c r="K4657" s="1" t="s">
        <v>33</v>
      </c>
      <c r="L4657" s="2">
        <v>45120.958333333336</v>
      </c>
      <c r="M4657" s="1">
        <v>3</v>
      </c>
      <c r="N4657" s="1">
        <v>3.5</v>
      </c>
      <c r="O4657" s="1" t="b">
        <v>0</v>
      </c>
      <c r="P4657" s="1" t="s">
        <v>34</v>
      </c>
      <c r="Q4657" s="1">
        <v>23</v>
      </c>
      <c r="R4657" s="1" t="s">
        <v>35</v>
      </c>
      <c r="S4657" s="1">
        <v>0.24</v>
      </c>
      <c r="T4657" s="1">
        <v>8</v>
      </c>
      <c r="U4657" s="1">
        <v>498.41</v>
      </c>
      <c r="V4657" s="1" t="b">
        <v>0</v>
      </c>
      <c r="W4657" s="1" t="s">
        <v>39</v>
      </c>
      <c r="X4657" s="1">
        <v>0.52</v>
      </c>
    </row>
    <row r="4658" spans="1:24" x14ac:dyDescent="0.35">
      <c r="A4658" s="1">
        <v>8008</v>
      </c>
      <c r="B4658" s="1">
        <v>48</v>
      </c>
      <c r="C4658" s="1" t="s">
        <v>40</v>
      </c>
      <c r="D4658" s="1" t="s">
        <v>31</v>
      </c>
      <c r="E4658" s="1">
        <v>255790</v>
      </c>
      <c r="F4658" s="1">
        <v>52417</v>
      </c>
      <c r="G4658" s="1" t="s">
        <v>26</v>
      </c>
      <c r="H4658" s="1">
        <v>117.68</v>
      </c>
      <c r="I4658" s="1">
        <v>4</v>
      </c>
      <c r="J4658" s="1">
        <v>0</v>
      </c>
      <c r="K4658" s="1" t="s">
        <v>27</v>
      </c>
      <c r="L4658" s="2">
        <v>45121</v>
      </c>
      <c r="M4658" s="1">
        <v>2</v>
      </c>
      <c r="N4658" s="1">
        <v>5.9</v>
      </c>
      <c r="O4658" s="1" t="b">
        <v>0</v>
      </c>
      <c r="P4658" s="1" t="s">
        <v>34</v>
      </c>
      <c r="Q4658" s="1">
        <v>29</v>
      </c>
      <c r="R4658" s="1" t="s">
        <v>35</v>
      </c>
      <c r="S4658" s="1">
        <v>0.76</v>
      </c>
      <c r="T4658" s="1">
        <v>4</v>
      </c>
      <c r="U4658" s="1">
        <v>470.72</v>
      </c>
      <c r="V4658" s="1" t="b">
        <v>0</v>
      </c>
      <c r="W4658" s="1" t="s">
        <v>39</v>
      </c>
      <c r="X4658" s="1">
        <v>0.37</v>
      </c>
    </row>
    <row r="4659" spans="1:24" x14ac:dyDescent="0.35">
      <c r="A4659" s="1">
        <v>3381</v>
      </c>
      <c r="B4659" s="1">
        <v>61</v>
      </c>
      <c r="C4659" s="1" t="s">
        <v>40</v>
      </c>
      <c r="D4659" s="1" t="s">
        <v>31</v>
      </c>
      <c r="E4659" s="1">
        <v>991903</v>
      </c>
      <c r="F4659" s="1">
        <v>89880</v>
      </c>
      <c r="G4659" s="1" t="s">
        <v>44</v>
      </c>
      <c r="H4659" s="1">
        <v>35.47</v>
      </c>
      <c r="I4659" s="1">
        <v>2</v>
      </c>
      <c r="J4659" s="1">
        <v>0</v>
      </c>
      <c r="K4659" s="1" t="s">
        <v>33</v>
      </c>
      <c r="L4659" s="2">
        <v>45121.041666666664</v>
      </c>
      <c r="M4659" s="1">
        <v>2</v>
      </c>
      <c r="N4659" s="1">
        <v>1.3</v>
      </c>
      <c r="O4659" s="1" t="b">
        <v>0</v>
      </c>
      <c r="P4659" s="1" t="s">
        <v>45</v>
      </c>
      <c r="Q4659" s="1">
        <v>11</v>
      </c>
      <c r="R4659" s="1" t="s">
        <v>29</v>
      </c>
      <c r="S4659" s="1">
        <v>0.56999999999999995</v>
      </c>
      <c r="T4659" s="1">
        <v>9</v>
      </c>
      <c r="U4659" s="1">
        <v>70.94</v>
      </c>
      <c r="V4659" s="1" t="b">
        <v>1</v>
      </c>
      <c r="W4659" s="1" t="s">
        <v>24</v>
      </c>
      <c r="X4659" s="1">
        <v>0.9</v>
      </c>
    </row>
    <row r="4660" spans="1:24" x14ac:dyDescent="0.35">
      <c r="A4660" s="1">
        <v>4618</v>
      </c>
      <c r="B4660" s="1">
        <v>18</v>
      </c>
      <c r="C4660" s="1" t="s">
        <v>40</v>
      </c>
      <c r="D4660" s="1" t="s">
        <v>25</v>
      </c>
      <c r="E4660" s="1">
        <v>974294</v>
      </c>
      <c r="F4660" s="1">
        <v>15870</v>
      </c>
      <c r="G4660" s="1" t="s">
        <v>32</v>
      </c>
      <c r="H4660" s="1">
        <v>104.84</v>
      </c>
      <c r="I4660" s="1">
        <v>1</v>
      </c>
      <c r="J4660" s="1">
        <v>5</v>
      </c>
      <c r="K4660" s="1" t="s">
        <v>47</v>
      </c>
      <c r="L4660" s="2">
        <v>45121.083333333336</v>
      </c>
      <c r="M4660" s="1">
        <v>2</v>
      </c>
      <c r="N4660" s="1">
        <v>4.0999999999999996</v>
      </c>
      <c r="O4660" s="1" t="b">
        <v>0</v>
      </c>
      <c r="P4660" s="1" t="s">
        <v>45</v>
      </c>
      <c r="Q4660" s="1">
        <v>42</v>
      </c>
      <c r="R4660" s="1" t="s">
        <v>35</v>
      </c>
      <c r="S4660" s="1">
        <v>7.0000000000000007E-2</v>
      </c>
      <c r="T4660" s="1">
        <v>3</v>
      </c>
      <c r="U4660" s="1">
        <v>99.6</v>
      </c>
      <c r="V4660" s="1" t="b">
        <v>0</v>
      </c>
      <c r="W4660" s="1" t="s">
        <v>36</v>
      </c>
      <c r="X4660" s="1">
        <v>0.52</v>
      </c>
    </row>
    <row r="4661" spans="1:24" x14ac:dyDescent="0.35">
      <c r="A4661" s="1">
        <v>9989</v>
      </c>
      <c r="B4661" s="1">
        <v>20</v>
      </c>
      <c r="C4661" s="1" t="s">
        <v>30</v>
      </c>
      <c r="D4661" s="1" t="s">
        <v>37</v>
      </c>
      <c r="E4661" s="1">
        <v>423121</v>
      </c>
      <c r="F4661" s="1">
        <v>43397</v>
      </c>
      <c r="G4661" s="1" t="s">
        <v>44</v>
      </c>
      <c r="H4661" s="1">
        <v>31.65</v>
      </c>
      <c r="I4661" s="1">
        <v>2</v>
      </c>
      <c r="J4661" s="1">
        <v>20</v>
      </c>
      <c r="K4661" s="1" t="s">
        <v>27</v>
      </c>
      <c r="L4661" s="2">
        <v>45121.125</v>
      </c>
      <c r="M4661" s="1">
        <v>2</v>
      </c>
      <c r="N4661">
        <v>3</v>
      </c>
      <c r="O4661" s="1" t="b">
        <v>0</v>
      </c>
      <c r="P4661" s="1" t="s">
        <v>45</v>
      </c>
      <c r="Q4661" s="1">
        <v>12</v>
      </c>
      <c r="R4661" s="1" t="s">
        <v>35</v>
      </c>
      <c r="S4661" s="1">
        <v>0.05</v>
      </c>
      <c r="T4661" s="1">
        <v>5</v>
      </c>
      <c r="U4661" s="1">
        <v>50.64</v>
      </c>
      <c r="V4661" s="1" t="b">
        <v>0</v>
      </c>
      <c r="W4661" s="1" t="s">
        <v>36</v>
      </c>
      <c r="X4661" s="1">
        <v>0.67</v>
      </c>
    </row>
    <row r="4662" spans="1:24" x14ac:dyDescent="0.35">
      <c r="A4662" s="1">
        <v>5443</v>
      </c>
      <c r="B4662" s="1">
        <v>20</v>
      </c>
      <c r="C4662" s="1" t="s">
        <v>24</v>
      </c>
      <c r="D4662" s="1" t="s">
        <v>25</v>
      </c>
      <c r="E4662" s="1">
        <v>974757</v>
      </c>
      <c r="F4662" s="1">
        <v>26186</v>
      </c>
      <c r="G4662" s="1" t="s">
        <v>38</v>
      </c>
      <c r="H4662" s="1">
        <v>224.24</v>
      </c>
      <c r="I4662" s="1">
        <v>4</v>
      </c>
      <c r="J4662" s="1">
        <v>0</v>
      </c>
      <c r="K4662" s="1" t="s">
        <v>27</v>
      </c>
      <c r="L4662" s="2">
        <v>45121.166666666664</v>
      </c>
      <c r="M4662" s="1">
        <v>4</v>
      </c>
      <c r="N4662" s="1">
        <v>4.7</v>
      </c>
      <c r="O4662" s="1" t="b">
        <v>0</v>
      </c>
      <c r="P4662" s="1" t="s">
        <v>45</v>
      </c>
      <c r="Q4662" s="1">
        <v>39</v>
      </c>
      <c r="R4662" s="1" t="s">
        <v>35</v>
      </c>
      <c r="S4662" s="1">
        <v>0.8</v>
      </c>
      <c r="T4662" s="1">
        <v>5</v>
      </c>
      <c r="U4662" s="1">
        <v>896.96</v>
      </c>
      <c r="V4662" s="1" t="b">
        <v>1</v>
      </c>
      <c r="W4662" t="s">
        <v>49</v>
      </c>
      <c r="X4662" s="1">
        <v>0.22</v>
      </c>
    </row>
    <row r="4663" spans="1:24" x14ac:dyDescent="0.35">
      <c r="A4663" s="1">
        <v>1272</v>
      </c>
      <c r="B4663" s="1">
        <v>54</v>
      </c>
      <c r="C4663" s="1" t="s">
        <v>30</v>
      </c>
      <c r="D4663" s="1" t="s">
        <v>37</v>
      </c>
      <c r="E4663" s="1">
        <v>782495</v>
      </c>
      <c r="F4663" s="1">
        <v>31016</v>
      </c>
      <c r="G4663" s="1" t="s">
        <v>32</v>
      </c>
      <c r="H4663" s="1">
        <v>114.36</v>
      </c>
      <c r="I4663" s="1">
        <v>4</v>
      </c>
      <c r="J4663" s="1">
        <v>20</v>
      </c>
      <c r="K4663" s="1" t="s">
        <v>47</v>
      </c>
      <c r="L4663" s="2">
        <v>45121.208333333336</v>
      </c>
      <c r="M4663" s="1">
        <v>5</v>
      </c>
      <c r="N4663" s="1">
        <v>3.1</v>
      </c>
      <c r="O4663" s="1" t="b">
        <v>0</v>
      </c>
      <c r="P4663" s="1" t="s">
        <v>34</v>
      </c>
      <c r="Q4663" s="1">
        <v>49</v>
      </c>
      <c r="R4663" s="1" t="s">
        <v>29</v>
      </c>
      <c r="S4663" s="1">
        <v>0.54</v>
      </c>
      <c r="T4663" s="1">
        <v>5</v>
      </c>
      <c r="U4663" s="1">
        <v>365.95</v>
      </c>
      <c r="V4663" s="1" t="b">
        <v>0</v>
      </c>
      <c r="W4663" s="1" t="s">
        <v>46</v>
      </c>
      <c r="X4663" s="1">
        <v>0.95</v>
      </c>
    </row>
    <row r="4664" spans="1:24" x14ac:dyDescent="0.35">
      <c r="A4664" s="1">
        <v>2773</v>
      </c>
      <c r="B4664" s="1">
        <v>36</v>
      </c>
      <c r="C4664" s="1" t="s">
        <v>40</v>
      </c>
      <c r="D4664" s="1" t="s">
        <v>37</v>
      </c>
      <c r="E4664" s="1">
        <v>622912</v>
      </c>
      <c r="F4664" s="1">
        <v>79616</v>
      </c>
      <c r="G4664" s="1" t="s">
        <v>26</v>
      </c>
      <c r="H4664" s="1">
        <v>140.07</v>
      </c>
      <c r="I4664" s="1">
        <v>4</v>
      </c>
      <c r="J4664" s="1">
        <v>20</v>
      </c>
      <c r="K4664" s="1" t="s">
        <v>27</v>
      </c>
      <c r="L4664" s="2">
        <v>45121.25</v>
      </c>
      <c r="M4664" s="1">
        <v>2</v>
      </c>
      <c r="N4664" s="1">
        <v>3</v>
      </c>
      <c r="O4664" s="1" t="b">
        <v>0</v>
      </c>
      <c r="P4664" s="1" t="s">
        <v>42</v>
      </c>
      <c r="Q4664" s="1">
        <v>44</v>
      </c>
      <c r="R4664" s="1" t="s">
        <v>35</v>
      </c>
      <c r="S4664" s="1">
        <v>0.56999999999999995</v>
      </c>
      <c r="T4664" s="1">
        <v>1</v>
      </c>
      <c r="U4664" s="1">
        <v>448.22</v>
      </c>
      <c r="V4664" s="1" t="b">
        <v>0</v>
      </c>
      <c r="W4664" t="s">
        <v>49</v>
      </c>
      <c r="X4664" s="1">
        <v>0.36</v>
      </c>
    </row>
    <row r="4665" spans="1:24" x14ac:dyDescent="0.35">
      <c r="A4665" s="1">
        <v>3547</v>
      </c>
      <c r="B4665" s="1">
        <v>46</v>
      </c>
      <c r="C4665" s="1" t="s">
        <v>40</v>
      </c>
      <c r="D4665" s="1" t="s">
        <v>31</v>
      </c>
      <c r="E4665" s="1">
        <v>603869</v>
      </c>
      <c r="F4665" s="1">
        <v>88508</v>
      </c>
      <c r="G4665" s="1" t="s">
        <v>32</v>
      </c>
      <c r="H4665" s="1">
        <v>81.489999999999995</v>
      </c>
      <c r="I4665" s="1">
        <v>2</v>
      </c>
      <c r="J4665" s="1">
        <v>10</v>
      </c>
      <c r="K4665" s="1" t="s">
        <v>41</v>
      </c>
      <c r="L4665" s="2">
        <v>45121.291666666664</v>
      </c>
      <c r="M4665" s="1">
        <v>4</v>
      </c>
      <c r="N4665" s="1">
        <v>4.8</v>
      </c>
      <c r="O4665" s="1" t="b">
        <v>0</v>
      </c>
      <c r="P4665" s="1" t="s">
        <v>45</v>
      </c>
      <c r="Q4665" s="1">
        <v>3</v>
      </c>
      <c r="R4665" s="1" t="s">
        <v>29</v>
      </c>
      <c r="S4665" s="1">
        <v>0.34</v>
      </c>
      <c r="T4665" s="1">
        <v>1</v>
      </c>
      <c r="U4665" s="1">
        <v>146.68</v>
      </c>
      <c r="V4665" s="1" t="b">
        <v>0</v>
      </c>
      <c r="W4665" s="1" t="s">
        <v>36</v>
      </c>
      <c r="X4665" s="1">
        <v>0.1</v>
      </c>
    </row>
    <row r="4666" spans="1:24" x14ac:dyDescent="0.35">
      <c r="A4666" s="1">
        <v>4164</v>
      </c>
      <c r="B4666">
        <v>43</v>
      </c>
      <c r="C4666" s="1" t="s">
        <v>30</v>
      </c>
      <c r="D4666" s="1" t="s">
        <v>31</v>
      </c>
      <c r="E4666" s="1">
        <v>261334</v>
      </c>
      <c r="F4666" s="1">
        <v>77296</v>
      </c>
      <c r="G4666" s="1" t="s">
        <v>44</v>
      </c>
      <c r="H4666" s="1">
        <v>190.28</v>
      </c>
      <c r="I4666" s="1">
        <v>4</v>
      </c>
      <c r="J4666" s="1">
        <v>20</v>
      </c>
      <c r="K4666" s="1" t="s">
        <v>33</v>
      </c>
      <c r="L4666" s="2">
        <v>45121.333333333336</v>
      </c>
      <c r="M4666" s="1">
        <v>2</v>
      </c>
      <c r="N4666" s="1">
        <v>3.9</v>
      </c>
      <c r="O4666" s="1" t="b">
        <v>0</v>
      </c>
      <c r="P4666" s="1" t="s">
        <v>34</v>
      </c>
      <c r="Q4666" s="1">
        <v>25</v>
      </c>
      <c r="R4666" s="1" t="s">
        <v>48</v>
      </c>
      <c r="S4666" s="1">
        <v>0.93</v>
      </c>
      <c r="T4666" s="1">
        <v>1</v>
      </c>
      <c r="U4666" s="1">
        <v>608.9</v>
      </c>
      <c r="V4666" s="1" t="b">
        <v>0</v>
      </c>
      <c r="W4666" s="1" t="s">
        <v>46</v>
      </c>
      <c r="X4666" s="1">
        <v>0.22</v>
      </c>
    </row>
    <row r="4667" spans="1:24" x14ac:dyDescent="0.35">
      <c r="A4667" s="1">
        <v>5780</v>
      </c>
      <c r="B4667" s="1">
        <v>50</v>
      </c>
      <c r="C4667" s="1" t="s">
        <v>24</v>
      </c>
      <c r="D4667" s="1" t="s">
        <v>31</v>
      </c>
      <c r="E4667" s="1">
        <v>490566</v>
      </c>
      <c r="F4667" s="1">
        <v>21274</v>
      </c>
      <c r="G4667" s="1" t="s">
        <v>38</v>
      </c>
      <c r="H4667" s="1">
        <v>74.88</v>
      </c>
      <c r="I4667" s="1">
        <v>4</v>
      </c>
      <c r="J4667" s="1">
        <v>15</v>
      </c>
      <c r="K4667" s="1" t="s">
        <v>41</v>
      </c>
      <c r="L4667" s="2">
        <v>45121.375</v>
      </c>
      <c r="M4667" s="1">
        <v>5</v>
      </c>
      <c r="N4667" s="1">
        <v>1.8</v>
      </c>
      <c r="O4667" s="1" t="b">
        <v>0</v>
      </c>
      <c r="P4667" s="1" t="s">
        <v>42</v>
      </c>
      <c r="Q4667" s="1">
        <v>0</v>
      </c>
      <c r="R4667" s="1" t="s">
        <v>29</v>
      </c>
      <c r="S4667" s="1">
        <v>0.71</v>
      </c>
      <c r="T4667" s="1">
        <v>6</v>
      </c>
      <c r="U4667" s="1">
        <v>254.59</v>
      </c>
      <c r="V4667" s="1" t="b">
        <v>1</v>
      </c>
      <c r="W4667" s="1" t="s">
        <v>39</v>
      </c>
      <c r="X4667" s="1">
        <v>0.19</v>
      </c>
    </row>
    <row r="4668" spans="1:24" x14ac:dyDescent="0.35">
      <c r="A4668" s="1">
        <v>1946</v>
      </c>
      <c r="B4668" s="1">
        <v>53</v>
      </c>
      <c r="C4668" s="1" t="s">
        <v>30</v>
      </c>
      <c r="D4668" s="1" t="s">
        <v>25</v>
      </c>
      <c r="E4668" s="1">
        <v>613419</v>
      </c>
      <c r="F4668" s="1">
        <v>33304</v>
      </c>
      <c r="G4668" s="1" t="s">
        <v>44</v>
      </c>
      <c r="H4668" s="1">
        <v>57.06</v>
      </c>
      <c r="I4668" s="1">
        <v>2</v>
      </c>
      <c r="J4668" s="1">
        <v>5</v>
      </c>
      <c r="K4668" s="1" t="s">
        <v>47</v>
      </c>
      <c r="L4668" s="2">
        <v>45121.416666666664</v>
      </c>
      <c r="M4668" s="1">
        <v>5</v>
      </c>
      <c r="N4668" s="1">
        <v>5.7</v>
      </c>
      <c r="O4668" s="1" t="b">
        <v>0</v>
      </c>
      <c r="P4668" s="1" t="s">
        <v>28</v>
      </c>
      <c r="Q4668" s="1">
        <v>26</v>
      </c>
      <c r="R4668" s="1" t="s">
        <v>48</v>
      </c>
      <c r="S4668" s="1">
        <v>0.93</v>
      </c>
      <c r="T4668" s="1">
        <v>3</v>
      </c>
      <c r="U4668" s="1">
        <v>108.41</v>
      </c>
      <c r="V4668" s="1" t="b">
        <v>0</v>
      </c>
      <c r="W4668" s="1" t="s">
        <v>36</v>
      </c>
      <c r="X4668" s="1">
        <v>0.11</v>
      </c>
    </row>
    <row r="4669" spans="1:24" x14ac:dyDescent="0.35">
      <c r="A4669" s="1">
        <v>1506</v>
      </c>
      <c r="B4669" s="1">
        <v>46</v>
      </c>
      <c r="C4669" s="1" t="s">
        <v>30</v>
      </c>
      <c r="D4669" s="1" t="s">
        <v>25</v>
      </c>
      <c r="E4669" s="1">
        <v>321043</v>
      </c>
      <c r="F4669" s="1">
        <v>87702</v>
      </c>
      <c r="G4669" s="1" t="s">
        <v>44</v>
      </c>
      <c r="H4669" s="1">
        <v>115.24</v>
      </c>
      <c r="I4669" s="1">
        <v>2</v>
      </c>
      <c r="J4669" s="1">
        <v>5</v>
      </c>
      <c r="K4669" s="1" t="s">
        <v>41</v>
      </c>
      <c r="L4669" s="2">
        <v>45121.458333333336</v>
      </c>
      <c r="M4669" s="1">
        <v>3</v>
      </c>
      <c r="N4669" s="1">
        <v>0.7</v>
      </c>
      <c r="O4669" s="1" t="b">
        <v>0</v>
      </c>
      <c r="P4669" s="1" t="s">
        <v>42</v>
      </c>
      <c r="Q4669" s="1">
        <v>22</v>
      </c>
      <c r="R4669" s="1" t="s">
        <v>48</v>
      </c>
      <c r="S4669" s="1">
        <v>0.1</v>
      </c>
      <c r="T4669" s="1">
        <v>6</v>
      </c>
      <c r="U4669" s="1">
        <v>218.96</v>
      </c>
      <c r="V4669" s="1" t="b">
        <v>0</v>
      </c>
      <c r="W4669" s="1" t="s">
        <v>36</v>
      </c>
      <c r="X4669" s="1">
        <v>0.49</v>
      </c>
    </row>
    <row r="4670" spans="1:24" x14ac:dyDescent="0.35">
      <c r="A4670" s="1">
        <v>7719</v>
      </c>
      <c r="B4670">
        <v>43</v>
      </c>
      <c r="C4670" s="1" t="s">
        <v>30</v>
      </c>
      <c r="D4670" s="1" t="s">
        <v>31</v>
      </c>
      <c r="E4670" s="1">
        <v>134787</v>
      </c>
      <c r="F4670" s="1">
        <v>78934</v>
      </c>
      <c r="G4670" s="1" t="s">
        <v>43</v>
      </c>
      <c r="H4670" s="1">
        <v>144</v>
      </c>
      <c r="I4670" s="1">
        <v>3</v>
      </c>
      <c r="J4670" s="1">
        <v>0</v>
      </c>
      <c r="K4670" s="1" t="s">
        <v>47</v>
      </c>
      <c r="L4670" s="2">
        <v>45121.5</v>
      </c>
      <c r="M4670" s="1">
        <v>4</v>
      </c>
      <c r="N4670" s="1">
        <v>3.4</v>
      </c>
      <c r="O4670" s="1" t="b">
        <v>0</v>
      </c>
      <c r="P4670" s="1" t="s">
        <v>28</v>
      </c>
      <c r="Q4670" s="1">
        <v>41</v>
      </c>
      <c r="R4670" s="1" t="s">
        <v>29</v>
      </c>
      <c r="S4670" s="1">
        <v>0.57999999999999996</v>
      </c>
      <c r="T4670" s="1">
        <v>5</v>
      </c>
      <c r="U4670" s="1">
        <v>432</v>
      </c>
      <c r="V4670" s="1" t="b">
        <v>0</v>
      </c>
      <c r="W4670" s="1" t="s">
        <v>46</v>
      </c>
      <c r="X4670" s="1">
        <v>0.31</v>
      </c>
    </row>
    <row r="4671" spans="1:24" x14ac:dyDescent="0.35">
      <c r="A4671" s="1">
        <v>9435</v>
      </c>
      <c r="B4671" s="1">
        <v>21</v>
      </c>
      <c r="C4671" s="1" t="s">
        <v>24</v>
      </c>
      <c r="D4671" s="1" t="s">
        <v>25</v>
      </c>
      <c r="E4671" s="1">
        <v>859838</v>
      </c>
      <c r="F4671" s="1">
        <v>57698</v>
      </c>
      <c r="G4671" s="1" t="s">
        <v>44</v>
      </c>
      <c r="H4671" s="1">
        <v>206.43</v>
      </c>
      <c r="I4671" s="1">
        <v>2</v>
      </c>
      <c r="J4671" s="1">
        <v>0</v>
      </c>
      <c r="K4671" s="1" t="s">
        <v>41</v>
      </c>
      <c r="L4671" s="2">
        <v>45121.541666666664</v>
      </c>
      <c r="M4671" s="1">
        <v>5</v>
      </c>
      <c r="N4671" s="1">
        <v>1.8</v>
      </c>
      <c r="O4671" s="1" t="b">
        <v>0</v>
      </c>
      <c r="P4671" s="1" t="s">
        <v>28</v>
      </c>
      <c r="Q4671" s="1">
        <v>37</v>
      </c>
      <c r="R4671" s="1" t="s">
        <v>48</v>
      </c>
      <c r="S4671" s="1">
        <v>0.64</v>
      </c>
      <c r="T4671" s="1">
        <v>9</v>
      </c>
      <c r="U4671" s="1">
        <v>412.86</v>
      </c>
      <c r="V4671" s="1" t="b">
        <v>1</v>
      </c>
      <c r="W4671" s="1" t="s">
        <v>36</v>
      </c>
      <c r="X4671" s="1">
        <v>0.49</v>
      </c>
    </row>
    <row r="4672" spans="1:24" x14ac:dyDescent="0.35">
      <c r="A4672" s="1">
        <v>9697</v>
      </c>
      <c r="B4672" s="1">
        <v>66</v>
      </c>
      <c r="C4672" s="1" t="s">
        <v>30</v>
      </c>
      <c r="D4672" s="1" t="s">
        <v>25</v>
      </c>
      <c r="E4672" s="1">
        <v>377833</v>
      </c>
      <c r="F4672" s="1">
        <v>86051</v>
      </c>
      <c r="G4672" s="1" t="s">
        <v>38</v>
      </c>
      <c r="H4672" s="1">
        <v>180.71</v>
      </c>
      <c r="I4672" s="1">
        <v>4</v>
      </c>
      <c r="J4672" s="1">
        <v>10</v>
      </c>
      <c r="K4672" s="1" t="s">
        <v>33</v>
      </c>
      <c r="L4672" s="2">
        <v>45121.583333333336</v>
      </c>
      <c r="M4672" s="1">
        <v>1</v>
      </c>
      <c r="N4672" s="1">
        <v>0.8</v>
      </c>
      <c r="O4672" s="1" t="b">
        <v>0</v>
      </c>
      <c r="P4672" s="1" t="s">
        <v>45</v>
      </c>
      <c r="Q4672" s="1">
        <v>10</v>
      </c>
      <c r="R4672" s="1" t="s">
        <v>29</v>
      </c>
      <c r="S4672" s="1">
        <v>0.13</v>
      </c>
      <c r="T4672" s="1">
        <v>8</v>
      </c>
      <c r="U4672" s="1">
        <v>650.55999999999995</v>
      </c>
      <c r="V4672" s="1" t="b">
        <v>0</v>
      </c>
      <c r="W4672" s="1" t="s">
        <v>46</v>
      </c>
      <c r="X4672" s="1">
        <v>0.08</v>
      </c>
    </row>
    <row r="4673" spans="1:24" x14ac:dyDescent="0.35">
      <c r="A4673" s="1">
        <v>7360</v>
      </c>
      <c r="B4673" s="1">
        <v>31</v>
      </c>
      <c r="C4673" s="1" t="s">
        <v>30</v>
      </c>
      <c r="D4673" s="1" t="s">
        <v>37</v>
      </c>
      <c r="E4673" s="1">
        <v>270932</v>
      </c>
      <c r="F4673" s="1">
        <v>24705</v>
      </c>
      <c r="G4673" s="1" t="s">
        <v>26</v>
      </c>
      <c r="H4673" s="1">
        <v>159.75</v>
      </c>
      <c r="I4673" s="1">
        <v>1</v>
      </c>
      <c r="J4673" s="1">
        <v>10</v>
      </c>
      <c r="K4673" s="1" t="s">
        <v>47</v>
      </c>
      <c r="L4673" s="2">
        <v>45121.625</v>
      </c>
      <c r="M4673" s="1">
        <v>2</v>
      </c>
      <c r="N4673" s="1">
        <v>1.3</v>
      </c>
      <c r="O4673" s="1" t="b">
        <v>0</v>
      </c>
      <c r="P4673" s="1" t="s">
        <v>34</v>
      </c>
      <c r="Q4673" s="1">
        <v>38</v>
      </c>
      <c r="R4673" s="1" t="s">
        <v>29</v>
      </c>
      <c r="S4673" s="1">
        <v>0.35</v>
      </c>
      <c r="T4673" s="1">
        <v>3</v>
      </c>
      <c r="U4673" s="1">
        <v>143.78</v>
      </c>
      <c r="V4673" s="1" t="b">
        <v>0</v>
      </c>
      <c r="W4673" s="1" t="s">
        <v>46</v>
      </c>
      <c r="X4673" s="1">
        <v>0.59</v>
      </c>
    </row>
    <row r="4674" spans="1:24" x14ac:dyDescent="0.35">
      <c r="A4674" s="1">
        <v>8657</v>
      </c>
      <c r="B4674" s="1">
        <v>67</v>
      </c>
      <c r="C4674" s="1" t="s">
        <v>40</v>
      </c>
      <c r="D4674" s="1" t="s">
        <v>25</v>
      </c>
      <c r="E4674" s="1">
        <v>936776</v>
      </c>
      <c r="F4674" s="1">
        <v>46329</v>
      </c>
      <c r="G4674" s="1" t="s">
        <v>43</v>
      </c>
      <c r="H4674" s="1">
        <v>65.739999999999995</v>
      </c>
      <c r="I4674" s="1">
        <v>4</v>
      </c>
      <c r="J4674" s="1">
        <v>15</v>
      </c>
      <c r="K4674" s="1" t="s">
        <v>47</v>
      </c>
      <c r="L4674" s="2">
        <v>45121.666666666664</v>
      </c>
      <c r="M4674" s="1">
        <v>5</v>
      </c>
      <c r="N4674">
        <v>3</v>
      </c>
      <c r="O4674" s="1" t="b">
        <v>0</v>
      </c>
      <c r="P4674" s="1" t="s">
        <v>42</v>
      </c>
      <c r="Q4674" s="1">
        <v>41</v>
      </c>
      <c r="R4674" s="1" t="s">
        <v>35</v>
      </c>
      <c r="S4674" s="1">
        <v>0.21</v>
      </c>
      <c r="T4674" s="1">
        <v>4</v>
      </c>
      <c r="U4674" s="1">
        <v>223.52</v>
      </c>
      <c r="V4674" s="1" t="b">
        <v>0</v>
      </c>
      <c r="W4674" t="s">
        <v>49</v>
      </c>
      <c r="X4674" s="1">
        <v>0.63</v>
      </c>
    </row>
    <row r="4675" spans="1:24" x14ac:dyDescent="0.35">
      <c r="A4675" s="1">
        <v>4590</v>
      </c>
      <c r="B4675" s="1">
        <v>44</v>
      </c>
      <c r="C4675" s="1" t="s">
        <v>30</v>
      </c>
      <c r="D4675" s="1" t="s">
        <v>37</v>
      </c>
      <c r="E4675" s="1">
        <v>602025</v>
      </c>
      <c r="F4675" s="1">
        <v>69736</v>
      </c>
      <c r="G4675" s="1" t="s">
        <v>44</v>
      </c>
      <c r="H4675" s="1">
        <v>64.680000000000007</v>
      </c>
      <c r="I4675" s="1">
        <v>4</v>
      </c>
      <c r="J4675" s="1">
        <v>0</v>
      </c>
      <c r="K4675" s="1" t="s">
        <v>47</v>
      </c>
      <c r="L4675" s="2">
        <v>45121.708333333336</v>
      </c>
      <c r="M4675" s="1">
        <v>4</v>
      </c>
      <c r="N4675" s="1">
        <v>3.5</v>
      </c>
      <c r="O4675" s="1" t="b">
        <v>0</v>
      </c>
      <c r="P4675" s="1" t="s">
        <v>28</v>
      </c>
      <c r="Q4675" s="1">
        <v>43</v>
      </c>
      <c r="R4675" s="1" t="s">
        <v>48</v>
      </c>
      <c r="S4675" s="1">
        <v>0.98</v>
      </c>
      <c r="T4675" s="1">
        <v>8</v>
      </c>
      <c r="U4675" s="1">
        <v>258.72000000000003</v>
      </c>
      <c r="V4675" s="1" t="b">
        <v>0</v>
      </c>
      <c r="W4675" s="1" t="s">
        <v>39</v>
      </c>
      <c r="X4675" s="1">
        <v>0.25</v>
      </c>
    </row>
    <row r="4676" spans="1:24" x14ac:dyDescent="0.35">
      <c r="A4676" s="1">
        <v>2192</v>
      </c>
      <c r="B4676" s="1">
        <v>50</v>
      </c>
      <c r="C4676" s="1" t="s">
        <v>40</v>
      </c>
      <c r="D4676" s="1" t="s">
        <v>31</v>
      </c>
      <c r="E4676" s="1">
        <v>430035</v>
      </c>
      <c r="F4676" s="1">
        <v>62996</v>
      </c>
      <c r="G4676" s="1" t="s">
        <v>32</v>
      </c>
      <c r="H4676" s="1">
        <v>56.11</v>
      </c>
      <c r="I4676" s="1">
        <v>4</v>
      </c>
      <c r="J4676" s="1">
        <v>5</v>
      </c>
      <c r="K4676" s="1" t="s">
        <v>27</v>
      </c>
      <c r="L4676" s="2">
        <v>45121.75</v>
      </c>
      <c r="M4676" s="1">
        <v>4</v>
      </c>
      <c r="N4676" s="1">
        <v>4.5999999999999996</v>
      </c>
      <c r="O4676" s="1" t="b">
        <v>0</v>
      </c>
      <c r="P4676" s="1" t="s">
        <v>34</v>
      </c>
      <c r="Q4676" s="1">
        <v>20</v>
      </c>
      <c r="R4676" s="1" t="s">
        <v>29</v>
      </c>
      <c r="S4676" s="1">
        <v>0.54</v>
      </c>
      <c r="T4676" s="1">
        <v>12</v>
      </c>
      <c r="U4676" s="1">
        <v>213.22</v>
      </c>
      <c r="V4676" s="1" t="b">
        <v>0</v>
      </c>
      <c r="W4676" s="1" t="s">
        <v>39</v>
      </c>
      <c r="X4676" s="1">
        <v>0.56999999999999995</v>
      </c>
    </row>
    <row r="4677" spans="1:24" x14ac:dyDescent="0.35">
      <c r="A4677" s="1">
        <v>2464</v>
      </c>
      <c r="B4677" s="1">
        <v>39</v>
      </c>
      <c r="C4677" s="1" t="s">
        <v>40</v>
      </c>
      <c r="D4677" s="1" t="s">
        <v>25</v>
      </c>
      <c r="E4677" s="1">
        <v>282730</v>
      </c>
      <c r="F4677" s="1">
        <v>20607</v>
      </c>
      <c r="G4677" s="1" t="s">
        <v>43</v>
      </c>
      <c r="H4677" s="1">
        <v>92.47</v>
      </c>
      <c r="I4677" s="1">
        <v>2</v>
      </c>
      <c r="J4677" s="1">
        <v>15</v>
      </c>
      <c r="K4677" s="1" t="s">
        <v>33</v>
      </c>
      <c r="L4677" s="2">
        <v>45121.791666666664</v>
      </c>
      <c r="M4677" s="1">
        <v>4</v>
      </c>
      <c r="N4677">
        <v>3</v>
      </c>
      <c r="O4677" s="1" t="b">
        <v>0</v>
      </c>
      <c r="P4677" s="1" t="s">
        <v>42</v>
      </c>
      <c r="Q4677" s="1">
        <v>21</v>
      </c>
      <c r="R4677" s="1" t="s">
        <v>29</v>
      </c>
      <c r="S4677" s="1">
        <v>0.32</v>
      </c>
      <c r="T4677" s="1">
        <v>9</v>
      </c>
      <c r="U4677" s="1">
        <v>157.19999999999999</v>
      </c>
      <c r="V4677" s="1" t="b">
        <v>0</v>
      </c>
      <c r="W4677" t="s">
        <v>49</v>
      </c>
      <c r="X4677" s="1">
        <v>0.3</v>
      </c>
    </row>
    <row r="4678" spans="1:24" x14ac:dyDescent="0.35">
      <c r="A4678" s="1">
        <v>1390</v>
      </c>
      <c r="B4678" s="1">
        <v>65</v>
      </c>
      <c r="C4678" s="1" t="s">
        <v>40</v>
      </c>
      <c r="D4678" s="1" t="s">
        <v>37</v>
      </c>
      <c r="E4678" s="1">
        <v>197464</v>
      </c>
      <c r="F4678" s="1">
        <v>62956</v>
      </c>
      <c r="G4678" s="1" t="s">
        <v>38</v>
      </c>
      <c r="H4678" s="1">
        <v>4.34</v>
      </c>
      <c r="I4678" s="1">
        <v>1</v>
      </c>
      <c r="J4678" s="1">
        <v>0</v>
      </c>
      <c r="K4678" s="1" t="s">
        <v>27</v>
      </c>
      <c r="L4678" s="2">
        <v>45121.833333333336</v>
      </c>
      <c r="M4678" s="1">
        <v>3</v>
      </c>
      <c r="N4678" s="1">
        <v>3.4</v>
      </c>
      <c r="O4678" s="1" t="b">
        <v>0</v>
      </c>
      <c r="P4678" s="1" t="s">
        <v>45</v>
      </c>
      <c r="Q4678" s="1">
        <v>27</v>
      </c>
      <c r="R4678" s="1" t="s">
        <v>48</v>
      </c>
      <c r="S4678" s="1">
        <v>0.66</v>
      </c>
      <c r="T4678" s="1">
        <v>3</v>
      </c>
      <c r="U4678" s="1">
        <v>4.34</v>
      </c>
      <c r="V4678" s="1" t="b">
        <v>0</v>
      </c>
      <c r="W4678" s="1" t="s">
        <v>39</v>
      </c>
      <c r="X4678" s="1">
        <v>0.16</v>
      </c>
    </row>
    <row r="4679" spans="1:24" x14ac:dyDescent="0.35">
      <c r="A4679" s="1">
        <v>6615</v>
      </c>
      <c r="B4679" s="1">
        <v>20</v>
      </c>
      <c r="C4679" s="1" t="s">
        <v>24</v>
      </c>
      <c r="D4679" s="1" t="s">
        <v>25</v>
      </c>
      <c r="E4679" s="1">
        <v>952301</v>
      </c>
      <c r="F4679" s="1">
        <v>40006</v>
      </c>
      <c r="G4679" s="1" t="s">
        <v>32</v>
      </c>
      <c r="H4679" s="1">
        <v>168.27</v>
      </c>
      <c r="I4679" s="1">
        <v>4</v>
      </c>
      <c r="J4679" s="1">
        <v>15</v>
      </c>
      <c r="K4679" s="1" t="s">
        <v>27</v>
      </c>
      <c r="L4679" s="2">
        <v>45121.875</v>
      </c>
      <c r="M4679" s="1">
        <v>2</v>
      </c>
      <c r="N4679" s="1">
        <v>2.2999999999999998</v>
      </c>
      <c r="O4679" s="1" t="b">
        <v>0</v>
      </c>
      <c r="P4679" s="1" t="s">
        <v>42</v>
      </c>
      <c r="Q4679" s="1">
        <v>37</v>
      </c>
      <c r="R4679" s="1" t="s">
        <v>48</v>
      </c>
      <c r="S4679" s="1">
        <v>0.66</v>
      </c>
      <c r="T4679" s="1">
        <v>8</v>
      </c>
      <c r="U4679" s="1">
        <v>572.12</v>
      </c>
      <c r="V4679" s="1" t="b">
        <v>0</v>
      </c>
      <c r="W4679" s="1" t="s">
        <v>46</v>
      </c>
      <c r="X4679" s="1">
        <v>0.68</v>
      </c>
    </row>
    <row r="4680" spans="1:24" x14ac:dyDescent="0.35">
      <c r="A4680" s="1">
        <v>7106</v>
      </c>
      <c r="B4680" s="1">
        <v>40</v>
      </c>
      <c r="C4680" s="1" t="s">
        <v>40</v>
      </c>
      <c r="D4680" s="1" t="s">
        <v>37</v>
      </c>
      <c r="E4680" s="1">
        <v>528546</v>
      </c>
      <c r="F4680" s="1">
        <v>88554</v>
      </c>
      <c r="G4680" s="1" t="s">
        <v>38</v>
      </c>
      <c r="H4680" s="1">
        <v>48.77</v>
      </c>
      <c r="I4680" s="1">
        <v>2</v>
      </c>
      <c r="J4680" s="1">
        <v>20</v>
      </c>
      <c r="K4680" s="1" t="s">
        <v>33</v>
      </c>
      <c r="L4680" s="2">
        <v>45121.916666666664</v>
      </c>
      <c r="M4680" s="1">
        <v>1</v>
      </c>
      <c r="N4680" s="1">
        <v>4.5999999999999996</v>
      </c>
      <c r="O4680" s="1" t="b">
        <v>0</v>
      </c>
      <c r="P4680" s="1" t="s">
        <v>45</v>
      </c>
      <c r="Q4680" s="1">
        <v>5</v>
      </c>
      <c r="R4680" s="1" t="s">
        <v>48</v>
      </c>
      <c r="S4680" s="1">
        <v>0.35</v>
      </c>
      <c r="T4680" s="1">
        <v>5</v>
      </c>
      <c r="U4680" s="1">
        <v>78.03</v>
      </c>
      <c r="V4680" s="1" t="b">
        <v>1</v>
      </c>
      <c r="W4680" s="1" t="s">
        <v>36</v>
      </c>
      <c r="X4680" s="1">
        <v>0.84</v>
      </c>
    </row>
    <row r="4681" spans="1:24" x14ac:dyDescent="0.35">
      <c r="A4681" s="1">
        <v>9864</v>
      </c>
      <c r="B4681" s="1">
        <v>38</v>
      </c>
      <c r="C4681" s="1" t="s">
        <v>30</v>
      </c>
      <c r="D4681" s="1" t="s">
        <v>37</v>
      </c>
      <c r="E4681" s="1">
        <v>180312</v>
      </c>
      <c r="F4681" s="1">
        <v>85352</v>
      </c>
      <c r="G4681" s="1" t="s">
        <v>32</v>
      </c>
      <c r="H4681" s="1">
        <v>42.6</v>
      </c>
      <c r="I4681" s="1">
        <v>3</v>
      </c>
      <c r="J4681" s="1">
        <v>20</v>
      </c>
      <c r="K4681" s="1" t="s">
        <v>47</v>
      </c>
      <c r="L4681" s="2">
        <v>45121.958333333336</v>
      </c>
      <c r="M4681" s="1">
        <v>4</v>
      </c>
      <c r="N4681" s="1">
        <v>2.1</v>
      </c>
      <c r="O4681" s="1" t="b">
        <v>0</v>
      </c>
      <c r="P4681" s="1" t="s">
        <v>42</v>
      </c>
      <c r="Q4681" s="1">
        <v>24</v>
      </c>
      <c r="R4681" s="1" t="s">
        <v>48</v>
      </c>
      <c r="S4681" s="1">
        <v>0.99</v>
      </c>
      <c r="T4681" s="1">
        <v>6</v>
      </c>
      <c r="U4681" s="1">
        <v>102.24</v>
      </c>
      <c r="V4681" s="1" t="b">
        <v>0</v>
      </c>
      <c r="W4681" t="s">
        <v>49</v>
      </c>
      <c r="X4681" s="1">
        <v>0.15</v>
      </c>
    </row>
    <row r="4682" spans="1:24" x14ac:dyDescent="0.35">
      <c r="A4682" s="1">
        <v>3560</v>
      </c>
      <c r="B4682" s="1">
        <v>58</v>
      </c>
      <c r="C4682" s="1" t="s">
        <v>30</v>
      </c>
      <c r="D4682" s="1" t="s">
        <v>25</v>
      </c>
      <c r="E4682" s="1">
        <v>815424</v>
      </c>
      <c r="F4682" s="1">
        <v>30494</v>
      </c>
      <c r="G4682" s="1" t="s">
        <v>26</v>
      </c>
      <c r="H4682" s="1">
        <v>79.709999999999994</v>
      </c>
      <c r="I4682" s="1">
        <v>1</v>
      </c>
      <c r="J4682" s="1">
        <v>15</v>
      </c>
      <c r="K4682" s="1" t="s">
        <v>27</v>
      </c>
      <c r="L4682" s="2">
        <v>45122</v>
      </c>
      <c r="M4682" s="1">
        <v>2</v>
      </c>
      <c r="N4682" s="1">
        <v>0.6</v>
      </c>
      <c r="O4682" s="1" t="b">
        <v>0</v>
      </c>
      <c r="P4682" s="1" t="s">
        <v>42</v>
      </c>
      <c r="Q4682" s="1">
        <v>3</v>
      </c>
      <c r="R4682" s="1" t="s">
        <v>29</v>
      </c>
      <c r="S4682" s="1">
        <v>0.81</v>
      </c>
      <c r="T4682" s="1">
        <v>4</v>
      </c>
      <c r="U4682" s="1">
        <v>67.75</v>
      </c>
      <c r="V4682" s="1" t="b">
        <v>0</v>
      </c>
      <c r="W4682" t="s">
        <v>49</v>
      </c>
      <c r="X4682" s="1">
        <v>0.89</v>
      </c>
    </row>
    <row r="4683" spans="1:24" x14ac:dyDescent="0.35">
      <c r="A4683" s="1">
        <v>6867</v>
      </c>
      <c r="B4683" s="1">
        <v>40</v>
      </c>
      <c r="C4683" s="1" t="s">
        <v>40</v>
      </c>
      <c r="D4683" s="1" t="s">
        <v>31</v>
      </c>
      <c r="E4683" s="1">
        <v>651302</v>
      </c>
      <c r="F4683" s="1">
        <v>31237</v>
      </c>
      <c r="G4683" s="1" t="s">
        <v>38</v>
      </c>
      <c r="H4683" s="1">
        <v>32.880000000000003</v>
      </c>
      <c r="I4683" s="1">
        <v>1</v>
      </c>
      <c r="J4683" s="1">
        <v>0</v>
      </c>
      <c r="K4683" s="1" t="s">
        <v>27</v>
      </c>
      <c r="L4683" s="2">
        <v>45122.041666666664</v>
      </c>
      <c r="M4683" s="1">
        <v>4</v>
      </c>
      <c r="N4683" s="1">
        <v>4.4000000000000004</v>
      </c>
      <c r="O4683" s="1" t="b">
        <v>0</v>
      </c>
      <c r="P4683" s="1" t="s">
        <v>28</v>
      </c>
      <c r="Q4683" s="1">
        <v>33</v>
      </c>
      <c r="R4683" s="1" t="s">
        <v>48</v>
      </c>
      <c r="S4683" s="1">
        <v>0.4</v>
      </c>
      <c r="T4683" s="1">
        <v>8</v>
      </c>
      <c r="U4683" s="1">
        <v>32.880000000000003</v>
      </c>
      <c r="V4683" s="1" t="b">
        <v>0</v>
      </c>
      <c r="W4683" s="1" t="s">
        <v>36</v>
      </c>
      <c r="X4683" s="1">
        <v>0.6</v>
      </c>
    </row>
    <row r="4684" spans="1:24" x14ac:dyDescent="0.35">
      <c r="A4684" s="1">
        <v>2211</v>
      </c>
      <c r="B4684" s="1">
        <v>21</v>
      </c>
      <c r="C4684" s="1" t="s">
        <v>40</v>
      </c>
      <c r="D4684" s="1" t="s">
        <v>37</v>
      </c>
      <c r="E4684" s="1">
        <v>658851</v>
      </c>
      <c r="F4684" s="1">
        <v>82367</v>
      </c>
      <c r="G4684" s="1" t="s">
        <v>32</v>
      </c>
      <c r="H4684" s="1">
        <v>132.21</v>
      </c>
      <c r="I4684" s="1">
        <v>2</v>
      </c>
      <c r="J4684" s="1">
        <v>20</v>
      </c>
      <c r="K4684" s="1" t="s">
        <v>47</v>
      </c>
      <c r="L4684" s="2">
        <v>45122.083333333336</v>
      </c>
      <c r="M4684" s="1">
        <v>4</v>
      </c>
      <c r="N4684" s="1">
        <v>5</v>
      </c>
      <c r="O4684" s="1" t="b">
        <v>0</v>
      </c>
      <c r="P4684" s="1" t="s">
        <v>28</v>
      </c>
      <c r="Q4684" s="1">
        <v>56</v>
      </c>
      <c r="R4684" s="1" t="s">
        <v>29</v>
      </c>
      <c r="S4684" s="1">
        <v>0.66</v>
      </c>
      <c r="T4684" s="1">
        <v>6</v>
      </c>
      <c r="U4684" s="1">
        <v>211.54</v>
      </c>
      <c r="V4684" s="1" t="b">
        <v>0</v>
      </c>
      <c r="W4684" s="1" t="s">
        <v>39</v>
      </c>
      <c r="X4684" s="1">
        <v>0.77</v>
      </c>
    </row>
    <row r="4685" spans="1:24" x14ac:dyDescent="0.35">
      <c r="A4685" s="1">
        <v>2539</v>
      </c>
      <c r="B4685" s="1">
        <v>38</v>
      </c>
      <c r="C4685" s="1" t="s">
        <v>30</v>
      </c>
      <c r="D4685" s="1" t="s">
        <v>31</v>
      </c>
      <c r="E4685" s="1">
        <v>460701</v>
      </c>
      <c r="F4685" s="1">
        <v>50963</v>
      </c>
      <c r="G4685" s="1" t="s">
        <v>38</v>
      </c>
      <c r="H4685" s="1">
        <v>51.7</v>
      </c>
      <c r="I4685" s="1">
        <v>3</v>
      </c>
      <c r="J4685" s="1">
        <v>20</v>
      </c>
      <c r="K4685" s="1" t="s">
        <v>33</v>
      </c>
      <c r="L4685" s="2">
        <v>45122.125</v>
      </c>
      <c r="M4685" s="1">
        <v>1</v>
      </c>
      <c r="N4685" s="1">
        <v>1.8</v>
      </c>
      <c r="O4685" s="1" t="b">
        <v>0</v>
      </c>
      <c r="P4685" s="1" t="s">
        <v>28</v>
      </c>
      <c r="Q4685" s="1">
        <v>25</v>
      </c>
      <c r="R4685" s="1" t="s">
        <v>48</v>
      </c>
      <c r="S4685" s="1">
        <v>0.71</v>
      </c>
      <c r="T4685" s="1">
        <v>3</v>
      </c>
      <c r="U4685" s="1">
        <v>124.08</v>
      </c>
      <c r="V4685" s="1" t="b">
        <v>1</v>
      </c>
      <c r="W4685" t="s">
        <v>49</v>
      </c>
      <c r="X4685" s="1">
        <v>0.69</v>
      </c>
    </row>
    <row r="4686" spans="1:24" x14ac:dyDescent="0.35">
      <c r="A4686" s="1">
        <v>1643</v>
      </c>
      <c r="B4686" s="1">
        <v>54</v>
      </c>
      <c r="C4686" s="1" t="s">
        <v>40</v>
      </c>
      <c r="D4686" s="1" t="s">
        <v>25</v>
      </c>
      <c r="E4686" s="1">
        <v>496873</v>
      </c>
      <c r="F4686" s="1">
        <v>40541</v>
      </c>
      <c r="G4686" s="1" t="s">
        <v>43</v>
      </c>
      <c r="H4686" s="1">
        <v>125.07</v>
      </c>
      <c r="I4686" s="1">
        <v>4</v>
      </c>
      <c r="J4686" s="1">
        <v>15</v>
      </c>
      <c r="K4686" s="1" t="s">
        <v>33</v>
      </c>
      <c r="L4686" s="2">
        <v>45122.166666666664</v>
      </c>
      <c r="M4686" s="1">
        <v>2</v>
      </c>
      <c r="N4686" s="1">
        <v>5.9</v>
      </c>
      <c r="O4686" s="1" t="b">
        <v>0</v>
      </c>
      <c r="P4686" s="1" t="s">
        <v>45</v>
      </c>
      <c r="Q4686" s="1">
        <v>38</v>
      </c>
      <c r="R4686" s="1" t="s">
        <v>35</v>
      </c>
      <c r="S4686" s="1">
        <v>0.17</v>
      </c>
      <c r="T4686" s="1">
        <v>5</v>
      </c>
      <c r="U4686" s="1">
        <v>425.24</v>
      </c>
      <c r="V4686" s="1" t="b">
        <v>0</v>
      </c>
      <c r="W4686" s="1" t="s">
        <v>36</v>
      </c>
      <c r="X4686" s="1">
        <v>0.88</v>
      </c>
    </row>
    <row r="4687" spans="1:24" x14ac:dyDescent="0.35">
      <c r="A4687" s="1">
        <v>9693</v>
      </c>
      <c r="B4687" s="1">
        <v>60</v>
      </c>
      <c r="C4687" s="1" t="s">
        <v>24</v>
      </c>
      <c r="D4687" s="1" t="s">
        <v>25</v>
      </c>
      <c r="E4687" s="1">
        <v>713710</v>
      </c>
      <c r="F4687" s="1">
        <v>13447</v>
      </c>
      <c r="G4687" s="1" t="s">
        <v>38</v>
      </c>
      <c r="H4687" s="1">
        <v>146.24</v>
      </c>
      <c r="I4687" s="1">
        <v>3</v>
      </c>
      <c r="J4687" s="1">
        <v>20</v>
      </c>
      <c r="K4687" s="1" t="s">
        <v>33</v>
      </c>
      <c r="L4687" s="2">
        <v>45122.208333333336</v>
      </c>
      <c r="M4687" s="1">
        <v>4</v>
      </c>
      <c r="N4687" s="1">
        <v>3.9</v>
      </c>
      <c r="O4687" s="1" t="b">
        <v>0</v>
      </c>
      <c r="P4687" s="1" t="s">
        <v>42</v>
      </c>
      <c r="Q4687" s="1">
        <v>52</v>
      </c>
      <c r="R4687" s="1" t="s">
        <v>48</v>
      </c>
      <c r="S4687" s="1">
        <v>0.88</v>
      </c>
      <c r="T4687" s="1">
        <v>4</v>
      </c>
      <c r="U4687" s="1">
        <v>350.98</v>
      </c>
      <c r="V4687" s="1" t="b">
        <v>0</v>
      </c>
      <c r="W4687" s="1" t="s">
        <v>39</v>
      </c>
      <c r="X4687" s="1">
        <v>0.06</v>
      </c>
    </row>
    <row r="4688" spans="1:24" x14ac:dyDescent="0.35">
      <c r="A4688" s="1">
        <v>9921</v>
      </c>
      <c r="B4688" s="1">
        <v>48</v>
      </c>
      <c r="C4688" s="1" t="s">
        <v>40</v>
      </c>
      <c r="D4688" s="1" t="s">
        <v>31</v>
      </c>
      <c r="E4688" s="1">
        <v>470063</v>
      </c>
      <c r="F4688" s="1">
        <v>81120</v>
      </c>
      <c r="G4688" s="1" t="s">
        <v>38</v>
      </c>
      <c r="H4688" s="1">
        <v>72.53</v>
      </c>
      <c r="I4688" s="1">
        <v>1</v>
      </c>
      <c r="J4688" s="1">
        <v>5</v>
      </c>
      <c r="K4688" s="1" t="s">
        <v>27</v>
      </c>
      <c r="L4688" s="2">
        <v>45122.25</v>
      </c>
      <c r="M4688" s="1">
        <v>3</v>
      </c>
      <c r="N4688" s="1">
        <v>3.7</v>
      </c>
      <c r="O4688" s="1" t="b">
        <v>0</v>
      </c>
      <c r="P4688" s="1" t="s">
        <v>42</v>
      </c>
      <c r="Q4688" s="1">
        <v>53</v>
      </c>
      <c r="R4688" s="1" t="s">
        <v>48</v>
      </c>
      <c r="S4688" s="1">
        <v>0.83</v>
      </c>
      <c r="T4688" s="1">
        <v>6</v>
      </c>
      <c r="U4688" s="1">
        <v>68.900000000000006</v>
      </c>
      <c r="V4688" s="1" t="b">
        <v>0</v>
      </c>
      <c r="W4688" s="1" t="s">
        <v>46</v>
      </c>
      <c r="X4688" s="1">
        <v>0.99</v>
      </c>
    </row>
    <row r="4689" spans="1:24" x14ac:dyDescent="0.35">
      <c r="A4689" s="1">
        <v>2283</v>
      </c>
      <c r="B4689" s="1">
        <v>38</v>
      </c>
      <c r="C4689" s="1" t="s">
        <v>24</v>
      </c>
      <c r="D4689" s="1" t="s">
        <v>25</v>
      </c>
      <c r="E4689" s="1">
        <v>561989</v>
      </c>
      <c r="F4689" s="1">
        <v>37156</v>
      </c>
      <c r="G4689" s="1" t="s">
        <v>32</v>
      </c>
      <c r="H4689" s="1">
        <v>64.13</v>
      </c>
      <c r="I4689" s="1">
        <v>2</v>
      </c>
      <c r="J4689" s="1">
        <v>20</v>
      </c>
      <c r="K4689" s="1" t="s">
        <v>33</v>
      </c>
      <c r="L4689" s="2">
        <v>45122.291666666664</v>
      </c>
      <c r="M4689" s="1">
        <v>4</v>
      </c>
      <c r="N4689" s="1">
        <v>2.2000000000000002</v>
      </c>
      <c r="O4689" s="1" t="b">
        <v>1</v>
      </c>
      <c r="P4689" s="1" t="s">
        <v>45</v>
      </c>
      <c r="Q4689" s="1">
        <v>26</v>
      </c>
      <c r="R4689" s="1" t="s">
        <v>29</v>
      </c>
      <c r="S4689" s="1">
        <v>0.76</v>
      </c>
      <c r="T4689" s="1">
        <v>3</v>
      </c>
      <c r="U4689" s="1">
        <v>102.61</v>
      </c>
      <c r="V4689" s="1" t="b">
        <v>0</v>
      </c>
      <c r="W4689" s="1" t="s">
        <v>24</v>
      </c>
      <c r="X4689" s="1">
        <v>0.88</v>
      </c>
    </row>
    <row r="4690" spans="1:24" x14ac:dyDescent="0.35">
      <c r="A4690" s="1">
        <v>8680</v>
      </c>
      <c r="B4690" s="1">
        <v>43</v>
      </c>
      <c r="C4690" s="1" t="s">
        <v>24</v>
      </c>
      <c r="D4690" s="1" t="s">
        <v>37</v>
      </c>
      <c r="E4690" s="1">
        <v>245271</v>
      </c>
      <c r="F4690" s="1">
        <v>46559</v>
      </c>
      <c r="G4690" s="1" t="s">
        <v>38</v>
      </c>
      <c r="H4690" s="1">
        <v>59.89</v>
      </c>
      <c r="I4690" s="1">
        <v>3</v>
      </c>
      <c r="J4690" s="1">
        <v>15</v>
      </c>
      <c r="K4690" s="1" t="s">
        <v>33</v>
      </c>
      <c r="L4690" s="2">
        <v>45122.333333333336</v>
      </c>
      <c r="M4690" s="1">
        <v>2</v>
      </c>
      <c r="N4690" s="1">
        <v>4.5</v>
      </c>
      <c r="O4690" s="1" t="b">
        <v>0</v>
      </c>
      <c r="P4690" s="1" t="s">
        <v>42</v>
      </c>
      <c r="Q4690" s="1">
        <v>38</v>
      </c>
      <c r="R4690" s="1" t="s">
        <v>29</v>
      </c>
      <c r="S4690" s="1">
        <v>0.22</v>
      </c>
      <c r="T4690" s="1">
        <v>7</v>
      </c>
      <c r="U4690" s="1">
        <v>152.72</v>
      </c>
      <c r="V4690" s="1" t="b">
        <v>0</v>
      </c>
      <c r="W4690" s="1" t="s">
        <v>46</v>
      </c>
      <c r="X4690" s="1">
        <v>0.04</v>
      </c>
    </row>
    <row r="4691" spans="1:24" x14ac:dyDescent="0.35">
      <c r="A4691" s="1">
        <v>8345</v>
      </c>
      <c r="B4691" s="1">
        <v>58</v>
      </c>
      <c r="C4691" s="1" t="s">
        <v>24</v>
      </c>
      <c r="D4691" s="1" t="s">
        <v>31</v>
      </c>
      <c r="E4691" s="1">
        <v>741142</v>
      </c>
      <c r="F4691" s="1">
        <v>31465</v>
      </c>
      <c r="G4691" s="1" t="s">
        <v>26</v>
      </c>
      <c r="H4691" s="1">
        <v>45.89</v>
      </c>
      <c r="I4691" s="1">
        <v>4</v>
      </c>
      <c r="J4691" s="1">
        <v>20</v>
      </c>
      <c r="K4691" s="1" t="s">
        <v>27</v>
      </c>
      <c r="L4691" s="2">
        <v>45122.375</v>
      </c>
      <c r="M4691" s="1">
        <v>5</v>
      </c>
      <c r="N4691" s="1">
        <v>0.7</v>
      </c>
      <c r="O4691" s="1" t="b">
        <v>0</v>
      </c>
      <c r="P4691" s="1" t="s">
        <v>28</v>
      </c>
      <c r="Q4691" s="1">
        <v>20</v>
      </c>
      <c r="R4691" s="1" t="s">
        <v>35</v>
      </c>
      <c r="S4691" s="1">
        <v>0.14000000000000001</v>
      </c>
      <c r="T4691" s="1">
        <v>8</v>
      </c>
      <c r="U4691" s="1">
        <v>146.85</v>
      </c>
      <c r="V4691" s="1" t="b">
        <v>0</v>
      </c>
      <c r="W4691" t="s">
        <v>49</v>
      </c>
      <c r="X4691" s="1">
        <v>0.25</v>
      </c>
    </row>
    <row r="4692" spans="1:24" x14ac:dyDescent="0.35">
      <c r="A4692" s="1">
        <v>5386</v>
      </c>
      <c r="B4692" s="1">
        <v>52</v>
      </c>
      <c r="C4692" s="1" t="s">
        <v>40</v>
      </c>
      <c r="D4692" s="1" t="s">
        <v>25</v>
      </c>
      <c r="E4692" s="1">
        <v>604803</v>
      </c>
      <c r="F4692" s="1">
        <v>52120</v>
      </c>
      <c r="G4692" s="1" t="s">
        <v>44</v>
      </c>
      <c r="H4692" s="1">
        <v>78.98</v>
      </c>
      <c r="I4692" s="1">
        <v>3</v>
      </c>
      <c r="J4692" s="1">
        <v>20</v>
      </c>
      <c r="K4692" s="1" t="s">
        <v>33</v>
      </c>
      <c r="L4692" s="2">
        <v>45122.416666666664</v>
      </c>
      <c r="M4692" s="1">
        <v>4</v>
      </c>
      <c r="N4692" s="1">
        <v>2.5</v>
      </c>
      <c r="O4692" s="1" t="b">
        <v>1</v>
      </c>
      <c r="P4692" s="1" t="s">
        <v>45</v>
      </c>
      <c r="Q4692" s="1">
        <v>20</v>
      </c>
      <c r="R4692" s="1" t="s">
        <v>35</v>
      </c>
      <c r="S4692" s="1">
        <v>0.18</v>
      </c>
      <c r="T4692" s="1">
        <v>3</v>
      </c>
      <c r="U4692" s="1">
        <v>189.55</v>
      </c>
      <c r="V4692" s="1" t="b">
        <v>0</v>
      </c>
      <c r="W4692" s="1" t="s">
        <v>39</v>
      </c>
      <c r="X4692" s="1">
        <v>0.54</v>
      </c>
    </row>
    <row r="4693" spans="1:24" x14ac:dyDescent="0.35">
      <c r="A4693" s="1">
        <v>1919</v>
      </c>
      <c r="B4693" s="1">
        <v>55</v>
      </c>
      <c r="C4693" s="1" t="s">
        <v>24</v>
      </c>
      <c r="D4693" s="1" t="s">
        <v>25</v>
      </c>
      <c r="E4693" s="1">
        <v>346229</v>
      </c>
      <c r="F4693" s="1">
        <v>92753</v>
      </c>
      <c r="G4693" s="1" t="s">
        <v>43</v>
      </c>
      <c r="H4693" s="1">
        <v>103.37</v>
      </c>
      <c r="I4693" s="1">
        <v>3</v>
      </c>
      <c r="J4693" s="1">
        <v>10</v>
      </c>
      <c r="K4693" s="1" t="s">
        <v>41</v>
      </c>
      <c r="L4693" s="2">
        <v>45122.458333333336</v>
      </c>
      <c r="M4693" s="1">
        <v>3</v>
      </c>
      <c r="N4693" s="1">
        <v>1.9</v>
      </c>
      <c r="O4693" s="1" t="b">
        <v>1</v>
      </c>
      <c r="P4693" s="1" t="s">
        <v>45</v>
      </c>
      <c r="Q4693" s="1">
        <v>53</v>
      </c>
      <c r="R4693" s="1" t="s">
        <v>48</v>
      </c>
      <c r="S4693" s="1">
        <v>0.09</v>
      </c>
      <c r="T4693" s="1">
        <v>1</v>
      </c>
      <c r="U4693" s="1">
        <v>279.10000000000002</v>
      </c>
      <c r="V4693" s="1" t="b">
        <v>0</v>
      </c>
      <c r="W4693" s="1" t="s">
        <v>24</v>
      </c>
      <c r="X4693" s="1">
        <v>0.86</v>
      </c>
    </row>
    <row r="4694" spans="1:24" x14ac:dyDescent="0.35">
      <c r="A4694" s="1">
        <v>3339</v>
      </c>
      <c r="B4694" s="1">
        <v>41</v>
      </c>
      <c r="C4694" s="1" t="s">
        <v>24</v>
      </c>
      <c r="D4694" s="1" t="s">
        <v>31</v>
      </c>
      <c r="E4694" s="1">
        <v>179317</v>
      </c>
      <c r="F4694" s="1">
        <v>20190</v>
      </c>
      <c r="G4694" s="1" t="s">
        <v>32</v>
      </c>
      <c r="H4694" s="1">
        <v>30.85</v>
      </c>
      <c r="I4694" s="1">
        <v>2</v>
      </c>
      <c r="J4694" s="1">
        <v>15</v>
      </c>
      <c r="K4694" s="1" t="s">
        <v>33</v>
      </c>
      <c r="L4694" s="2">
        <v>45122.5</v>
      </c>
      <c r="M4694" s="1">
        <v>3</v>
      </c>
      <c r="N4694" s="1">
        <v>1</v>
      </c>
      <c r="O4694" s="1" t="b">
        <v>1</v>
      </c>
      <c r="P4694" s="1" t="s">
        <v>42</v>
      </c>
      <c r="Q4694" s="1">
        <v>55</v>
      </c>
      <c r="R4694" s="1" t="s">
        <v>29</v>
      </c>
      <c r="S4694" s="1">
        <v>0.94</v>
      </c>
      <c r="T4694" s="1">
        <v>7</v>
      </c>
      <c r="U4694" s="1">
        <v>52.44</v>
      </c>
      <c r="V4694" s="1" t="b">
        <v>0</v>
      </c>
      <c r="W4694" s="1" t="s">
        <v>39</v>
      </c>
      <c r="X4694" s="1">
        <v>0.31</v>
      </c>
    </row>
    <row r="4695" spans="1:24" x14ac:dyDescent="0.35">
      <c r="A4695" s="1">
        <v>9947</v>
      </c>
      <c r="B4695" s="1">
        <v>28</v>
      </c>
      <c r="C4695" s="1" t="s">
        <v>40</v>
      </c>
      <c r="D4695" s="1" t="s">
        <v>37</v>
      </c>
      <c r="E4695" s="1">
        <v>377264</v>
      </c>
      <c r="F4695" s="1">
        <v>73394</v>
      </c>
      <c r="G4695" s="1" t="s">
        <v>38</v>
      </c>
      <c r="H4695" s="1">
        <v>67.900000000000006</v>
      </c>
      <c r="I4695" s="1">
        <v>2</v>
      </c>
      <c r="J4695" s="1">
        <v>15</v>
      </c>
      <c r="K4695" s="1" t="s">
        <v>33</v>
      </c>
      <c r="L4695" s="2">
        <v>45122.541666666664</v>
      </c>
      <c r="M4695" s="1">
        <v>4</v>
      </c>
      <c r="N4695" s="1">
        <v>4.3</v>
      </c>
      <c r="O4695" s="1" t="b">
        <v>0</v>
      </c>
      <c r="P4695" s="1" t="s">
        <v>28</v>
      </c>
      <c r="Q4695" s="1">
        <v>28</v>
      </c>
      <c r="R4695" s="1" t="s">
        <v>48</v>
      </c>
      <c r="S4695" s="1">
        <v>0.85</v>
      </c>
      <c r="T4695" s="1">
        <v>2</v>
      </c>
      <c r="U4695" s="1">
        <v>115.43</v>
      </c>
      <c r="V4695" s="1" t="b">
        <v>1</v>
      </c>
      <c r="W4695" t="s">
        <v>49</v>
      </c>
      <c r="X4695" s="1">
        <v>0.05</v>
      </c>
    </row>
    <row r="4696" spans="1:24" x14ac:dyDescent="0.35">
      <c r="A4696" s="1">
        <v>6930</v>
      </c>
      <c r="B4696" s="1">
        <v>58</v>
      </c>
      <c r="C4696" s="1" t="s">
        <v>24</v>
      </c>
      <c r="D4696" s="1" t="s">
        <v>31</v>
      </c>
      <c r="E4696" s="1">
        <v>287884</v>
      </c>
      <c r="F4696" s="1">
        <v>15335</v>
      </c>
      <c r="G4696" s="1" t="s">
        <v>38</v>
      </c>
      <c r="H4696" s="1">
        <v>107.89</v>
      </c>
      <c r="I4696" s="1">
        <v>1</v>
      </c>
      <c r="J4696" s="1">
        <v>10</v>
      </c>
      <c r="K4696" s="1" t="s">
        <v>47</v>
      </c>
      <c r="L4696" s="2">
        <v>45122.583333333336</v>
      </c>
      <c r="M4696" s="1">
        <v>2</v>
      </c>
      <c r="N4696" s="1">
        <v>3.5</v>
      </c>
      <c r="O4696" s="1" t="b">
        <v>0</v>
      </c>
      <c r="P4696" s="1" t="s">
        <v>42</v>
      </c>
      <c r="Q4696" s="1">
        <v>33</v>
      </c>
      <c r="R4696" s="1" t="s">
        <v>29</v>
      </c>
      <c r="S4696" s="1">
        <v>0.09</v>
      </c>
      <c r="T4696" s="1">
        <v>6</v>
      </c>
      <c r="U4696" s="1">
        <v>97.1</v>
      </c>
      <c r="V4696" s="1" t="b">
        <v>0</v>
      </c>
      <c r="W4696" s="1" t="s">
        <v>24</v>
      </c>
      <c r="X4696" s="1">
        <v>0.78</v>
      </c>
    </row>
    <row r="4697" spans="1:24" x14ac:dyDescent="0.35">
      <c r="A4697" s="1">
        <v>6402</v>
      </c>
      <c r="B4697" s="1">
        <v>46</v>
      </c>
      <c r="C4697" s="1" t="s">
        <v>40</v>
      </c>
      <c r="D4697" s="1" t="s">
        <v>25</v>
      </c>
      <c r="E4697" s="1">
        <v>714113</v>
      </c>
      <c r="F4697" s="1">
        <v>64639</v>
      </c>
      <c r="G4697" s="1" t="s">
        <v>38</v>
      </c>
      <c r="H4697" s="1">
        <v>101.73</v>
      </c>
      <c r="I4697" s="1">
        <v>2</v>
      </c>
      <c r="J4697" s="1">
        <v>10</v>
      </c>
      <c r="K4697" s="1" t="s">
        <v>27</v>
      </c>
      <c r="L4697" s="2">
        <v>45122.625</v>
      </c>
      <c r="M4697" s="1">
        <v>4</v>
      </c>
      <c r="N4697" s="1">
        <v>4.2</v>
      </c>
      <c r="O4697" s="1" t="b">
        <v>0</v>
      </c>
      <c r="P4697" s="1" t="s">
        <v>42</v>
      </c>
      <c r="Q4697" s="1">
        <v>26</v>
      </c>
      <c r="R4697" s="1" t="s">
        <v>29</v>
      </c>
      <c r="S4697" s="1">
        <v>0.68</v>
      </c>
      <c r="T4697" s="1">
        <v>3</v>
      </c>
      <c r="U4697" s="1">
        <v>183.11</v>
      </c>
      <c r="V4697" s="1" t="b">
        <v>0</v>
      </c>
      <c r="W4697" s="1" t="s">
        <v>46</v>
      </c>
      <c r="X4697" s="1">
        <v>0.43</v>
      </c>
    </row>
    <row r="4698" spans="1:24" x14ac:dyDescent="0.35">
      <c r="A4698" s="1">
        <v>6663</v>
      </c>
      <c r="B4698" s="1">
        <v>64</v>
      </c>
      <c r="C4698" s="1" t="s">
        <v>30</v>
      </c>
      <c r="D4698" s="1" t="s">
        <v>25</v>
      </c>
      <c r="E4698" s="1">
        <v>892415</v>
      </c>
      <c r="F4698" s="1">
        <v>81796</v>
      </c>
      <c r="G4698" s="1" t="s">
        <v>43</v>
      </c>
      <c r="H4698" s="1">
        <v>-33.36</v>
      </c>
      <c r="I4698" s="1">
        <v>3</v>
      </c>
      <c r="J4698" s="1">
        <v>5</v>
      </c>
      <c r="K4698" s="1" t="s">
        <v>47</v>
      </c>
      <c r="L4698" s="2">
        <v>45122.666666666664</v>
      </c>
      <c r="M4698" s="1">
        <v>3</v>
      </c>
      <c r="N4698" s="1">
        <v>2.6</v>
      </c>
      <c r="O4698" s="1" t="b">
        <v>0</v>
      </c>
      <c r="P4698" s="1" t="s">
        <v>45</v>
      </c>
      <c r="Q4698" s="1">
        <v>41</v>
      </c>
      <c r="R4698" s="1" t="s">
        <v>29</v>
      </c>
      <c r="S4698" s="1">
        <v>0.25</v>
      </c>
      <c r="T4698" s="1">
        <v>4</v>
      </c>
      <c r="U4698" s="1">
        <v>-95.08</v>
      </c>
      <c r="V4698" s="1" t="b">
        <v>0</v>
      </c>
      <c r="W4698" t="s">
        <v>49</v>
      </c>
      <c r="X4698" s="1">
        <v>0.76</v>
      </c>
    </row>
    <row r="4699" spans="1:24" x14ac:dyDescent="0.35">
      <c r="A4699" s="1">
        <v>6275</v>
      </c>
      <c r="B4699" s="1">
        <v>20</v>
      </c>
      <c r="C4699" s="1" t="s">
        <v>24</v>
      </c>
      <c r="D4699" s="1" t="s">
        <v>31</v>
      </c>
      <c r="E4699" s="1">
        <v>359571</v>
      </c>
      <c r="F4699" s="1">
        <v>35778</v>
      </c>
      <c r="G4699" s="1" t="s">
        <v>44</v>
      </c>
      <c r="H4699" s="1">
        <v>131.68</v>
      </c>
      <c r="I4699" s="1">
        <v>4</v>
      </c>
      <c r="J4699" s="1">
        <v>20</v>
      </c>
      <c r="K4699" s="1" t="s">
        <v>41</v>
      </c>
      <c r="L4699" s="2">
        <v>45122.708333333336</v>
      </c>
      <c r="M4699" s="1">
        <v>4</v>
      </c>
      <c r="N4699">
        <v>3</v>
      </c>
      <c r="O4699" s="1" t="b">
        <v>1</v>
      </c>
      <c r="P4699" s="1" t="s">
        <v>45</v>
      </c>
      <c r="Q4699" s="1">
        <v>56</v>
      </c>
      <c r="R4699" s="1" t="s">
        <v>29</v>
      </c>
      <c r="S4699" s="1">
        <v>0.02</v>
      </c>
      <c r="T4699" s="1">
        <v>4</v>
      </c>
      <c r="U4699" s="1">
        <v>421.38</v>
      </c>
      <c r="V4699" s="1" t="b">
        <v>0</v>
      </c>
      <c r="W4699" t="s">
        <v>49</v>
      </c>
      <c r="X4699" s="1">
        <v>0.33</v>
      </c>
    </row>
    <row r="4700" spans="1:24" x14ac:dyDescent="0.35">
      <c r="A4700" s="1">
        <v>1507</v>
      </c>
      <c r="B4700" s="1">
        <v>18</v>
      </c>
      <c r="C4700" s="1" t="s">
        <v>40</v>
      </c>
      <c r="D4700" s="1" t="s">
        <v>37</v>
      </c>
      <c r="E4700" s="1">
        <v>428773</v>
      </c>
      <c r="F4700" s="1">
        <v>91141</v>
      </c>
      <c r="G4700" s="1" t="s">
        <v>26</v>
      </c>
      <c r="H4700" s="1">
        <v>161.91999999999999</v>
      </c>
      <c r="I4700" s="1">
        <v>1</v>
      </c>
      <c r="J4700" s="1">
        <v>0</v>
      </c>
      <c r="K4700" s="1" t="s">
        <v>33</v>
      </c>
      <c r="L4700" s="2">
        <v>45122.75</v>
      </c>
      <c r="M4700" s="1">
        <v>3</v>
      </c>
      <c r="N4700" s="1">
        <v>3.1</v>
      </c>
      <c r="O4700" s="1" t="b">
        <v>0</v>
      </c>
      <c r="P4700" s="1" t="s">
        <v>34</v>
      </c>
      <c r="Q4700" s="1">
        <v>45</v>
      </c>
      <c r="R4700" s="1" t="s">
        <v>35</v>
      </c>
      <c r="S4700" s="1">
        <v>0.28999999999999998</v>
      </c>
      <c r="T4700" s="1">
        <v>2</v>
      </c>
      <c r="U4700" s="1">
        <v>161.91999999999999</v>
      </c>
      <c r="V4700" s="1" t="b">
        <v>0</v>
      </c>
      <c r="W4700" s="1" t="s">
        <v>36</v>
      </c>
      <c r="X4700" s="1">
        <v>0.82</v>
      </c>
    </row>
    <row r="4701" spans="1:24" x14ac:dyDescent="0.35">
      <c r="A4701" s="1">
        <v>2436</v>
      </c>
      <c r="B4701" s="1">
        <v>69</v>
      </c>
      <c r="C4701" s="1" t="s">
        <v>30</v>
      </c>
      <c r="D4701" s="1" t="s">
        <v>37</v>
      </c>
      <c r="E4701" s="1">
        <v>170325</v>
      </c>
      <c r="F4701" s="1">
        <v>28559</v>
      </c>
      <c r="G4701" s="1" t="s">
        <v>26</v>
      </c>
      <c r="H4701" s="1">
        <v>71.37</v>
      </c>
      <c r="I4701" s="1">
        <v>2</v>
      </c>
      <c r="J4701" s="1">
        <v>0</v>
      </c>
      <c r="K4701" s="1" t="s">
        <v>47</v>
      </c>
      <c r="L4701" s="2">
        <v>45122.791666666664</v>
      </c>
      <c r="M4701" s="1">
        <v>5</v>
      </c>
      <c r="N4701" s="1">
        <v>2.2999999999999998</v>
      </c>
      <c r="O4701" s="1" t="b">
        <v>0</v>
      </c>
      <c r="P4701" s="1" t="s">
        <v>42</v>
      </c>
      <c r="Q4701" s="1">
        <v>25</v>
      </c>
      <c r="R4701" s="1" t="s">
        <v>29</v>
      </c>
      <c r="S4701" s="1">
        <v>0.44</v>
      </c>
      <c r="T4701" s="1">
        <v>3</v>
      </c>
      <c r="U4701" s="1">
        <v>142.74</v>
      </c>
      <c r="V4701" s="1" t="b">
        <v>0</v>
      </c>
      <c r="W4701" s="1" t="s">
        <v>36</v>
      </c>
      <c r="X4701" s="1">
        <v>0.36</v>
      </c>
    </row>
    <row r="4702" spans="1:24" x14ac:dyDescent="0.35">
      <c r="A4702" s="1">
        <v>9750</v>
      </c>
      <c r="B4702" s="1">
        <v>36</v>
      </c>
      <c r="C4702" s="1" t="s">
        <v>24</v>
      </c>
      <c r="D4702" s="1" t="s">
        <v>37</v>
      </c>
      <c r="E4702" s="1">
        <v>758272</v>
      </c>
      <c r="F4702" s="1">
        <v>52341</v>
      </c>
      <c r="G4702" s="1" t="s">
        <v>32</v>
      </c>
      <c r="H4702" s="1">
        <v>13.25</v>
      </c>
      <c r="I4702" s="1">
        <v>3</v>
      </c>
      <c r="J4702" s="1">
        <v>10</v>
      </c>
      <c r="K4702" s="1" t="s">
        <v>47</v>
      </c>
      <c r="L4702" s="2">
        <v>45122.833333333336</v>
      </c>
      <c r="M4702" s="1">
        <v>4</v>
      </c>
      <c r="N4702">
        <v>3</v>
      </c>
      <c r="O4702" s="1" t="b">
        <v>1</v>
      </c>
      <c r="P4702" s="1" t="s">
        <v>34</v>
      </c>
      <c r="Q4702" s="1">
        <v>4</v>
      </c>
      <c r="R4702" s="1" t="s">
        <v>35</v>
      </c>
      <c r="S4702" s="1">
        <v>0.02</v>
      </c>
      <c r="T4702" s="1">
        <v>6</v>
      </c>
      <c r="U4702" s="1">
        <v>35.78</v>
      </c>
      <c r="V4702" s="1" t="b">
        <v>0</v>
      </c>
      <c r="W4702" s="1" t="s">
        <v>24</v>
      </c>
      <c r="X4702" s="1">
        <v>0.48</v>
      </c>
    </row>
    <row r="4703" spans="1:24" x14ac:dyDescent="0.35">
      <c r="A4703" s="1">
        <v>8354</v>
      </c>
      <c r="B4703">
        <v>43</v>
      </c>
      <c r="C4703" s="1" t="s">
        <v>24</v>
      </c>
      <c r="D4703" s="1" t="s">
        <v>31</v>
      </c>
      <c r="E4703" s="1">
        <v>934311</v>
      </c>
      <c r="F4703" s="1">
        <v>30557</v>
      </c>
      <c r="G4703" s="1" t="s">
        <v>44</v>
      </c>
      <c r="H4703" s="1">
        <v>61.78</v>
      </c>
      <c r="I4703" s="1">
        <v>3</v>
      </c>
      <c r="J4703" s="1">
        <v>15</v>
      </c>
      <c r="K4703" s="1" t="s">
        <v>41</v>
      </c>
      <c r="L4703" s="2">
        <v>45122.875</v>
      </c>
      <c r="M4703" s="1">
        <v>1</v>
      </c>
      <c r="N4703" s="1">
        <v>0</v>
      </c>
      <c r="O4703" s="1" t="b">
        <v>0</v>
      </c>
      <c r="P4703" s="1" t="s">
        <v>42</v>
      </c>
      <c r="Q4703" s="1">
        <v>19</v>
      </c>
      <c r="R4703" s="1" t="s">
        <v>35</v>
      </c>
      <c r="S4703" s="1">
        <v>0.32</v>
      </c>
      <c r="T4703" s="1">
        <v>1</v>
      </c>
      <c r="U4703" s="1">
        <v>157.54</v>
      </c>
      <c r="V4703" s="1" t="b">
        <v>0</v>
      </c>
      <c r="W4703" s="1" t="s">
        <v>46</v>
      </c>
      <c r="X4703" s="1">
        <v>0.94</v>
      </c>
    </row>
    <row r="4704" spans="1:24" x14ac:dyDescent="0.35">
      <c r="A4704" s="1">
        <v>5516</v>
      </c>
      <c r="B4704" s="1">
        <v>66</v>
      </c>
      <c r="C4704" s="1" t="s">
        <v>40</v>
      </c>
      <c r="D4704" s="1" t="s">
        <v>37</v>
      </c>
      <c r="E4704" s="1">
        <v>777233</v>
      </c>
      <c r="F4704" s="1">
        <v>53781</v>
      </c>
      <c r="G4704" s="1" t="s">
        <v>44</v>
      </c>
      <c r="H4704" s="1">
        <v>60.31</v>
      </c>
      <c r="I4704" s="1">
        <v>1</v>
      </c>
      <c r="J4704" s="1">
        <v>15</v>
      </c>
      <c r="K4704" s="1" t="s">
        <v>33</v>
      </c>
      <c r="L4704" s="2">
        <v>45122.916666666664</v>
      </c>
      <c r="M4704" s="1">
        <v>4</v>
      </c>
      <c r="N4704">
        <v>3</v>
      </c>
      <c r="O4704" s="1" t="b">
        <v>0</v>
      </c>
      <c r="P4704" s="1" t="s">
        <v>34</v>
      </c>
      <c r="Q4704" s="1">
        <v>7</v>
      </c>
      <c r="R4704" s="1" t="s">
        <v>48</v>
      </c>
      <c r="S4704" s="1">
        <v>0.7</v>
      </c>
      <c r="T4704" s="1">
        <v>5</v>
      </c>
      <c r="U4704" s="1">
        <v>51.26</v>
      </c>
      <c r="V4704" s="1" t="b">
        <v>0</v>
      </c>
      <c r="W4704" s="1" t="s">
        <v>46</v>
      </c>
      <c r="X4704" s="1">
        <v>0.15</v>
      </c>
    </row>
    <row r="4705" spans="1:24" x14ac:dyDescent="0.35">
      <c r="A4705" s="1">
        <v>4622</v>
      </c>
      <c r="B4705" s="1">
        <v>39</v>
      </c>
      <c r="C4705" s="1" t="s">
        <v>30</v>
      </c>
      <c r="D4705" s="1" t="s">
        <v>37</v>
      </c>
      <c r="E4705" s="1">
        <v>114332</v>
      </c>
      <c r="F4705" s="1">
        <v>82257</v>
      </c>
      <c r="G4705" s="1" t="s">
        <v>43</v>
      </c>
      <c r="H4705" s="1">
        <v>159.99</v>
      </c>
      <c r="I4705" s="1">
        <v>1</v>
      </c>
      <c r="J4705" s="1">
        <v>5</v>
      </c>
      <c r="K4705" s="1" t="s">
        <v>47</v>
      </c>
      <c r="L4705" s="2">
        <v>45122.958333333336</v>
      </c>
      <c r="M4705" s="1">
        <v>3</v>
      </c>
      <c r="N4705">
        <v>3</v>
      </c>
      <c r="O4705" s="1" t="b">
        <v>0</v>
      </c>
      <c r="P4705" s="1" t="s">
        <v>42</v>
      </c>
      <c r="Q4705" s="1">
        <v>51</v>
      </c>
      <c r="R4705" s="1" t="s">
        <v>48</v>
      </c>
      <c r="S4705" s="1">
        <v>0.23</v>
      </c>
      <c r="T4705" s="1">
        <v>5</v>
      </c>
      <c r="U4705" s="1">
        <v>151.99</v>
      </c>
      <c r="V4705" s="1" t="b">
        <v>0</v>
      </c>
      <c r="W4705" s="1" t="s">
        <v>39</v>
      </c>
      <c r="X4705" s="1">
        <v>0.57999999999999996</v>
      </c>
    </row>
    <row r="4706" spans="1:24" x14ac:dyDescent="0.35">
      <c r="A4706" s="1">
        <v>5399</v>
      </c>
      <c r="B4706" s="1">
        <v>31</v>
      </c>
      <c r="C4706" s="1" t="s">
        <v>40</v>
      </c>
      <c r="D4706" s="1" t="s">
        <v>37</v>
      </c>
      <c r="E4706" s="1">
        <v>771924</v>
      </c>
      <c r="F4706" s="1">
        <v>30575</v>
      </c>
      <c r="G4706" s="1" t="s">
        <v>38</v>
      </c>
      <c r="H4706" s="1">
        <v>45.32</v>
      </c>
      <c r="I4706" s="1">
        <v>2</v>
      </c>
      <c r="J4706" s="1">
        <v>0</v>
      </c>
      <c r="K4706" s="1" t="s">
        <v>33</v>
      </c>
      <c r="L4706" s="2">
        <v>45123</v>
      </c>
      <c r="M4706" s="1">
        <v>2</v>
      </c>
      <c r="N4706" s="1">
        <v>7.4</v>
      </c>
      <c r="O4706" s="1" t="b">
        <v>0</v>
      </c>
      <c r="P4706" s="1" t="s">
        <v>45</v>
      </c>
      <c r="Q4706" s="1">
        <v>17</v>
      </c>
      <c r="R4706" s="1" t="s">
        <v>35</v>
      </c>
      <c r="S4706" s="1">
        <v>0.48</v>
      </c>
      <c r="T4706" s="1">
        <v>5</v>
      </c>
      <c r="U4706" s="1">
        <v>90.64</v>
      </c>
      <c r="V4706" s="1" t="b">
        <v>0</v>
      </c>
      <c r="W4706" t="s">
        <v>49</v>
      </c>
      <c r="X4706" s="1">
        <v>0.81</v>
      </c>
    </row>
    <row r="4707" spans="1:24" x14ac:dyDescent="0.35">
      <c r="A4707" s="1">
        <v>6037</v>
      </c>
      <c r="B4707" s="1">
        <v>66</v>
      </c>
      <c r="C4707" s="1" t="s">
        <v>24</v>
      </c>
      <c r="D4707" s="1" t="s">
        <v>37</v>
      </c>
      <c r="E4707" s="1">
        <v>702083</v>
      </c>
      <c r="F4707" s="1">
        <v>82848</v>
      </c>
      <c r="G4707" s="1" t="s">
        <v>44</v>
      </c>
      <c r="H4707" s="1">
        <v>82.1</v>
      </c>
      <c r="I4707" s="1">
        <v>2</v>
      </c>
      <c r="J4707" s="1">
        <v>15</v>
      </c>
      <c r="K4707" s="1" t="s">
        <v>41</v>
      </c>
      <c r="L4707" s="2">
        <v>45123.041666666664</v>
      </c>
      <c r="M4707" s="1">
        <v>3</v>
      </c>
      <c r="N4707" s="1">
        <v>2.5</v>
      </c>
      <c r="O4707" s="1" t="b">
        <v>0</v>
      </c>
      <c r="P4707" s="1" t="s">
        <v>45</v>
      </c>
      <c r="Q4707" s="1">
        <v>52</v>
      </c>
      <c r="R4707" s="1" t="s">
        <v>35</v>
      </c>
      <c r="S4707" s="1">
        <v>0.89</v>
      </c>
      <c r="T4707" s="1">
        <v>4</v>
      </c>
      <c r="U4707" s="1">
        <v>139.57</v>
      </c>
      <c r="V4707" s="1" t="b">
        <v>0</v>
      </c>
      <c r="W4707" s="1" t="s">
        <v>24</v>
      </c>
      <c r="X4707" s="1">
        <v>0.69</v>
      </c>
    </row>
    <row r="4708" spans="1:24" x14ac:dyDescent="0.35">
      <c r="A4708" s="1">
        <v>9111</v>
      </c>
      <c r="B4708" s="1">
        <v>31</v>
      </c>
      <c r="C4708" s="1" t="s">
        <v>24</v>
      </c>
      <c r="D4708" s="1" t="s">
        <v>25</v>
      </c>
      <c r="E4708" s="1">
        <v>207716</v>
      </c>
      <c r="F4708" s="1">
        <v>14616</v>
      </c>
      <c r="G4708" s="1" t="s">
        <v>38</v>
      </c>
      <c r="H4708" s="1">
        <v>183.91</v>
      </c>
      <c r="I4708" s="1">
        <v>4</v>
      </c>
      <c r="J4708" s="1">
        <v>5</v>
      </c>
      <c r="K4708" s="1" t="s">
        <v>41</v>
      </c>
      <c r="L4708" s="2">
        <v>45123.083333333336</v>
      </c>
      <c r="M4708" s="1">
        <v>5</v>
      </c>
      <c r="N4708" s="1">
        <v>2</v>
      </c>
      <c r="O4708" s="1" t="b">
        <v>0</v>
      </c>
      <c r="P4708" s="1" t="s">
        <v>34</v>
      </c>
      <c r="Q4708" s="1">
        <v>4</v>
      </c>
      <c r="R4708" s="1" t="s">
        <v>35</v>
      </c>
      <c r="S4708" s="1">
        <v>0.03</v>
      </c>
      <c r="T4708" s="1">
        <v>5</v>
      </c>
      <c r="U4708" s="1">
        <v>698.86</v>
      </c>
      <c r="V4708" s="1" t="b">
        <v>0</v>
      </c>
      <c r="W4708" s="1" t="s">
        <v>36</v>
      </c>
      <c r="X4708" s="1">
        <v>0.43</v>
      </c>
    </row>
    <row r="4709" spans="1:24" x14ac:dyDescent="0.35">
      <c r="A4709" s="1">
        <v>4715</v>
      </c>
      <c r="B4709" s="1">
        <v>61</v>
      </c>
      <c r="C4709" s="1" t="s">
        <v>24</v>
      </c>
      <c r="D4709" s="1" t="s">
        <v>31</v>
      </c>
      <c r="E4709" s="1">
        <v>513742</v>
      </c>
      <c r="F4709" s="1">
        <v>74908</v>
      </c>
      <c r="G4709" s="1" t="s">
        <v>43</v>
      </c>
      <c r="H4709" s="1">
        <v>108.05</v>
      </c>
      <c r="I4709" s="1">
        <v>1</v>
      </c>
      <c r="J4709" s="1">
        <v>5</v>
      </c>
      <c r="K4709" s="1" t="s">
        <v>33</v>
      </c>
      <c r="L4709" s="2">
        <v>45123.125</v>
      </c>
      <c r="M4709" s="1">
        <v>2</v>
      </c>
      <c r="N4709" s="1">
        <v>0.4</v>
      </c>
      <c r="O4709" s="1" t="b">
        <v>0</v>
      </c>
      <c r="P4709" s="1" t="s">
        <v>34</v>
      </c>
      <c r="Q4709" s="1">
        <v>3</v>
      </c>
      <c r="R4709" s="1" t="s">
        <v>29</v>
      </c>
      <c r="S4709" s="1">
        <v>0.79</v>
      </c>
      <c r="T4709" s="1">
        <v>4</v>
      </c>
      <c r="U4709" s="1">
        <v>102.65</v>
      </c>
      <c r="V4709" s="1" t="b">
        <v>1</v>
      </c>
      <c r="W4709" t="s">
        <v>49</v>
      </c>
      <c r="X4709" s="1">
        <v>0.8</v>
      </c>
    </row>
    <row r="4710" spans="1:24" x14ac:dyDescent="0.35">
      <c r="A4710" s="1">
        <v>8837</v>
      </c>
      <c r="B4710">
        <v>43</v>
      </c>
      <c r="C4710" s="1" t="s">
        <v>24</v>
      </c>
      <c r="D4710" s="1" t="s">
        <v>31</v>
      </c>
      <c r="E4710" s="1">
        <v>820841</v>
      </c>
      <c r="F4710" s="1">
        <v>43763</v>
      </c>
      <c r="G4710" s="1" t="s">
        <v>32</v>
      </c>
      <c r="H4710" s="1">
        <v>109.78</v>
      </c>
      <c r="I4710" s="1">
        <v>1</v>
      </c>
      <c r="J4710" s="1">
        <v>10</v>
      </c>
      <c r="K4710" s="1" t="s">
        <v>41</v>
      </c>
      <c r="L4710" s="2">
        <v>45123.166666666664</v>
      </c>
      <c r="M4710" s="1">
        <v>1</v>
      </c>
      <c r="N4710">
        <v>3</v>
      </c>
      <c r="O4710" s="1" t="b">
        <v>0</v>
      </c>
      <c r="P4710" s="1" t="s">
        <v>34</v>
      </c>
      <c r="Q4710" s="1">
        <v>50</v>
      </c>
      <c r="R4710" s="1" t="s">
        <v>29</v>
      </c>
      <c r="S4710" s="1">
        <v>0.38</v>
      </c>
      <c r="T4710" s="1">
        <v>1</v>
      </c>
      <c r="U4710" s="1">
        <v>98.8</v>
      </c>
      <c r="V4710" s="1" t="b">
        <v>0</v>
      </c>
      <c r="W4710" s="1" t="s">
        <v>46</v>
      </c>
      <c r="X4710" s="1">
        <v>0.48</v>
      </c>
    </row>
    <row r="4711" spans="1:24" x14ac:dyDescent="0.35">
      <c r="A4711" s="1">
        <v>2301</v>
      </c>
      <c r="B4711">
        <v>43</v>
      </c>
      <c r="C4711" s="1" t="s">
        <v>30</v>
      </c>
      <c r="D4711" s="1" t="s">
        <v>37</v>
      </c>
      <c r="E4711" s="1">
        <v>973081</v>
      </c>
      <c r="F4711" s="1">
        <v>43124</v>
      </c>
      <c r="G4711" s="1" t="s">
        <v>32</v>
      </c>
      <c r="H4711" s="1">
        <v>94.94</v>
      </c>
      <c r="I4711" s="1">
        <v>3</v>
      </c>
      <c r="J4711" s="1">
        <v>0</v>
      </c>
      <c r="K4711" s="1" t="s">
        <v>27</v>
      </c>
      <c r="L4711" s="2">
        <v>45123.208333333336</v>
      </c>
      <c r="M4711" s="1">
        <v>1</v>
      </c>
      <c r="N4711" s="1">
        <v>4.0999999999999996</v>
      </c>
      <c r="O4711" s="1" t="b">
        <v>0</v>
      </c>
      <c r="P4711" s="1" t="s">
        <v>28</v>
      </c>
      <c r="Q4711" s="1">
        <v>42</v>
      </c>
      <c r="R4711" s="1" t="s">
        <v>35</v>
      </c>
      <c r="S4711" s="1">
        <v>0.54</v>
      </c>
      <c r="T4711" s="1">
        <v>1</v>
      </c>
      <c r="U4711" s="1">
        <v>284.82</v>
      </c>
      <c r="V4711" s="1" t="b">
        <v>0</v>
      </c>
      <c r="W4711" s="1" t="s">
        <v>24</v>
      </c>
      <c r="X4711" s="1">
        <v>0.64</v>
      </c>
    </row>
    <row r="4712" spans="1:24" x14ac:dyDescent="0.35">
      <c r="A4712" s="1">
        <v>8370</v>
      </c>
      <c r="B4712" s="1">
        <v>30</v>
      </c>
      <c r="C4712" s="1" t="s">
        <v>30</v>
      </c>
      <c r="D4712" s="1" t="s">
        <v>31</v>
      </c>
      <c r="E4712" s="1">
        <v>121643</v>
      </c>
      <c r="F4712" s="1">
        <v>77229</v>
      </c>
      <c r="G4712" s="1" t="s">
        <v>38</v>
      </c>
      <c r="H4712" s="1">
        <v>148.88</v>
      </c>
      <c r="I4712" s="1">
        <v>4</v>
      </c>
      <c r="J4712" s="1">
        <v>5</v>
      </c>
      <c r="K4712" s="1" t="s">
        <v>47</v>
      </c>
      <c r="L4712" s="2">
        <v>45123.25</v>
      </c>
      <c r="M4712" s="1">
        <v>5</v>
      </c>
      <c r="N4712" s="1">
        <v>5.3</v>
      </c>
      <c r="O4712" s="1" t="b">
        <v>0</v>
      </c>
      <c r="P4712" s="1" t="s">
        <v>34</v>
      </c>
      <c r="Q4712" s="1">
        <v>4</v>
      </c>
      <c r="R4712" s="1" t="s">
        <v>35</v>
      </c>
      <c r="S4712" s="1">
        <v>0.23</v>
      </c>
      <c r="T4712" s="1">
        <v>3</v>
      </c>
      <c r="U4712" s="1">
        <v>565.74</v>
      </c>
      <c r="V4712" s="1" t="b">
        <v>1</v>
      </c>
      <c r="W4712" s="1" t="s">
        <v>46</v>
      </c>
      <c r="X4712" s="1">
        <v>0.34</v>
      </c>
    </row>
    <row r="4713" spans="1:24" x14ac:dyDescent="0.35">
      <c r="A4713" s="1">
        <v>6185</v>
      </c>
      <c r="B4713">
        <v>43</v>
      </c>
      <c r="C4713" s="1" t="s">
        <v>40</v>
      </c>
      <c r="D4713" s="1" t="s">
        <v>31</v>
      </c>
      <c r="E4713" s="1">
        <v>163128</v>
      </c>
      <c r="F4713" s="1">
        <v>12590</v>
      </c>
      <c r="G4713" s="1" t="s">
        <v>38</v>
      </c>
      <c r="H4713" s="1">
        <v>120.2</v>
      </c>
      <c r="I4713" s="1">
        <v>2</v>
      </c>
      <c r="J4713" s="1">
        <v>5</v>
      </c>
      <c r="K4713" s="1" t="s">
        <v>27</v>
      </c>
      <c r="L4713" s="2">
        <v>45123.291666666664</v>
      </c>
      <c r="M4713" s="1">
        <v>5</v>
      </c>
      <c r="N4713" s="1">
        <v>1.6</v>
      </c>
      <c r="O4713" s="1" t="b">
        <v>0</v>
      </c>
      <c r="P4713" s="1" t="s">
        <v>34</v>
      </c>
      <c r="Q4713" s="1">
        <v>15</v>
      </c>
      <c r="R4713" s="1" t="s">
        <v>35</v>
      </c>
      <c r="S4713" s="1">
        <v>0.57999999999999996</v>
      </c>
      <c r="T4713" s="1">
        <v>3</v>
      </c>
      <c r="U4713" s="1">
        <v>228.38</v>
      </c>
      <c r="V4713" s="1" t="b">
        <v>0</v>
      </c>
      <c r="W4713" t="s">
        <v>49</v>
      </c>
      <c r="X4713" s="1">
        <v>0.06</v>
      </c>
    </row>
    <row r="4714" spans="1:24" x14ac:dyDescent="0.35">
      <c r="A4714" s="1">
        <v>3155</v>
      </c>
      <c r="B4714" s="1">
        <v>66</v>
      </c>
      <c r="C4714" s="1" t="s">
        <v>40</v>
      </c>
      <c r="D4714" s="1" t="s">
        <v>25</v>
      </c>
      <c r="E4714" s="1">
        <v>666811</v>
      </c>
      <c r="F4714" s="1">
        <v>40870</v>
      </c>
      <c r="G4714" s="1" t="s">
        <v>44</v>
      </c>
      <c r="H4714" s="1">
        <v>192.68</v>
      </c>
      <c r="I4714" s="1">
        <v>4</v>
      </c>
      <c r="J4714" s="1">
        <v>5</v>
      </c>
      <c r="K4714" s="1" t="s">
        <v>27</v>
      </c>
      <c r="L4714" s="2">
        <v>45123.333333333336</v>
      </c>
      <c r="M4714" s="1">
        <v>5</v>
      </c>
      <c r="N4714" s="1">
        <v>4.0999999999999996</v>
      </c>
      <c r="O4714" s="1" t="b">
        <v>0</v>
      </c>
      <c r="P4714" s="1" t="s">
        <v>34</v>
      </c>
      <c r="Q4714" s="1">
        <v>8</v>
      </c>
      <c r="R4714" s="1" t="s">
        <v>48</v>
      </c>
      <c r="S4714" s="1">
        <v>0.73</v>
      </c>
      <c r="T4714" s="1">
        <v>7</v>
      </c>
      <c r="U4714" s="1">
        <v>732.18</v>
      </c>
      <c r="V4714" s="1" t="b">
        <v>0</v>
      </c>
      <c r="W4714" t="s">
        <v>49</v>
      </c>
      <c r="X4714" s="1">
        <v>0.2</v>
      </c>
    </row>
    <row r="4715" spans="1:24" x14ac:dyDescent="0.35">
      <c r="A4715" s="1">
        <v>7411</v>
      </c>
      <c r="B4715" s="1">
        <v>29</v>
      </c>
      <c r="C4715" s="1" t="s">
        <v>40</v>
      </c>
      <c r="D4715" s="1" t="s">
        <v>31</v>
      </c>
      <c r="E4715" s="1">
        <v>956652</v>
      </c>
      <c r="F4715" s="1">
        <v>19534</v>
      </c>
      <c r="G4715" s="1" t="s">
        <v>43</v>
      </c>
      <c r="H4715" s="1">
        <v>198.13</v>
      </c>
      <c r="I4715" s="1">
        <v>4</v>
      </c>
      <c r="J4715" s="1">
        <v>0</v>
      </c>
      <c r="K4715" s="1" t="s">
        <v>41</v>
      </c>
      <c r="L4715" s="2">
        <v>45123.375</v>
      </c>
      <c r="M4715" s="1">
        <v>5</v>
      </c>
      <c r="N4715" s="1">
        <v>2.2000000000000002</v>
      </c>
      <c r="O4715" s="1" t="b">
        <v>0</v>
      </c>
      <c r="P4715" s="1" t="s">
        <v>28</v>
      </c>
      <c r="Q4715" s="1">
        <v>24</v>
      </c>
      <c r="R4715" s="1" t="s">
        <v>48</v>
      </c>
      <c r="S4715" s="1">
        <v>0.2</v>
      </c>
      <c r="T4715" s="1">
        <v>4</v>
      </c>
      <c r="U4715" s="1">
        <v>792.52</v>
      </c>
      <c r="V4715" s="1" t="b">
        <v>0</v>
      </c>
      <c r="W4715" s="1" t="s">
        <v>39</v>
      </c>
      <c r="X4715" s="1">
        <v>0.47</v>
      </c>
    </row>
    <row r="4716" spans="1:24" x14ac:dyDescent="0.35">
      <c r="A4716" s="1">
        <v>7365</v>
      </c>
      <c r="B4716" s="1">
        <v>68</v>
      </c>
      <c r="C4716" s="1" t="s">
        <v>24</v>
      </c>
      <c r="D4716" s="1" t="s">
        <v>25</v>
      </c>
      <c r="E4716" s="1">
        <v>566606</v>
      </c>
      <c r="F4716" s="1">
        <v>17921</v>
      </c>
      <c r="G4716" s="1" t="s">
        <v>32</v>
      </c>
      <c r="H4716" s="1">
        <v>115.69</v>
      </c>
      <c r="I4716" s="1">
        <v>3</v>
      </c>
      <c r="J4716" s="1">
        <v>10</v>
      </c>
      <c r="K4716" s="1" t="s">
        <v>41</v>
      </c>
      <c r="L4716" s="2">
        <v>45123.416666666664</v>
      </c>
      <c r="M4716" s="1">
        <v>4</v>
      </c>
      <c r="N4716" s="1">
        <v>5</v>
      </c>
      <c r="O4716" s="1" t="b">
        <v>1</v>
      </c>
      <c r="P4716" s="1" t="s">
        <v>28</v>
      </c>
      <c r="Q4716" s="1">
        <v>56</v>
      </c>
      <c r="R4716" s="1" t="s">
        <v>29</v>
      </c>
      <c r="S4716" s="1">
        <v>0.34</v>
      </c>
      <c r="T4716" s="1">
        <v>6</v>
      </c>
      <c r="U4716" s="1">
        <v>312.36</v>
      </c>
      <c r="V4716" s="1" t="b">
        <v>0</v>
      </c>
      <c r="W4716" s="1" t="s">
        <v>39</v>
      </c>
      <c r="X4716" s="1">
        <v>0.89</v>
      </c>
    </row>
    <row r="4717" spans="1:24" x14ac:dyDescent="0.35">
      <c r="A4717" s="1">
        <v>1692</v>
      </c>
      <c r="B4717" s="1">
        <v>55</v>
      </c>
      <c r="C4717" s="1" t="s">
        <v>40</v>
      </c>
      <c r="D4717" s="1" t="s">
        <v>31</v>
      </c>
      <c r="E4717" s="1">
        <v>152784</v>
      </c>
      <c r="F4717" s="1">
        <v>11691</v>
      </c>
      <c r="G4717" s="1" t="s">
        <v>44</v>
      </c>
      <c r="H4717" s="1">
        <v>98.14</v>
      </c>
      <c r="I4717" s="1">
        <v>1</v>
      </c>
      <c r="J4717" s="1">
        <v>20</v>
      </c>
      <c r="K4717" s="1" t="s">
        <v>33</v>
      </c>
      <c r="L4717" s="2">
        <v>45123.458333333336</v>
      </c>
      <c r="M4717" s="1">
        <v>3</v>
      </c>
      <c r="N4717">
        <v>3</v>
      </c>
      <c r="O4717" s="1" t="b">
        <v>0</v>
      </c>
      <c r="P4717" s="1" t="s">
        <v>42</v>
      </c>
      <c r="Q4717" s="1">
        <v>37</v>
      </c>
      <c r="R4717" s="1" t="s">
        <v>29</v>
      </c>
      <c r="S4717" s="1">
        <v>0.56999999999999995</v>
      </c>
      <c r="T4717" s="1">
        <v>6</v>
      </c>
      <c r="U4717" s="1">
        <v>78.510000000000005</v>
      </c>
      <c r="V4717" s="1" t="b">
        <v>0</v>
      </c>
      <c r="W4717" s="1" t="s">
        <v>24</v>
      </c>
      <c r="X4717" s="1">
        <v>0.13</v>
      </c>
    </row>
    <row r="4718" spans="1:24" x14ac:dyDescent="0.35">
      <c r="A4718" s="1">
        <v>2478</v>
      </c>
      <c r="B4718" s="1">
        <v>56</v>
      </c>
      <c r="C4718" s="1" t="s">
        <v>30</v>
      </c>
      <c r="D4718" s="1" t="s">
        <v>25</v>
      </c>
      <c r="E4718" s="1">
        <v>974325</v>
      </c>
      <c r="F4718" s="1">
        <v>52042</v>
      </c>
      <c r="G4718" s="1" t="s">
        <v>26</v>
      </c>
      <c r="H4718" s="1">
        <v>108.18</v>
      </c>
      <c r="I4718" s="1">
        <v>1</v>
      </c>
      <c r="J4718" s="1">
        <v>15</v>
      </c>
      <c r="K4718" s="1" t="s">
        <v>27</v>
      </c>
      <c r="L4718" s="2">
        <v>45123.5</v>
      </c>
      <c r="M4718" s="1">
        <v>4</v>
      </c>
      <c r="N4718" s="1">
        <v>0.7</v>
      </c>
      <c r="O4718" s="1" t="b">
        <v>0</v>
      </c>
      <c r="P4718" s="1" t="s">
        <v>45</v>
      </c>
      <c r="Q4718" s="1">
        <v>7</v>
      </c>
      <c r="R4718" s="1" t="s">
        <v>48</v>
      </c>
      <c r="S4718" s="1">
        <v>0.42</v>
      </c>
      <c r="T4718" s="1">
        <v>7</v>
      </c>
      <c r="U4718" s="1">
        <v>91.95</v>
      </c>
      <c r="V4718" s="1" t="b">
        <v>0</v>
      </c>
      <c r="W4718" t="s">
        <v>49</v>
      </c>
      <c r="X4718" s="1">
        <v>0.32</v>
      </c>
    </row>
    <row r="4719" spans="1:24" x14ac:dyDescent="0.35">
      <c r="A4719" s="1">
        <v>7396</v>
      </c>
      <c r="B4719" s="1">
        <v>50</v>
      </c>
      <c r="C4719" s="1" t="s">
        <v>40</v>
      </c>
      <c r="D4719" s="1" t="s">
        <v>25</v>
      </c>
      <c r="E4719" s="1">
        <v>946133</v>
      </c>
      <c r="F4719" s="1">
        <v>61209</v>
      </c>
      <c r="G4719" s="1" t="s">
        <v>44</v>
      </c>
      <c r="H4719" s="1">
        <v>71.680000000000007</v>
      </c>
      <c r="I4719" s="1">
        <v>1</v>
      </c>
      <c r="J4719" s="1">
        <v>0</v>
      </c>
      <c r="K4719" s="1" t="s">
        <v>47</v>
      </c>
      <c r="L4719" s="2">
        <v>45123.541666666664</v>
      </c>
      <c r="M4719" s="1">
        <v>2</v>
      </c>
      <c r="N4719">
        <v>3</v>
      </c>
      <c r="O4719" s="1" t="b">
        <v>0</v>
      </c>
      <c r="P4719" s="1" t="s">
        <v>34</v>
      </c>
      <c r="Q4719" s="1">
        <v>0</v>
      </c>
      <c r="R4719" s="1" t="s">
        <v>29</v>
      </c>
      <c r="S4719" s="1">
        <v>0.28999999999999998</v>
      </c>
      <c r="T4719" s="1">
        <v>4</v>
      </c>
      <c r="U4719" s="1">
        <v>71.680000000000007</v>
      </c>
      <c r="V4719" s="1" t="b">
        <v>0</v>
      </c>
      <c r="W4719" s="1" t="s">
        <v>39</v>
      </c>
      <c r="X4719" s="1">
        <v>0.33</v>
      </c>
    </row>
    <row r="4720" spans="1:24" x14ac:dyDescent="0.35">
      <c r="A4720" s="1">
        <v>9448</v>
      </c>
      <c r="B4720" s="1">
        <v>50</v>
      </c>
      <c r="C4720" s="1" t="s">
        <v>40</v>
      </c>
      <c r="D4720" s="1" t="s">
        <v>31</v>
      </c>
      <c r="E4720" s="1">
        <v>768487</v>
      </c>
      <c r="F4720" s="1">
        <v>78440</v>
      </c>
      <c r="G4720" s="1" t="s">
        <v>38</v>
      </c>
      <c r="H4720" s="1">
        <v>106.69</v>
      </c>
      <c r="I4720" s="1">
        <v>2</v>
      </c>
      <c r="J4720" s="1">
        <v>0</v>
      </c>
      <c r="K4720" s="1" t="s">
        <v>33</v>
      </c>
      <c r="L4720" s="2">
        <v>45123.583333333336</v>
      </c>
      <c r="M4720" s="1">
        <v>1</v>
      </c>
      <c r="N4720" s="1">
        <v>0.1</v>
      </c>
      <c r="O4720" s="1" t="b">
        <v>0</v>
      </c>
      <c r="P4720" s="1" t="s">
        <v>34</v>
      </c>
      <c r="Q4720" s="1">
        <v>30</v>
      </c>
      <c r="R4720" s="1" t="s">
        <v>29</v>
      </c>
      <c r="S4720" s="1">
        <v>0.45</v>
      </c>
      <c r="T4720" s="1">
        <v>4</v>
      </c>
      <c r="U4720" s="1">
        <v>213.38</v>
      </c>
      <c r="V4720" s="1" t="b">
        <v>0</v>
      </c>
      <c r="W4720" t="s">
        <v>49</v>
      </c>
      <c r="X4720" s="1">
        <v>0.78</v>
      </c>
    </row>
    <row r="4721" spans="1:24" x14ac:dyDescent="0.35">
      <c r="A4721" s="1">
        <v>1441</v>
      </c>
      <c r="B4721" s="1">
        <v>46</v>
      </c>
      <c r="C4721" s="1" t="s">
        <v>30</v>
      </c>
      <c r="D4721" s="1" t="s">
        <v>25</v>
      </c>
      <c r="E4721" s="1">
        <v>478245</v>
      </c>
      <c r="F4721" s="1">
        <v>63603</v>
      </c>
      <c r="G4721" s="1" t="s">
        <v>26</v>
      </c>
      <c r="H4721" s="1">
        <v>27.9</v>
      </c>
      <c r="I4721" s="1">
        <v>1</v>
      </c>
      <c r="J4721" s="1">
        <v>0</v>
      </c>
      <c r="K4721" s="1" t="s">
        <v>33</v>
      </c>
      <c r="L4721" s="2">
        <v>45123.625</v>
      </c>
      <c r="M4721" s="1">
        <v>1</v>
      </c>
      <c r="N4721" s="1">
        <v>1.3</v>
      </c>
      <c r="O4721" s="1" t="b">
        <v>0</v>
      </c>
      <c r="P4721" s="1" t="s">
        <v>45</v>
      </c>
      <c r="Q4721" s="1">
        <v>32</v>
      </c>
      <c r="R4721" s="1" t="s">
        <v>35</v>
      </c>
      <c r="S4721" s="1">
        <v>0.28999999999999998</v>
      </c>
      <c r="T4721" s="1">
        <v>5</v>
      </c>
      <c r="U4721" s="1">
        <v>27.9</v>
      </c>
      <c r="V4721" s="1" t="b">
        <v>0</v>
      </c>
      <c r="W4721" s="1" t="s">
        <v>39</v>
      </c>
      <c r="X4721" s="1">
        <v>0.54</v>
      </c>
    </row>
    <row r="4722" spans="1:24" x14ac:dyDescent="0.35">
      <c r="A4722" s="1">
        <v>3646</v>
      </c>
      <c r="B4722" s="1">
        <v>22</v>
      </c>
      <c r="C4722" s="1" t="s">
        <v>30</v>
      </c>
      <c r="D4722" s="1" t="s">
        <v>25</v>
      </c>
      <c r="E4722" s="1">
        <v>209002</v>
      </c>
      <c r="F4722" s="1">
        <v>54377</v>
      </c>
      <c r="G4722" s="1" t="s">
        <v>44</v>
      </c>
      <c r="H4722" s="1">
        <v>64.400000000000006</v>
      </c>
      <c r="I4722" s="1">
        <v>4</v>
      </c>
      <c r="J4722" s="1">
        <v>20</v>
      </c>
      <c r="K4722" s="1" t="s">
        <v>33</v>
      </c>
      <c r="L4722" s="2">
        <v>45123.666666666664</v>
      </c>
      <c r="M4722" s="1">
        <v>2</v>
      </c>
      <c r="N4722" s="1">
        <v>1.3</v>
      </c>
      <c r="O4722" s="1" t="b">
        <v>0</v>
      </c>
      <c r="P4722" s="1" t="s">
        <v>42</v>
      </c>
      <c r="Q4722" s="1">
        <v>54</v>
      </c>
      <c r="R4722" s="1" t="s">
        <v>35</v>
      </c>
      <c r="S4722" s="1">
        <v>0.3</v>
      </c>
      <c r="T4722" s="1">
        <v>2</v>
      </c>
      <c r="U4722" s="1">
        <v>206.08</v>
      </c>
      <c r="V4722" s="1" t="b">
        <v>0</v>
      </c>
      <c r="W4722" s="1" t="s">
        <v>36</v>
      </c>
      <c r="X4722" s="1">
        <v>0.42</v>
      </c>
    </row>
    <row r="4723" spans="1:24" x14ac:dyDescent="0.35">
      <c r="A4723" s="1">
        <v>6209</v>
      </c>
      <c r="B4723" s="1">
        <v>23</v>
      </c>
      <c r="C4723" s="1" t="s">
        <v>24</v>
      </c>
      <c r="D4723" s="1" t="s">
        <v>31</v>
      </c>
      <c r="E4723" s="1">
        <v>784764</v>
      </c>
      <c r="F4723" s="1">
        <v>49705</v>
      </c>
      <c r="G4723" s="1" t="s">
        <v>43</v>
      </c>
      <c r="H4723" s="1">
        <v>139.32</v>
      </c>
      <c r="I4723" s="1">
        <v>4</v>
      </c>
      <c r="J4723" s="1">
        <v>15</v>
      </c>
      <c r="K4723" s="1" t="s">
        <v>41</v>
      </c>
      <c r="L4723" s="2">
        <v>45123.708333333336</v>
      </c>
      <c r="M4723" s="1">
        <v>1</v>
      </c>
      <c r="N4723" s="1">
        <v>2</v>
      </c>
      <c r="O4723" s="1" t="b">
        <v>0</v>
      </c>
      <c r="P4723" s="1" t="s">
        <v>42</v>
      </c>
      <c r="Q4723" s="1">
        <v>59</v>
      </c>
      <c r="R4723" s="1" t="s">
        <v>48</v>
      </c>
      <c r="S4723" s="1">
        <v>0.61</v>
      </c>
      <c r="T4723" s="1">
        <v>2</v>
      </c>
      <c r="U4723" s="1">
        <v>473.69</v>
      </c>
      <c r="V4723" s="1" t="b">
        <v>0</v>
      </c>
      <c r="W4723" s="1" t="s">
        <v>46</v>
      </c>
      <c r="X4723" s="1">
        <v>0.06</v>
      </c>
    </row>
    <row r="4724" spans="1:24" x14ac:dyDescent="0.35">
      <c r="A4724" s="1">
        <v>7533</v>
      </c>
      <c r="B4724" s="1">
        <v>48</v>
      </c>
      <c r="C4724" s="1" t="s">
        <v>30</v>
      </c>
      <c r="D4724" s="1" t="s">
        <v>25</v>
      </c>
      <c r="E4724" s="1">
        <v>623897</v>
      </c>
      <c r="F4724" s="1">
        <v>28764</v>
      </c>
      <c r="G4724" s="1" t="s">
        <v>32</v>
      </c>
      <c r="H4724" s="1">
        <v>126.9</v>
      </c>
      <c r="I4724" s="1">
        <v>1</v>
      </c>
      <c r="J4724" s="1">
        <v>15</v>
      </c>
      <c r="K4724" s="1" t="s">
        <v>41</v>
      </c>
      <c r="L4724" s="2">
        <v>45123.75</v>
      </c>
      <c r="M4724" s="1">
        <v>5</v>
      </c>
      <c r="N4724" s="1">
        <v>2.6</v>
      </c>
      <c r="O4724" s="1" t="b">
        <v>0</v>
      </c>
      <c r="P4724" s="1" t="s">
        <v>34</v>
      </c>
      <c r="Q4724" s="1">
        <v>4</v>
      </c>
      <c r="R4724" s="1" t="s">
        <v>35</v>
      </c>
      <c r="S4724" s="1">
        <v>0.48</v>
      </c>
      <c r="T4724" s="1">
        <v>3</v>
      </c>
      <c r="U4724" s="1">
        <v>107.86</v>
      </c>
      <c r="V4724" s="1" t="b">
        <v>0</v>
      </c>
      <c r="W4724" t="s">
        <v>49</v>
      </c>
      <c r="X4724" s="1">
        <v>0.97</v>
      </c>
    </row>
    <row r="4725" spans="1:24" x14ac:dyDescent="0.35">
      <c r="A4725" s="1">
        <v>5677</v>
      </c>
      <c r="B4725" s="1">
        <v>33</v>
      </c>
      <c r="C4725" s="1" t="s">
        <v>30</v>
      </c>
      <c r="D4725" s="1" t="s">
        <v>25</v>
      </c>
      <c r="E4725" s="1">
        <v>843784</v>
      </c>
      <c r="F4725" s="1">
        <v>83744</v>
      </c>
      <c r="G4725" s="1" t="s">
        <v>26</v>
      </c>
      <c r="H4725" s="1">
        <v>93.64</v>
      </c>
      <c r="I4725" s="1">
        <v>4</v>
      </c>
      <c r="J4725" s="1">
        <v>5</v>
      </c>
      <c r="K4725" s="1" t="s">
        <v>33</v>
      </c>
      <c r="L4725" s="2">
        <v>45123.791666666664</v>
      </c>
      <c r="M4725" s="1">
        <v>5</v>
      </c>
      <c r="N4725" s="1">
        <v>3.2</v>
      </c>
      <c r="O4725" s="1" t="b">
        <v>0</v>
      </c>
      <c r="P4725" s="1" t="s">
        <v>45</v>
      </c>
      <c r="Q4725" s="1">
        <v>17</v>
      </c>
      <c r="R4725" s="1" t="s">
        <v>29</v>
      </c>
      <c r="S4725" s="1">
        <v>0.68</v>
      </c>
      <c r="T4725" s="1">
        <v>2</v>
      </c>
      <c r="U4725" s="1">
        <v>355.83</v>
      </c>
      <c r="V4725" s="1" t="b">
        <v>0</v>
      </c>
      <c r="W4725" t="s">
        <v>49</v>
      </c>
      <c r="X4725" s="1">
        <v>0.81</v>
      </c>
    </row>
    <row r="4726" spans="1:24" x14ac:dyDescent="0.35">
      <c r="A4726" s="1">
        <v>8211</v>
      </c>
      <c r="B4726" s="1">
        <v>48</v>
      </c>
      <c r="C4726" s="1" t="s">
        <v>40</v>
      </c>
      <c r="D4726" s="1" t="s">
        <v>25</v>
      </c>
      <c r="E4726" s="1">
        <v>117401</v>
      </c>
      <c r="F4726" s="1">
        <v>25783</v>
      </c>
      <c r="G4726" s="1" t="s">
        <v>43</v>
      </c>
      <c r="H4726" s="1">
        <v>120.94</v>
      </c>
      <c r="I4726" s="1">
        <v>2</v>
      </c>
      <c r="J4726" s="1">
        <v>5</v>
      </c>
      <c r="K4726" s="1" t="s">
        <v>41</v>
      </c>
      <c r="L4726" s="2">
        <v>45123.833333333336</v>
      </c>
      <c r="M4726" s="1">
        <v>5</v>
      </c>
      <c r="N4726" s="1">
        <v>3.2</v>
      </c>
      <c r="O4726" s="1" t="b">
        <v>0</v>
      </c>
      <c r="P4726" s="1" t="s">
        <v>34</v>
      </c>
      <c r="Q4726" s="1">
        <v>35</v>
      </c>
      <c r="R4726" s="1" t="s">
        <v>35</v>
      </c>
      <c r="S4726" s="1">
        <v>0.84</v>
      </c>
      <c r="T4726" s="1">
        <v>4</v>
      </c>
      <c r="U4726" s="1">
        <v>229.79</v>
      </c>
      <c r="V4726" s="1" t="b">
        <v>0</v>
      </c>
      <c r="W4726" s="1" t="s">
        <v>24</v>
      </c>
      <c r="X4726" s="1">
        <v>0.06</v>
      </c>
    </row>
    <row r="4727" spans="1:24" x14ac:dyDescent="0.35">
      <c r="A4727" s="1">
        <v>3645</v>
      </c>
      <c r="B4727" s="1">
        <v>42</v>
      </c>
      <c r="C4727" s="1" t="s">
        <v>30</v>
      </c>
      <c r="D4727" s="1" t="s">
        <v>25</v>
      </c>
      <c r="E4727" s="1">
        <v>988390</v>
      </c>
      <c r="F4727" s="1">
        <v>18515</v>
      </c>
      <c r="G4727" s="1" t="s">
        <v>44</v>
      </c>
      <c r="H4727" s="1">
        <v>175.31</v>
      </c>
      <c r="I4727" s="1">
        <v>1</v>
      </c>
      <c r="J4727" s="1">
        <v>10</v>
      </c>
      <c r="K4727" s="1" t="s">
        <v>41</v>
      </c>
      <c r="L4727" s="2">
        <v>45123.875</v>
      </c>
      <c r="M4727">
        <v>3</v>
      </c>
      <c r="N4727" s="1">
        <v>3</v>
      </c>
      <c r="O4727" s="1" t="b">
        <v>0</v>
      </c>
      <c r="P4727" s="1" t="s">
        <v>34</v>
      </c>
      <c r="Q4727" s="1">
        <v>47</v>
      </c>
      <c r="R4727" s="1" t="s">
        <v>29</v>
      </c>
      <c r="S4727" s="1">
        <v>0.94</v>
      </c>
      <c r="T4727" s="1">
        <v>8</v>
      </c>
      <c r="U4727" s="1">
        <v>157.78</v>
      </c>
      <c r="V4727" s="1" t="b">
        <v>0</v>
      </c>
      <c r="W4727" s="1" t="s">
        <v>24</v>
      </c>
      <c r="X4727" s="1">
        <v>0.05</v>
      </c>
    </row>
    <row r="4728" spans="1:24" x14ac:dyDescent="0.35">
      <c r="A4728" s="1">
        <v>9210</v>
      </c>
      <c r="B4728" s="1">
        <v>65</v>
      </c>
      <c r="C4728" s="1" t="s">
        <v>24</v>
      </c>
      <c r="D4728" s="1" t="s">
        <v>25</v>
      </c>
      <c r="E4728" s="1">
        <v>344373</v>
      </c>
      <c r="F4728" s="1">
        <v>12070</v>
      </c>
      <c r="G4728" s="1" t="s">
        <v>38</v>
      </c>
      <c r="H4728" s="1">
        <v>80.72</v>
      </c>
      <c r="I4728" s="1">
        <v>2</v>
      </c>
      <c r="J4728" s="1">
        <v>0</v>
      </c>
      <c r="K4728" s="1" t="s">
        <v>33</v>
      </c>
      <c r="L4728" s="2">
        <v>45123.916666666664</v>
      </c>
      <c r="M4728" s="1">
        <v>3</v>
      </c>
      <c r="N4728" s="1">
        <v>3.5</v>
      </c>
      <c r="O4728" s="1" t="b">
        <v>1</v>
      </c>
      <c r="P4728" s="1" t="s">
        <v>34</v>
      </c>
      <c r="Q4728" s="1">
        <v>19</v>
      </c>
      <c r="R4728" s="1" t="s">
        <v>48</v>
      </c>
      <c r="S4728" s="1">
        <v>0.15</v>
      </c>
      <c r="T4728" s="1">
        <v>8</v>
      </c>
      <c r="U4728" s="1">
        <v>161.44</v>
      </c>
      <c r="V4728" s="1" t="b">
        <v>0</v>
      </c>
      <c r="W4728" s="1" t="s">
        <v>46</v>
      </c>
      <c r="X4728" s="1">
        <v>0.25</v>
      </c>
    </row>
    <row r="4729" spans="1:24" x14ac:dyDescent="0.35">
      <c r="A4729" s="1">
        <v>8933</v>
      </c>
      <c r="B4729" s="1">
        <v>63</v>
      </c>
      <c r="C4729" s="1" t="s">
        <v>40</v>
      </c>
      <c r="D4729" s="1" t="s">
        <v>37</v>
      </c>
      <c r="E4729" s="1">
        <v>876890</v>
      </c>
      <c r="F4729" s="1">
        <v>92850</v>
      </c>
      <c r="G4729" s="1" t="s">
        <v>38</v>
      </c>
      <c r="H4729" s="1">
        <v>28.24</v>
      </c>
      <c r="I4729" s="1">
        <v>1</v>
      </c>
      <c r="J4729" s="1">
        <v>10</v>
      </c>
      <c r="K4729" s="1" t="s">
        <v>47</v>
      </c>
      <c r="L4729" s="2">
        <v>45123.958333333336</v>
      </c>
      <c r="M4729" s="1">
        <v>2</v>
      </c>
      <c r="N4729" s="1">
        <v>1.1000000000000001</v>
      </c>
      <c r="O4729" s="1" t="b">
        <v>1</v>
      </c>
      <c r="P4729" s="1" t="s">
        <v>45</v>
      </c>
      <c r="Q4729" s="1">
        <v>53</v>
      </c>
      <c r="R4729" s="1" t="s">
        <v>35</v>
      </c>
      <c r="S4729" s="1">
        <v>0.63</v>
      </c>
      <c r="T4729" s="1">
        <v>5</v>
      </c>
      <c r="U4729" s="1">
        <v>25.42</v>
      </c>
      <c r="V4729" s="1" t="b">
        <v>0</v>
      </c>
      <c r="W4729" t="s">
        <v>49</v>
      </c>
      <c r="X4729" s="1">
        <v>0.05</v>
      </c>
    </row>
    <row r="4730" spans="1:24" x14ac:dyDescent="0.35">
      <c r="A4730" s="1">
        <v>6476</v>
      </c>
      <c r="B4730" s="1">
        <v>50</v>
      </c>
      <c r="C4730" s="1" t="s">
        <v>24</v>
      </c>
      <c r="D4730" s="1" t="s">
        <v>25</v>
      </c>
      <c r="E4730" s="1">
        <v>212046</v>
      </c>
      <c r="F4730" s="1">
        <v>23771</v>
      </c>
      <c r="G4730" s="1" t="s">
        <v>43</v>
      </c>
      <c r="H4730" s="1">
        <v>131.36000000000001</v>
      </c>
      <c r="I4730" s="1">
        <v>2</v>
      </c>
      <c r="J4730" s="1">
        <v>0</v>
      </c>
      <c r="K4730" s="1" t="s">
        <v>47</v>
      </c>
      <c r="L4730" s="2">
        <v>45124</v>
      </c>
      <c r="M4730" s="1">
        <v>3</v>
      </c>
      <c r="N4730" s="1">
        <v>3.1</v>
      </c>
      <c r="O4730" s="1" t="b">
        <v>0</v>
      </c>
      <c r="P4730" s="1" t="s">
        <v>45</v>
      </c>
      <c r="Q4730" s="1">
        <v>23</v>
      </c>
      <c r="R4730" s="1" t="s">
        <v>48</v>
      </c>
      <c r="S4730" s="1">
        <v>0.57999999999999996</v>
      </c>
      <c r="T4730" s="1">
        <v>3</v>
      </c>
      <c r="U4730" s="1">
        <v>262.72000000000003</v>
      </c>
      <c r="V4730" s="1" t="b">
        <v>0</v>
      </c>
      <c r="W4730" s="1" t="s">
        <v>24</v>
      </c>
      <c r="X4730" s="1">
        <v>0.74</v>
      </c>
    </row>
    <row r="4731" spans="1:24" x14ac:dyDescent="0.35">
      <c r="A4731" s="1">
        <v>8928</v>
      </c>
      <c r="B4731" s="1">
        <v>30</v>
      </c>
      <c r="C4731" s="1" t="s">
        <v>30</v>
      </c>
      <c r="D4731" s="1" t="s">
        <v>25</v>
      </c>
      <c r="E4731" s="1">
        <v>950804</v>
      </c>
      <c r="F4731" s="1">
        <v>74206</v>
      </c>
      <c r="G4731" s="1" t="s">
        <v>38</v>
      </c>
      <c r="H4731" s="1">
        <v>1268.0999999999999</v>
      </c>
      <c r="I4731" s="1">
        <v>2</v>
      </c>
      <c r="J4731" s="1">
        <v>15</v>
      </c>
      <c r="K4731" s="1" t="s">
        <v>41</v>
      </c>
      <c r="L4731" s="2">
        <v>45124.041666666664</v>
      </c>
      <c r="M4731" s="1">
        <v>1</v>
      </c>
      <c r="N4731" s="1">
        <v>5.2</v>
      </c>
      <c r="O4731" s="1" t="b">
        <v>0</v>
      </c>
      <c r="P4731" s="1" t="s">
        <v>42</v>
      </c>
      <c r="Q4731" s="1">
        <v>18</v>
      </c>
      <c r="R4731" s="1" t="s">
        <v>35</v>
      </c>
      <c r="S4731" s="1">
        <v>0.87</v>
      </c>
      <c r="T4731" s="1">
        <v>5</v>
      </c>
      <c r="U4731" s="1">
        <v>215.58</v>
      </c>
      <c r="V4731" s="1" t="b">
        <v>0</v>
      </c>
      <c r="W4731" s="1" t="s">
        <v>46</v>
      </c>
      <c r="X4731" s="1">
        <v>0.21</v>
      </c>
    </row>
    <row r="4732" spans="1:24" x14ac:dyDescent="0.35">
      <c r="A4732" s="1">
        <v>3080</v>
      </c>
      <c r="B4732" s="1">
        <v>69</v>
      </c>
      <c r="C4732" s="1" t="s">
        <v>24</v>
      </c>
      <c r="D4732" s="1" t="s">
        <v>25</v>
      </c>
      <c r="E4732" s="1">
        <v>374115</v>
      </c>
      <c r="F4732" s="1">
        <v>93364</v>
      </c>
      <c r="G4732" s="1" t="s">
        <v>32</v>
      </c>
      <c r="H4732" s="1">
        <v>137.97999999999999</v>
      </c>
      <c r="I4732" s="1">
        <v>2</v>
      </c>
      <c r="J4732" s="1">
        <v>10</v>
      </c>
      <c r="K4732" s="1" t="s">
        <v>47</v>
      </c>
      <c r="L4732" s="2">
        <v>45124.083333333336</v>
      </c>
      <c r="M4732" s="1">
        <v>1</v>
      </c>
      <c r="N4732" s="1">
        <v>2.8</v>
      </c>
      <c r="O4732" s="1" t="b">
        <v>0</v>
      </c>
      <c r="P4732" s="1" t="s">
        <v>45</v>
      </c>
      <c r="Q4732" s="1">
        <v>27</v>
      </c>
      <c r="R4732" s="1" t="s">
        <v>35</v>
      </c>
      <c r="S4732" s="1">
        <v>0.9</v>
      </c>
      <c r="T4732" s="1">
        <v>3</v>
      </c>
      <c r="U4732" s="1">
        <v>248.36</v>
      </c>
      <c r="V4732" s="1" t="b">
        <v>1</v>
      </c>
      <c r="W4732" t="s">
        <v>49</v>
      </c>
      <c r="X4732" s="1">
        <v>0.88</v>
      </c>
    </row>
    <row r="4733" spans="1:24" x14ac:dyDescent="0.35">
      <c r="A4733" s="1">
        <v>7089</v>
      </c>
      <c r="B4733" s="1">
        <v>27</v>
      </c>
      <c r="C4733" s="1" t="s">
        <v>24</v>
      </c>
      <c r="D4733" s="1" t="s">
        <v>25</v>
      </c>
      <c r="E4733" s="1">
        <v>606911</v>
      </c>
      <c r="F4733" s="1">
        <v>30936</v>
      </c>
      <c r="G4733" s="1" t="s">
        <v>43</v>
      </c>
      <c r="H4733" s="1">
        <v>40.14</v>
      </c>
      <c r="I4733" s="1">
        <v>4</v>
      </c>
      <c r="J4733" s="1">
        <v>15</v>
      </c>
      <c r="K4733" s="1" t="s">
        <v>47</v>
      </c>
      <c r="L4733" s="2">
        <v>45124.125</v>
      </c>
      <c r="M4733" s="1">
        <v>1</v>
      </c>
      <c r="N4733" s="1">
        <v>3.7</v>
      </c>
      <c r="O4733" s="1" t="b">
        <v>0</v>
      </c>
      <c r="P4733" s="1" t="s">
        <v>45</v>
      </c>
      <c r="Q4733" s="1">
        <v>59</v>
      </c>
      <c r="R4733" s="1" t="s">
        <v>35</v>
      </c>
      <c r="S4733" s="1">
        <v>0.76</v>
      </c>
      <c r="T4733" s="1">
        <v>5</v>
      </c>
      <c r="U4733" s="1">
        <v>136.47999999999999</v>
      </c>
      <c r="V4733" s="1" t="b">
        <v>0</v>
      </c>
      <c r="W4733" s="1" t="s">
        <v>36</v>
      </c>
      <c r="X4733" s="1">
        <v>0.61</v>
      </c>
    </row>
    <row r="4734" spans="1:24" x14ac:dyDescent="0.35">
      <c r="A4734" s="1">
        <v>8396</v>
      </c>
      <c r="B4734" s="1">
        <v>41</v>
      </c>
      <c r="C4734" s="1" t="s">
        <v>30</v>
      </c>
      <c r="D4734" s="1" t="s">
        <v>31</v>
      </c>
      <c r="E4734" s="1">
        <v>450162</v>
      </c>
      <c r="F4734" s="1">
        <v>27905</v>
      </c>
      <c r="G4734" s="1" t="s">
        <v>43</v>
      </c>
      <c r="H4734" s="1">
        <v>24.99</v>
      </c>
      <c r="I4734" s="1">
        <v>2</v>
      </c>
      <c r="J4734" s="1">
        <v>5</v>
      </c>
      <c r="K4734" s="1" t="s">
        <v>41</v>
      </c>
      <c r="L4734" s="2">
        <v>45124.166666666664</v>
      </c>
      <c r="M4734" s="1">
        <v>3</v>
      </c>
      <c r="N4734" s="1">
        <v>3.6</v>
      </c>
      <c r="O4734" s="1" t="b">
        <v>0</v>
      </c>
      <c r="P4734" s="1" t="s">
        <v>45</v>
      </c>
      <c r="Q4734" s="1">
        <v>29</v>
      </c>
      <c r="R4734" s="1" t="s">
        <v>48</v>
      </c>
      <c r="S4734" s="1">
        <v>0.6</v>
      </c>
      <c r="T4734" s="1">
        <v>3</v>
      </c>
      <c r="U4734" s="1">
        <v>47.48</v>
      </c>
      <c r="V4734" s="1" t="b">
        <v>0</v>
      </c>
      <c r="W4734" s="1" t="s">
        <v>46</v>
      </c>
      <c r="X4734" s="1">
        <v>0.49</v>
      </c>
    </row>
    <row r="4735" spans="1:24" x14ac:dyDescent="0.35">
      <c r="A4735" s="1">
        <v>8797</v>
      </c>
      <c r="B4735" s="1">
        <v>27</v>
      </c>
      <c r="C4735" s="1" t="s">
        <v>30</v>
      </c>
      <c r="D4735" s="1" t="s">
        <v>37</v>
      </c>
      <c r="E4735" s="1">
        <v>354572</v>
      </c>
      <c r="F4735" s="1">
        <v>13098</v>
      </c>
      <c r="G4735" s="1" t="s">
        <v>38</v>
      </c>
      <c r="H4735" s="1">
        <v>113.25</v>
      </c>
      <c r="I4735" s="1">
        <v>3</v>
      </c>
      <c r="J4735" s="1">
        <v>15</v>
      </c>
      <c r="K4735" s="1" t="s">
        <v>47</v>
      </c>
      <c r="L4735" s="2">
        <v>45124.208333333336</v>
      </c>
      <c r="M4735" s="1">
        <v>1</v>
      </c>
      <c r="N4735" s="1">
        <v>4.3</v>
      </c>
      <c r="O4735" s="1" t="b">
        <v>0</v>
      </c>
      <c r="P4735" s="1" t="s">
        <v>28</v>
      </c>
      <c r="Q4735" s="1">
        <v>38</v>
      </c>
      <c r="R4735" s="1" t="s">
        <v>35</v>
      </c>
      <c r="S4735" s="1">
        <v>0.2</v>
      </c>
      <c r="T4735" s="1">
        <v>10</v>
      </c>
      <c r="U4735" s="1">
        <v>288.79000000000002</v>
      </c>
      <c r="V4735" s="1" t="b">
        <v>0</v>
      </c>
      <c r="W4735" s="1" t="s">
        <v>39</v>
      </c>
      <c r="X4735" s="1">
        <v>0.11</v>
      </c>
    </row>
    <row r="4736" spans="1:24" x14ac:dyDescent="0.35">
      <c r="A4736" s="1">
        <v>1861</v>
      </c>
      <c r="B4736" s="1">
        <v>58</v>
      </c>
      <c r="C4736" s="1" t="s">
        <v>40</v>
      </c>
      <c r="D4736" s="1" t="s">
        <v>31</v>
      </c>
      <c r="E4736" s="1">
        <v>640853</v>
      </c>
      <c r="F4736" s="1">
        <v>37020</v>
      </c>
      <c r="G4736" s="1" t="s">
        <v>43</v>
      </c>
      <c r="H4736" s="1">
        <v>109.75</v>
      </c>
      <c r="I4736" s="1">
        <v>2</v>
      </c>
      <c r="J4736" s="1">
        <v>20</v>
      </c>
      <c r="K4736" s="1" t="s">
        <v>41</v>
      </c>
      <c r="L4736" s="2">
        <v>45124.25</v>
      </c>
      <c r="M4736" s="1">
        <v>2</v>
      </c>
      <c r="N4736">
        <v>3</v>
      </c>
      <c r="O4736" s="1" t="b">
        <v>0</v>
      </c>
      <c r="P4736" s="1" t="s">
        <v>42</v>
      </c>
      <c r="Q4736" s="1">
        <v>14</v>
      </c>
      <c r="R4736" s="1" t="s">
        <v>29</v>
      </c>
      <c r="S4736" s="1">
        <v>0.28000000000000003</v>
      </c>
      <c r="T4736" s="1">
        <v>5</v>
      </c>
      <c r="U4736" s="1">
        <v>175.6</v>
      </c>
      <c r="V4736" s="1" t="b">
        <v>0</v>
      </c>
      <c r="W4736" s="1" t="s">
        <v>46</v>
      </c>
      <c r="X4736" s="1">
        <v>0.13</v>
      </c>
    </row>
    <row r="4737" spans="1:24" x14ac:dyDescent="0.35">
      <c r="A4737" s="1">
        <v>9346</v>
      </c>
      <c r="B4737" s="1">
        <v>48</v>
      </c>
      <c r="C4737" s="1" t="s">
        <v>40</v>
      </c>
      <c r="D4737" s="1" t="s">
        <v>37</v>
      </c>
      <c r="E4737" s="1">
        <v>631117</v>
      </c>
      <c r="F4737" s="1">
        <v>67272</v>
      </c>
      <c r="G4737" s="1" t="s">
        <v>44</v>
      </c>
      <c r="H4737" s="1">
        <v>82.14</v>
      </c>
      <c r="I4737" s="1">
        <v>2</v>
      </c>
      <c r="J4737" s="1">
        <v>10</v>
      </c>
      <c r="K4737" s="1" t="s">
        <v>27</v>
      </c>
      <c r="L4737" s="2">
        <v>45124.291666666664</v>
      </c>
      <c r="M4737" s="1">
        <v>3</v>
      </c>
      <c r="N4737">
        <v>3</v>
      </c>
      <c r="O4737" s="1" t="b">
        <v>0</v>
      </c>
      <c r="P4737" s="1" t="s">
        <v>45</v>
      </c>
      <c r="Q4737" s="1">
        <v>49</v>
      </c>
      <c r="R4737" s="1" t="s">
        <v>35</v>
      </c>
      <c r="S4737" s="1">
        <v>0.6</v>
      </c>
      <c r="T4737" s="1">
        <v>8</v>
      </c>
      <c r="U4737" s="1">
        <v>147.85</v>
      </c>
      <c r="V4737" s="1" t="b">
        <v>0</v>
      </c>
      <c r="W4737" t="s">
        <v>49</v>
      </c>
      <c r="X4737" s="1">
        <v>0.12</v>
      </c>
    </row>
    <row r="4738" spans="1:24" x14ac:dyDescent="0.35">
      <c r="A4738" s="1">
        <v>4494</v>
      </c>
      <c r="B4738" s="1">
        <v>30</v>
      </c>
      <c r="C4738" s="1" t="s">
        <v>40</v>
      </c>
      <c r="D4738" s="1" t="s">
        <v>25</v>
      </c>
      <c r="E4738" s="1">
        <v>356680</v>
      </c>
      <c r="F4738" s="1">
        <v>61339</v>
      </c>
      <c r="G4738" s="1" t="s">
        <v>26</v>
      </c>
      <c r="H4738" s="1">
        <v>172.34</v>
      </c>
      <c r="I4738" s="1">
        <v>2</v>
      </c>
      <c r="J4738" s="1">
        <v>0</v>
      </c>
      <c r="K4738" s="1" t="s">
        <v>33</v>
      </c>
      <c r="L4738" s="2">
        <v>45124.333333333336</v>
      </c>
      <c r="M4738" s="1">
        <v>5</v>
      </c>
      <c r="N4738" s="1">
        <v>3.8</v>
      </c>
      <c r="O4738" s="1" t="b">
        <v>0</v>
      </c>
      <c r="P4738" s="1" t="s">
        <v>34</v>
      </c>
      <c r="Q4738" s="1">
        <v>8</v>
      </c>
      <c r="R4738" s="1" t="s">
        <v>35</v>
      </c>
      <c r="S4738" s="1">
        <v>0.14000000000000001</v>
      </c>
      <c r="T4738" s="1">
        <v>2</v>
      </c>
      <c r="U4738" s="1">
        <v>344.68</v>
      </c>
      <c r="V4738" s="1" t="b">
        <v>0</v>
      </c>
      <c r="W4738" s="1" t="s">
        <v>39</v>
      </c>
      <c r="X4738" s="1">
        <v>0.21</v>
      </c>
    </row>
    <row r="4739" spans="1:24" x14ac:dyDescent="0.35">
      <c r="A4739" s="1">
        <v>1904</v>
      </c>
      <c r="B4739" s="1">
        <v>20</v>
      </c>
      <c r="C4739" s="1" t="s">
        <v>30</v>
      </c>
      <c r="D4739" s="1" t="s">
        <v>25</v>
      </c>
      <c r="E4739" s="1">
        <v>176023</v>
      </c>
      <c r="F4739" s="1">
        <v>94488</v>
      </c>
      <c r="G4739" s="1" t="s">
        <v>26</v>
      </c>
      <c r="H4739" s="1">
        <v>99.51</v>
      </c>
      <c r="I4739" s="1">
        <v>2</v>
      </c>
      <c r="J4739" s="1">
        <v>15</v>
      </c>
      <c r="K4739" s="1" t="s">
        <v>47</v>
      </c>
      <c r="L4739" s="2">
        <v>45124.375</v>
      </c>
      <c r="M4739" s="1">
        <v>3</v>
      </c>
      <c r="N4739" s="1">
        <v>4</v>
      </c>
      <c r="O4739" s="1" t="b">
        <v>0</v>
      </c>
      <c r="P4739" s="1" t="s">
        <v>28</v>
      </c>
      <c r="Q4739" s="1">
        <v>59</v>
      </c>
      <c r="R4739" s="1" t="s">
        <v>29</v>
      </c>
      <c r="S4739" s="1">
        <v>0.18</v>
      </c>
      <c r="T4739" s="1">
        <v>3</v>
      </c>
      <c r="U4739" s="1">
        <v>169.17</v>
      </c>
      <c r="V4739" s="1" t="b">
        <v>0</v>
      </c>
      <c r="W4739" t="s">
        <v>49</v>
      </c>
      <c r="X4739" s="1">
        <v>0.1</v>
      </c>
    </row>
    <row r="4740" spans="1:24" x14ac:dyDescent="0.35">
      <c r="A4740" s="1">
        <v>2269</v>
      </c>
      <c r="B4740" s="1">
        <v>67</v>
      </c>
      <c r="C4740" s="1" t="s">
        <v>24</v>
      </c>
      <c r="D4740" s="1" t="s">
        <v>37</v>
      </c>
      <c r="E4740" s="1">
        <v>528651</v>
      </c>
      <c r="F4740" s="1">
        <v>20985</v>
      </c>
      <c r="G4740" s="1" t="s">
        <v>38</v>
      </c>
      <c r="H4740" s="1">
        <v>161.55000000000001</v>
      </c>
      <c r="I4740" s="1">
        <v>1</v>
      </c>
      <c r="J4740" s="1">
        <v>10</v>
      </c>
      <c r="K4740" s="1" t="s">
        <v>33</v>
      </c>
      <c r="L4740" s="2">
        <v>45124.416666666664</v>
      </c>
      <c r="M4740" s="1">
        <v>2</v>
      </c>
      <c r="N4740">
        <v>3</v>
      </c>
      <c r="O4740" s="1" t="b">
        <v>0</v>
      </c>
      <c r="P4740" s="1" t="s">
        <v>28</v>
      </c>
      <c r="Q4740" s="1">
        <v>38</v>
      </c>
      <c r="R4740" s="1" t="s">
        <v>48</v>
      </c>
      <c r="S4740" s="1">
        <v>0.91</v>
      </c>
      <c r="T4740" s="1">
        <v>7</v>
      </c>
      <c r="U4740" s="1">
        <v>145.4</v>
      </c>
      <c r="V4740" s="1" t="b">
        <v>0</v>
      </c>
      <c r="W4740" s="1" t="s">
        <v>24</v>
      </c>
      <c r="X4740" s="1">
        <v>0.32</v>
      </c>
    </row>
    <row r="4741" spans="1:24" x14ac:dyDescent="0.35">
      <c r="A4741" s="1">
        <v>1404</v>
      </c>
      <c r="B4741" s="1">
        <v>69</v>
      </c>
      <c r="C4741" s="1" t="s">
        <v>24</v>
      </c>
      <c r="D4741" s="1" t="s">
        <v>37</v>
      </c>
      <c r="E4741" s="1">
        <v>181823</v>
      </c>
      <c r="F4741" s="1">
        <v>18283</v>
      </c>
      <c r="G4741" s="1" t="s">
        <v>32</v>
      </c>
      <c r="H4741" s="1">
        <v>143.91</v>
      </c>
      <c r="I4741" s="1">
        <v>4</v>
      </c>
      <c r="J4741" s="1">
        <v>0</v>
      </c>
      <c r="K4741" s="1" t="s">
        <v>33</v>
      </c>
      <c r="L4741" s="2">
        <v>45124.458333333336</v>
      </c>
      <c r="M4741" s="1">
        <v>2</v>
      </c>
      <c r="N4741" s="1">
        <v>1.5</v>
      </c>
      <c r="O4741" s="1" t="b">
        <v>0</v>
      </c>
      <c r="P4741" s="1" t="s">
        <v>42</v>
      </c>
      <c r="Q4741" s="1">
        <v>30</v>
      </c>
      <c r="R4741" s="1" t="s">
        <v>48</v>
      </c>
      <c r="S4741" s="1">
        <v>0.96</v>
      </c>
      <c r="T4741" s="1">
        <v>6</v>
      </c>
      <c r="U4741" s="1">
        <v>575.64</v>
      </c>
      <c r="V4741" s="1" t="b">
        <v>0</v>
      </c>
      <c r="W4741" s="1" t="s">
        <v>36</v>
      </c>
      <c r="X4741" s="1">
        <v>0.81</v>
      </c>
    </row>
    <row r="4742" spans="1:24" x14ac:dyDescent="0.35">
      <c r="A4742" s="1">
        <v>2184</v>
      </c>
      <c r="B4742" s="1">
        <v>51</v>
      </c>
      <c r="C4742" s="1" t="s">
        <v>40</v>
      </c>
      <c r="D4742" s="1" t="s">
        <v>31</v>
      </c>
      <c r="E4742" s="1">
        <v>663229</v>
      </c>
      <c r="F4742" s="1">
        <v>56323</v>
      </c>
      <c r="G4742" s="1" t="s">
        <v>32</v>
      </c>
      <c r="H4742" s="1">
        <v>45.5</v>
      </c>
      <c r="I4742" s="1">
        <v>4</v>
      </c>
      <c r="J4742" s="1">
        <v>10</v>
      </c>
      <c r="K4742" s="1" t="s">
        <v>41</v>
      </c>
      <c r="L4742" s="2">
        <v>45124.5</v>
      </c>
      <c r="M4742">
        <v>3</v>
      </c>
      <c r="N4742" s="1">
        <v>1.2</v>
      </c>
      <c r="O4742" s="1" t="b">
        <v>0</v>
      </c>
      <c r="P4742" s="1" t="s">
        <v>28</v>
      </c>
      <c r="Q4742" s="1">
        <v>0</v>
      </c>
      <c r="R4742" s="1" t="s">
        <v>29</v>
      </c>
      <c r="S4742" s="1">
        <v>0.01</v>
      </c>
      <c r="T4742" s="1">
        <v>4</v>
      </c>
      <c r="U4742" s="1">
        <v>163.80000000000001</v>
      </c>
      <c r="V4742" s="1" t="b">
        <v>0</v>
      </c>
      <c r="W4742" s="1" t="s">
        <v>39</v>
      </c>
      <c r="X4742" s="1">
        <v>0.15</v>
      </c>
    </row>
    <row r="4743" spans="1:24" x14ac:dyDescent="0.35">
      <c r="A4743" s="1">
        <v>9938</v>
      </c>
      <c r="B4743" s="1">
        <v>66</v>
      </c>
      <c r="C4743" s="1" t="s">
        <v>40</v>
      </c>
      <c r="D4743" s="1" t="s">
        <v>37</v>
      </c>
      <c r="E4743" s="1">
        <v>875469</v>
      </c>
      <c r="F4743" s="1">
        <v>47708</v>
      </c>
      <c r="G4743" s="1" t="s">
        <v>38</v>
      </c>
      <c r="H4743" s="1">
        <v>55.65</v>
      </c>
      <c r="I4743" s="1">
        <v>4</v>
      </c>
      <c r="J4743" s="1">
        <v>10</v>
      </c>
      <c r="K4743" s="1" t="s">
        <v>47</v>
      </c>
      <c r="L4743" s="2">
        <v>45124.541666666664</v>
      </c>
      <c r="M4743" s="1">
        <v>1</v>
      </c>
      <c r="N4743" s="1">
        <v>2.5</v>
      </c>
      <c r="O4743" s="1" t="b">
        <v>0</v>
      </c>
      <c r="P4743" s="1" t="s">
        <v>28</v>
      </c>
      <c r="Q4743" s="1">
        <v>12</v>
      </c>
      <c r="R4743" s="1" t="s">
        <v>35</v>
      </c>
      <c r="S4743" s="1">
        <v>0.86</v>
      </c>
      <c r="T4743" s="1">
        <v>4</v>
      </c>
      <c r="U4743" s="1">
        <v>200.34</v>
      </c>
      <c r="V4743" s="1" t="b">
        <v>0</v>
      </c>
      <c r="W4743" t="s">
        <v>49</v>
      </c>
      <c r="X4743" s="1">
        <v>0.3</v>
      </c>
    </row>
    <row r="4744" spans="1:24" x14ac:dyDescent="0.35">
      <c r="A4744" s="1">
        <v>2725</v>
      </c>
      <c r="B4744" s="1">
        <v>45</v>
      </c>
      <c r="C4744" s="1" t="s">
        <v>30</v>
      </c>
      <c r="D4744" s="1" t="s">
        <v>25</v>
      </c>
      <c r="E4744" s="1">
        <v>797819</v>
      </c>
      <c r="F4744" s="1">
        <v>80298</v>
      </c>
      <c r="G4744" s="1" t="s">
        <v>38</v>
      </c>
      <c r="H4744" s="1">
        <v>35.89</v>
      </c>
      <c r="I4744" s="1">
        <v>1</v>
      </c>
      <c r="J4744" s="1">
        <v>20</v>
      </c>
      <c r="K4744" s="1" t="s">
        <v>47</v>
      </c>
      <c r="L4744" s="2">
        <v>45124.583333333336</v>
      </c>
      <c r="M4744" s="1">
        <v>5</v>
      </c>
      <c r="N4744" s="1">
        <v>5.3</v>
      </c>
      <c r="O4744" s="1" t="b">
        <v>1</v>
      </c>
      <c r="P4744" s="1" t="s">
        <v>42</v>
      </c>
      <c r="Q4744" s="1">
        <v>35</v>
      </c>
      <c r="R4744" s="1" t="s">
        <v>29</v>
      </c>
      <c r="S4744" s="1">
        <v>0.94</v>
      </c>
      <c r="T4744" s="1">
        <v>8</v>
      </c>
      <c r="U4744" s="1">
        <v>28.71</v>
      </c>
      <c r="V4744" s="1" t="b">
        <v>0</v>
      </c>
      <c r="W4744" t="s">
        <v>49</v>
      </c>
      <c r="X4744" s="1">
        <v>0.45</v>
      </c>
    </row>
    <row r="4745" spans="1:24" x14ac:dyDescent="0.35">
      <c r="A4745" s="1">
        <v>9462</v>
      </c>
      <c r="B4745" s="1">
        <v>36</v>
      </c>
      <c r="C4745" s="1" t="s">
        <v>24</v>
      </c>
      <c r="D4745" s="1" t="s">
        <v>31</v>
      </c>
      <c r="E4745" s="1">
        <v>541192</v>
      </c>
      <c r="F4745" s="1">
        <v>15054</v>
      </c>
      <c r="G4745" s="1" t="s">
        <v>43</v>
      </c>
      <c r="H4745" s="1">
        <v>121.56</v>
      </c>
      <c r="I4745" s="1">
        <v>2</v>
      </c>
      <c r="J4745" s="1">
        <v>15</v>
      </c>
      <c r="K4745" s="1" t="s">
        <v>27</v>
      </c>
      <c r="L4745" s="2">
        <v>45124.625</v>
      </c>
      <c r="M4745" s="1">
        <v>5</v>
      </c>
      <c r="N4745" s="1">
        <v>2.7</v>
      </c>
      <c r="O4745" s="1" t="b">
        <v>0</v>
      </c>
      <c r="P4745" s="1" t="s">
        <v>45</v>
      </c>
      <c r="Q4745" s="1">
        <v>1</v>
      </c>
      <c r="R4745" s="1" t="s">
        <v>29</v>
      </c>
      <c r="S4745" s="1">
        <v>0.53</v>
      </c>
      <c r="T4745" s="1">
        <v>7</v>
      </c>
      <c r="U4745" s="1">
        <v>206.65</v>
      </c>
      <c r="V4745" s="1" t="b">
        <v>0</v>
      </c>
      <c r="W4745" s="1" t="s">
        <v>39</v>
      </c>
      <c r="X4745" s="1">
        <v>0.61</v>
      </c>
    </row>
    <row r="4746" spans="1:24" x14ac:dyDescent="0.35">
      <c r="A4746" s="1">
        <v>6811</v>
      </c>
      <c r="B4746" s="1">
        <v>40</v>
      </c>
      <c r="C4746" s="1" t="s">
        <v>40</v>
      </c>
      <c r="D4746" s="1" t="s">
        <v>37</v>
      </c>
      <c r="E4746" s="1">
        <v>997971</v>
      </c>
      <c r="F4746" s="1">
        <v>88812</v>
      </c>
      <c r="G4746" s="1" t="s">
        <v>32</v>
      </c>
      <c r="H4746" s="1">
        <v>104.91</v>
      </c>
      <c r="I4746" s="1">
        <v>2</v>
      </c>
      <c r="J4746" s="1">
        <v>20</v>
      </c>
      <c r="K4746" s="1" t="s">
        <v>47</v>
      </c>
      <c r="L4746" s="2">
        <v>45124.666666666664</v>
      </c>
      <c r="M4746" s="1">
        <v>4</v>
      </c>
      <c r="N4746" s="1">
        <v>3.5</v>
      </c>
      <c r="O4746" s="1" t="b">
        <v>0</v>
      </c>
      <c r="P4746" s="1" t="s">
        <v>42</v>
      </c>
      <c r="Q4746" s="1">
        <v>41</v>
      </c>
      <c r="R4746" s="1" t="s">
        <v>35</v>
      </c>
      <c r="S4746" s="1">
        <v>0.45</v>
      </c>
      <c r="T4746" s="1">
        <v>3</v>
      </c>
      <c r="U4746" s="1">
        <v>167.86</v>
      </c>
      <c r="V4746" s="1" t="b">
        <v>0</v>
      </c>
      <c r="W4746" s="1" t="s">
        <v>36</v>
      </c>
      <c r="X4746" s="1">
        <v>0.24</v>
      </c>
    </row>
    <row r="4747" spans="1:24" x14ac:dyDescent="0.35">
      <c r="A4747" s="1">
        <v>6606</v>
      </c>
      <c r="B4747" s="1">
        <v>62</v>
      </c>
      <c r="C4747" s="1" t="s">
        <v>30</v>
      </c>
      <c r="D4747" s="1" t="s">
        <v>37</v>
      </c>
      <c r="E4747" s="1">
        <v>572415</v>
      </c>
      <c r="F4747" s="1">
        <v>81317</v>
      </c>
      <c r="G4747" s="1" t="s">
        <v>26</v>
      </c>
      <c r="H4747" s="1">
        <v>167.5</v>
      </c>
      <c r="I4747" s="1">
        <v>4</v>
      </c>
      <c r="J4747" s="1">
        <v>5</v>
      </c>
      <c r="K4747" s="1" t="s">
        <v>47</v>
      </c>
      <c r="L4747" s="2">
        <v>45124.708333333336</v>
      </c>
      <c r="M4747" s="1">
        <v>2</v>
      </c>
      <c r="N4747" s="1">
        <v>0</v>
      </c>
      <c r="O4747" s="1" t="b">
        <v>1</v>
      </c>
      <c r="P4747" s="1" t="s">
        <v>34</v>
      </c>
      <c r="Q4747" s="1">
        <v>36</v>
      </c>
      <c r="R4747" s="1" t="s">
        <v>29</v>
      </c>
      <c r="S4747" s="1">
        <v>0.92</v>
      </c>
      <c r="T4747" s="1">
        <v>6</v>
      </c>
      <c r="U4747" s="1">
        <v>636.5</v>
      </c>
      <c r="V4747" s="1" t="b">
        <v>0</v>
      </c>
      <c r="W4747" t="s">
        <v>49</v>
      </c>
      <c r="X4747" s="1">
        <v>0.61</v>
      </c>
    </row>
    <row r="4748" spans="1:24" x14ac:dyDescent="0.35">
      <c r="A4748" s="1">
        <v>4956</v>
      </c>
      <c r="B4748" s="1">
        <v>49</v>
      </c>
      <c r="C4748" s="1" t="s">
        <v>40</v>
      </c>
      <c r="D4748" s="1" t="s">
        <v>31</v>
      </c>
      <c r="E4748" s="1">
        <v>633464</v>
      </c>
      <c r="F4748" s="1">
        <v>73304</v>
      </c>
      <c r="G4748" s="1" t="s">
        <v>38</v>
      </c>
      <c r="H4748" s="1">
        <v>129.75</v>
      </c>
      <c r="I4748" s="1">
        <v>3</v>
      </c>
      <c r="J4748" s="1">
        <v>10</v>
      </c>
      <c r="K4748" s="1" t="s">
        <v>41</v>
      </c>
      <c r="L4748" s="2">
        <v>45124.75</v>
      </c>
      <c r="M4748" s="1">
        <v>1</v>
      </c>
      <c r="N4748" s="1">
        <v>3.3</v>
      </c>
      <c r="O4748" s="1" t="b">
        <v>0</v>
      </c>
      <c r="P4748" s="1" t="s">
        <v>45</v>
      </c>
      <c r="Q4748" s="1">
        <v>56</v>
      </c>
      <c r="R4748" s="1" t="s">
        <v>48</v>
      </c>
      <c r="S4748" s="1">
        <v>0.01</v>
      </c>
      <c r="T4748" s="1">
        <v>2</v>
      </c>
      <c r="U4748" s="1">
        <v>350.32</v>
      </c>
      <c r="V4748" s="1" t="b">
        <v>0</v>
      </c>
      <c r="W4748" t="s">
        <v>49</v>
      </c>
      <c r="X4748" s="1">
        <v>0.18</v>
      </c>
    </row>
    <row r="4749" spans="1:24" x14ac:dyDescent="0.35">
      <c r="A4749" s="1">
        <v>1171</v>
      </c>
      <c r="B4749" s="1">
        <v>30</v>
      </c>
      <c r="C4749" s="1" t="s">
        <v>30</v>
      </c>
      <c r="D4749" s="1" t="s">
        <v>37</v>
      </c>
      <c r="E4749" s="1">
        <v>357505</v>
      </c>
      <c r="F4749" s="1">
        <v>26471</v>
      </c>
      <c r="G4749" s="1" t="s">
        <v>26</v>
      </c>
      <c r="H4749" s="1">
        <v>35.1</v>
      </c>
      <c r="I4749" s="1">
        <v>2</v>
      </c>
      <c r="J4749" s="1">
        <v>15</v>
      </c>
      <c r="K4749" s="1" t="s">
        <v>33</v>
      </c>
      <c r="L4749" s="2">
        <v>45124.791666666664</v>
      </c>
      <c r="M4749" s="1">
        <v>3</v>
      </c>
      <c r="N4749" s="1">
        <v>3.1</v>
      </c>
      <c r="O4749" s="1" t="b">
        <v>0</v>
      </c>
      <c r="P4749" s="1" t="s">
        <v>45</v>
      </c>
      <c r="Q4749" s="1">
        <v>34</v>
      </c>
      <c r="R4749" s="1" t="s">
        <v>48</v>
      </c>
      <c r="S4749" s="1">
        <v>0.84</v>
      </c>
      <c r="T4749" s="1">
        <v>1</v>
      </c>
      <c r="U4749" s="1">
        <v>59.67</v>
      </c>
      <c r="V4749" s="1" t="b">
        <v>0</v>
      </c>
      <c r="W4749" s="1" t="s">
        <v>24</v>
      </c>
      <c r="X4749" s="1">
        <v>0.63</v>
      </c>
    </row>
    <row r="4750" spans="1:24" x14ac:dyDescent="0.35">
      <c r="A4750" s="1">
        <v>9465</v>
      </c>
      <c r="B4750" s="1">
        <v>50</v>
      </c>
      <c r="C4750" s="1" t="s">
        <v>24</v>
      </c>
      <c r="D4750" s="1" t="s">
        <v>25</v>
      </c>
      <c r="E4750" s="1">
        <v>937948</v>
      </c>
      <c r="F4750" s="1">
        <v>93561</v>
      </c>
      <c r="G4750" s="1" t="s">
        <v>26</v>
      </c>
      <c r="H4750" s="1">
        <v>76.900000000000006</v>
      </c>
      <c r="I4750" s="1">
        <v>2</v>
      </c>
      <c r="J4750" s="1">
        <v>5</v>
      </c>
      <c r="K4750" s="1" t="s">
        <v>27</v>
      </c>
      <c r="L4750" s="2">
        <v>45124.833333333336</v>
      </c>
      <c r="M4750" s="1">
        <v>1</v>
      </c>
      <c r="N4750" s="1">
        <v>-1</v>
      </c>
      <c r="O4750" s="1" t="b">
        <v>0</v>
      </c>
      <c r="P4750" s="1" t="s">
        <v>28</v>
      </c>
      <c r="Q4750" s="1">
        <v>36</v>
      </c>
      <c r="R4750" s="1" t="s">
        <v>48</v>
      </c>
      <c r="S4750" s="1">
        <v>0.3</v>
      </c>
      <c r="T4750" s="1">
        <v>9</v>
      </c>
      <c r="U4750" s="1">
        <v>146.11000000000001</v>
      </c>
      <c r="V4750" s="1" t="b">
        <v>0</v>
      </c>
      <c r="W4750" s="1" t="s">
        <v>36</v>
      </c>
      <c r="X4750" s="1">
        <v>0.79</v>
      </c>
    </row>
    <row r="4751" spans="1:24" x14ac:dyDescent="0.35">
      <c r="A4751" s="1">
        <v>3306</v>
      </c>
      <c r="B4751" s="1">
        <v>51</v>
      </c>
      <c r="C4751" s="1" t="s">
        <v>30</v>
      </c>
      <c r="D4751" s="1" t="s">
        <v>31</v>
      </c>
      <c r="E4751" s="1">
        <v>770432</v>
      </c>
      <c r="F4751" s="1">
        <v>80949</v>
      </c>
      <c r="G4751" s="1" t="s">
        <v>32</v>
      </c>
      <c r="H4751" s="1">
        <v>-5.52</v>
      </c>
      <c r="I4751" s="1">
        <v>2</v>
      </c>
      <c r="J4751" s="1">
        <v>5</v>
      </c>
      <c r="K4751" s="1" t="s">
        <v>47</v>
      </c>
      <c r="L4751" s="2">
        <v>45124.875</v>
      </c>
      <c r="M4751" s="1">
        <v>2</v>
      </c>
      <c r="N4751" s="1">
        <v>3.4</v>
      </c>
      <c r="O4751" s="1" t="b">
        <v>0</v>
      </c>
      <c r="P4751" s="1" t="s">
        <v>45</v>
      </c>
      <c r="Q4751" s="1">
        <v>10</v>
      </c>
      <c r="R4751" s="1" t="s">
        <v>29</v>
      </c>
      <c r="S4751" s="1">
        <v>0.64</v>
      </c>
      <c r="T4751" s="1">
        <v>4</v>
      </c>
      <c r="U4751" s="1">
        <v>-10.49</v>
      </c>
      <c r="V4751" s="1" t="b">
        <v>0</v>
      </c>
      <c r="W4751" s="1" t="s">
        <v>46</v>
      </c>
      <c r="X4751" s="1">
        <v>0.02</v>
      </c>
    </row>
    <row r="4752" spans="1:24" x14ac:dyDescent="0.35">
      <c r="A4752" s="1">
        <v>1421</v>
      </c>
      <c r="B4752">
        <v>43</v>
      </c>
      <c r="C4752" s="1" t="s">
        <v>40</v>
      </c>
      <c r="D4752" s="1" t="s">
        <v>37</v>
      </c>
      <c r="E4752" s="1">
        <v>459512</v>
      </c>
      <c r="F4752" s="1">
        <v>82956</v>
      </c>
      <c r="G4752" s="1" t="s">
        <v>26</v>
      </c>
      <c r="H4752" s="1">
        <v>114.67</v>
      </c>
      <c r="I4752" s="1">
        <v>1</v>
      </c>
      <c r="J4752" s="1">
        <v>20</v>
      </c>
      <c r="K4752" s="1" t="s">
        <v>47</v>
      </c>
      <c r="L4752" s="2">
        <v>45124.916666666664</v>
      </c>
      <c r="M4752" s="1">
        <v>1</v>
      </c>
      <c r="N4752" s="1">
        <v>0.5</v>
      </c>
      <c r="O4752" s="1" t="b">
        <v>0</v>
      </c>
      <c r="P4752" s="1" t="s">
        <v>28</v>
      </c>
      <c r="Q4752" s="1">
        <v>57</v>
      </c>
      <c r="R4752" s="1" t="s">
        <v>35</v>
      </c>
      <c r="S4752" s="1">
        <v>0.32</v>
      </c>
      <c r="T4752" s="1">
        <v>6</v>
      </c>
      <c r="U4752" s="1">
        <v>91.74</v>
      </c>
      <c r="V4752" s="1" t="b">
        <v>0</v>
      </c>
      <c r="W4752" s="1" t="s">
        <v>39</v>
      </c>
      <c r="X4752" s="1">
        <v>0.94</v>
      </c>
    </row>
    <row r="4753" spans="1:24" x14ac:dyDescent="0.35">
      <c r="A4753" s="1">
        <v>6540</v>
      </c>
      <c r="B4753" s="1">
        <v>22</v>
      </c>
      <c r="C4753" s="1" t="s">
        <v>40</v>
      </c>
      <c r="D4753" s="1" t="s">
        <v>25</v>
      </c>
      <c r="E4753" s="1">
        <v>512905</v>
      </c>
      <c r="F4753" s="1">
        <v>49678</v>
      </c>
      <c r="G4753" s="1" t="s">
        <v>43</v>
      </c>
      <c r="H4753" s="1">
        <v>239.54</v>
      </c>
      <c r="I4753" s="1">
        <v>2</v>
      </c>
      <c r="J4753" s="1">
        <v>5</v>
      </c>
      <c r="K4753" s="1" t="s">
        <v>27</v>
      </c>
      <c r="L4753" s="2">
        <v>45124.958333333336</v>
      </c>
      <c r="M4753" s="1">
        <v>2</v>
      </c>
      <c r="N4753" s="1">
        <v>1.9</v>
      </c>
      <c r="O4753" s="1" t="b">
        <v>0</v>
      </c>
      <c r="P4753" s="1" t="s">
        <v>45</v>
      </c>
      <c r="Q4753" s="1">
        <v>17</v>
      </c>
      <c r="R4753" s="1" t="s">
        <v>48</v>
      </c>
      <c r="S4753" s="1">
        <v>0.52</v>
      </c>
      <c r="T4753" s="1">
        <v>13</v>
      </c>
      <c r="U4753" s="1">
        <v>455.13</v>
      </c>
      <c r="V4753" s="1" t="b">
        <v>0</v>
      </c>
      <c r="W4753" s="1" t="s">
        <v>36</v>
      </c>
      <c r="X4753" s="1">
        <v>0.71</v>
      </c>
    </row>
    <row r="4754" spans="1:24" x14ac:dyDescent="0.35">
      <c r="A4754" s="1">
        <v>5675</v>
      </c>
      <c r="B4754" s="1">
        <v>20</v>
      </c>
      <c r="C4754" s="1" t="s">
        <v>24</v>
      </c>
      <c r="D4754" s="1" t="s">
        <v>37</v>
      </c>
      <c r="E4754" s="1">
        <v>249671</v>
      </c>
      <c r="F4754" s="1">
        <v>64325</v>
      </c>
      <c r="G4754" s="1" t="s">
        <v>43</v>
      </c>
      <c r="H4754" s="1">
        <v>106.54</v>
      </c>
      <c r="I4754" s="1">
        <v>4</v>
      </c>
      <c r="J4754" s="1">
        <v>0</v>
      </c>
      <c r="K4754" s="1" t="s">
        <v>41</v>
      </c>
      <c r="L4754" s="2">
        <v>45125</v>
      </c>
      <c r="M4754" s="1">
        <v>3</v>
      </c>
      <c r="N4754" s="1">
        <v>4.5</v>
      </c>
      <c r="O4754" s="1" t="b">
        <v>0</v>
      </c>
      <c r="P4754" s="1" t="s">
        <v>42</v>
      </c>
      <c r="Q4754" s="1">
        <v>19</v>
      </c>
      <c r="R4754" s="1" t="s">
        <v>35</v>
      </c>
      <c r="S4754" s="1">
        <v>0.81</v>
      </c>
      <c r="T4754" s="1">
        <v>5</v>
      </c>
      <c r="U4754" s="1">
        <v>426.16</v>
      </c>
      <c r="V4754" s="1" t="b">
        <v>0</v>
      </c>
      <c r="W4754" s="1" t="s">
        <v>36</v>
      </c>
      <c r="X4754" s="1">
        <v>0.95</v>
      </c>
    </row>
    <row r="4755" spans="1:24" x14ac:dyDescent="0.35">
      <c r="A4755" s="1">
        <v>7748</v>
      </c>
      <c r="B4755" s="1">
        <v>24</v>
      </c>
      <c r="C4755" s="1" t="s">
        <v>24</v>
      </c>
      <c r="D4755" s="1" t="s">
        <v>31</v>
      </c>
      <c r="E4755" s="1">
        <v>749958</v>
      </c>
      <c r="F4755" s="1">
        <v>36527</v>
      </c>
      <c r="G4755" s="1" t="s">
        <v>32</v>
      </c>
      <c r="H4755" s="1">
        <v>110.06</v>
      </c>
      <c r="I4755" s="1">
        <v>2</v>
      </c>
      <c r="J4755" s="1">
        <v>0</v>
      </c>
      <c r="K4755" s="1" t="s">
        <v>47</v>
      </c>
      <c r="L4755" s="2">
        <v>45125.041666666664</v>
      </c>
      <c r="M4755" s="1">
        <v>3</v>
      </c>
      <c r="N4755" s="1">
        <v>3.2</v>
      </c>
      <c r="O4755" s="1" t="b">
        <v>0</v>
      </c>
      <c r="P4755" s="1" t="s">
        <v>28</v>
      </c>
      <c r="Q4755" s="1">
        <v>1</v>
      </c>
      <c r="R4755" s="1" t="s">
        <v>35</v>
      </c>
      <c r="S4755" s="1">
        <v>0.18</v>
      </c>
      <c r="T4755" s="1">
        <v>6</v>
      </c>
      <c r="U4755" s="1">
        <v>220.12</v>
      </c>
      <c r="V4755" s="1" t="b">
        <v>0</v>
      </c>
      <c r="W4755" s="1" t="s">
        <v>24</v>
      </c>
      <c r="X4755" s="1">
        <v>0.26</v>
      </c>
    </row>
    <row r="4756" spans="1:24" x14ac:dyDescent="0.35">
      <c r="A4756" s="1">
        <v>7103</v>
      </c>
      <c r="B4756" s="1">
        <v>41</v>
      </c>
      <c r="C4756" s="1" t="s">
        <v>40</v>
      </c>
      <c r="D4756" s="1" t="s">
        <v>37</v>
      </c>
      <c r="E4756" s="1">
        <v>182045</v>
      </c>
      <c r="F4756" s="1">
        <v>53250</v>
      </c>
      <c r="G4756" s="1" t="s">
        <v>43</v>
      </c>
      <c r="H4756" s="1">
        <v>99.13</v>
      </c>
      <c r="I4756" s="1">
        <v>4</v>
      </c>
      <c r="J4756" s="1">
        <v>0</v>
      </c>
      <c r="K4756" s="1" t="s">
        <v>47</v>
      </c>
      <c r="L4756" s="2">
        <v>45125.083333333336</v>
      </c>
      <c r="M4756" s="1">
        <v>5</v>
      </c>
      <c r="N4756" s="1">
        <v>2.2999999999999998</v>
      </c>
      <c r="O4756" s="1" t="b">
        <v>0</v>
      </c>
      <c r="P4756" s="1" t="s">
        <v>42</v>
      </c>
      <c r="Q4756" s="1">
        <v>23</v>
      </c>
      <c r="R4756" s="1" t="s">
        <v>48</v>
      </c>
      <c r="S4756" s="1">
        <v>0.66</v>
      </c>
      <c r="T4756" s="1">
        <v>6</v>
      </c>
      <c r="U4756" s="1">
        <v>396.52</v>
      </c>
      <c r="V4756" s="1" t="b">
        <v>0</v>
      </c>
      <c r="W4756" t="s">
        <v>49</v>
      </c>
      <c r="X4756" s="1">
        <v>0.94</v>
      </c>
    </row>
    <row r="4757" spans="1:24" x14ac:dyDescent="0.35">
      <c r="A4757" s="1">
        <v>2473</v>
      </c>
      <c r="B4757" s="1">
        <v>39</v>
      </c>
      <c r="C4757" s="1" t="s">
        <v>40</v>
      </c>
      <c r="D4757" s="1" t="s">
        <v>37</v>
      </c>
      <c r="E4757" s="1">
        <v>266460</v>
      </c>
      <c r="F4757" s="1">
        <v>22029</v>
      </c>
      <c r="G4757" s="1" t="s">
        <v>38</v>
      </c>
      <c r="H4757" s="1">
        <v>117.79</v>
      </c>
      <c r="I4757" s="1">
        <v>3</v>
      </c>
      <c r="J4757" s="1">
        <v>5</v>
      </c>
      <c r="K4757" s="1" t="s">
        <v>27</v>
      </c>
      <c r="L4757" s="2">
        <v>45125.125</v>
      </c>
      <c r="M4757" s="1">
        <v>4</v>
      </c>
      <c r="N4757" s="1">
        <v>2.2000000000000002</v>
      </c>
      <c r="O4757" s="1" t="b">
        <v>1</v>
      </c>
      <c r="P4757" s="1" t="s">
        <v>28</v>
      </c>
      <c r="Q4757" s="1">
        <v>54</v>
      </c>
      <c r="R4757" s="1" t="s">
        <v>29</v>
      </c>
      <c r="S4757" s="1">
        <v>0.9</v>
      </c>
      <c r="T4757" s="1">
        <v>5</v>
      </c>
      <c r="U4757" s="1">
        <v>335.7</v>
      </c>
      <c r="V4757" s="1" t="b">
        <v>0</v>
      </c>
      <c r="W4757" s="1" t="s">
        <v>46</v>
      </c>
      <c r="X4757" s="1">
        <v>0.45</v>
      </c>
    </row>
    <row r="4758" spans="1:24" x14ac:dyDescent="0.35">
      <c r="A4758" s="1">
        <v>4243</v>
      </c>
      <c r="B4758" s="1">
        <v>62</v>
      </c>
      <c r="C4758" s="1" t="s">
        <v>40</v>
      </c>
      <c r="D4758" s="1" t="s">
        <v>37</v>
      </c>
      <c r="E4758" s="1">
        <v>481047</v>
      </c>
      <c r="F4758" s="1">
        <v>51583</v>
      </c>
      <c r="G4758" s="1" t="s">
        <v>32</v>
      </c>
      <c r="H4758" s="1">
        <v>92.19</v>
      </c>
      <c r="I4758" s="1">
        <v>1</v>
      </c>
      <c r="J4758" s="1">
        <v>10</v>
      </c>
      <c r="K4758" s="1" t="s">
        <v>33</v>
      </c>
      <c r="L4758" s="2">
        <v>45125.166666666664</v>
      </c>
      <c r="M4758" s="1">
        <v>1</v>
      </c>
      <c r="N4758" s="1">
        <v>2.4</v>
      </c>
      <c r="O4758" s="1" t="b">
        <v>0</v>
      </c>
      <c r="P4758" s="1" t="s">
        <v>28</v>
      </c>
      <c r="Q4758" s="1">
        <v>15</v>
      </c>
      <c r="R4758" s="1" t="s">
        <v>48</v>
      </c>
      <c r="S4758" s="1">
        <v>0.9</v>
      </c>
      <c r="T4758" s="1">
        <v>6</v>
      </c>
      <c r="U4758" s="1">
        <v>82.97</v>
      </c>
      <c r="V4758" s="1" t="b">
        <v>0</v>
      </c>
      <c r="W4758" s="1" t="s">
        <v>24</v>
      </c>
      <c r="X4758" s="1">
        <v>0.15</v>
      </c>
    </row>
    <row r="4759" spans="1:24" x14ac:dyDescent="0.35">
      <c r="A4759" s="1">
        <v>3181</v>
      </c>
      <c r="B4759" s="1">
        <v>40</v>
      </c>
      <c r="C4759" s="1" t="s">
        <v>24</v>
      </c>
      <c r="D4759" s="1" t="s">
        <v>25</v>
      </c>
      <c r="E4759" s="1">
        <v>674891</v>
      </c>
      <c r="F4759" s="1">
        <v>79368</v>
      </c>
      <c r="G4759" s="1" t="s">
        <v>26</v>
      </c>
      <c r="H4759" s="1">
        <v>130.88999999999999</v>
      </c>
      <c r="I4759" s="1">
        <v>3</v>
      </c>
      <c r="J4759" s="1">
        <v>15</v>
      </c>
      <c r="K4759" s="1" t="s">
        <v>47</v>
      </c>
      <c r="L4759" s="2">
        <v>45125.208333333336</v>
      </c>
      <c r="M4759" s="1">
        <v>4</v>
      </c>
      <c r="N4759" s="1">
        <v>3.2</v>
      </c>
      <c r="O4759" s="1" t="b">
        <v>1</v>
      </c>
      <c r="P4759" s="1" t="s">
        <v>28</v>
      </c>
      <c r="Q4759" s="1">
        <v>22</v>
      </c>
      <c r="R4759" s="1" t="s">
        <v>29</v>
      </c>
      <c r="S4759" s="1">
        <v>0.89</v>
      </c>
      <c r="T4759" s="1">
        <v>5</v>
      </c>
      <c r="U4759" s="1">
        <v>333.77</v>
      </c>
      <c r="V4759" s="1" t="b">
        <v>0</v>
      </c>
      <c r="W4759" s="1" t="s">
        <v>36</v>
      </c>
      <c r="X4759" s="1">
        <v>0.74</v>
      </c>
    </row>
    <row r="4760" spans="1:24" x14ac:dyDescent="0.35">
      <c r="A4760" s="1">
        <v>4096</v>
      </c>
      <c r="B4760" s="1">
        <v>47</v>
      </c>
      <c r="C4760" s="1" t="s">
        <v>40</v>
      </c>
      <c r="D4760" s="1" t="s">
        <v>25</v>
      </c>
      <c r="E4760" s="1">
        <v>436880</v>
      </c>
      <c r="F4760" s="1">
        <v>78147</v>
      </c>
      <c r="G4760" s="1" t="s">
        <v>38</v>
      </c>
      <c r="H4760" s="1">
        <v>61.38</v>
      </c>
      <c r="I4760" s="1">
        <v>2</v>
      </c>
      <c r="J4760" s="1">
        <v>0</v>
      </c>
      <c r="K4760" s="1" t="s">
        <v>47</v>
      </c>
      <c r="L4760" s="2">
        <v>45125.25</v>
      </c>
      <c r="M4760" s="1">
        <v>1</v>
      </c>
      <c r="N4760" s="1">
        <v>1.2</v>
      </c>
      <c r="O4760" s="1" t="b">
        <v>0</v>
      </c>
      <c r="P4760" s="1" t="s">
        <v>45</v>
      </c>
      <c r="Q4760" s="1">
        <v>54</v>
      </c>
      <c r="R4760" s="1" t="s">
        <v>35</v>
      </c>
      <c r="S4760" s="1">
        <v>0.52</v>
      </c>
      <c r="T4760" s="1">
        <v>5</v>
      </c>
      <c r="U4760" s="1">
        <v>122.76</v>
      </c>
      <c r="V4760" s="1" t="b">
        <v>0</v>
      </c>
      <c r="W4760" s="1" t="s">
        <v>46</v>
      </c>
      <c r="X4760" s="1">
        <v>0.69</v>
      </c>
    </row>
    <row r="4761" spans="1:24" x14ac:dyDescent="0.35">
      <c r="A4761" s="1">
        <v>7646</v>
      </c>
      <c r="B4761" s="1">
        <v>35</v>
      </c>
      <c r="C4761" s="1" t="s">
        <v>24</v>
      </c>
      <c r="D4761" s="1" t="s">
        <v>37</v>
      </c>
      <c r="E4761" s="1">
        <v>387933</v>
      </c>
      <c r="F4761" s="1">
        <v>18353</v>
      </c>
      <c r="G4761" s="1" t="s">
        <v>32</v>
      </c>
      <c r="H4761" s="1">
        <v>63.45</v>
      </c>
      <c r="I4761" s="1">
        <v>3</v>
      </c>
      <c r="J4761" s="1">
        <v>0</v>
      </c>
      <c r="K4761" s="1" t="s">
        <v>33</v>
      </c>
      <c r="L4761" s="2">
        <v>45125.291666666664</v>
      </c>
      <c r="M4761" s="1">
        <v>5</v>
      </c>
      <c r="N4761" s="1">
        <v>4.7</v>
      </c>
      <c r="O4761" s="1" t="b">
        <v>0</v>
      </c>
      <c r="P4761" s="1" t="s">
        <v>45</v>
      </c>
      <c r="Q4761" s="1">
        <v>56</v>
      </c>
      <c r="R4761" s="1" t="s">
        <v>48</v>
      </c>
      <c r="S4761" s="1">
        <v>0.77</v>
      </c>
      <c r="T4761" s="1">
        <v>4</v>
      </c>
      <c r="U4761" s="1">
        <v>190.35</v>
      </c>
      <c r="V4761" s="1" t="b">
        <v>0</v>
      </c>
      <c r="W4761" s="1" t="s">
        <v>24</v>
      </c>
      <c r="X4761" s="1">
        <v>0.92</v>
      </c>
    </row>
    <row r="4762" spans="1:24" x14ac:dyDescent="0.35">
      <c r="A4762" s="1">
        <v>6882</v>
      </c>
      <c r="B4762" s="1">
        <v>49</v>
      </c>
      <c r="C4762" s="1" t="s">
        <v>40</v>
      </c>
      <c r="D4762" s="1" t="s">
        <v>37</v>
      </c>
      <c r="E4762" s="1">
        <v>832792</v>
      </c>
      <c r="F4762" s="1">
        <v>69336</v>
      </c>
      <c r="G4762" s="1" t="s">
        <v>26</v>
      </c>
      <c r="H4762" s="1">
        <v>35.380000000000003</v>
      </c>
      <c r="I4762" s="1">
        <v>2</v>
      </c>
      <c r="J4762" s="1">
        <v>0</v>
      </c>
      <c r="K4762" s="1" t="s">
        <v>47</v>
      </c>
      <c r="L4762" s="2">
        <v>45125.333333333336</v>
      </c>
      <c r="M4762" s="1">
        <v>5</v>
      </c>
      <c r="N4762" s="1">
        <v>1.3</v>
      </c>
      <c r="O4762" s="1" t="b">
        <v>0</v>
      </c>
      <c r="P4762" s="1" t="s">
        <v>42</v>
      </c>
      <c r="Q4762" s="1">
        <v>49</v>
      </c>
      <c r="R4762" s="1" t="s">
        <v>48</v>
      </c>
      <c r="S4762" s="1">
        <v>0.45</v>
      </c>
      <c r="T4762" s="1">
        <v>4</v>
      </c>
      <c r="U4762" s="1">
        <v>70.760000000000005</v>
      </c>
      <c r="V4762" s="1" t="b">
        <v>0</v>
      </c>
      <c r="W4762" s="1" t="s">
        <v>46</v>
      </c>
      <c r="X4762" s="1">
        <v>0.3</v>
      </c>
    </row>
    <row r="4763" spans="1:24" x14ac:dyDescent="0.35">
      <c r="A4763" s="1">
        <v>6982</v>
      </c>
      <c r="B4763" s="1">
        <v>24</v>
      </c>
      <c r="C4763" s="1" t="s">
        <v>30</v>
      </c>
      <c r="D4763" s="1" t="s">
        <v>31</v>
      </c>
      <c r="E4763" s="1">
        <v>580683</v>
      </c>
      <c r="F4763" s="1">
        <v>53042</v>
      </c>
      <c r="G4763" s="1" t="s">
        <v>26</v>
      </c>
      <c r="H4763" s="1">
        <v>98.37</v>
      </c>
      <c r="I4763" s="1">
        <v>4</v>
      </c>
      <c r="J4763" s="1">
        <v>20</v>
      </c>
      <c r="K4763" s="1" t="s">
        <v>33</v>
      </c>
      <c r="L4763" s="2">
        <v>45125.375</v>
      </c>
      <c r="M4763" s="1">
        <v>3</v>
      </c>
      <c r="N4763" s="1">
        <v>0.4</v>
      </c>
      <c r="O4763" s="1" t="b">
        <v>1</v>
      </c>
      <c r="P4763" s="1" t="s">
        <v>34</v>
      </c>
      <c r="Q4763" s="1">
        <v>37</v>
      </c>
      <c r="R4763" s="1" t="s">
        <v>29</v>
      </c>
      <c r="S4763" s="1">
        <v>0.46</v>
      </c>
      <c r="T4763" s="1">
        <v>1</v>
      </c>
      <c r="U4763" s="1">
        <v>314.77999999999997</v>
      </c>
      <c r="V4763" s="1" t="b">
        <v>0</v>
      </c>
      <c r="W4763" s="1" t="s">
        <v>36</v>
      </c>
      <c r="X4763" s="1">
        <v>0.63</v>
      </c>
    </row>
    <row r="4764" spans="1:24" x14ac:dyDescent="0.35">
      <c r="A4764" s="1">
        <v>6798</v>
      </c>
      <c r="B4764" s="1">
        <v>50</v>
      </c>
      <c r="C4764" s="1" t="s">
        <v>30</v>
      </c>
      <c r="D4764" s="1" t="s">
        <v>37</v>
      </c>
      <c r="E4764" s="1">
        <v>975055</v>
      </c>
      <c r="F4764" s="1">
        <v>50996</v>
      </c>
      <c r="G4764" s="1" t="s">
        <v>26</v>
      </c>
      <c r="H4764" s="1">
        <v>44.71</v>
      </c>
      <c r="I4764" s="1">
        <v>2</v>
      </c>
      <c r="J4764" s="1">
        <v>20</v>
      </c>
      <c r="K4764" s="1" t="s">
        <v>41</v>
      </c>
      <c r="L4764" s="2">
        <v>45125.416666666664</v>
      </c>
      <c r="M4764" s="1">
        <v>3</v>
      </c>
      <c r="N4764" s="1">
        <v>4.5</v>
      </c>
      <c r="O4764" s="1" t="b">
        <v>1</v>
      </c>
      <c r="P4764" s="1" t="s">
        <v>42</v>
      </c>
      <c r="Q4764" s="1">
        <v>46</v>
      </c>
      <c r="R4764" s="1" t="s">
        <v>29</v>
      </c>
      <c r="S4764" s="1">
        <v>0.28000000000000003</v>
      </c>
      <c r="T4764" s="1">
        <v>6</v>
      </c>
      <c r="U4764" s="1">
        <v>71.540000000000006</v>
      </c>
      <c r="V4764" s="1" t="b">
        <v>0</v>
      </c>
      <c r="W4764" s="1" t="s">
        <v>24</v>
      </c>
      <c r="X4764" s="1">
        <v>0.96</v>
      </c>
    </row>
    <row r="4765" spans="1:24" x14ac:dyDescent="0.35">
      <c r="A4765" s="1">
        <v>9415</v>
      </c>
      <c r="B4765" s="1">
        <v>22</v>
      </c>
      <c r="C4765" s="1" t="s">
        <v>40</v>
      </c>
      <c r="D4765" s="1" t="s">
        <v>31</v>
      </c>
      <c r="E4765" s="1">
        <v>582505</v>
      </c>
      <c r="F4765" s="1">
        <v>86604</v>
      </c>
      <c r="G4765" s="1" t="s">
        <v>26</v>
      </c>
      <c r="H4765" s="1">
        <v>172.63</v>
      </c>
      <c r="I4765" s="1">
        <v>1</v>
      </c>
      <c r="J4765" s="1">
        <v>0</v>
      </c>
      <c r="K4765" s="1" t="s">
        <v>33</v>
      </c>
      <c r="L4765" s="2">
        <v>45125.458333333336</v>
      </c>
      <c r="M4765" s="1">
        <v>3</v>
      </c>
      <c r="N4765" s="1">
        <v>2.2999999999999998</v>
      </c>
      <c r="O4765" s="1" t="b">
        <v>1</v>
      </c>
      <c r="P4765" s="1" t="s">
        <v>34</v>
      </c>
      <c r="Q4765" s="1">
        <v>43</v>
      </c>
      <c r="R4765" s="1" t="s">
        <v>35</v>
      </c>
      <c r="S4765" s="1">
        <v>0.28999999999999998</v>
      </c>
      <c r="T4765" s="1">
        <v>4</v>
      </c>
      <c r="U4765" s="1">
        <v>172.63</v>
      </c>
      <c r="V4765" s="1" t="b">
        <v>0</v>
      </c>
      <c r="W4765" t="s">
        <v>49</v>
      </c>
      <c r="X4765" s="1">
        <v>0.87</v>
      </c>
    </row>
    <row r="4766" spans="1:24" x14ac:dyDescent="0.35">
      <c r="A4766" s="1">
        <v>9411</v>
      </c>
      <c r="B4766" s="1">
        <v>66</v>
      </c>
      <c r="C4766" s="1" t="s">
        <v>30</v>
      </c>
      <c r="D4766" s="1" t="s">
        <v>25</v>
      </c>
      <c r="E4766" s="1">
        <v>938714</v>
      </c>
      <c r="F4766" s="1">
        <v>65918</v>
      </c>
      <c r="G4766" s="1" t="s">
        <v>26</v>
      </c>
      <c r="H4766" s="1">
        <v>78.45</v>
      </c>
      <c r="I4766" s="1">
        <v>3</v>
      </c>
      <c r="J4766" s="1">
        <v>0</v>
      </c>
      <c r="K4766" s="1" t="s">
        <v>33</v>
      </c>
      <c r="L4766" s="2">
        <v>45125.5</v>
      </c>
      <c r="M4766" s="1">
        <v>1</v>
      </c>
      <c r="N4766">
        <v>3</v>
      </c>
      <c r="O4766" s="1" t="b">
        <v>0</v>
      </c>
      <c r="P4766" s="1" t="s">
        <v>28</v>
      </c>
      <c r="Q4766" s="1">
        <v>28</v>
      </c>
      <c r="R4766" s="1" t="s">
        <v>48</v>
      </c>
      <c r="S4766" s="1">
        <v>0.04</v>
      </c>
      <c r="T4766" s="1">
        <v>3</v>
      </c>
      <c r="U4766" s="1">
        <v>235.35</v>
      </c>
      <c r="V4766" s="1" t="b">
        <v>0</v>
      </c>
      <c r="W4766" t="s">
        <v>49</v>
      </c>
      <c r="X4766" s="1">
        <v>0.82</v>
      </c>
    </row>
    <row r="4767" spans="1:24" x14ac:dyDescent="0.35">
      <c r="A4767" s="1">
        <v>9456</v>
      </c>
      <c r="B4767" s="1">
        <v>45</v>
      </c>
      <c r="C4767" s="1" t="s">
        <v>24</v>
      </c>
      <c r="D4767" s="1" t="s">
        <v>37</v>
      </c>
      <c r="E4767" s="1">
        <v>395608</v>
      </c>
      <c r="F4767" s="1">
        <v>78882</v>
      </c>
      <c r="G4767" s="1" t="s">
        <v>32</v>
      </c>
      <c r="H4767" s="1">
        <v>1.55</v>
      </c>
      <c r="I4767" s="1">
        <v>2</v>
      </c>
      <c r="J4767" s="1">
        <v>20</v>
      </c>
      <c r="K4767" s="1" t="s">
        <v>47</v>
      </c>
      <c r="L4767" s="2">
        <v>45125.541666666664</v>
      </c>
      <c r="M4767" s="1">
        <v>4</v>
      </c>
      <c r="N4767" s="1">
        <v>4</v>
      </c>
      <c r="O4767" s="1" t="b">
        <v>0</v>
      </c>
      <c r="P4767" s="1" t="s">
        <v>34</v>
      </c>
      <c r="Q4767" s="1">
        <v>29</v>
      </c>
      <c r="R4767" s="1" t="s">
        <v>48</v>
      </c>
      <c r="S4767" s="1">
        <v>0.53</v>
      </c>
      <c r="T4767" s="1">
        <v>5</v>
      </c>
      <c r="U4767" s="1">
        <v>2.48</v>
      </c>
      <c r="V4767" s="1" t="b">
        <v>1</v>
      </c>
      <c r="W4767" s="1" t="s">
        <v>36</v>
      </c>
      <c r="X4767" s="1">
        <v>0.88</v>
      </c>
    </row>
    <row r="4768" spans="1:24" x14ac:dyDescent="0.35">
      <c r="A4768" s="1">
        <v>5524</v>
      </c>
      <c r="B4768" s="1">
        <v>25</v>
      </c>
      <c r="C4768" s="1" t="s">
        <v>30</v>
      </c>
      <c r="D4768" s="1" t="s">
        <v>31</v>
      </c>
      <c r="E4768" s="1">
        <v>298878</v>
      </c>
      <c r="F4768" s="1">
        <v>46822</v>
      </c>
      <c r="G4768" s="1" t="s">
        <v>43</v>
      </c>
      <c r="H4768" s="1">
        <v>43.23</v>
      </c>
      <c r="I4768" s="1">
        <v>4</v>
      </c>
      <c r="J4768" s="1">
        <v>15</v>
      </c>
      <c r="K4768" s="1" t="s">
        <v>47</v>
      </c>
      <c r="L4768" s="2">
        <v>45125.583333333336</v>
      </c>
      <c r="M4768" s="1">
        <v>4</v>
      </c>
      <c r="N4768" s="1">
        <v>1.9</v>
      </c>
      <c r="O4768" s="1" t="b">
        <v>0</v>
      </c>
      <c r="P4768" s="1" t="s">
        <v>34</v>
      </c>
      <c r="Q4768" s="1">
        <v>3</v>
      </c>
      <c r="R4768" s="1" t="s">
        <v>48</v>
      </c>
      <c r="S4768" s="1">
        <v>0.31</v>
      </c>
      <c r="T4768" s="1">
        <v>1</v>
      </c>
      <c r="U4768" s="1">
        <v>146.97999999999999</v>
      </c>
      <c r="V4768" s="1" t="b">
        <v>0</v>
      </c>
      <c r="W4768" s="1" t="s">
        <v>24</v>
      </c>
      <c r="X4768" s="1">
        <v>0.84</v>
      </c>
    </row>
    <row r="4769" spans="1:24" x14ac:dyDescent="0.35">
      <c r="A4769" s="1">
        <v>7559</v>
      </c>
      <c r="B4769" s="1">
        <v>32</v>
      </c>
      <c r="C4769" s="1" t="s">
        <v>30</v>
      </c>
      <c r="D4769" s="1" t="s">
        <v>25</v>
      </c>
      <c r="E4769" s="1">
        <v>928426</v>
      </c>
      <c r="F4769" s="1">
        <v>58760</v>
      </c>
      <c r="G4769" s="1" t="s">
        <v>26</v>
      </c>
      <c r="H4769" s="1">
        <v>106.75</v>
      </c>
      <c r="I4769" s="1">
        <v>3</v>
      </c>
      <c r="J4769" s="1">
        <v>10</v>
      </c>
      <c r="K4769" s="1" t="s">
        <v>27</v>
      </c>
      <c r="L4769" s="2">
        <v>45125.625</v>
      </c>
      <c r="M4769" s="1">
        <v>3</v>
      </c>
      <c r="N4769" s="1">
        <v>3.2</v>
      </c>
      <c r="O4769" s="1" t="b">
        <v>1</v>
      </c>
      <c r="P4769" s="1" t="s">
        <v>28</v>
      </c>
      <c r="Q4769" s="1">
        <v>28</v>
      </c>
      <c r="R4769" s="1" t="s">
        <v>29</v>
      </c>
      <c r="S4769" s="1">
        <v>0.19</v>
      </c>
      <c r="T4769" s="1">
        <v>9</v>
      </c>
      <c r="U4769" s="1">
        <v>288.23</v>
      </c>
      <c r="V4769" s="1" t="b">
        <v>0</v>
      </c>
      <c r="W4769" s="1" t="s">
        <v>46</v>
      </c>
      <c r="X4769" s="1">
        <v>0.38</v>
      </c>
    </row>
    <row r="4770" spans="1:24" x14ac:dyDescent="0.35">
      <c r="A4770" s="1">
        <v>8620</v>
      </c>
      <c r="B4770" s="1">
        <v>69</v>
      </c>
      <c r="C4770" s="1" t="s">
        <v>24</v>
      </c>
      <c r="D4770" s="1" t="s">
        <v>31</v>
      </c>
      <c r="E4770" s="1">
        <v>618936</v>
      </c>
      <c r="F4770" s="1">
        <v>14200</v>
      </c>
      <c r="G4770" s="1" t="s">
        <v>38</v>
      </c>
      <c r="H4770" s="1">
        <v>132.62</v>
      </c>
      <c r="I4770" s="1">
        <v>1</v>
      </c>
      <c r="J4770" s="1">
        <v>15</v>
      </c>
      <c r="K4770" s="1" t="s">
        <v>47</v>
      </c>
      <c r="L4770" s="2">
        <v>45125.666666666664</v>
      </c>
      <c r="M4770" s="1">
        <v>5</v>
      </c>
      <c r="N4770" s="1">
        <v>4</v>
      </c>
      <c r="O4770" s="1" t="b">
        <v>0</v>
      </c>
      <c r="P4770" s="1" t="s">
        <v>42</v>
      </c>
      <c r="Q4770" s="1">
        <v>43</v>
      </c>
      <c r="R4770" s="1" t="s">
        <v>29</v>
      </c>
      <c r="S4770" s="1">
        <v>0.12</v>
      </c>
      <c r="T4770" s="1">
        <v>5</v>
      </c>
      <c r="U4770" s="1">
        <v>112.73</v>
      </c>
      <c r="V4770" s="1" t="b">
        <v>0</v>
      </c>
      <c r="W4770" s="1" t="s">
        <v>36</v>
      </c>
      <c r="X4770" s="1">
        <v>0.02</v>
      </c>
    </row>
    <row r="4771" spans="1:24" x14ac:dyDescent="0.35">
      <c r="A4771" s="1">
        <v>3774</v>
      </c>
      <c r="B4771" s="1">
        <v>21</v>
      </c>
      <c r="C4771" s="1" t="s">
        <v>30</v>
      </c>
      <c r="D4771" s="1" t="s">
        <v>25</v>
      </c>
      <c r="E4771" s="1">
        <v>312668</v>
      </c>
      <c r="F4771" s="1">
        <v>57259</v>
      </c>
      <c r="G4771" s="1" t="s">
        <v>32</v>
      </c>
      <c r="H4771" s="1">
        <v>117.7</v>
      </c>
      <c r="I4771" s="1">
        <v>2</v>
      </c>
      <c r="J4771" s="1">
        <v>10</v>
      </c>
      <c r="K4771" s="1" t="s">
        <v>47</v>
      </c>
      <c r="L4771" s="2">
        <v>45125.708333333336</v>
      </c>
      <c r="M4771">
        <v>3</v>
      </c>
      <c r="N4771" s="1">
        <v>5.5</v>
      </c>
      <c r="O4771" s="1" t="b">
        <v>0</v>
      </c>
      <c r="P4771" s="1" t="s">
        <v>28</v>
      </c>
      <c r="Q4771" s="1">
        <v>57</v>
      </c>
      <c r="R4771" s="1" t="s">
        <v>48</v>
      </c>
      <c r="S4771" s="1">
        <v>0.35</v>
      </c>
      <c r="T4771" s="1">
        <v>5</v>
      </c>
      <c r="U4771" s="1">
        <v>211.86</v>
      </c>
      <c r="V4771" s="1" t="b">
        <v>0</v>
      </c>
      <c r="W4771" s="1" t="s">
        <v>46</v>
      </c>
      <c r="X4771" s="1">
        <v>0.99</v>
      </c>
    </row>
    <row r="4772" spans="1:24" x14ac:dyDescent="0.35">
      <c r="A4772" s="1">
        <v>6673</v>
      </c>
      <c r="B4772" s="1">
        <v>51</v>
      </c>
      <c r="C4772" s="1" t="s">
        <v>30</v>
      </c>
      <c r="D4772" s="1" t="s">
        <v>37</v>
      </c>
      <c r="E4772" s="1">
        <v>339103</v>
      </c>
      <c r="F4772" s="1">
        <v>18527</v>
      </c>
      <c r="G4772" s="1" t="s">
        <v>44</v>
      </c>
      <c r="H4772" s="1">
        <v>58.88</v>
      </c>
      <c r="I4772" s="1">
        <v>1</v>
      </c>
      <c r="J4772" s="1">
        <v>5</v>
      </c>
      <c r="K4772" s="1" t="s">
        <v>33</v>
      </c>
      <c r="L4772" s="2">
        <v>45125.75</v>
      </c>
      <c r="M4772">
        <v>3</v>
      </c>
      <c r="N4772" s="1">
        <v>2.2000000000000002</v>
      </c>
      <c r="O4772" s="1" t="b">
        <v>0</v>
      </c>
      <c r="P4772" s="1" t="s">
        <v>28</v>
      </c>
      <c r="Q4772" s="1">
        <v>42</v>
      </c>
      <c r="R4772" s="1" t="s">
        <v>29</v>
      </c>
      <c r="S4772" s="1">
        <v>0.9</v>
      </c>
      <c r="T4772" s="1">
        <v>4</v>
      </c>
      <c r="U4772" s="1">
        <v>55.94</v>
      </c>
      <c r="V4772" s="1" t="b">
        <v>0</v>
      </c>
      <c r="W4772" t="s">
        <v>49</v>
      </c>
      <c r="X4772" s="1">
        <v>0.77</v>
      </c>
    </row>
    <row r="4773" spans="1:24" x14ac:dyDescent="0.35">
      <c r="A4773" s="1">
        <v>4124</v>
      </c>
      <c r="B4773" s="1">
        <v>22</v>
      </c>
      <c r="C4773" s="1" t="s">
        <v>40</v>
      </c>
      <c r="D4773" s="1" t="s">
        <v>31</v>
      </c>
      <c r="E4773" s="1">
        <v>469453</v>
      </c>
      <c r="F4773" s="1">
        <v>20535</v>
      </c>
      <c r="G4773" s="1" t="s">
        <v>43</v>
      </c>
      <c r="H4773" s="1">
        <v>71.44</v>
      </c>
      <c r="I4773" s="1">
        <v>4</v>
      </c>
      <c r="J4773" s="1">
        <v>5</v>
      </c>
      <c r="K4773" s="1" t="s">
        <v>41</v>
      </c>
      <c r="L4773" s="2">
        <v>45125.791666666664</v>
      </c>
      <c r="M4773" s="1">
        <v>3</v>
      </c>
      <c r="N4773" s="1">
        <v>2.2999999999999998</v>
      </c>
      <c r="O4773" s="1" t="b">
        <v>0</v>
      </c>
      <c r="P4773" s="1" t="s">
        <v>34</v>
      </c>
      <c r="Q4773" s="1">
        <v>53</v>
      </c>
      <c r="R4773" s="1" t="s">
        <v>35</v>
      </c>
      <c r="S4773" s="1">
        <v>0.52</v>
      </c>
      <c r="T4773" s="1">
        <v>7</v>
      </c>
      <c r="U4773" s="1">
        <v>271.47000000000003</v>
      </c>
      <c r="V4773" s="1" t="b">
        <v>0</v>
      </c>
      <c r="W4773" t="s">
        <v>49</v>
      </c>
      <c r="X4773" s="1">
        <v>0.23</v>
      </c>
    </row>
    <row r="4774" spans="1:24" x14ac:dyDescent="0.35">
      <c r="A4774" s="1">
        <v>9671</v>
      </c>
      <c r="B4774" s="1">
        <v>50</v>
      </c>
      <c r="C4774" s="1" t="s">
        <v>24</v>
      </c>
      <c r="D4774" s="1" t="s">
        <v>37</v>
      </c>
      <c r="E4774" s="1">
        <v>223189</v>
      </c>
      <c r="F4774" s="1">
        <v>27944</v>
      </c>
      <c r="G4774" s="1" t="s">
        <v>38</v>
      </c>
      <c r="H4774" s="1">
        <v>65.58</v>
      </c>
      <c r="I4774" s="1">
        <v>3</v>
      </c>
      <c r="J4774" s="1">
        <v>15</v>
      </c>
      <c r="K4774" s="1" t="s">
        <v>47</v>
      </c>
      <c r="L4774" s="2">
        <v>45125.833333333336</v>
      </c>
      <c r="M4774" s="1">
        <v>1</v>
      </c>
      <c r="N4774" s="1">
        <v>3.8</v>
      </c>
      <c r="O4774" s="1" t="b">
        <v>1</v>
      </c>
      <c r="P4774" s="1" t="s">
        <v>28</v>
      </c>
      <c r="Q4774" s="1">
        <v>40</v>
      </c>
      <c r="R4774" s="1" t="s">
        <v>48</v>
      </c>
      <c r="S4774" s="1">
        <v>0.56000000000000005</v>
      </c>
      <c r="T4774" s="1">
        <v>8</v>
      </c>
      <c r="U4774" s="1">
        <v>167.23</v>
      </c>
      <c r="V4774" s="1" t="b">
        <v>0</v>
      </c>
      <c r="W4774" s="1" t="s">
        <v>39</v>
      </c>
      <c r="X4774" s="1">
        <v>0.75</v>
      </c>
    </row>
    <row r="4775" spans="1:24" x14ac:dyDescent="0.35">
      <c r="A4775" s="1">
        <v>2353</v>
      </c>
      <c r="B4775" s="1">
        <v>22</v>
      </c>
      <c r="C4775" s="1" t="s">
        <v>24</v>
      </c>
      <c r="D4775" s="1" t="s">
        <v>31</v>
      </c>
      <c r="E4775" s="1">
        <v>191123</v>
      </c>
      <c r="F4775" s="1">
        <v>50290</v>
      </c>
      <c r="G4775" s="1" t="s">
        <v>26</v>
      </c>
      <c r="H4775" s="1">
        <v>128.33000000000001</v>
      </c>
      <c r="I4775" s="1">
        <v>3</v>
      </c>
      <c r="J4775" s="1">
        <v>20</v>
      </c>
      <c r="K4775" s="1" t="s">
        <v>33</v>
      </c>
      <c r="L4775" s="2">
        <v>45125.875</v>
      </c>
      <c r="M4775" s="1">
        <v>2</v>
      </c>
      <c r="N4775" s="1">
        <v>3.3</v>
      </c>
      <c r="O4775" s="1" t="b">
        <v>0</v>
      </c>
      <c r="P4775" s="1" t="s">
        <v>42</v>
      </c>
      <c r="Q4775" s="1">
        <v>26</v>
      </c>
      <c r="R4775" s="1" t="s">
        <v>48</v>
      </c>
      <c r="S4775" s="1">
        <v>0.05</v>
      </c>
      <c r="T4775" s="1">
        <v>5</v>
      </c>
      <c r="U4775" s="1">
        <v>307.99</v>
      </c>
      <c r="V4775" s="1" t="b">
        <v>0</v>
      </c>
      <c r="W4775" s="1" t="s">
        <v>24</v>
      </c>
      <c r="X4775" s="1">
        <v>0.36</v>
      </c>
    </row>
    <row r="4776" spans="1:24" x14ac:dyDescent="0.35">
      <c r="A4776" s="1">
        <v>4854</v>
      </c>
      <c r="B4776" s="1">
        <v>55</v>
      </c>
      <c r="C4776" s="1" t="s">
        <v>40</v>
      </c>
      <c r="D4776" s="1" t="s">
        <v>25</v>
      </c>
      <c r="E4776" s="1">
        <v>868748</v>
      </c>
      <c r="F4776" s="1">
        <v>79700</v>
      </c>
      <c r="G4776" s="1" t="s">
        <v>32</v>
      </c>
      <c r="H4776" s="1">
        <v>105.81</v>
      </c>
      <c r="I4776" s="1">
        <v>3</v>
      </c>
      <c r="J4776" s="1">
        <v>0</v>
      </c>
      <c r="K4776" s="1" t="s">
        <v>27</v>
      </c>
      <c r="L4776" s="2">
        <v>45125.916666666664</v>
      </c>
      <c r="M4776" s="1">
        <v>4</v>
      </c>
      <c r="N4776">
        <v>3</v>
      </c>
      <c r="O4776" s="1" t="b">
        <v>0</v>
      </c>
      <c r="P4776" s="1" t="s">
        <v>34</v>
      </c>
      <c r="Q4776" s="1">
        <v>32</v>
      </c>
      <c r="R4776" s="1" t="s">
        <v>35</v>
      </c>
      <c r="S4776" s="1">
        <v>0.52</v>
      </c>
      <c r="T4776" s="1">
        <v>7</v>
      </c>
      <c r="U4776" s="1">
        <v>317.43</v>
      </c>
      <c r="V4776" s="1" t="b">
        <v>0</v>
      </c>
      <c r="W4776" s="1" t="s">
        <v>39</v>
      </c>
      <c r="X4776" s="1">
        <v>0.25</v>
      </c>
    </row>
    <row r="4777" spans="1:24" x14ac:dyDescent="0.35">
      <c r="A4777" s="1">
        <v>9134</v>
      </c>
      <c r="B4777" s="1">
        <v>51</v>
      </c>
      <c r="C4777" s="1" t="s">
        <v>40</v>
      </c>
      <c r="D4777" s="1" t="s">
        <v>31</v>
      </c>
      <c r="E4777" s="1">
        <v>912026</v>
      </c>
      <c r="F4777" s="1">
        <v>22438</v>
      </c>
      <c r="G4777" s="1" t="s">
        <v>32</v>
      </c>
      <c r="H4777" s="1">
        <v>77.63</v>
      </c>
      <c r="I4777" s="1">
        <v>4</v>
      </c>
      <c r="J4777" s="1">
        <v>5</v>
      </c>
      <c r="K4777" s="1" t="s">
        <v>27</v>
      </c>
      <c r="L4777" s="2">
        <v>45125.958333333336</v>
      </c>
      <c r="M4777" s="1">
        <v>3</v>
      </c>
      <c r="N4777" s="1">
        <v>5.4</v>
      </c>
      <c r="O4777" s="1" t="b">
        <v>0</v>
      </c>
      <c r="P4777" s="1" t="s">
        <v>42</v>
      </c>
      <c r="Q4777" s="1">
        <v>17</v>
      </c>
      <c r="R4777" s="1" t="s">
        <v>48</v>
      </c>
      <c r="S4777" s="1">
        <v>0.67</v>
      </c>
      <c r="T4777" s="1">
        <v>2</v>
      </c>
      <c r="U4777" s="1">
        <v>294.99</v>
      </c>
      <c r="V4777" s="1" t="b">
        <v>1</v>
      </c>
      <c r="W4777" t="s">
        <v>49</v>
      </c>
      <c r="X4777" s="1">
        <v>0.56999999999999995</v>
      </c>
    </row>
    <row r="4778" spans="1:24" x14ac:dyDescent="0.35">
      <c r="A4778" s="1">
        <v>1924</v>
      </c>
      <c r="B4778" s="1">
        <v>43</v>
      </c>
      <c r="C4778" s="1" t="s">
        <v>30</v>
      </c>
      <c r="D4778" s="1" t="s">
        <v>31</v>
      </c>
      <c r="E4778" s="1">
        <v>807923</v>
      </c>
      <c r="F4778" s="1">
        <v>74344</v>
      </c>
      <c r="G4778" s="1" t="s">
        <v>26</v>
      </c>
      <c r="H4778" s="1">
        <v>67.03</v>
      </c>
      <c r="I4778" s="1">
        <v>2</v>
      </c>
      <c r="J4778" s="1">
        <v>20</v>
      </c>
      <c r="K4778" s="1" t="s">
        <v>41</v>
      </c>
      <c r="L4778" s="2">
        <v>45126</v>
      </c>
      <c r="M4778" s="1">
        <v>3</v>
      </c>
      <c r="N4778" s="1">
        <v>0.5</v>
      </c>
      <c r="O4778" s="1" t="b">
        <v>0</v>
      </c>
      <c r="P4778" s="1" t="s">
        <v>28</v>
      </c>
      <c r="Q4778" s="1">
        <v>5</v>
      </c>
      <c r="R4778" s="1" t="s">
        <v>48</v>
      </c>
      <c r="S4778" s="1">
        <v>0.15</v>
      </c>
      <c r="T4778" s="1">
        <v>6</v>
      </c>
      <c r="U4778" s="1">
        <v>107.25</v>
      </c>
      <c r="V4778" s="1" t="b">
        <v>0</v>
      </c>
      <c r="W4778" t="s">
        <v>49</v>
      </c>
      <c r="X4778" s="1">
        <v>0.01</v>
      </c>
    </row>
    <row r="4779" spans="1:24" x14ac:dyDescent="0.35">
      <c r="A4779" s="1">
        <v>3170</v>
      </c>
      <c r="B4779" s="1">
        <v>18</v>
      </c>
      <c r="C4779" s="1" t="s">
        <v>30</v>
      </c>
      <c r="D4779" s="1" t="s">
        <v>37</v>
      </c>
      <c r="E4779" s="1">
        <v>835712</v>
      </c>
      <c r="F4779" s="1">
        <v>98640</v>
      </c>
      <c r="G4779" s="1" t="s">
        <v>38</v>
      </c>
      <c r="H4779" s="1">
        <v>73.849999999999994</v>
      </c>
      <c r="I4779" s="1">
        <v>2</v>
      </c>
      <c r="J4779" s="1">
        <v>20</v>
      </c>
      <c r="K4779" s="1" t="s">
        <v>41</v>
      </c>
      <c r="L4779" s="2">
        <v>45126.041666666664</v>
      </c>
      <c r="M4779" s="1">
        <v>4</v>
      </c>
      <c r="N4779" s="1">
        <v>0.9</v>
      </c>
      <c r="O4779" s="1" t="b">
        <v>0</v>
      </c>
      <c r="P4779" s="1" t="s">
        <v>42</v>
      </c>
      <c r="Q4779" s="1">
        <v>31</v>
      </c>
      <c r="R4779" s="1" t="s">
        <v>48</v>
      </c>
      <c r="S4779" s="1">
        <v>0.98</v>
      </c>
      <c r="T4779" s="1">
        <v>3</v>
      </c>
      <c r="U4779" s="1">
        <v>118.16</v>
      </c>
      <c r="V4779" s="1" t="b">
        <v>0</v>
      </c>
      <c r="W4779" s="1" t="s">
        <v>24</v>
      </c>
      <c r="X4779" s="1">
        <v>0.98</v>
      </c>
    </row>
    <row r="4780" spans="1:24" x14ac:dyDescent="0.35">
      <c r="A4780" s="1">
        <v>6506</v>
      </c>
      <c r="B4780" s="1">
        <v>21</v>
      </c>
      <c r="C4780" s="1" t="s">
        <v>30</v>
      </c>
      <c r="D4780" s="1" t="s">
        <v>37</v>
      </c>
      <c r="E4780" s="1">
        <v>729309</v>
      </c>
      <c r="F4780" s="1">
        <v>68005</v>
      </c>
      <c r="G4780" s="1" t="s">
        <v>32</v>
      </c>
      <c r="H4780" s="1">
        <v>100.42</v>
      </c>
      <c r="I4780" s="1">
        <v>2</v>
      </c>
      <c r="J4780" s="1">
        <v>10</v>
      </c>
      <c r="K4780" s="1" t="s">
        <v>41</v>
      </c>
      <c r="L4780" s="2">
        <v>45126.083333333336</v>
      </c>
      <c r="M4780" s="1">
        <v>2</v>
      </c>
      <c r="N4780" s="1">
        <v>0.5</v>
      </c>
      <c r="O4780" s="1" t="b">
        <v>0</v>
      </c>
      <c r="P4780" s="1" t="s">
        <v>42</v>
      </c>
      <c r="Q4780" s="1">
        <v>30</v>
      </c>
      <c r="R4780" s="1" t="s">
        <v>48</v>
      </c>
      <c r="S4780" s="1">
        <v>0.92</v>
      </c>
      <c r="T4780" s="1">
        <v>1</v>
      </c>
      <c r="U4780" s="1">
        <v>180.76</v>
      </c>
      <c r="V4780" s="1" t="b">
        <v>0</v>
      </c>
      <c r="W4780" s="1" t="s">
        <v>46</v>
      </c>
      <c r="X4780" s="1">
        <v>0.94</v>
      </c>
    </row>
    <row r="4781" spans="1:24" x14ac:dyDescent="0.35">
      <c r="A4781" s="1">
        <v>3395</v>
      </c>
      <c r="B4781" s="1">
        <v>56</v>
      </c>
      <c r="C4781" s="1" t="s">
        <v>40</v>
      </c>
      <c r="D4781" s="1" t="s">
        <v>37</v>
      </c>
      <c r="E4781" s="1">
        <v>317912</v>
      </c>
      <c r="F4781" s="1">
        <v>80388</v>
      </c>
      <c r="G4781" s="1" t="s">
        <v>43</v>
      </c>
      <c r="H4781" s="1">
        <v>167.04</v>
      </c>
      <c r="I4781" s="1">
        <v>1</v>
      </c>
      <c r="J4781" s="1">
        <v>5</v>
      </c>
      <c r="K4781" s="1" t="s">
        <v>33</v>
      </c>
      <c r="L4781" s="2">
        <v>45126.125</v>
      </c>
      <c r="M4781" s="1">
        <v>1</v>
      </c>
      <c r="N4781" s="1">
        <v>4.8</v>
      </c>
      <c r="O4781" s="1" t="b">
        <v>0</v>
      </c>
      <c r="P4781" s="1" t="s">
        <v>28</v>
      </c>
      <c r="Q4781" s="1">
        <v>11</v>
      </c>
      <c r="R4781" s="1" t="s">
        <v>29</v>
      </c>
      <c r="S4781" s="1">
        <v>0.99</v>
      </c>
      <c r="T4781" s="1">
        <v>1</v>
      </c>
      <c r="U4781" s="1">
        <v>158.69</v>
      </c>
      <c r="V4781" s="1" t="b">
        <v>0</v>
      </c>
      <c r="W4781" s="1" t="s">
        <v>46</v>
      </c>
      <c r="X4781" s="1">
        <v>0.79</v>
      </c>
    </row>
    <row r="4782" spans="1:24" x14ac:dyDescent="0.35">
      <c r="A4782" s="1">
        <v>9220</v>
      </c>
      <c r="B4782" s="1">
        <v>43</v>
      </c>
      <c r="C4782" s="1" t="s">
        <v>24</v>
      </c>
      <c r="D4782" s="1" t="s">
        <v>25</v>
      </c>
      <c r="E4782" s="1">
        <v>390530</v>
      </c>
      <c r="F4782" s="1">
        <v>82249</v>
      </c>
      <c r="G4782" s="1" t="s">
        <v>38</v>
      </c>
      <c r="H4782" s="1">
        <v>109.33</v>
      </c>
      <c r="I4782" s="1">
        <v>4</v>
      </c>
      <c r="J4782" s="1">
        <v>15</v>
      </c>
      <c r="K4782" s="1" t="s">
        <v>47</v>
      </c>
      <c r="L4782" s="2">
        <v>45126.166666666664</v>
      </c>
      <c r="M4782" s="1">
        <v>4</v>
      </c>
      <c r="N4782" s="1">
        <v>3.8</v>
      </c>
      <c r="O4782" s="1" t="b">
        <v>0</v>
      </c>
      <c r="P4782" s="1" t="s">
        <v>45</v>
      </c>
      <c r="Q4782" s="1">
        <v>59</v>
      </c>
      <c r="R4782" s="1" t="s">
        <v>35</v>
      </c>
      <c r="S4782" s="1">
        <v>0.36</v>
      </c>
      <c r="T4782" s="1">
        <v>1</v>
      </c>
      <c r="U4782" s="1">
        <v>371.72</v>
      </c>
      <c r="V4782" s="1" t="b">
        <v>0</v>
      </c>
      <c r="W4782" s="1" t="s">
        <v>36</v>
      </c>
      <c r="X4782" s="1">
        <v>0.05</v>
      </c>
    </row>
    <row r="4783" spans="1:24" x14ac:dyDescent="0.35">
      <c r="A4783" s="1">
        <v>9226</v>
      </c>
      <c r="B4783" s="1">
        <v>50</v>
      </c>
      <c r="C4783" s="1" t="s">
        <v>30</v>
      </c>
      <c r="D4783" s="1" t="s">
        <v>37</v>
      </c>
      <c r="E4783" s="1">
        <v>872092</v>
      </c>
      <c r="F4783" s="1">
        <v>71083</v>
      </c>
      <c r="G4783" s="1" t="s">
        <v>26</v>
      </c>
      <c r="H4783" s="1">
        <v>83.17</v>
      </c>
      <c r="I4783" s="1">
        <v>3</v>
      </c>
      <c r="J4783" s="1">
        <v>20</v>
      </c>
      <c r="K4783" s="1" t="s">
        <v>33</v>
      </c>
      <c r="L4783" s="2">
        <v>45126.208333333336</v>
      </c>
      <c r="M4783" s="1">
        <v>1</v>
      </c>
      <c r="N4783" s="1">
        <v>0.9</v>
      </c>
      <c r="O4783" s="1" t="b">
        <v>1</v>
      </c>
      <c r="P4783" s="1" t="s">
        <v>42</v>
      </c>
      <c r="Q4783" s="1">
        <v>22</v>
      </c>
      <c r="R4783" s="1" t="s">
        <v>48</v>
      </c>
      <c r="S4783" s="1">
        <v>0.82</v>
      </c>
      <c r="T4783" s="1">
        <v>3</v>
      </c>
      <c r="U4783" s="1">
        <v>199.61</v>
      </c>
      <c r="V4783" s="1" t="b">
        <v>0</v>
      </c>
      <c r="W4783" s="1" t="s">
        <v>46</v>
      </c>
      <c r="X4783" s="1">
        <v>7.0000000000000007E-2</v>
      </c>
    </row>
    <row r="4784" spans="1:24" x14ac:dyDescent="0.35">
      <c r="A4784" s="1">
        <v>6515</v>
      </c>
      <c r="B4784" s="1">
        <v>50</v>
      </c>
      <c r="C4784" s="1" t="s">
        <v>40</v>
      </c>
      <c r="D4784" s="1" t="s">
        <v>31</v>
      </c>
      <c r="E4784" s="1">
        <v>690940</v>
      </c>
      <c r="F4784" s="1">
        <v>78719</v>
      </c>
      <c r="G4784" s="1" t="s">
        <v>38</v>
      </c>
      <c r="H4784" s="1">
        <v>79.27</v>
      </c>
      <c r="I4784" s="1">
        <v>4</v>
      </c>
      <c r="J4784" s="1">
        <v>15</v>
      </c>
      <c r="K4784" s="1" t="s">
        <v>27</v>
      </c>
      <c r="L4784" s="2">
        <v>45126.25</v>
      </c>
      <c r="M4784" s="1">
        <v>3</v>
      </c>
      <c r="N4784" s="1">
        <v>2.8</v>
      </c>
      <c r="O4784" s="1" t="b">
        <v>0</v>
      </c>
      <c r="P4784" s="1" t="s">
        <v>45</v>
      </c>
      <c r="Q4784" s="1">
        <v>28</v>
      </c>
      <c r="R4784" s="1" t="s">
        <v>29</v>
      </c>
      <c r="S4784" s="1">
        <v>0.33</v>
      </c>
      <c r="T4784" s="1">
        <v>1</v>
      </c>
      <c r="U4784" s="1">
        <v>269.52</v>
      </c>
      <c r="V4784" s="1" t="b">
        <v>0</v>
      </c>
      <c r="W4784" s="1" t="s">
        <v>46</v>
      </c>
      <c r="X4784" s="1">
        <v>0.65</v>
      </c>
    </row>
    <row r="4785" spans="1:24" x14ac:dyDescent="0.35">
      <c r="A4785" s="1">
        <v>3670</v>
      </c>
      <c r="B4785" s="1">
        <v>25</v>
      </c>
      <c r="C4785" s="1" t="s">
        <v>24</v>
      </c>
      <c r="D4785" s="1" t="s">
        <v>25</v>
      </c>
      <c r="E4785" s="1">
        <v>456979</v>
      </c>
      <c r="F4785" s="1">
        <v>41354</v>
      </c>
      <c r="G4785" s="1" t="s">
        <v>38</v>
      </c>
      <c r="H4785" s="1">
        <v>185.09</v>
      </c>
      <c r="I4785" s="1">
        <v>4</v>
      </c>
      <c r="J4785" s="1">
        <v>15</v>
      </c>
      <c r="K4785" s="1" t="s">
        <v>27</v>
      </c>
      <c r="L4785" s="2">
        <v>45126.291666666664</v>
      </c>
      <c r="M4785" s="1">
        <v>4</v>
      </c>
      <c r="N4785" s="1">
        <v>3</v>
      </c>
      <c r="O4785" s="1" t="b">
        <v>1</v>
      </c>
      <c r="P4785" s="1" t="s">
        <v>28</v>
      </c>
      <c r="Q4785" s="1">
        <v>2</v>
      </c>
      <c r="R4785" s="1" t="s">
        <v>48</v>
      </c>
      <c r="S4785" s="1">
        <v>0.75</v>
      </c>
      <c r="T4785" s="1">
        <v>5</v>
      </c>
      <c r="U4785" s="1">
        <v>629.30999999999995</v>
      </c>
      <c r="V4785" s="1" t="b">
        <v>0</v>
      </c>
      <c r="W4785" s="1" t="s">
        <v>36</v>
      </c>
      <c r="X4785" s="1">
        <v>0.8</v>
      </c>
    </row>
    <row r="4786" spans="1:24" x14ac:dyDescent="0.35">
      <c r="A4786" s="1">
        <v>4365</v>
      </c>
      <c r="B4786" s="1">
        <v>37</v>
      </c>
      <c r="C4786" s="1" t="s">
        <v>40</v>
      </c>
      <c r="D4786" s="1" t="s">
        <v>37</v>
      </c>
      <c r="E4786" s="1">
        <v>984555</v>
      </c>
      <c r="F4786" s="1">
        <v>83568</v>
      </c>
      <c r="G4786" s="1" t="s">
        <v>44</v>
      </c>
      <c r="H4786" s="1">
        <v>141.24</v>
      </c>
      <c r="I4786" s="1">
        <v>4</v>
      </c>
      <c r="J4786" s="1">
        <v>5</v>
      </c>
      <c r="K4786" s="1" t="s">
        <v>47</v>
      </c>
      <c r="L4786" s="2">
        <v>45126.333333333336</v>
      </c>
      <c r="M4786" s="1">
        <v>1</v>
      </c>
      <c r="N4786" s="1">
        <v>-0.3</v>
      </c>
      <c r="O4786" s="1" t="b">
        <v>1</v>
      </c>
      <c r="P4786" s="1" t="s">
        <v>45</v>
      </c>
      <c r="Q4786" s="1">
        <v>32</v>
      </c>
      <c r="R4786" s="1" t="s">
        <v>29</v>
      </c>
      <c r="S4786" s="1">
        <v>0.95</v>
      </c>
      <c r="T4786" s="1">
        <v>5</v>
      </c>
      <c r="U4786" s="1">
        <v>536.71</v>
      </c>
      <c r="V4786" s="1" t="b">
        <v>0</v>
      </c>
      <c r="W4786" s="1" t="s">
        <v>39</v>
      </c>
      <c r="X4786" s="1">
        <v>0.05</v>
      </c>
    </row>
    <row r="4787" spans="1:24" x14ac:dyDescent="0.35">
      <c r="A4787" s="1">
        <v>1588</v>
      </c>
      <c r="B4787" s="1">
        <v>33</v>
      </c>
      <c r="C4787" s="1" t="s">
        <v>30</v>
      </c>
      <c r="D4787" s="1" t="s">
        <v>31</v>
      </c>
      <c r="E4787" s="1">
        <v>379684</v>
      </c>
      <c r="F4787" s="1">
        <v>89811</v>
      </c>
      <c r="G4787" s="1" t="s">
        <v>26</v>
      </c>
      <c r="H4787" s="1">
        <v>148.94</v>
      </c>
      <c r="I4787" s="1">
        <v>3</v>
      </c>
      <c r="J4787" s="1">
        <v>15</v>
      </c>
      <c r="K4787" s="1" t="s">
        <v>41</v>
      </c>
      <c r="L4787" s="2">
        <v>45126.375</v>
      </c>
      <c r="M4787" s="1">
        <v>5</v>
      </c>
      <c r="N4787" s="1">
        <v>3.3</v>
      </c>
      <c r="O4787" s="1" t="b">
        <v>1</v>
      </c>
      <c r="P4787" s="1" t="s">
        <v>45</v>
      </c>
      <c r="Q4787" s="1">
        <v>38</v>
      </c>
      <c r="R4787" s="1" t="s">
        <v>29</v>
      </c>
      <c r="S4787" s="1">
        <v>0.16</v>
      </c>
      <c r="T4787" s="1">
        <v>5</v>
      </c>
      <c r="U4787" s="1">
        <v>379.8</v>
      </c>
      <c r="V4787" s="1" t="b">
        <v>0</v>
      </c>
      <c r="W4787" t="s">
        <v>49</v>
      </c>
      <c r="X4787" s="1">
        <v>0.56000000000000005</v>
      </c>
    </row>
    <row r="4788" spans="1:24" x14ac:dyDescent="0.35">
      <c r="A4788" s="1">
        <v>4138</v>
      </c>
      <c r="B4788" s="1">
        <v>38</v>
      </c>
      <c r="C4788" s="1" t="s">
        <v>40</v>
      </c>
      <c r="D4788" s="1" t="s">
        <v>31</v>
      </c>
      <c r="E4788" s="1">
        <v>999915</v>
      </c>
      <c r="F4788" s="1">
        <v>28793</v>
      </c>
      <c r="G4788" s="1" t="s">
        <v>43</v>
      </c>
      <c r="H4788" s="1">
        <v>137.37</v>
      </c>
      <c r="I4788" s="1">
        <v>3</v>
      </c>
      <c r="J4788" s="1">
        <v>15</v>
      </c>
      <c r="K4788" s="1" t="s">
        <v>27</v>
      </c>
      <c r="L4788" s="2">
        <v>45126.416666666664</v>
      </c>
      <c r="M4788" s="1">
        <v>5</v>
      </c>
      <c r="N4788" s="1">
        <v>1.2</v>
      </c>
      <c r="O4788" s="1" t="b">
        <v>0</v>
      </c>
      <c r="P4788" s="1" t="s">
        <v>45</v>
      </c>
      <c r="Q4788" s="1">
        <v>27</v>
      </c>
      <c r="R4788" s="1" t="s">
        <v>35</v>
      </c>
      <c r="S4788" s="1">
        <v>0.14000000000000001</v>
      </c>
      <c r="T4788" s="1">
        <v>3</v>
      </c>
      <c r="U4788" s="1">
        <v>350.29</v>
      </c>
      <c r="V4788" s="1" t="b">
        <v>0</v>
      </c>
      <c r="W4788" t="s">
        <v>49</v>
      </c>
      <c r="X4788" s="1">
        <v>0.7</v>
      </c>
    </row>
    <row r="4789" spans="1:24" x14ac:dyDescent="0.35">
      <c r="A4789" s="1">
        <v>7663</v>
      </c>
      <c r="B4789" s="1">
        <v>62</v>
      </c>
      <c r="C4789" s="1" t="s">
        <v>40</v>
      </c>
      <c r="D4789" s="1" t="s">
        <v>25</v>
      </c>
      <c r="E4789" s="1">
        <v>920188</v>
      </c>
      <c r="F4789" s="1">
        <v>47066</v>
      </c>
      <c r="G4789" s="1" t="s">
        <v>26</v>
      </c>
      <c r="H4789" s="1">
        <v>97.5</v>
      </c>
      <c r="I4789" s="1">
        <v>1</v>
      </c>
      <c r="J4789" s="1">
        <v>0</v>
      </c>
      <c r="K4789" s="1" t="s">
        <v>41</v>
      </c>
      <c r="L4789" s="2">
        <v>45126.458333333336</v>
      </c>
      <c r="M4789" s="1">
        <v>5</v>
      </c>
      <c r="N4789" s="1">
        <v>4.0999999999999996</v>
      </c>
      <c r="O4789" s="1" t="b">
        <v>0</v>
      </c>
      <c r="P4789" s="1" t="s">
        <v>45</v>
      </c>
      <c r="Q4789" s="1">
        <v>17</v>
      </c>
      <c r="R4789" s="1" t="s">
        <v>29</v>
      </c>
      <c r="S4789" s="1">
        <v>0.1</v>
      </c>
      <c r="T4789" s="1">
        <v>2</v>
      </c>
      <c r="U4789" s="1">
        <v>97.5</v>
      </c>
      <c r="V4789" s="1" t="b">
        <v>0</v>
      </c>
      <c r="W4789" t="s">
        <v>49</v>
      </c>
      <c r="X4789" s="1">
        <v>0.16</v>
      </c>
    </row>
    <row r="4790" spans="1:24" x14ac:dyDescent="0.35">
      <c r="A4790" s="1">
        <v>5086</v>
      </c>
      <c r="B4790" s="1">
        <v>43</v>
      </c>
      <c r="C4790" s="1" t="s">
        <v>40</v>
      </c>
      <c r="D4790" s="1" t="s">
        <v>31</v>
      </c>
      <c r="E4790" s="1">
        <v>236659</v>
      </c>
      <c r="F4790" s="1">
        <v>94454</v>
      </c>
      <c r="G4790" s="1" t="s">
        <v>44</v>
      </c>
      <c r="H4790" s="1">
        <v>159.88999999999999</v>
      </c>
      <c r="I4790" s="1">
        <v>4</v>
      </c>
      <c r="J4790" s="1">
        <v>15</v>
      </c>
      <c r="K4790" s="1" t="s">
        <v>33</v>
      </c>
      <c r="L4790" s="2">
        <v>45126.5</v>
      </c>
      <c r="M4790" s="1">
        <v>1</v>
      </c>
      <c r="N4790" s="1">
        <v>1.3</v>
      </c>
      <c r="O4790" s="1" t="b">
        <v>0</v>
      </c>
      <c r="P4790" s="1" t="s">
        <v>42</v>
      </c>
      <c r="Q4790" s="1">
        <v>43</v>
      </c>
      <c r="R4790" s="1" t="s">
        <v>48</v>
      </c>
      <c r="S4790" s="1">
        <v>0.8</v>
      </c>
      <c r="T4790" s="1">
        <v>6</v>
      </c>
      <c r="U4790" s="1">
        <v>543.63</v>
      </c>
      <c r="V4790" s="1" t="b">
        <v>0</v>
      </c>
      <c r="W4790" s="1" t="s">
        <v>36</v>
      </c>
      <c r="X4790" s="1">
        <v>0.18</v>
      </c>
    </row>
    <row r="4791" spans="1:24" x14ac:dyDescent="0.35">
      <c r="A4791" s="1">
        <v>9531</v>
      </c>
      <c r="B4791" s="1">
        <v>40</v>
      </c>
      <c r="C4791" s="1" t="s">
        <v>40</v>
      </c>
      <c r="D4791" s="1" t="s">
        <v>37</v>
      </c>
      <c r="E4791" s="1">
        <v>576964</v>
      </c>
      <c r="F4791" s="1">
        <v>81135</v>
      </c>
      <c r="G4791" s="1" t="s">
        <v>26</v>
      </c>
      <c r="H4791" s="1">
        <v>26.61</v>
      </c>
      <c r="I4791" s="1">
        <v>2</v>
      </c>
      <c r="J4791" s="1">
        <v>0</v>
      </c>
      <c r="K4791" s="1" t="s">
        <v>41</v>
      </c>
      <c r="L4791" s="2">
        <v>45126.541666666664</v>
      </c>
      <c r="M4791" s="1">
        <v>5</v>
      </c>
      <c r="N4791" s="1">
        <v>3.3</v>
      </c>
      <c r="O4791" s="1" t="b">
        <v>0</v>
      </c>
      <c r="P4791" s="1" t="s">
        <v>42</v>
      </c>
      <c r="Q4791" s="1">
        <v>21</v>
      </c>
      <c r="R4791" s="1" t="s">
        <v>35</v>
      </c>
      <c r="S4791" s="1">
        <v>0.67</v>
      </c>
      <c r="T4791" s="1">
        <v>6</v>
      </c>
      <c r="U4791" s="1">
        <v>53.22</v>
      </c>
      <c r="V4791" s="1" t="b">
        <v>0</v>
      </c>
      <c r="W4791" s="1" t="s">
        <v>46</v>
      </c>
      <c r="X4791" s="1">
        <v>0.93</v>
      </c>
    </row>
    <row r="4792" spans="1:24" x14ac:dyDescent="0.35">
      <c r="A4792" s="1">
        <v>5270</v>
      </c>
      <c r="B4792" s="1">
        <v>35</v>
      </c>
      <c r="C4792" s="1" t="s">
        <v>24</v>
      </c>
      <c r="D4792" s="1" t="s">
        <v>31</v>
      </c>
      <c r="E4792" s="1">
        <v>836699</v>
      </c>
      <c r="F4792" s="1">
        <v>42771</v>
      </c>
      <c r="G4792" s="1" t="s">
        <v>26</v>
      </c>
      <c r="H4792" s="1">
        <v>177.55</v>
      </c>
      <c r="I4792" s="1">
        <v>1</v>
      </c>
      <c r="J4792" s="1">
        <v>5</v>
      </c>
      <c r="K4792" s="1" t="s">
        <v>33</v>
      </c>
      <c r="L4792" s="2">
        <v>45126.583333333336</v>
      </c>
      <c r="M4792" s="1">
        <v>3</v>
      </c>
      <c r="N4792" s="1">
        <v>4.9000000000000004</v>
      </c>
      <c r="O4792" s="1" t="b">
        <v>0</v>
      </c>
      <c r="P4792" s="1" t="s">
        <v>34</v>
      </c>
      <c r="Q4792" s="1">
        <v>19</v>
      </c>
      <c r="R4792" s="1" t="s">
        <v>35</v>
      </c>
      <c r="S4792" s="1">
        <v>0.52</v>
      </c>
      <c r="T4792" s="1">
        <v>7</v>
      </c>
      <c r="U4792" s="1">
        <v>168.67</v>
      </c>
      <c r="V4792" s="1" t="b">
        <v>0</v>
      </c>
      <c r="W4792" s="1" t="s">
        <v>24</v>
      </c>
      <c r="X4792" s="1">
        <v>0.4</v>
      </c>
    </row>
    <row r="4793" spans="1:24" x14ac:dyDescent="0.35">
      <c r="A4793" s="1">
        <v>7019</v>
      </c>
      <c r="B4793" s="1">
        <v>48</v>
      </c>
      <c r="C4793" s="1" t="s">
        <v>30</v>
      </c>
      <c r="D4793" s="1" t="s">
        <v>37</v>
      </c>
      <c r="E4793" s="1">
        <v>189792</v>
      </c>
      <c r="F4793" s="1">
        <v>23440</v>
      </c>
      <c r="G4793" s="1" t="s">
        <v>43</v>
      </c>
      <c r="H4793" s="1">
        <v>137.11000000000001</v>
      </c>
      <c r="I4793" s="1">
        <v>3</v>
      </c>
      <c r="J4793" s="1">
        <v>15</v>
      </c>
      <c r="K4793" s="1" t="s">
        <v>47</v>
      </c>
      <c r="L4793" s="2">
        <v>45126.625</v>
      </c>
      <c r="M4793" s="1">
        <v>1</v>
      </c>
      <c r="N4793" s="1">
        <v>4.5</v>
      </c>
      <c r="O4793" s="1" t="b">
        <v>1</v>
      </c>
      <c r="P4793" s="1" t="s">
        <v>45</v>
      </c>
      <c r="Q4793" s="1">
        <v>15</v>
      </c>
      <c r="R4793" s="1" t="s">
        <v>48</v>
      </c>
      <c r="S4793" s="1">
        <v>0.77</v>
      </c>
      <c r="T4793" s="1">
        <v>8</v>
      </c>
      <c r="U4793" s="1">
        <v>349.63</v>
      </c>
      <c r="V4793" s="1" t="b">
        <v>0</v>
      </c>
      <c r="W4793" s="1" t="s">
        <v>36</v>
      </c>
      <c r="X4793" s="1">
        <v>0.27</v>
      </c>
    </row>
    <row r="4794" spans="1:24" x14ac:dyDescent="0.35">
      <c r="A4794" s="1">
        <v>1556</v>
      </c>
      <c r="B4794" s="1">
        <v>69</v>
      </c>
      <c r="C4794" s="1" t="s">
        <v>24</v>
      </c>
      <c r="D4794" s="1" t="s">
        <v>37</v>
      </c>
      <c r="E4794" s="1">
        <v>935471</v>
      </c>
      <c r="F4794" s="1">
        <v>21289</v>
      </c>
      <c r="G4794" s="1" t="s">
        <v>44</v>
      </c>
      <c r="H4794" s="1">
        <v>124.3</v>
      </c>
      <c r="I4794" s="1">
        <v>3</v>
      </c>
      <c r="J4794" s="1">
        <v>20</v>
      </c>
      <c r="K4794" s="1" t="s">
        <v>41</v>
      </c>
      <c r="L4794" s="2">
        <v>45126.666666666664</v>
      </c>
      <c r="M4794" s="1">
        <v>3</v>
      </c>
      <c r="N4794" s="1">
        <v>3.8</v>
      </c>
      <c r="O4794" s="1" t="b">
        <v>0</v>
      </c>
      <c r="P4794" s="1" t="s">
        <v>28</v>
      </c>
      <c r="Q4794" s="1">
        <v>57</v>
      </c>
      <c r="R4794" s="1" t="s">
        <v>48</v>
      </c>
      <c r="S4794" s="1">
        <v>0.85</v>
      </c>
      <c r="T4794" s="1">
        <v>5</v>
      </c>
      <c r="U4794" s="1">
        <v>298.32</v>
      </c>
      <c r="V4794" s="1" t="b">
        <v>0</v>
      </c>
      <c r="W4794" s="1" t="s">
        <v>39</v>
      </c>
      <c r="X4794" s="1">
        <v>0.05</v>
      </c>
    </row>
    <row r="4795" spans="1:24" x14ac:dyDescent="0.35">
      <c r="A4795" s="1">
        <v>9022</v>
      </c>
      <c r="B4795" s="1">
        <v>59</v>
      </c>
      <c r="C4795" s="1" t="s">
        <v>40</v>
      </c>
      <c r="D4795" s="1" t="s">
        <v>25</v>
      </c>
      <c r="E4795" s="1">
        <v>503485</v>
      </c>
      <c r="F4795" s="1">
        <v>59178</v>
      </c>
      <c r="G4795" s="1" t="s">
        <v>26</v>
      </c>
      <c r="H4795" s="1">
        <v>62.15</v>
      </c>
      <c r="I4795" s="1">
        <v>1</v>
      </c>
      <c r="J4795" s="1">
        <v>15</v>
      </c>
      <c r="K4795" s="1" t="s">
        <v>47</v>
      </c>
      <c r="L4795" s="2">
        <v>45126.708333333336</v>
      </c>
      <c r="M4795" s="1">
        <v>2</v>
      </c>
      <c r="N4795" s="1">
        <v>2.9</v>
      </c>
      <c r="O4795" s="1" t="b">
        <v>1</v>
      </c>
      <c r="P4795" s="1" t="s">
        <v>42</v>
      </c>
      <c r="Q4795" s="1">
        <v>51</v>
      </c>
      <c r="R4795" s="1" t="s">
        <v>35</v>
      </c>
      <c r="S4795" s="1">
        <v>0.95</v>
      </c>
      <c r="T4795" s="1">
        <v>2</v>
      </c>
      <c r="U4795" s="1">
        <v>52.83</v>
      </c>
      <c r="V4795" s="1" t="b">
        <v>0</v>
      </c>
      <c r="W4795" s="1" t="s">
        <v>39</v>
      </c>
      <c r="X4795" s="1">
        <v>0.04</v>
      </c>
    </row>
    <row r="4796" spans="1:24" x14ac:dyDescent="0.35">
      <c r="A4796" s="1">
        <v>6452</v>
      </c>
      <c r="B4796">
        <v>43</v>
      </c>
      <c r="C4796" s="1" t="s">
        <v>40</v>
      </c>
      <c r="D4796" s="1" t="s">
        <v>31</v>
      </c>
      <c r="E4796" s="1">
        <v>106088</v>
      </c>
      <c r="F4796" s="1">
        <v>80697</v>
      </c>
      <c r="G4796" s="1" t="s">
        <v>26</v>
      </c>
      <c r="H4796" s="1">
        <v>146.55000000000001</v>
      </c>
      <c r="I4796" s="1">
        <v>2</v>
      </c>
      <c r="J4796" s="1">
        <v>0</v>
      </c>
      <c r="K4796" s="1" t="s">
        <v>41</v>
      </c>
      <c r="L4796" s="2">
        <v>45126.75</v>
      </c>
      <c r="M4796" s="1">
        <v>1</v>
      </c>
      <c r="N4796" s="1">
        <v>0.7</v>
      </c>
      <c r="O4796" s="1" t="b">
        <v>1</v>
      </c>
      <c r="P4796" s="1" t="s">
        <v>45</v>
      </c>
      <c r="Q4796" s="1">
        <v>56</v>
      </c>
      <c r="R4796" s="1" t="s">
        <v>29</v>
      </c>
      <c r="S4796" s="1">
        <v>0.2</v>
      </c>
      <c r="T4796" s="1">
        <v>3</v>
      </c>
      <c r="U4796" s="1">
        <v>293.10000000000002</v>
      </c>
      <c r="V4796" s="1" t="b">
        <v>0</v>
      </c>
      <c r="W4796" s="1" t="s">
        <v>46</v>
      </c>
      <c r="X4796" s="1">
        <v>0.26</v>
      </c>
    </row>
    <row r="4797" spans="1:24" x14ac:dyDescent="0.35">
      <c r="A4797" s="1">
        <v>4567</v>
      </c>
      <c r="B4797" s="1">
        <v>18</v>
      </c>
      <c r="C4797" s="1" t="s">
        <v>30</v>
      </c>
      <c r="D4797" s="1" t="s">
        <v>25</v>
      </c>
      <c r="E4797" s="1">
        <v>462793</v>
      </c>
      <c r="F4797" s="1">
        <v>76500</v>
      </c>
      <c r="G4797" s="1" t="s">
        <v>32</v>
      </c>
      <c r="H4797" s="1">
        <v>157.25</v>
      </c>
      <c r="I4797" s="1">
        <v>4</v>
      </c>
      <c r="J4797" s="1">
        <v>20</v>
      </c>
      <c r="K4797" s="1" t="s">
        <v>27</v>
      </c>
      <c r="L4797" s="2">
        <v>45126.791666666664</v>
      </c>
      <c r="M4797" s="1">
        <v>5</v>
      </c>
      <c r="N4797" s="1">
        <v>2.2999999999999998</v>
      </c>
      <c r="O4797" s="1" t="b">
        <v>0</v>
      </c>
      <c r="P4797" s="1" t="s">
        <v>28</v>
      </c>
      <c r="Q4797" s="1">
        <v>6</v>
      </c>
      <c r="R4797" s="1" t="s">
        <v>35</v>
      </c>
      <c r="S4797" s="1">
        <v>0.44</v>
      </c>
      <c r="T4797" s="1">
        <v>4</v>
      </c>
      <c r="U4797" s="1">
        <v>503.2</v>
      </c>
      <c r="V4797" s="1" t="b">
        <v>0</v>
      </c>
      <c r="W4797" s="1" t="s">
        <v>36</v>
      </c>
      <c r="X4797" s="1">
        <v>0.62</v>
      </c>
    </row>
    <row r="4798" spans="1:24" x14ac:dyDescent="0.35">
      <c r="A4798" s="1">
        <v>4899</v>
      </c>
      <c r="B4798" s="1">
        <v>59</v>
      </c>
      <c r="C4798" s="1" t="s">
        <v>30</v>
      </c>
      <c r="D4798" s="1" t="s">
        <v>25</v>
      </c>
      <c r="E4798" s="1">
        <v>142044</v>
      </c>
      <c r="F4798" s="1">
        <v>91478</v>
      </c>
      <c r="G4798" s="1" t="s">
        <v>26</v>
      </c>
      <c r="H4798" s="1">
        <v>64.78</v>
      </c>
      <c r="I4798" s="1">
        <v>4</v>
      </c>
      <c r="J4798" s="1">
        <v>5</v>
      </c>
      <c r="K4798" s="1" t="s">
        <v>47</v>
      </c>
      <c r="L4798" s="2">
        <v>45126.833333333336</v>
      </c>
      <c r="M4798" s="1">
        <v>5</v>
      </c>
      <c r="N4798" s="1">
        <v>2.7</v>
      </c>
      <c r="O4798" s="1" t="b">
        <v>0</v>
      </c>
      <c r="P4798" s="1" t="s">
        <v>34</v>
      </c>
      <c r="Q4798" s="1">
        <v>48</v>
      </c>
      <c r="R4798" s="1" t="s">
        <v>35</v>
      </c>
      <c r="S4798" s="1">
        <v>0.92</v>
      </c>
      <c r="T4798" s="1">
        <v>6</v>
      </c>
      <c r="U4798" s="1">
        <v>246.16</v>
      </c>
      <c r="V4798" s="1" t="b">
        <v>0</v>
      </c>
      <c r="W4798" s="1" t="s">
        <v>24</v>
      </c>
      <c r="X4798" s="1">
        <v>0.61</v>
      </c>
    </row>
    <row r="4799" spans="1:24" x14ac:dyDescent="0.35">
      <c r="A4799" s="1">
        <v>7477</v>
      </c>
      <c r="B4799" s="1">
        <v>26</v>
      </c>
      <c r="C4799" s="1" t="s">
        <v>24</v>
      </c>
      <c r="D4799" s="1" t="s">
        <v>25</v>
      </c>
      <c r="E4799" s="1">
        <v>816748</v>
      </c>
      <c r="F4799" s="1">
        <v>59223</v>
      </c>
      <c r="G4799" s="1" t="s">
        <v>43</v>
      </c>
      <c r="H4799" s="1">
        <v>66.3</v>
      </c>
      <c r="I4799" s="1">
        <v>2</v>
      </c>
      <c r="J4799" s="1">
        <v>10</v>
      </c>
      <c r="K4799" s="1" t="s">
        <v>41</v>
      </c>
      <c r="L4799" s="2">
        <v>45126.875</v>
      </c>
      <c r="M4799" s="1">
        <v>2</v>
      </c>
      <c r="N4799" s="1">
        <v>2.6</v>
      </c>
      <c r="O4799" s="1" t="b">
        <v>0</v>
      </c>
      <c r="P4799" s="1" t="s">
        <v>28</v>
      </c>
      <c r="Q4799" s="1">
        <v>3</v>
      </c>
      <c r="R4799" s="1" t="s">
        <v>48</v>
      </c>
      <c r="S4799" s="1">
        <v>0.46</v>
      </c>
      <c r="T4799" s="1">
        <v>4</v>
      </c>
      <c r="U4799" s="1">
        <v>119.34</v>
      </c>
      <c r="V4799" s="1" t="b">
        <v>0</v>
      </c>
      <c r="W4799" t="s">
        <v>49</v>
      </c>
      <c r="X4799" s="1">
        <v>0.23</v>
      </c>
    </row>
    <row r="4800" spans="1:24" x14ac:dyDescent="0.35">
      <c r="A4800" s="1">
        <v>8500</v>
      </c>
      <c r="B4800" s="1">
        <v>20</v>
      </c>
      <c r="C4800" s="1" t="s">
        <v>24</v>
      </c>
      <c r="D4800" s="1" t="s">
        <v>37</v>
      </c>
      <c r="E4800" s="1">
        <v>241615</v>
      </c>
      <c r="F4800" s="1">
        <v>48369</v>
      </c>
      <c r="G4800" s="1" t="s">
        <v>32</v>
      </c>
      <c r="H4800" s="1">
        <v>48.32</v>
      </c>
      <c r="I4800" s="1">
        <v>4</v>
      </c>
      <c r="J4800" s="1">
        <v>10</v>
      </c>
      <c r="K4800" s="1" t="s">
        <v>47</v>
      </c>
      <c r="L4800" s="2">
        <v>45126.916666666664</v>
      </c>
      <c r="M4800" s="1">
        <v>4</v>
      </c>
      <c r="N4800" s="1">
        <v>0.7</v>
      </c>
      <c r="O4800" s="1" t="b">
        <v>0</v>
      </c>
      <c r="P4800" s="1" t="s">
        <v>28</v>
      </c>
      <c r="Q4800" s="1">
        <v>41</v>
      </c>
      <c r="R4800" s="1" t="s">
        <v>48</v>
      </c>
      <c r="S4800" s="1">
        <v>0.49</v>
      </c>
      <c r="T4800" s="1">
        <v>11</v>
      </c>
      <c r="U4800" s="1">
        <v>173.95</v>
      </c>
      <c r="V4800" s="1" t="b">
        <v>0</v>
      </c>
      <c r="W4800" s="1" t="s">
        <v>36</v>
      </c>
      <c r="X4800" s="1">
        <v>0.74</v>
      </c>
    </row>
    <row r="4801" spans="1:24" x14ac:dyDescent="0.35">
      <c r="A4801" s="1">
        <v>2016</v>
      </c>
      <c r="B4801" s="1">
        <v>68</v>
      </c>
      <c r="C4801" s="1" t="s">
        <v>30</v>
      </c>
      <c r="D4801" s="1" t="s">
        <v>37</v>
      </c>
      <c r="E4801" s="1">
        <v>103005</v>
      </c>
      <c r="F4801" s="1">
        <v>24184</v>
      </c>
      <c r="G4801" s="1" t="s">
        <v>44</v>
      </c>
      <c r="H4801" s="1">
        <v>127.4</v>
      </c>
      <c r="I4801" s="1">
        <v>3</v>
      </c>
      <c r="J4801" s="1">
        <v>0</v>
      </c>
      <c r="K4801" s="1" t="s">
        <v>41</v>
      </c>
      <c r="L4801" s="2">
        <v>45126.958333333336</v>
      </c>
      <c r="M4801" s="1">
        <v>2</v>
      </c>
      <c r="N4801" s="1">
        <v>3.7</v>
      </c>
      <c r="O4801" s="1" t="b">
        <v>0</v>
      </c>
      <c r="P4801" s="1" t="s">
        <v>45</v>
      </c>
      <c r="Q4801" s="1">
        <v>37</v>
      </c>
      <c r="R4801" s="1" t="s">
        <v>48</v>
      </c>
      <c r="S4801" s="1">
        <v>0.94</v>
      </c>
      <c r="T4801" s="1">
        <v>0</v>
      </c>
      <c r="U4801" s="1">
        <v>382.2</v>
      </c>
      <c r="V4801" s="1" t="b">
        <v>0</v>
      </c>
      <c r="W4801" s="1" t="s">
        <v>24</v>
      </c>
      <c r="X4801" s="1">
        <v>0.46</v>
      </c>
    </row>
    <row r="4802" spans="1:24" x14ac:dyDescent="0.35">
      <c r="A4802" s="1">
        <v>7470</v>
      </c>
      <c r="B4802" s="1">
        <v>43</v>
      </c>
      <c r="C4802" s="1" t="s">
        <v>24</v>
      </c>
      <c r="D4802" s="1" t="s">
        <v>37</v>
      </c>
      <c r="E4802" s="1">
        <v>399347</v>
      </c>
      <c r="F4802" s="1">
        <v>78483</v>
      </c>
      <c r="G4802" s="1" t="s">
        <v>38</v>
      </c>
      <c r="H4802" s="1">
        <v>95.09</v>
      </c>
      <c r="I4802" s="1">
        <v>1</v>
      </c>
      <c r="J4802" s="1">
        <v>5</v>
      </c>
      <c r="K4802" s="1" t="s">
        <v>33</v>
      </c>
      <c r="L4802" s="2">
        <v>45127</v>
      </c>
      <c r="M4802" s="1">
        <v>5</v>
      </c>
      <c r="N4802">
        <v>3</v>
      </c>
      <c r="O4802" s="1" t="b">
        <v>0</v>
      </c>
      <c r="P4802" s="1" t="s">
        <v>42</v>
      </c>
      <c r="Q4802" s="1">
        <v>33</v>
      </c>
      <c r="R4802" s="1" t="s">
        <v>35</v>
      </c>
      <c r="S4802" s="1">
        <v>0.73</v>
      </c>
      <c r="T4802" s="1">
        <v>5</v>
      </c>
      <c r="U4802" s="1">
        <v>90.34</v>
      </c>
      <c r="V4802" s="1" t="b">
        <v>0</v>
      </c>
      <c r="W4802" t="s">
        <v>49</v>
      </c>
      <c r="X4802" s="1">
        <v>0.8</v>
      </c>
    </row>
    <row r="4803" spans="1:24" x14ac:dyDescent="0.35">
      <c r="A4803" s="1">
        <v>3062</v>
      </c>
      <c r="B4803" s="1">
        <v>26</v>
      </c>
      <c r="C4803" s="1" t="s">
        <v>40</v>
      </c>
      <c r="D4803" s="1" t="s">
        <v>37</v>
      </c>
      <c r="E4803" s="1">
        <v>378364</v>
      </c>
      <c r="F4803" s="1">
        <v>81774</v>
      </c>
      <c r="G4803" s="1" t="s">
        <v>43</v>
      </c>
      <c r="H4803" s="1">
        <v>206.12</v>
      </c>
      <c r="I4803" s="1">
        <v>2</v>
      </c>
      <c r="J4803" s="1">
        <v>5</v>
      </c>
      <c r="K4803" s="1" t="s">
        <v>47</v>
      </c>
      <c r="L4803" s="2">
        <v>45127.041666666664</v>
      </c>
      <c r="M4803" s="1">
        <v>5</v>
      </c>
      <c r="N4803" s="1">
        <v>5.3</v>
      </c>
      <c r="O4803" s="1" t="b">
        <v>0</v>
      </c>
      <c r="P4803" s="1" t="s">
        <v>28</v>
      </c>
      <c r="Q4803" s="1">
        <v>35</v>
      </c>
      <c r="R4803" s="1" t="s">
        <v>35</v>
      </c>
      <c r="S4803" s="1">
        <v>0.55000000000000004</v>
      </c>
      <c r="T4803" s="1">
        <v>6</v>
      </c>
      <c r="U4803" s="1">
        <v>391.63</v>
      </c>
      <c r="V4803" s="1" t="b">
        <v>0</v>
      </c>
      <c r="W4803" s="1" t="s">
        <v>39</v>
      </c>
      <c r="X4803" s="1">
        <v>0.92</v>
      </c>
    </row>
    <row r="4804" spans="1:24" x14ac:dyDescent="0.35">
      <c r="A4804" s="1">
        <v>5321</v>
      </c>
      <c r="B4804" s="1">
        <v>59</v>
      </c>
      <c r="C4804" s="1" t="s">
        <v>40</v>
      </c>
      <c r="D4804" s="1" t="s">
        <v>31</v>
      </c>
      <c r="E4804" s="1">
        <v>208991</v>
      </c>
      <c r="F4804" s="1">
        <v>23156</v>
      </c>
      <c r="G4804" s="1" t="s">
        <v>44</v>
      </c>
      <c r="H4804" s="1">
        <v>23.3</v>
      </c>
      <c r="I4804" s="1">
        <v>1</v>
      </c>
      <c r="J4804" s="1">
        <v>15</v>
      </c>
      <c r="K4804" s="1" t="s">
        <v>27</v>
      </c>
      <c r="L4804" s="2">
        <v>45127.083333333336</v>
      </c>
      <c r="M4804" s="1">
        <v>4</v>
      </c>
      <c r="N4804" s="1">
        <v>3.2</v>
      </c>
      <c r="O4804" s="1" t="b">
        <v>0</v>
      </c>
      <c r="P4804" s="1" t="s">
        <v>28</v>
      </c>
      <c r="Q4804" s="1">
        <v>17</v>
      </c>
      <c r="R4804" s="1" t="s">
        <v>48</v>
      </c>
      <c r="S4804" s="1">
        <v>0.36</v>
      </c>
      <c r="T4804" s="1">
        <v>4</v>
      </c>
      <c r="U4804" s="1">
        <v>19.8</v>
      </c>
      <c r="V4804" s="1" t="b">
        <v>0</v>
      </c>
      <c r="W4804" t="s">
        <v>49</v>
      </c>
      <c r="X4804" s="1">
        <v>0.24</v>
      </c>
    </row>
    <row r="4805" spans="1:24" x14ac:dyDescent="0.35">
      <c r="A4805" s="1">
        <v>4496</v>
      </c>
      <c r="B4805" s="1">
        <v>68</v>
      </c>
      <c r="C4805" s="1" t="s">
        <v>30</v>
      </c>
      <c r="D4805" s="1" t="s">
        <v>31</v>
      </c>
      <c r="E4805" s="1">
        <v>132696</v>
      </c>
      <c r="F4805" s="1">
        <v>12411</v>
      </c>
      <c r="G4805" s="1" t="s">
        <v>32</v>
      </c>
      <c r="H4805" s="1">
        <v>56.47</v>
      </c>
      <c r="I4805" s="1">
        <v>4</v>
      </c>
      <c r="J4805" s="1">
        <v>10</v>
      </c>
      <c r="K4805" s="1" t="s">
        <v>47</v>
      </c>
      <c r="L4805" s="2">
        <v>45127.125</v>
      </c>
      <c r="M4805" s="1">
        <v>2</v>
      </c>
      <c r="N4805" s="1">
        <v>4.5</v>
      </c>
      <c r="O4805" s="1" t="b">
        <v>0</v>
      </c>
      <c r="P4805" s="1" t="s">
        <v>34</v>
      </c>
      <c r="Q4805" s="1">
        <v>32</v>
      </c>
      <c r="R4805" s="1" t="s">
        <v>35</v>
      </c>
      <c r="S4805" s="1">
        <v>0.92</v>
      </c>
      <c r="T4805" s="1">
        <v>3</v>
      </c>
      <c r="U4805" s="1">
        <v>203.29</v>
      </c>
      <c r="V4805" s="1" t="b">
        <v>1</v>
      </c>
      <c r="W4805" s="1" t="s">
        <v>39</v>
      </c>
      <c r="X4805" s="1">
        <v>0.45</v>
      </c>
    </row>
    <row r="4806" spans="1:24" x14ac:dyDescent="0.35">
      <c r="A4806" s="1">
        <v>2813</v>
      </c>
      <c r="B4806" s="1">
        <v>33</v>
      </c>
      <c r="C4806" s="1" t="s">
        <v>24</v>
      </c>
      <c r="D4806" s="1" t="s">
        <v>37</v>
      </c>
      <c r="E4806" s="1">
        <v>835043</v>
      </c>
      <c r="F4806" s="1">
        <v>25674</v>
      </c>
      <c r="G4806" s="1" t="s">
        <v>38</v>
      </c>
      <c r="H4806" s="1">
        <v>100.6</v>
      </c>
      <c r="I4806" s="1">
        <v>4</v>
      </c>
      <c r="J4806" s="1">
        <v>15</v>
      </c>
      <c r="K4806" s="1" t="s">
        <v>33</v>
      </c>
      <c r="L4806" s="2">
        <v>45127.166666666664</v>
      </c>
      <c r="M4806" s="1">
        <v>3</v>
      </c>
      <c r="N4806">
        <v>3</v>
      </c>
      <c r="O4806" s="1" t="b">
        <v>0</v>
      </c>
      <c r="P4806" s="1" t="s">
        <v>42</v>
      </c>
      <c r="Q4806" s="1">
        <v>0</v>
      </c>
      <c r="R4806" s="1" t="s">
        <v>48</v>
      </c>
      <c r="S4806" s="1">
        <v>0.01</v>
      </c>
      <c r="T4806" s="1">
        <v>4</v>
      </c>
      <c r="U4806" s="1">
        <v>342.04</v>
      </c>
      <c r="V4806" s="1" t="b">
        <v>0</v>
      </c>
      <c r="W4806" s="1" t="s">
        <v>24</v>
      </c>
      <c r="X4806" s="1">
        <v>0.05</v>
      </c>
    </row>
    <row r="4807" spans="1:24" x14ac:dyDescent="0.35">
      <c r="A4807" s="1">
        <v>7256</v>
      </c>
      <c r="B4807" s="1">
        <v>41</v>
      </c>
      <c r="C4807" s="1" t="s">
        <v>40</v>
      </c>
      <c r="D4807" s="1" t="s">
        <v>37</v>
      </c>
      <c r="E4807" s="1">
        <v>670669</v>
      </c>
      <c r="F4807" s="1">
        <v>18308</v>
      </c>
      <c r="G4807" s="1" t="s">
        <v>44</v>
      </c>
      <c r="H4807" s="1">
        <v>133.25</v>
      </c>
      <c r="I4807" s="1">
        <v>3</v>
      </c>
      <c r="J4807" s="1">
        <v>5</v>
      </c>
      <c r="K4807" s="1" t="s">
        <v>33</v>
      </c>
      <c r="L4807" s="2">
        <v>45127.208333333336</v>
      </c>
      <c r="M4807" s="1">
        <v>2</v>
      </c>
      <c r="N4807">
        <v>3</v>
      </c>
      <c r="O4807" s="1" t="b">
        <v>1</v>
      </c>
      <c r="P4807" s="1" t="s">
        <v>42</v>
      </c>
      <c r="Q4807" s="1">
        <v>47</v>
      </c>
      <c r="R4807" s="1" t="s">
        <v>35</v>
      </c>
      <c r="S4807" s="1">
        <v>0.32</v>
      </c>
      <c r="T4807" s="1">
        <v>1</v>
      </c>
      <c r="U4807" s="1">
        <v>379.76</v>
      </c>
      <c r="V4807" s="1" t="b">
        <v>0</v>
      </c>
      <c r="W4807" t="s">
        <v>49</v>
      </c>
      <c r="X4807" s="1">
        <v>0.76</v>
      </c>
    </row>
    <row r="4808" spans="1:24" x14ac:dyDescent="0.35">
      <c r="A4808" s="1">
        <v>3313</v>
      </c>
      <c r="B4808" s="1">
        <v>67</v>
      </c>
      <c r="C4808" s="1" t="s">
        <v>30</v>
      </c>
      <c r="D4808" s="1" t="s">
        <v>31</v>
      </c>
      <c r="E4808" s="1">
        <v>622779</v>
      </c>
      <c r="F4808" s="1">
        <v>78460</v>
      </c>
      <c r="G4808" s="1" t="s">
        <v>43</v>
      </c>
      <c r="H4808" s="1">
        <v>130.99</v>
      </c>
      <c r="I4808" s="1">
        <v>3</v>
      </c>
      <c r="J4808" s="1">
        <v>0</v>
      </c>
      <c r="K4808" s="1" t="s">
        <v>27</v>
      </c>
      <c r="L4808" s="2">
        <v>45127.25</v>
      </c>
      <c r="M4808" s="1">
        <v>3</v>
      </c>
      <c r="N4808" s="1">
        <v>3.3</v>
      </c>
      <c r="O4808" s="1" t="b">
        <v>0</v>
      </c>
      <c r="P4808" s="1" t="s">
        <v>42</v>
      </c>
      <c r="Q4808" s="1">
        <v>24</v>
      </c>
      <c r="R4808" s="1" t="s">
        <v>29</v>
      </c>
      <c r="S4808" s="1">
        <v>0.95</v>
      </c>
      <c r="T4808" s="1">
        <v>6</v>
      </c>
      <c r="U4808" s="1">
        <v>392.97</v>
      </c>
      <c r="V4808" s="1" t="b">
        <v>0</v>
      </c>
      <c r="W4808" s="1" t="s">
        <v>24</v>
      </c>
      <c r="X4808" s="1">
        <v>0.32</v>
      </c>
    </row>
    <row r="4809" spans="1:24" x14ac:dyDescent="0.35">
      <c r="A4809" s="1">
        <v>2231</v>
      </c>
      <c r="B4809" s="1">
        <v>31</v>
      </c>
      <c r="C4809" s="1" t="s">
        <v>24</v>
      </c>
      <c r="D4809" s="1" t="s">
        <v>25</v>
      </c>
      <c r="E4809" s="1">
        <v>860292</v>
      </c>
      <c r="F4809" s="1">
        <v>10576</v>
      </c>
      <c r="G4809" s="1" t="s">
        <v>32</v>
      </c>
      <c r="H4809" s="1">
        <v>104.22</v>
      </c>
      <c r="I4809" s="1">
        <v>4</v>
      </c>
      <c r="J4809" s="1">
        <v>0</v>
      </c>
      <c r="K4809" s="1" t="s">
        <v>33</v>
      </c>
      <c r="L4809" s="2">
        <v>45127.291666666664</v>
      </c>
      <c r="M4809" s="1">
        <v>5</v>
      </c>
      <c r="N4809" s="1">
        <v>2.4</v>
      </c>
      <c r="O4809" s="1" t="b">
        <v>1</v>
      </c>
      <c r="P4809" s="1" t="s">
        <v>42</v>
      </c>
      <c r="Q4809" s="1">
        <v>44</v>
      </c>
      <c r="R4809" s="1" t="s">
        <v>48</v>
      </c>
      <c r="S4809" s="1">
        <v>0.5</v>
      </c>
      <c r="T4809" s="1">
        <v>2</v>
      </c>
      <c r="U4809" s="1">
        <v>416.88</v>
      </c>
      <c r="V4809" s="1" t="b">
        <v>0</v>
      </c>
      <c r="W4809" s="1" t="s">
        <v>39</v>
      </c>
      <c r="X4809" s="1">
        <v>0.65</v>
      </c>
    </row>
    <row r="4810" spans="1:24" x14ac:dyDescent="0.35">
      <c r="A4810" s="1">
        <v>6831</v>
      </c>
      <c r="B4810" s="1">
        <v>20</v>
      </c>
      <c r="C4810" s="1" t="s">
        <v>40</v>
      </c>
      <c r="D4810" s="1" t="s">
        <v>25</v>
      </c>
      <c r="E4810" s="1">
        <v>231148</v>
      </c>
      <c r="F4810" s="1">
        <v>24641</v>
      </c>
      <c r="G4810" s="1" t="s">
        <v>43</v>
      </c>
      <c r="H4810" s="1">
        <v>117.62</v>
      </c>
      <c r="I4810" s="1">
        <v>4</v>
      </c>
      <c r="J4810" s="1">
        <v>20</v>
      </c>
      <c r="K4810" s="1" t="s">
        <v>27</v>
      </c>
      <c r="L4810" s="2">
        <v>45127.333333333336</v>
      </c>
      <c r="M4810" s="1">
        <v>5</v>
      </c>
      <c r="N4810" s="1">
        <v>2.4</v>
      </c>
      <c r="O4810" s="1" t="b">
        <v>0</v>
      </c>
      <c r="P4810" s="1" t="s">
        <v>42</v>
      </c>
      <c r="Q4810" s="1">
        <v>13</v>
      </c>
      <c r="R4810" s="1" t="s">
        <v>29</v>
      </c>
      <c r="S4810" s="1">
        <v>0.62</v>
      </c>
      <c r="T4810" s="1">
        <v>4</v>
      </c>
      <c r="U4810" s="1">
        <v>376.38</v>
      </c>
      <c r="V4810" s="1" t="b">
        <v>0</v>
      </c>
      <c r="W4810" s="1" t="s">
        <v>36</v>
      </c>
      <c r="X4810" s="1">
        <v>0.38</v>
      </c>
    </row>
    <row r="4811" spans="1:24" x14ac:dyDescent="0.35">
      <c r="A4811" s="1">
        <v>3999</v>
      </c>
      <c r="B4811">
        <v>43</v>
      </c>
      <c r="C4811" s="1" t="s">
        <v>24</v>
      </c>
      <c r="D4811" s="1" t="s">
        <v>37</v>
      </c>
      <c r="E4811" s="1">
        <v>466200</v>
      </c>
      <c r="F4811" s="1">
        <v>84499</v>
      </c>
      <c r="G4811" s="1" t="s">
        <v>43</v>
      </c>
      <c r="H4811" s="1">
        <v>105.92</v>
      </c>
      <c r="I4811" s="1">
        <v>3</v>
      </c>
      <c r="J4811" s="1">
        <v>0</v>
      </c>
      <c r="K4811" s="1" t="s">
        <v>41</v>
      </c>
      <c r="L4811" s="2">
        <v>45127.375</v>
      </c>
      <c r="M4811" s="1">
        <v>2</v>
      </c>
      <c r="N4811" s="1">
        <v>5.2</v>
      </c>
      <c r="O4811" s="1" t="b">
        <v>0</v>
      </c>
      <c r="P4811" s="1" t="s">
        <v>34</v>
      </c>
      <c r="Q4811" s="1">
        <v>10</v>
      </c>
      <c r="R4811" s="1" t="s">
        <v>48</v>
      </c>
      <c r="S4811" s="1">
        <v>0.53</v>
      </c>
      <c r="T4811" s="1">
        <v>3</v>
      </c>
      <c r="U4811" s="1">
        <v>317.76</v>
      </c>
      <c r="V4811" s="1" t="b">
        <v>0</v>
      </c>
      <c r="W4811" s="1" t="s">
        <v>39</v>
      </c>
      <c r="X4811" s="1">
        <v>0.14000000000000001</v>
      </c>
    </row>
    <row r="4812" spans="1:24" x14ac:dyDescent="0.35">
      <c r="A4812" s="1">
        <v>4440</v>
      </c>
      <c r="B4812" s="1">
        <v>50</v>
      </c>
      <c r="C4812" s="1" t="s">
        <v>24</v>
      </c>
      <c r="D4812" s="1" t="s">
        <v>25</v>
      </c>
      <c r="E4812" s="1">
        <v>250018</v>
      </c>
      <c r="F4812" s="1">
        <v>99827</v>
      </c>
      <c r="G4812" s="1" t="s">
        <v>32</v>
      </c>
      <c r="H4812" s="1">
        <v>152.47</v>
      </c>
      <c r="I4812" s="1">
        <v>3</v>
      </c>
      <c r="J4812" s="1">
        <v>10</v>
      </c>
      <c r="K4812" s="1" t="s">
        <v>33</v>
      </c>
      <c r="L4812" s="2">
        <v>45127.416666666664</v>
      </c>
      <c r="M4812" s="1">
        <v>5</v>
      </c>
      <c r="N4812" s="1">
        <v>1</v>
      </c>
      <c r="O4812" s="1" t="b">
        <v>0</v>
      </c>
      <c r="P4812" s="1" t="s">
        <v>42</v>
      </c>
      <c r="Q4812" s="1">
        <v>56</v>
      </c>
      <c r="R4812" s="1" t="s">
        <v>48</v>
      </c>
      <c r="S4812" s="1">
        <v>0.4</v>
      </c>
      <c r="T4812" s="1">
        <v>7</v>
      </c>
      <c r="U4812" s="1">
        <v>411.67</v>
      </c>
      <c r="V4812" s="1" t="b">
        <v>0</v>
      </c>
      <c r="W4812" s="1" t="s">
        <v>46</v>
      </c>
      <c r="X4812" s="1">
        <v>0.01</v>
      </c>
    </row>
    <row r="4813" spans="1:24" x14ac:dyDescent="0.35">
      <c r="A4813" s="1">
        <v>5056</v>
      </c>
      <c r="B4813" s="1">
        <v>67</v>
      </c>
      <c r="C4813" s="1" t="s">
        <v>24</v>
      </c>
      <c r="D4813" s="1" t="s">
        <v>37</v>
      </c>
      <c r="E4813" s="1">
        <v>576708</v>
      </c>
      <c r="F4813" s="1">
        <v>60907</v>
      </c>
      <c r="G4813" s="1" t="s">
        <v>26</v>
      </c>
      <c r="H4813" s="1">
        <v>72.19</v>
      </c>
      <c r="I4813" s="1">
        <v>2</v>
      </c>
      <c r="J4813" s="1">
        <v>20</v>
      </c>
      <c r="K4813" s="1" t="s">
        <v>41</v>
      </c>
      <c r="L4813" s="2">
        <v>45127.458333333336</v>
      </c>
      <c r="M4813" s="1">
        <v>4</v>
      </c>
      <c r="N4813" s="1">
        <v>1.7</v>
      </c>
      <c r="O4813" s="1" t="b">
        <v>1</v>
      </c>
      <c r="P4813" s="1" t="s">
        <v>42</v>
      </c>
      <c r="Q4813" s="1">
        <v>51</v>
      </c>
      <c r="R4813" s="1" t="s">
        <v>35</v>
      </c>
      <c r="S4813" s="1">
        <v>0.67</v>
      </c>
      <c r="T4813" s="1">
        <v>4</v>
      </c>
      <c r="U4813" s="1">
        <v>115.5</v>
      </c>
      <c r="V4813" s="1" t="b">
        <v>0</v>
      </c>
      <c r="W4813" s="1" t="s">
        <v>46</v>
      </c>
      <c r="X4813" s="1">
        <v>0.64</v>
      </c>
    </row>
    <row r="4814" spans="1:24" x14ac:dyDescent="0.35">
      <c r="A4814" s="1">
        <v>1305</v>
      </c>
      <c r="B4814" s="1">
        <v>41</v>
      </c>
      <c r="C4814" s="1" t="s">
        <v>30</v>
      </c>
      <c r="D4814" s="1" t="s">
        <v>37</v>
      </c>
      <c r="E4814" s="1">
        <v>909903</v>
      </c>
      <c r="F4814" s="1">
        <v>51139</v>
      </c>
      <c r="G4814" s="1" t="s">
        <v>43</v>
      </c>
      <c r="H4814" s="1">
        <v>77.849999999999994</v>
      </c>
      <c r="I4814" s="1">
        <v>3</v>
      </c>
      <c r="J4814" s="1">
        <v>10</v>
      </c>
      <c r="K4814" s="1" t="s">
        <v>41</v>
      </c>
      <c r="L4814" s="2">
        <v>45127.5</v>
      </c>
      <c r="M4814" s="1">
        <v>1</v>
      </c>
      <c r="N4814" s="1">
        <v>3.4</v>
      </c>
      <c r="O4814" s="1" t="b">
        <v>1</v>
      </c>
      <c r="P4814" s="1" t="s">
        <v>45</v>
      </c>
      <c r="Q4814" s="1">
        <v>7</v>
      </c>
      <c r="R4814" s="1" t="s">
        <v>48</v>
      </c>
      <c r="S4814" s="1">
        <v>0.77</v>
      </c>
      <c r="T4814" s="1">
        <v>4</v>
      </c>
      <c r="U4814" s="1">
        <v>210.2</v>
      </c>
      <c r="V4814" s="1" t="b">
        <v>0</v>
      </c>
      <c r="W4814" s="1" t="s">
        <v>24</v>
      </c>
      <c r="X4814" s="1">
        <v>0.93</v>
      </c>
    </row>
    <row r="4815" spans="1:24" x14ac:dyDescent="0.35">
      <c r="A4815" s="1">
        <v>2689</v>
      </c>
      <c r="B4815" s="1">
        <v>26</v>
      </c>
      <c r="C4815" s="1" t="s">
        <v>40</v>
      </c>
      <c r="D4815" s="1" t="s">
        <v>37</v>
      </c>
      <c r="E4815" s="1">
        <v>475442</v>
      </c>
      <c r="F4815" s="1">
        <v>94325</v>
      </c>
      <c r="G4815" s="1" t="s">
        <v>32</v>
      </c>
      <c r="H4815" s="1">
        <v>134.47</v>
      </c>
      <c r="I4815" s="1">
        <v>2</v>
      </c>
      <c r="J4815" s="1">
        <v>15</v>
      </c>
      <c r="K4815" s="1" t="s">
        <v>33</v>
      </c>
      <c r="L4815" s="2">
        <v>45127.541666666664</v>
      </c>
      <c r="M4815" s="1">
        <v>3</v>
      </c>
      <c r="N4815" s="1">
        <v>2.8</v>
      </c>
      <c r="O4815" s="1" t="b">
        <v>0</v>
      </c>
      <c r="P4815" s="1" t="s">
        <v>34</v>
      </c>
      <c r="Q4815" s="1">
        <v>59</v>
      </c>
      <c r="R4815" s="1" t="s">
        <v>29</v>
      </c>
      <c r="S4815" s="1">
        <v>0.36</v>
      </c>
      <c r="T4815" s="1">
        <v>6</v>
      </c>
      <c r="U4815" s="1">
        <v>228.6</v>
      </c>
      <c r="V4815" s="1" t="b">
        <v>1</v>
      </c>
      <c r="W4815" s="1" t="s">
        <v>46</v>
      </c>
      <c r="X4815" s="1">
        <v>0.9</v>
      </c>
    </row>
    <row r="4816" spans="1:24" x14ac:dyDescent="0.35">
      <c r="A4816" s="1">
        <v>4917</v>
      </c>
      <c r="B4816" s="1">
        <v>30</v>
      </c>
      <c r="C4816" s="1" t="s">
        <v>30</v>
      </c>
      <c r="D4816" s="1" t="s">
        <v>31</v>
      </c>
      <c r="E4816" s="1">
        <v>554747</v>
      </c>
      <c r="F4816" s="1">
        <v>49651</v>
      </c>
      <c r="G4816" s="1" t="s">
        <v>43</v>
      </c>
      <c r="H4816" s="1">
        <v>178.62</v>
      </c>
      <c r="I4816" s="1">
        <v>2</v>
      </c>
      <c r="J4816" s="1">
        <v>15</v>
      </c>
      <c r="K4816" s="1" t="s">
        <v>27</v>
      </c>
      <c r="L4816" s="2">
        <v>45127.583333333336</v>
      </c>
      <c r="M4816" s="1">
        <v>5</v>
      </c>
      <c r="N4816" s="1">
        <v>4.5</v>
      </c>
      <c r="O4816" s="1" t="b">
        <v>0</v>
      </c>
      <c r="P4816" s="1" t="s">
        <v>34</v>
      </c>
      <c r="Q4816" s="1">
        <v>41</v>
      </c>
      <c r="R4816" s="1" t="s">
        <v>29</v>
      </c>
      <c r="S4816" s="1">
        <v>0.59</v>
      </c>
      <c r="T4816" s="1">
        <v>3</v>
      </c>
      <c r="U4816" s="1">
        <v>303.64999999999998</v>
      </c>
      <c r="V4816" s="1" t="b">
        <v>0</v>
      </c>
      <c r="W4816" s="1" t="s">
        <v>36</v>
      </c>
      <c r="X4816" s="1">
        <v>0.94</v>
      </c>
    </row>
    <row r="4817" spans="1:24" x14ac:dyDescent="0.35">
      <c r="A4817" s="1">
        <v>8080</v>
      </c>
      <c r="B4817" s="1">
        <v>19</v>
      </c>
      <c r="C4817" s="1" t="s">
        <v>40</v>
      </c>
      <c r="D4817" s="1" t="s">
        <v>25</v>
      </c>
      <c r="E4817" s="1">
        <v>531954</v>
      </c>
      <c r="F4817" s="1">
        <v>67315</v>
      </c>
      <c r="G4817" s="1" t="s">
        <v>26</v>
      </c>
      <c r="H4817" s="1">
        <v>68.290000000000006</v>
      </c>
      <c r="I4817" s="1">
        <v>1</v>
      </c>
      <c r="J4817" s="1">
        <v>0</v>
      </c>
      <c r="K4817" s="1" t="s">
        <v>27</v>
      </c>
      <c r="L4817" s="2">
        <v>45127.625</v>
      </c>
      <c r="M4817" s="1">
        <v>3</v>
      </c>
      <c r="N4817" s="1">
        <v>1</v>
      </c>
      <c r="O4817" s="1" t="b">
        <v>1</v>
      </c>
      <c r="P4817" s="1" t="s">
        <v>42</v>
      </c>
      <c r="Q4817" s="1">
        <v>15</v>
      </c>
      <c r="R4817" s="1" t="s">
        <v>35</v>
      </c>
      <c r="S4817" s="1">
        <v>0.08</v>
      </c>
      <c r="T4817" s="1">
        <v>6</v>
      </c>
      <c r="U4817" s="1">
        <v>68.290000000000006</v>
      </c>
      <c r="V4817" s="1" t="b">
        <v>0</v>
      </c>
      <c r="W4817" s="1" t="s">
        <v>36</v>
      </c>
      <c r="X4817" s="1">
        <v>0.69</v>
      </c>
    </row>
    <row r="4818" spans="1:24" x14ac:dyDescent="0.35">
      <c r="A4818" s="1">
        <v>9611</v>
      </c>
      <c r="B4818" s="1">
        <v>24</v>
      </c>
      <c r="C4818" s="1" t="s">
        <v>40</v>
      </c>
      <c r="D4818" s="1" t="s">
        <v>31</v>
      </c>
      <c r="E4818" s="1">
        <v>271792</v>
      </c>
      <c r="F4818" s="1">
        <v>25658</v>
      </c>
      <c r="G4818" s="1" t="s">
        <v>32</v>
      </c>
      <c r="H4818" s="1">
        <v>112.06</v>
      </c>
      <c r="I4818" s="1">
        <v>3</v>
      </c>
      <c r="J4818" s="1">
        <v>20</v>
      </c>
      <c r="K4818" s="1" t="s">
        <v>27</v>
      </c>
      <c r="L4818" s="2">
        <v>45127.666666666664</v>
      </c>
      <c r="M4818" s="1">
        <v>2</v>
      </c>
      <c r="N4818" s="1">
        <v>2.9</v>
      </c>
      <c r="O4818" s="1" t="b">
        <v>0</v>
      </c>
      <c r="P4818" s="1" t="s">
        <v>28</v>
      </c>
      <c r="Q4818" s="1">
        <v>58</v>
      </c>
      <c r="R4818" s="1" t="s">
        <v>48</v>
      </c>
      <c r="S4818" s="1">
        <v>0.55000000000000004</v>
      </c>
      <c r="T4818" s="1">
        <v>2</v>
      </c>
      <c r="U4818" s="1">
        <v>268.94</v>
      </c>
      <c r="V4818" s="1" t="b">
        <v>0</v>
      </c>
      <c r="W4818" t="s">
        <v>49</v>
      </c>
      <c r="X4818" s="1">
        <v>0.43</v>
      </c>
    </row>
    <row r="4819" spans="1:24" x14ac:dyDescent="0.35">
      <c r="A4819" s="1">
        <v>3936</v>
      </c>
      <c r="B4819" s="1">
        <v>65</v>
      </c>
      <c r="C4819" s="1" t="s">
        <v>30</v>
      </c>
      <c r="D4819" s="1" t="s">
        <v>25</v>
      </c>
      <c r="E4819" s="1">
        <v>456817</v>
      </c>
      <c r="F4819" s="1">
        <v>48907</v>
      </c>
      <c r="G4819" s="1" t="s">
        <v>44</v>
      </c>
      <c r="H4819" s="1">
        <v>81.08</v>
      </c>
      <c r="I4819" s="1">
        <v>2</v>
      </c>
      <c r="J4819" s="1">
        <v>10</v>
      </c>
      <c r="K4819" s="1" t="s">
        <v>33</v>
      </c>
      <c r="L4819" s="2">
        <v>45127.708333333336</v>
      </c>
      <c r="M4819" s="1">
        <v>4</v>
      </c>
      <c r="N4819" s="1">
        <v>2.7</v>
      </c>
      <c r="O4819" s="1" t="b">
        <v>0</v>
      </c>
      <c r="P4819" s="1" t="s">
        <v>45</v>
      </c>
      <c r="Q4819" s="1">
        <v>38</v>
      </c>
      <c r="R4819" s="1" t="s">
        <v>48</v>
      </c>
      <c r="S4819" s="1">
        <v>0.75</v>
      </c>
      <c r="T4819" s="1">
        <v>4</v>
      </c>
      <c r="U4819" s="1">
        <v>145.94</v>
      </c>
      <c r="V4819" s="1" t="b">
        <v>0</v>
      </c>
      <c r="W4819" s="1" t="s">
        <v>46</v>
      </c>
      <c r="X4819" s="1">
        <v>0.53</v>
      </c>
    </row>
    <row r="4820" spans="1:24" x14ac:dyDescent="0.35">
      <c r="A4820" s="1">
        <v>4862</v>
      </c>
      <c r="B4820" s="1">
        <v>38</v>
      </c>
      <c r="C4820" s="1" t="s">
        <v>30</v>
      </c>
      <c r="D4820" s="1" t="s">
        <v>31</v>
      </c>
      <c r="E4820" s="1">
        <v>614513</v>
      </c>
      <c r="F4820" s="1">
        <v>89720</v>
      </c>
      <c r="G4820" s="1" t="s">
        <v>44</v>
      </c>
      <c r="H4820" s="1">
        <v>127.74</v>
      </c>
      <c r="I4820" s="1">
        <v>1</v>
      </c>
      <c r="J4820" s="1">
        <v>10</v>
      </c>
      <c r="K4820" s="1" t="s">
        <v>41</v>
      </c>
      <c r="L4820" s="2">
        <v>45127.75</v>
      </c>
      <c r="M4820" s="1">
        <v>3</v>
      </c>
      <c r="N4820" s="1">
        <v>1.4</v>
      </c>
      <c r="O4820" s="1" t="b">
        <v>0</v>
      </c>
      <c r="P4820" s="1" t="s">
        <v>45</v>
      </c>
      <c r="Q4820" s="1">
        <v>36</v>
      </c>
      <c r="R4820" s="1" t="s">
        <v>35</v>
      </c>
      <c r="S4820" s="1">
        <v>0.59</v>
      </c>
      <c r="T4820" s="1">
        <v>4</v>
      </c>
      <c r="U4820" s="1">
        <v>114.97</v>
      </c>
      <c r="V4820" s="1" t="b">
        <v>0</v>
      </c>
      <c r="W4820" s="1" t="s">
        <v>24</v>
      </c>
      <c r="X4820" s="1">
        <v>0.73</v>
      </c>
    </row>
    <row r="4821" spans="1:24" x14ac:dyDescent="0.35">
      <c r="A4821" s="1">
        <v>6649</v>
      </c>
      <c r="B4821" s="1">
        <v>36</v>
      </c>
      <c r="C4821" s="1" t="s">
        <v>40</v>
      </c>
      <c r="D4821" s="1" t="s">
        <v>31</v>
      </c>
      <c r="E4821" s="1">
        <v>910872</v>
      </c>
      <c r="F4821" s="1">
        <v>73917</v>
      </c>
      <c r="G4821" s="1" t="s">
        <v>44</v>
      </c>
      <c r="H4821" s="1">
        <v>17.940000000000001</v>
      </c>
      <c r="I4821" s="1">
        <v>1</v>
      </c>
      <c r="J4821" s="1">
        <v>5</v>
      </c>
      <c r="K4821" s="1" t="s">
        <v>47</v>
      </c>
      <c r="L4821" s="2">
        <v>45127.791666666664</v>
      </c>
      <c r="M4821" s="1">
        <v>5</v>
      </c>
      <c r="N4821" s="1">
        <v>4.3</v>
      </c>
      <c r="O4821" s="1" t="b">
        <v>0</v>
      </c>
      <c r="P4821" s="1" t="s">
        <v>28</v>
      </c>
      <c r="Q4821" s="1">
        <v>30</v>
      </c>
      <c r="R4821" s="1" t="s">
        <v>48</v>
      </c>
      <c r="S4821" s="1">
        <v>0.88</v>
      </c>
      <c r="T4821" s="1">
        <v>5</v>
      </c>
      <c r="U4821" s="1">
        <v>17.04</v>
      </c>
      <c r="V4821" s="1" t="b">
        <v>0</v>
      </c>
      <c r="W4821" s="1" t="s">
        <v>39</v>
      </c>
      <c r="X4821" s="1">
        <v>0.3</v>
      </c>
    </row>
    <row r="4822" spans="1:24" x14ac:dyDescent="0.35">
      <c r="A4822" s="1">
        <v>4261</v>
      </c>
      <c r="B4822" s="1">
        <v>42</v>
      </c>
      <c r="C4822" s="1" t="s">
        <v>40</v>
      </c>
      <c r="D4822" s="1" t="s">
        <v>37</v>
      </c>
      <c r="E4822" s="1">
        <v>374006</v>
      </c>
      <c r="F4822" s="1">
        <v>41747</v>
      </c>
      <c r="G4822" s="1" t="s">
        <v>38</v>
      </c>
      <c r="H4822" s="1">
        <v>82.71</v>
      </c>
      <c r="I4822" s="1">
        <v>3</v>
      </c>
      <c r="J4822" s="1">
        <v>0</v>
      </c>
      <c r="K4822" s="1" t="s">
        <v>47</v>
      </c>
      <c r="L4822" s="2">
        <v>45127.833333333336</v>
      </c>
      <c r="M4822" s="1">
        <v>1</v>
      </c>
      <c r="N4822" s="1">
        <v>2.9</v>
      </c>
      <c r="O4822" s="1" t="b">
        <v>1</v>
      </c>
      <c r="P4822" s="1" t="s">
        <v>42</v>
      </c>
      <c r="Q4822" s="1">
        <v>41</v>
      </c>
      <c r="R4822" s="1" t="s">
        <v>48</v>
      </c>
      <c r="S4822" s="1">
        <v>0.28999999999999998</v>
      </c>
      <c r="T4822" s="1">
        <v>7</v>
      </c>
      <c r="U4822" s="1">
        <v>248.13</v>
      </c>
      <c r="V4822" s="1" t="b">
        <v>0</v>
      </c>
      <c r="W4822" t="s">
        <v>49</v>
      </c>
      <c r="X4822" s="1">
        <v>0.19</v>
      </c>
    </row>
    <row r="4823" spans="1:24" x14ac:dyDescent="0.35">
      <c r="A4823" s="1">
        <v>2819</v>
      </c>
      <c r="B4823" s="1">
        <v>64</v>
      </c>
      <c r="C4823" s="1" t="s">
        <v>40</v>
      </c>
      <c r="D4823" s="1" t="s">
        <v>37</v>
      </c>
      <c r="E4823" s="1">
        <v>725703</v>
      </c>
      <c r="F4823" s="1">
        <v>88501</v>
      </c>
      <c r="G4823" s="1" t="s">
        <v>43</v>
      </c>
      <c r="H4823" s="1">
        <v>71.290000000000006</v>
      </c>
      <c r="I4823" s="1">
        <v>3</v>
      </c>
      <c r="J4823" s="1">
        <v>15</v>
      </c>
      <c r="K4823" s="1" t="s">
        <v>33</v>
      </c>
      <c r="L4823" s="2">
        <v>45127.875</v>
      </c>
      <c r="M4823" s="1">
        <v>4</v>
      </c>
      <c r="N4823" s="1">
        <v>2.8</v>
      </c>
      <c r="O4823" s="1" t="b">
        <v>0</v>
      </c>
      <c r="P4823" s="1" t="s">
        <v>42</v>
      </c>
      <c r="Q4823" s="1">
        <v>17</v>
      </c>
      <c r="R4823" s="1" t="s">
        <v>29</v>
      </c>
      <c r="S4823" s="1">
        <v>0.49</v>
      </c>
      <c r="T4823" s="1">
        <v>4</v>
      </c>
      <c r="U4823" s="1">
        <v>181.79</v>
      </c>
      <c r="V4823" s="1" t="b">
        <v>0</v>
      </c>
      <c r="W4823" t="s">
        <v>49</v>
      </c>
      <c r="X4823" s="1">
        <v>7.0000000000000007E-2</v>
      </c>
    </row>
    <row r="4824" spans="1:24" x14ac:dyDescent="0.35">
      <c r="A4824" s="1">
        <v>2342</v>
      </c>
      <c r="B4824" s="1">
        <v>39</v>
      </c>
      <c r="C4824" s="1" t="s">
        <v>24</v>
      </c>
      <c r="D4824" s="1" t="s">
        <v>31</v>
      </c>
      <c r="E4824" s="1">
        <v>168273</v>
      </c>
      <c r="F4824" s="1">
        <v>86029</v>
      </c>
      <c r="G4824" s="1" t="s">
        <v>43</v>
      </c>
      <c r="H4824" s="1">
        <v>82.88</v>
      </c>
      <c r="I4824" s="1">
        <v>1</v>
      </c>
      <c r="J4824" s="1">
        <v>5</v>
      </c>
      <c r="K4824" s="1" t="s">
        <v>47</v>
      </c>
      <c r="L4824" s="2">
        <v>45127.916666666664</v>
      </c>
      <c r="M4824" s="1">
        <v>2</v>
      </c>
      <c r="N4824" s="1">
        <v>1.8</v>
      </c>
      <c r="O4824" s="1" t="b">
        <v>0</v>
      </c>
      <c r="P4824" s="1" t="s">
        <v>34</v>
      </c>
      <c r="Q4824" s="1">
        <v>56</v>
      </c>
      <c r="R4824" s="1" t="s">
        <v>29</v>
      </c>
      <c r="S4824" s="1">
        <v>0.09</v>
      </c>
      <c r="T4824" s="1">
        <v>6</v>
      </c>
      <c r="U4824" s="1">
        <v>78.739999999999995</v>
      </c>
      <c r="V4824" s="1" t="b">
        <v>0</v>
      </c>
      <c r="W4824" s="1" t="s">
        <v>24</v>
      </c>
      <c r="X4824" s="1">
        <v>0.48</v>
      </c>
    </row>
    <row r="4825" spans="1:24" x14ac:dyDescent="0.35">
      <c r="A4825" s="1">
        <v>6560</v>
      </c>
      <c r="B4825" s="1">
        <v>28</v>
      </c>
      <c r="C4825" s="1" t="s">
        <v>40</v>
      </c>
      <c r="D4825" s="1" t="s">
        <v>25</v>
      </c>
      <c r="E4825" s="1">
        <v>469992</v>
      </c>
      <c r="F4825" s="1">
        <v>62140</v>
      </c>
      <c r="G4825" s="1" t="s">
        <v>32</v>
      </c>
      <c r="H4825" s="1">
        <v>-26.94</v>
      </c>
      <c r="I4825" s="1">
        <v>2</v>
      </c>
      <c r="J4825" s="1">
        <v>15</v>
      </c>
      <c r="K4825" s="1" t="s">
        <v>41</v>
      </c>
      <c r="L4825" s="2">
        <v>45127.958333333336</v>
      </c>
      <c r="M4825" s="1">
        <v>5</v>
      </c>
      <c r="N4825" s="1">
        <v>2.4</v>
      </c>
      <c r="O4825" s="1" t="b">
        <v>0</v>
      </c>
      <c r="P4825" s="1" t="s">
        <v>42</v>
      </c>
      <c r="Q4825" s="1">
        <v>6</v>
      </c>
      <c r="R4825" s="1" t="s">
        <v>29</v>
      </c>
      <c r="S4825" s="1">
        <v>0.7</v>
      </c>
      <c r="T4825" s="1">
        <v>5</v>
      </c>
      <c r="U4825" s="1">
        <v>-45.8</v>
      </c>
      <c r="V4825" s="1" t="b">
        <v>0</v>
      </c>
      <c r="W4825" s="1" t="s">
        <v>36</v>
      </c>
      <c r="X4825" s="1">
        <v>0.09</v>
      </c>
    </row>
    <row r="4826" spans="1:24" x14ac:dyDescent="0.35">
      <c r="A4826" s="1">
        <v>3226</v>
      </c>
      <c r="B4826" s="1">
        <v>50</v>
      </c>
      <c r="C4826" s="1" t="s">
        <v>30</v>
      </c>
      <c r="D4826" s="1" t="s">
        <v>25</v>
      </c>
      <c r="E4826" s="1">
        <v>646076</v>
      </c>
      <c r="F4826" s="1">
        <v>64936</v>
      </c>
      <c r="G4826" s="1" t="s">
        <v>38</v>
      </c>
      <c r="H4826" s="1">
        <v>201.22</v>
      </c>
      <c r="I4826" s="1">
        <v>3</v>
      </c>
      <c r="J4826" s="1">
        <v>15</v>
      </c>
      <c r="K4826" s="1" t="s">
        <v>47</v>
      </c>
      <c r="L4826" s="2">
        <v>45128</v>
      </c>
      <c r="M4826" s="1">
        <v>4</v>
      </c>
      <c r="N4826" s="1">
        <v>1.5</v>
      </c>
      <c r="O4826" s="1" t="b">
        <v>0</v>
      </c>
      <c r="P4826" s="1" t="s">
        <v>34</v>
      </c>
      <c r="Q4826" s="1">
        <v>3</v>
      </c>
      <c r="R4826" s="1" t="s">
        <v>29</v>
      </c>
      <c r="S4826" s="1">
        <v>0.44</v>
      </c>
      <c r="T4826" s="1">
        <v>5</v>
      </c>
      <c r="U4826" s="1">
        <v>513.11</v>
      </c>
      <c r="V4826" s="1" t="b">
        <v>0</v>
      </c>
      <c r="W4826" t="s">
        <v>49</v>
      </c>
      <c r="X4826" s="1">
        <v>0.46</v>
      </c>
    </row>
    <row r="4827" spans="1:24" x14ac:dyDescent="0.35">
      <c r="A4827" s="1">
        <v>2079</v>
      </c>
      <c r="B4827">
        <v>43</v>
      </c>
      <c r="C4827" s="1" t="s">
        <v>30</v>
      </c>
      <c r="D4827" s="1" t="s">
        <v>37</v>
      </c>
      <c r="E4827" s="1">
        <v>780882</v>
      </c>
      <c r="F4827" s="1">
        <v>36178</v>
      </c>
      <c r="G4827" s="1" t="s">
        <v>43</v>
      </c>
      <c r="H4827" s="1">
        <v>-24.71</v>
      </c>
      <c r="I4827" s="1">
        <v>1</v>
      </c>
      <c r="J4827" s="1">
        <v>10</v>
      </c>
      <c r="K4827" s="1" t="s">
        <v>27</v>
      </c>
      <c r="L4827" s="2">
        <v>45128.041666666664</v>
      </c>
      <c r="M4827" s="1">
        <v>5</v>
      </c>
      <c r="N4827" s="1">
        <v>4.3</v>
      </c>
      <c r="O4827" s="1" t="b">
        <v>0</v>
      </c>
      <c r="P4827" s="1" t="s">
        <v>34</v>
      </c>
      <c r="Q4827" s="1">
        <v>31</v>
      </c>
      <c r="R4827" s="1" t="s">
        <v>48</v>
      </c>
      <c r="S4827" s="1">
        <v>0.53</v>
      </c>
      <c r="T4827" s="1">
        <v>3</v>
      </c>
      <c r="U4827" s="1">
        <v>-22.24</v>
      </c>
      <c r="V4827" s="1" t="b">
        <v>0</v>
      </c>
      <c r="W4827" t="s">
        <v>49</v>
      </c>
      <c r="X4827" s="1">
        <v>0.81</v>
      </c>
    </row>
    <row r="4828" spans="1:24" x14ac:dyDescent="0.35">
      <c r="A4828" s="1">
        <v>5206</v>
      </c>
      <c r="B4828" s="1">
        <v>38</v>
      </c>
      <c r="C4828" s="1" t="s">
        <v>30</v>
      </c>
      <c r="D4828" s="1" t="s">
        <v>37</v>
      </c>
      <c r="E4828" s="1">
        <v>170185</v>
      </c>
      <c r="F4828" s="1">
        <v>77750</v>
      </c>
      <c r="G4828" s="1" t="s">
        <v>32</v>
      </c>
      <c r="H4828" s="1">
        <v>123.81</v>
      </c>
      <c r="I4828" s="1">
        <v>1</v>
      </c>
      <c r="J4828" s="1">
        <v>15</v>
      </c>
      <c r="K4828" s="1" t="s">
        <v>41</v>
      </c>
      <c r="L4828" s="2">
        <v>45128.083333333336</v>
      </c>
      <c r="M4828">
        <v>3</v>
      </c>
      <c r="N4828" s="1">
        <v>4.5</v>
      </c>
      <c r="O4828" s="1" t="b">
        <v>0</v>
      </c>
      <c r="P4828" s="1" t="s">
        <v>45</v>
      </c>
      <c r="Q4828" s="1">
        <v>30</v>
      </c>
      <c r="R4828" s="1" t="s">
        <v>48</v>
      </c>
      <c r="S4828" s="1">
        <v>0.13</v>
      </c>
      <c r="T4828" s="1">
        <v>4</v>
      </c>
      <c r="U4828" s="1">
        <v>105.24</v>
      </c>
      <c r="V4828" s="1" t="b">
        <v>0</v>
      </c>
      <c r="W4828" t="s">
        <v>49</v>
      </c>
      <c r="X4828" s="1">
        <v>0.15</v>
      </c>
    </row>
    <row r="4829" spans="1:24" x14ac:dyDescent="0.35">
      <c r="A4829" s="1">
        <v>7280</v>
      </c>
      <c r="B4829" s="1">
        <v>56</v>
      </c>
      <c r="C4829" s="1" t="s">
        <v>40</v>
      </c>
      <c r="D4829" s="1" t="s">
        <v>25</v>
      </c>
      <c r="E4829" s="1">
        <v>824764</v>
      </c>
      <c r="F4829" s="1">
        <v>18000</v>
      </c>
      <c r="G4829" s="1" t="s">
        <v>26</v>
      </c>
      <c r="H4829" s="1">
        <v>35.299999999999997</v>
      </c>
      <c r="I4829" s="1">
        <v>2</v>
      </c>
      <c r="J4829" s="1">
        <v>20</v>
      </c>
      <c r="K4829" s="1" t="s">
        <v>33</v>
      </c>
      <c r="L4829" s="2">
        <v>45128.125</v>
      </c>
      <c r="M4829" s="1">
        <v>2</v>
      </c>
      <c r="N4829" s="1">
        <v>5.5</v>
      </c>
      <c r="O4829" s="1" t="b">
        <v>0</v>
      </c>
      <c r="P4829" s="1" t="s">
        <v>28</v>
      </c>
      <c r="Q4829" s="1">
        <v>9</v>
      </c>
      <c r="R4829" s="1" t="s">
        <v>29</v>
      </c>
      <c r="S4829" s="1">
        <v>1</v>
      </c>
      <c r="T4829" s="1">
        <v>4</v>
      </c>
      <c r="U4829" s="1">
        <v>56.48</v>
      </c>
      <c r="V4829" s="1" t="b">
        <v>0</v>
      </c>
      <c r="W4829" s="1" t="s">
        <v>36</v>
      </c>
      <c r="X4829" s="1">
        <v>0.12</v>
      </c>
    </row>
    <row r="4830" spans="1:24" x14ac:dyDescent="0.35">
      <c r="A4830" s="1">
        <v>8235</v>
      </c>
      <c r="B4830" s="1">
        <v>37</v>
      </c>
      <c r="C4830" s="1" t="s">
        <v>40</v>
      </c>
      <c r="D4830" s="1" t="s">
        <v>25</v>
      </c>
      <c r="E4830" s="1">
        <v>807649</v>
      </c>
      <c r="F4830" s="1">
        <v>18065</v>
      </c>
      <c r="G4830" s="1" t="s">
        <v>43</v>
      </c>
      <c r="H4830" s="1">
        <v>37.76</v>
      </c>
      <c r="I4830" s="1">
        <v>4</v>
      </c>
      <c r="J4830" s="1">
        <v>15</v>
      </c>
      <c r="K4830" s="1" t="s">
        <v>33</v>
      </c>
      <c r="L4830" s="2">
        <v>45128.166666666664</v>
      </c>
      <c r="M4830">
        <v>3</v>
      </c>
      <c r="N4830" s="1">
        <v>3.7</v>
      </c>
      <c r="O4830" s="1" t="b">
        <v>0</v>
      </c>
      <c r="P4830" s="1" t="s">
        <v>28</v>
      </c>
      <c r="Q4830" s="1">
        <v>29</v>
      </c>
      <c r="R4830" s="1" t="s">
        <v>48</v>
      </c>
      <c r="S4830" s="1">
        <v>0.77</v>
      </c>
      <c r="T4830" s="1">
        <v>5</v>
      </c>
      <c r="U4830" s="1">
        <v>128.38</v>
      </c>
      <c r="V4830" s="1" t="b">
        <v>0</v>
      </c>
      <c r="W4830" s="1" t="s">
        <v>24</v>
      </c>
      <c r="X4830" s="1">
        <v>0.25</v>
      </c>
    </row>
    <row r="4831" spans="1:24" x14ac:dyDescent="0.35">
      <c r="A4831" s="1">
        <v>1813</v>
      </c>
      <c r="B4831" s="1">
        <v>25</v>
      </c>
      <c r="C4831" s="1" t="s">
        <v>24</v>
      </c>
      <c r="D4831" s="1" t="s">
        <v>25</v>
      </c>
      <c r="E4831" s="1">
        <v>492827</v>
      </c>
      <c r="F4831" s="1">
        <v>72404</v>
      </c>
      <c r="G4831" s="1" t="s">
        <v>43</v>
      </c>
      <c r="H4831" s="1">
        <v>106.9</v>
      </c>
      <c r="I4831" s="1">
        <v>2</v>
      </c>
      <c r="J4831" s="1">
        <v>20</v>
      </c>
      <c r="K4831" s="1" t="s">
        <v>27</v>
      </c>
      <c r="L4831" s="2">
        <v>45128.208333333336</v>
      </c>
      <c r="M4831" s="1">
        <v>4</v>
      </c>
      <c r="N4831" s="1">
        <v>2.5</v>
      </c>
      <c r="O4831" s="1" t="b">
        <v>0</v>
      </c>
      <c r="P4831" s="1" t="s">
        <v>34</v>
      </c>
      <c r="Q4831" s="1">
        <v>49</v>
      </c>
      <c r="R4831" s="1" t="s">
        <v>35</v>
      </c>
      <c r="S4831" s="1">
        <v>0.4</v>
      </c>
      <c r="T4831" s="1">
        <v>6</v>
      </c>
      <c r="U4831" s="1">
        <v>171.04</v>
      </c>
      <c r="V4831" s="1" t="b">
        <v>0</v>
      </c>
      <c r="W4831" t="s">
        <v>49</v>
      </c>
      <c r="X4831" s="1">
        <v>0.08</v>
      </c>
    </row>
    <row r="4832" spans="1:24" x14ac:dyDescent="0.35">
      <c r="A4832" s="1">
        <v>6089</v>
      </c>
      <c r="B4832" s="1">
        <v>59</v>
      </c>
      <c r="C4832" s="1" t="s">
        <v>24</v>
      </c>
      <c r="D4832" s="1" t="s">
        <v>37</v>
      </c>
      <c r="E4832" s="1">
        <v>763184</v>
      </c>
      <c r="F4832" s="1">
        <v>11085</v>
      </c>
      <c r="G4832" s="1" t="s">
        <v>26</v>
      </c>
      <c r="H4832" s="1">
        <v>134.56</v>
      </c>
      <c r="I4832" s="1">
        <v>1</v>
      </c>
      <c r="J4832" s="1">
        <v>15</v>
      </c>
      <c r="K4832" s="1" t="s">
        <v>47</v>
      </c>
      <c r="L4832" s="2">
        <v>45128.25</v>
      </c>
      <c r="M4832" s="1">
        <v>1</v>
      </c>
      <c r="N4832" s="1">
        <v>2.2999999999999998</v>
      </c>
      <c r="O4832" s="1" t="b">
        <v>0</v>
      </c>
      <c r="P4832" s="1" t="s">
        <v>45</v>
      </c>
      <c r="Q4832" s="1">
        <v>49</v>
      </c>
      <c r="R4832" s="1" t="s">
        <v>35</v>
      </c>
      <c r="S4832" s="1">
        <v>0.56999999999999995</v>
      </c>
      <c r="T4832" s="1">
        <v>4</v>
      </c>
      <c r="U4832" s="1">
        <v>114.38</v>
      </c>
      <c r="V4832" s="1" t="b">
        <v>0</v>
      </c>
      <c r="W4832" t="s">
        <v>49</v>
      </c>
      <c r="X4832" s="1">
        <v>0.36</v>
      </c>
    </row>
    <row r="4833" spans="1:24" x14ac:dyDescent="0.35">
      <c r="A4833" s="1">
        <v>3031</v>
      </c>
      <c r="B4833" s="1">
        <v>54</v>
      </c>
      <c r="C4833" s="1" t="s">
        <v>30</v>
      </c>
      <c r="D4833" s="1" t="s">
        <v>25</v>
      </c>
      <c r="E4833" s="1">
        <v>482968</v>
      </c>
      <c r="F4833" s="1">
        <v>59325</v>
      </c>
      <c r="G4833" s="1" t="s">
        <v>26</v>
      </c>
      <c r="H4833" s="1">
        <v>46.23</v>
      </c>
      <c r="I4833" s="1">
        <v>2</v>
      </c>
      <c r="J4833" s="1">
        <v>5</v>
      </c>
      <c r="K4833" s="1" t="s">
        <v>33</v>
      </c>
      <c r="L4833" s="2">
        <v>45128.291666666664</v>
      </c>
      <c r="M4833">
        <v>3</v>
      </c>
      <c r="N4833" s="1">
        <v>3.7</v>
      </c>
      <c r="O4833" s="1" t="b">
        <v>0</v>
      </c>
      <c r="P4833" s="1" t="s">
        <v>28</v>
      </c>
      <c r="Q4833" s="1">
        <v>34</v>
      </c>
      <c r="R4833" s="1" t="s">
        <v>48</v>
      </c>
      <c r="S4833" s="1">
        <v>0.62</v>
      </c>
      <c r="T4833" s="1">
        <v>5</v>
      </c>
      <c r="U4833" s="1">
        <v>87.84</v>
      </c>
      <c r="V4833" s="1" t="b">
        <v>0</v>
      </c>
      <c r="W4833" s="1" t="s">
        <v>36</v>
      </c>
      <c r="X4833" s="1">
        <v>0.61</v>
      </c>
    </row>
    <row r="4834" spans="1:24" x14ac:dyDescent="0.35">
      <c r="A4834" s="1">
        <v>9514</v>
      </c>
      <c r="B4834" s="1">
        <v>26</v>
      </c>
      <c r="C4834" s="1" t="s">
        <v>24</v>
      </c>
      <c r="D4834" s="1" t="s">
        <v>37</v>
      </c>
      <c r="E4834" s="1">
        <v>107799</v>
      </c>
      <c r="F4834" s="1">
        <v>79068</v>
      </c>
      <c r="G4834" s="1" t="s">
        <v>43</v>
      </c>
      <c r="H4834" s="1">
        <v>44.6</v>
      </c>
      <c r="I4834" s="1">
        <v>3</v>
      </c>
      <c r="J4834" s="1">
        <v>10</v>
      </c>
      <c r="K4834" s="1" t="s">
        <v>33</v>
      </c>
      <c r="L4834" s="2">
        <v>45128.333333333336</v>
      </c>
      <c r="M4834" s="1">
        <v>1</v>
      </c>
      <c r="N4834" s="1">
        <v>3.3</v>
      </c>
      <c r="O4834" s="1" t="b">
        <v>0</v>
      </c>
      <c r="P4834" s="1" t="s">
        <v>34</v>
      </c>
      <c r="Q4834" s="1">
        <v>44</v>
      </c>
      <c r="R4834" s="1" t="s">
        <v>48</v>
      </c>
      <c r="S4834" s="1">
        <v>0.96</v>
      </c>
      <c r="T4834" s="1">
        <v>8</v>
      </c>
      <c r="U4834" s="1">
        <v>120.42</v>
      </c>
      <c r="V4834" s="1" t="b">
        <v>0</v>
      </c>
      <c r="W4834" s="1" t="s">
        <v>46</v>
      </c>
      <c r="X4834" s="1">
        <v>0.47</v>
      </c>
    </row>
    <row r="4835" spans="1:24" x14ac:dyDescent="0.35">
      <c r="A4835" s="1">
        <v>6911</v>
      </c>
      <c r="B4835" s="1">
        <v>42</v>
      </c>
      <c r="C4835" s="1" t="s">
        <v>24</v>
      </c>
      <c r="D4835" s="1" t="s">
        <v>31</v>
      </c>
      <c r="E4835" s="1">
        <v>884492</v>
      </c>
      <c r="F4835" s="1">
        <v>72063</v>
      </c>
      <c r="G4835" s="1" t="s">
        <v>26</v>
      </c>
      <c r="H4835" s="1">
        <v>35.26</v>
      </c>
      <c r="I4835" s="1">
        <v>1</v>
      </c>
      <c r="J4835" s="1">
        <v>5</v>
      </c>
      <c r="K4835" s="1" t="s">
        <v>41</v>
      </c>
      <c r="L4835" s="2">
        <v>45128.375</v>
      </c>
      <c r="M4835" s="1">
        <v>3</v>
      </c>
      <c r="N4835" s="1">
        <v>2.7</v>
      </c>
      <c r="O4835" s="1" t="b">
        <v>0</v>
      </c>
      <c r="P4835" s="1" t="s">
        <v>34</v>
      </c>
      <c r="Q4835" s="1">
        <v>30</v>
      </c>
      <c r="R4835" s="1" t="s">
        <v>29</v>
      </c>
      <c r="S4835" s="1">
        <v>0.77</v>
      </c>
      <c r="T4835" s="1">
        <v>4</v>
      </c>
      <c r="U4835" s="1">
        <v>33.5</v>
      </c>
      <c r="V4835" s="1" t="b">
        <v>0</v>
      </c>
      <c r="W4835" s="1" t="s">
        <v>24</v>
      </c>
      <c r="X4835" s="1">
        <v>0.72</v>
      </c>
    </row>
    <row r="4836" spans="1:24" x14ac:dyDescent="0.35">
      <c r="A4836" s="1">
        <v>3653</v>
      </c>
      <c r="B4836" s="1">
        <v>42</v>
      </c>
      <c r="C4836" s="1" t="s">
        <v>30</v>
      </c>
      <c r="D4836" s="1" t="s">
        <v>31</v>
      </c>
      <c r="E4836" s="1">
        <v>709694</v>
      </c>
      <c r="F4836" s="1">
        <v>27622</v>
      </c>
      <c r="G4836" s="1" t="s">
        <v>32</v>
      </c>
      <c r="H4836" s="1">
        <v>110.74</v>
      </c>
      <c r="I4836" s="1">
        <v>2</v>
      </c>
      <c r="J4836" s="1">
        <v>10</v>
      </c>
      <c r="K4836" s="1" t="s">
        <v>41</v>
      </c>
      <c r="L4836" s="2">
        <v>45128.416666666664</v>
      </c>
      <c r="M4836" s="1">
        <v>2</v>
      </c>
      <c r="N4836" s="1">
        <v>2.6</v>
      </c>
      <c r="O4836" s="1" t="b">
        <v>0</v>
      </c>
      <c r="P4836" s="1" t="s">
        <v>28</v>
      </c>
      <c r="Q4836" s="1">
        <v>30</v>
      </c>
      <c r="R4836" s="1" t="s">
        <v>29</v>
      </c>
      <c r="S4836" s="1">
        <v>0.35</v>
      </c>
      <c r="T4836" s="1">
        <v>7</v>
      </c>
      <c r="U4836" s="1">
        <v>199.33</v>
      </c>
      <c r="V4836" s="1" t="b">
        <v>0</v>
      </c>
      <c r="W4836" s="1" t="s">
        <v>24</v>
      </c>
      <c r="X4836" s="1">
        <v>0.12</v>
      </c>
    </row>
    <row r="4837" spans="1:24" x14ac:dyDescent="0.35">
      <c r="A4837" s="1">
        <v>4340</v>
      </c>
      <c r="B4837" s="1">
        <v>50</v>
      </c>
      <c r="C4837" s="1" t="s">
        <v>40</v>
      </c>
      <c r="D4837" s="1" t="s">
        <v>31</v>
      </c>
      <c r="E4837" s="1">
        <v>931579</v>
      </c>
      <c r="F4837" s="1">
        <v>73902</v>
      </c>
      <c r="G4837" s="1" t="s">
        <v>43</v>
      </c>
      <c r="H4837" s="1">
        <v>47.64</v>
      </c>
      <c r="I4837" s="1">
        <v>2</v>
      </c>
      <c r="J4837" s="1">
        <v>5</v>
      </c>
      <c r="K4837" s="1" t="s">
        <v>41</v>
      </c>
      <c r="L4837" s="2">
        <v>45128.458333333336</v>
      </c>
      <c r="M4837" s="1">
        <v>1</v>
      </c>
      <c r="N4837" s="1">
        <v>4.8</v>
      </c>
      <c r="O4837" s="1" t="b">
        <v>0</v>
      </c>
      <c r="P4837" s="1" t="s">
        <v>28</v>
      </c>
      <c r="Q4837" s="1">
        <v>45</v>
      </c>
      <c r="R4837" s="1" t="s">
        <v>35</v>
      </c>
      <c r="S4837" s="1">
        <v>0.98</v>
      </c>
      <c r="T4837" s="1">
        <v>5</v>
      </c>
      <c r="U4837" s="1">
        <v>90.52</v>
      </c>
      <c r="V4837" s="1" t="b">
        <v>0</v>
      </c>
      <c r="W4837" s="1" t="s">
        <v>36</v>
      </c>
      <c r="X4837" s="1">
        <v>0.34</v>
      </c>
    </row>
    <row r="4838" spans="1:24" x14ac:dyDescent="0.35">
      <c r="A4838" s="1">
        <v>8876</v>
      </c>
      <c r="B4838" s="1">
        <v>19</v>
      </c>
      <c r="C4838" s="1" t="s">
        <v>24</v>
      </c>
      <c r="D4838" s="1" t="s">
        <v>25</v>
      </c>
      <c r="E4838" s="1">
        <v>882703</v>
      </c>
      <c r="F4838" s="1">
        <v>14834</v>
      </c>
      <c r="G4838" s="1" t="s">
        <v>43</v>
      </c>
      <c r="H4838" s="1">
        <v>164.44</v>
      </c>
      <c r="I4838" s="1">
        <v>2</v>
      </c>
      <c r="J4838" s="1">
        <v>0</v>
      </c>
      <c r="K4838" s="1" t="s">
        <v>41</v>
      </c>
      <c r="L4838" s="2">
        <v>45128.5</v>
      </c>
      <c r="M4838" s="1">
        <v>3</v>
      </c>
      <c r="N4838" s="1">
        <v>2.4</v>
      </c>
      <c r="O4838" s="1" t="b">
        <v>1</v>
      </c>
      <c r="P4838" s="1" t="s">
        <v>28</v>
      </c>
      <c r="Q4838" s="1">
        <v>53</v>
      </c>
      <c r="R4838" s="1" t="s">
        <v>48</v>
      </c>
      <c r="S4838" s="1">
        <v>0.3</v>
      </c>
      <c r="T4838" s="1">
        <v>5</v>
      </c>
      <c r="U4838" s="1">
        <v>328.88</v>
      </c>
      <c r="V4838" s="1" t="b">
        <v>1</v>
      </c>
      <c r="W4838" t="s">
        <v>49</v>
      </c>
      <c r="X4838" s="1">
        <v>0.42</v>
      </c>
    </row>
    <row r="4839" spans="1:24" x14ac:dyDescent="0.35">
      <c r="A4839" s="1">
        <v>2141</v>
      </c>
      <c r="B4839" s="1">
        <v>36</v>
      </c>
      <c r="C4839" s="1" t="s">
        <v>40</v>
      </c>
      <c r="D4839" s="1" t="s">
        <v>37</v>
      </c>
      <c r="E4839" s="1">
        <v>747987</v>
      </c>
      <c r="F4839" s="1">
        <v>95733</v>
      </c>
      <c r="G4839" s="1" t="s">
        <v>44</v>
      </c>
      <c r="H4839" s="1">
        <v>42.31</v>
      </c>
      <c r="I4839" s="1">
        <v>2</v>
      </c>
      <c r="J4839" s="1">
        <v>15</v>
      </c>
      <c r="K4839" s="1" t="s">
        <v>33</v>
      </c>
      <c r="L4839" s="2">
        <v>45128.541666666664</v>
      </c>
      <c r="M4839" s="1">
        <v>3</v>
      </c>
      <c r="N4839" s="1">
        <v>5</v>
      </c>
      <c r="O4839" s="1" t="b">
        <v>0</v>
      </c>
      <c r="P4839" s="1" t="s">
        <v>45</v>
      </c>
      <c r="Q4839" s="1">
        <v>45</v>
      </c>
      <c r="R4839" s="1" t="s">
        <v>48</v>
      </c>
      <c r="S4839" s="1">
        <v>0.57999999999999996</v>
      </c>
      <c r="T4839" s="1">
        <v>3</v>
      </c>
      <c r="U4839" s="1">
        <v>71.930000000000007</v>
      </c>
      <c r="V4839" s="1" t="b">
        <v>0</v>
      </c>
      <c r="W4839" t="s">
        <v>49</v>
      </c>
      <c r="X4839" s="1">
        <v>0.46</v>
      </c>
    </row>
    <row r="4840" spans="1:24" x14ac:dyDescent="0.35">
      <c r="A4840" s="1">
        <v>9558</v>
      </c>
      <c r="B4840" s="1">
        <v>63</v>
      </c>
      <c r="C4840" s="1" t="s">
        <v>30</v>
      </c>
      <c r="D4840" s="1" t="s">
        <v>25</v>
      </c>
      <c r="E4840" s="1">
        <v>895046</v>
      </c>
      <c r="F4840" s="1">
        <v>22008</v>
      </c>
      <c r="G4840" s="1" t="s">
        <v>43</v>
      </c>
      <c r="H4840" s="1">
        <v>127.09</v>
      </c>
      <c r="I4840" s="1">
        <v>1</v>
      </c>
      <c r="J4840" s="1">
        <v>15</v>
      </c>
      <c r="K4840" s="1" t="s">
        <v>41</v>
      </c>
      <c r="L4840" s="2">
        <v>45128.583333333336</v>
      </c>
      <c r="M4840" s="1">
        <v>3</v>
      </c>
      <c r="N4840" s="1">
        <v>3.3</v>
      </c>
      <c r="O4840" s="1" t="b">
        <v>0</v>
      </c>
      <c r="P4840" s="1" t="s">
        <v>34</v>
      </c>
      <c r="Q4840" s="1">
        <v>32</v>
      </c>
      <c r="R4840" s="1" t="s">
        <v>29</v>
      </c>
      <c r="S4840" s="1">
        <v>0.7</v>
      </c>
      <c r="T4840" s="1">
        <v>3</v>
      </c>
      <c r="U4840" s="1">
        <v>108.03</v>
      </c>
      <c r="V4840" s="1" t="b">
        <v>0</v>
      </c>
      <c r="W4840" s="1" t="s">
        <v>36</v>
      </c>
      <c r="X4840" s="1">
        <v>7.0000000000000007E-2</v>
      </c>
    </row>
    <row r="4841" spans="1:24" x14ac:dyDescent="0.35">
      <c r="A4841" s="1">
        <v>3897</v>
      </c>
      <c r="B4841" s="1">
        <v>37</v>
      </c>
      <c r="C4841" s="1" t="s">
        <v>30</v>
      </c>
      <c r="D4841" s="1" t="s">
        <v>37</v>
      </c>
      <c r="E4841" s="1">
        <v>649435</v>
      </c>
      <c r="F4841" s="1">
        <v>88498</v>
      </c>
      <c r="G4841" s="1" t="s">
        <v>44</v>
      </c>
      <c r="H4841" s="1">
        <v>177.23</v>
      </c>
      <c r="I4841" s="1">
        <v>2</v>
      </c>
      <c r="J4841" s="1">
        <v>0</v>
      </c>
      <c r="K4841" s="1" t="s">
        <v>27</v>
      </c>
      <c r="L4841" s="2">
        <v>45128.625</v>
      </c>
      <c r="M4841" s="1">
        <v>1</v>
      </c>
      <c r="N4841" s="1">
        <v>2.4</v>
      </c>
      <c r="O4841" s="1" t="b">
        <v>0</v>
      </c>
      <c r="P4841" s="1" t="s">
        <v>42</v>
      </c>
      <c r="Q4841" s="1">
        <v>4</v>
      </c>
      <c r="R4841" s="1" t="s">
        <v>48</v>
      </c>
      <c r="S4841" s="1">
        <v>0.27</v>
      </c>
      <c r="T4841" s="1">
        <v>5</v>
      </c>
      <c r="U4841" s="1">
        <v>354.46</v>
      </c>
      <c r="V4841" s="1" t="b">
        <v>0</v>
      </c>
      <c r="W4841" t="s">
        <v>49</v>
      </c>
      <c r="X4841" s="1">
        <v>0.06</v>
      </c>
    </row>
    <row r="4842" spans="1:24" x14ac:dyDescent="0.35">
      <c r="A4842" s="1">
        <v>5041</v>
      </c>
      <c r="B4842" s="1">
        <v>59</v>
      </c>
      <c r="C4842" s="1" t="s">
        <v>24</v>
      </c>
      <c r="D4842" s="1" t="s">
        <v>25</v>
      </c>
      <c r="E4842" s="1">
        <v>438781</v>
      </c>
      <c r="F4842" s="1">
        <v>57229</v>
      </c>
      <c r="G4842" s="1" t="s">
        <v>26</v>
      </c>
      <c r="H4842" s="1">
        <v>103.44</v>
      </c>
      <c r="I4842" s="1">
        <v>3</v>
      </c>
      <c r="J4842" s="1">
        <v>0</v>
      </c>
      <c r="K4842" s="1" t="s">
        <v>27</v>
      </c>
      <c r="L4842" s="2">
        <v>45128.666666666664</v>
      </c>
      <c r="M4842" s="1">
        <v>3</v>
      </c>
      <c r="N4842" s="1">
        <v>1.8</v>
      </c>
      <c r="O4842" s="1" t="b">
        <v>0</v>
      </c>
      <c r="P4842" s="1" t="s">
        <v>28</v>
      </c>
      <c r="Q4842" s="1">
        <v>9</v>
      </c>
      <c r="R4842" s="1" t="s">
        <v>29</v>
      </c>
      <c r="S4842" s="1">
        <v>0.96</v>
      </c>
      <c r="T4842" s="1">
        <v>8</v>
      </c>
      <c r="U4842" s="1">
        <v>310.32</v>
      </c>
      <c r="V4842" s="1" t="b">
        <v>0</v>
      </c>
      <c r="W4842" s="1" t="s">
        <v>36</v>
      </c>
      <c r="X4842" s="1">
        <v>0.08</v>
      </c>
    </row>
    <row r="4843" spans="1:24" x14ac:dyDescent="0.35">
      <c r="A4843" s="1">
        <v>3038</v>
      </c>
      <c r="B4843" s="1">
        <v>58</v>
      </c>
      <c r="C4843" s="1" t="s">
        <v>30</v>
      </c>
      <c r="D4843" s="1" t="s">
        <v>31</v>
      </c>
      <c r="E4843" s="1">
        <v>992642</v>
      </c>
      <c r="F4843" s="1">
        <v>18012</v>
      </c>
      <c r="G4843" s="1" t="s">
        <v>26</v>
      </c>
      <c r="H4843" s="1">
        <v>10.48</v>
      </c>
      <c r="I4843" s="1">
        <v>4</v>
      </c>
      <c r="J4843" s="1">
        <v>20</v>
      </c>
      <c r="K4843" s="1" t="s">
        <v>41</v>
      </c>
      <c r="L4843" s="2">
        <v>45128.708333333336</v>
      </c>
      <c r="M4843" s="1">
        <v>1</v>
      </c>
      <c r="N4843" s="1">
        <v>2.8</v>
      </c>
      <c r="O4843" s="1" t="b">
        <v>0</v>
      </c>
      <c r="P4843" s="1" t="s">
        <v>45</v>
      </c>
      <c r="Q4843" s="1">
        <v>45</v>
      </c>
      <c r="R4843" s="1" t="s">
        <v>29</v>
      </c>
      <c r="S4843" s="1">
        <v>0.22</v>
      </c>
      <c r="T4843" s="1">
        <v>9</v>
      </c>
      <c r="U4843" s="1">
        <v>33.54</v>
      </c>
      <c r="V4843" s="1" t="b">
        <v>0</v>
      </c>
      <c r="W4843" s="1" t="s">
        <v>46</v>
      </c>
      <c r="X4843" s="1">
        <v>0.14000000000000001</v>
      </c>
    </row>
    <row r="4844" spans="1:24" x14ac:dyDescent="0.35">
      <c r="A4844" s="1">
        <v>5270</v>
      </c>
      <c r="B4844" s="1">
        <v>59</v>
      </c>
      <c r="C4844" s="1" t="s">
        <v>30</v>
      </c>
      <c r="D4844" s="1" t="s">
        <v>37</v>
      </c>
      <c r="E4844" s="1">
        <v>120914</v>
      </c>
      <c r="F4844" s="1">
        <v>61125</v>
      </c>
      <c r="G4844" s="1" t="s">
        <v>32</v>
      </c>
      <c r="H4844" s="1">
        <v>120</v>
      </c>
      <c r="I4844" s="1">
        <v>4</v>
      </c>
      <c r="J4844" s="1">
        <v>5</v>
      </c>
      <c r="K4844" s="1" t="s">
        <v>41</v>
      </c>
      <c r="L4844" s="2">
        <v>45128.75</v>
      </c>
      <c r="M4844" s="1">
        <v>4</v>
      </c>
      <c r="N4844" s="1">
        <v>3.8</v>
      </c>
      <c r="O4844" s="1" t="b">
        <v>0</v>
      </c>
      <c r="P4844" s="1" t="s">
        <v>45</v>
      </c>
      <c r="Q4844" s="1">
        <v>50</v>
      </c>
      <c r="R4844" s="1" t="s">
        <v>48</v>
      </c>
      <c r="S4844" s="1">
        <v>0.44</v>
      </c>
      <c r="T4844" s="1">
        <v>4</v>
      </c>
      <c r="U4844" s="1">
        <v>456</v>
      </c>
      <c r="V4844" s="1" t="b">
        <v>0</v>
      </c>
      <c r="W4844" s="1" t="s">
        <v>39</v>
      </c>
      <c r="X4844" s="1">
        <v>0</v>
      </c>
    </row>
    <row r="4845" spans="1:24" x14ac:dyDescent="0.35">
      <c r="A4845" s="1">
        <v>5683</v>
      </c>
      <c r="B4845" s="1">
        <v>46</v>
      </c>
      <c r="C4845" s="1" t="s">
        <v>30</v>
      </c>
      <c r="D4845" s="1" t="s">
        <v>25</v>
      </c>
      <c r="E4845" s="1">
        <v>950131</v>
      </c>
      <c r="F4845" s="1">
        <v>95702</v>
      </c>
      <c r="G4845" s="1" t="s">
        <v>44</v>
      </c>
      <c r="H4845" s="1">
        <v>87.68</v>
      </c>
      <c r="I4845" s="1">
        <v>4</v>
      </c>
      <c r="J4845" s="1">
        <v>15</v>
      </c>
      <c r="K4845" s="1" t="s">
        <v>47</v>
      </c>
      <c r="L4845" s="2">
        <v>45128.791666666664</v>
      </c>
      <c r="M4845" s="1">
        <v>2</v>
      </c>
      <c r="N4845" s="1">
        <v>2.4</v>
      </c>
      <c r="O4845" s="1" t="b">
        <v>0</v>
      </c>
      <c r="P4845" s="1" t="s">
        <v>28</v>
      </c>
      <c r="Q4845" s="1">
        <v>22</v>
      </c>
      <c r="R4845" s="1" t="s">
        <v>29</v>
      </c>
      <c r="S4845" s="1">
        <v>0.18</v>
      </c>
      <c r="T4845" s="1">
        <v>2</v>
      </c>
      <c r="U4845" s="1">
        <v>298.11</v>
      </c>
      <c r="V4845" s="1" t="b">
        <v>1</v>
      </c>
      <c r="W4845" t="s">
        <v>49</v>
      </c>
      <c r="X4845" s="1">
        <v>0.3</v>
      </c>
    </row>
    <row r="4846" spans="1:24" x14ac:dyDescent="0.35">
      <c r="A4846" s="1">
        <v>1494</v>
      </c>
      <c r="B4846" s="1">
        <v>23</v>
      </c>
      <c r="C4846" s="1" t="s">
        <v>24</v>
      </c>
      <c r="D4846" s="1" t="s">
        <v>37</v>
      </c>
      <c r="E4846" s="1">
        <v>371759</v>
      </c>
      <c r="F4846" s="1">
        <v>94164</v>
      </c>
      <c r="G4846" s="1" t="s">
        <v>43</v>
      </c>
      <c r="H4846" s="1">
        <v>97.92</v>
      </c>
      <c r="I4846" s="1">
        <v>3</v>
      </c>
      <c r="J4846" s="1">
        <v>20</v>
      </c>
      <c r="K4846" s="1" t="s">
        <v>41</v>
      </c>
      <c r="L4846" s="2">
        <v>45128.833333333336</v>
      </c>
      <c r="M4846" s="1">
        <v>5</v>
      </c>
      <c r="N4846" s="1">
        <v>4.3</v>
      </c>
      <c r="O4846" s="1" t="b">
        <v>1</v>
      </c>
      <c r="P4846" s="1" t="s">
        <v>28</v>
      </c>
      <c r="Q4846" s="1">
        <v>6</v>
      </c>
      <c r="R4846" s="1" t="s">
        <v>35</v>
      </c>
      <c r="S4846" s="1">
        <v>0.87</v>
      </c>
      <c r="T4846" s="1">
        <v>3</v>
      </c>
      <c r="U4846" s="1">
        <v>235.01</v>
      </c>
      <c r="V4846" s="1" t="b">
        <v>1</v>
      </c>
      <c r="W4846" t="s">
        <v>49</v>
      </c>
      <c r="X4846" s="1">
        <v>0.41</v>
      </c>
    </row>
    <row r="4847" spans="1:24" x14ac:dyDescent="0.35">
      <c r="A4847" s="1">
        <v>8116</v>
      </c>
      <c r="B4847" s="1">
        <v>34</v>
      </c>
      <c r="C4847" s="1" t="s">
        <v>24</v>
      </c>
      <c r="D4847" s="1" t="s">
        <v>37</v>
      </c>
      <c r="E4847" s="1">
        <v>150785</v>
      </c>
      <c r="F4847" s="1">
        <v>19849</v>
      </c>
      <c r="G4847" s="1" t="s">
        <v>44</v>
      </c>
      <c r="H4847" s="1">
        <v>179.3</v>
      </c>
      <c r="I4847" s="1">
        <v>4</v>
      </c>
      <c r="J4847" s="1">
        <v>15</v>
      </c>
      <c r="K4847" s="1" t="s">
        <v>33</v>
      </c>
      <c r="L4847" s="2">
        <v>45128.875</v>
      </c>
      <c r="M4847" s="1">
        <v>1</v>
      </c>
      <c r="N4847" s="1">
        <v>2.4</v>
      </c>
      <c r="O4847" s="1" t="b">
        <v>0</v>
      </c>
      <c r="P4847" s="1" t="s">
        <v>28</v>
      </c>
      <c r="Q4847" s="1">
        <v>57</v>
      </c>
      <c r="R4847" s="1" t="s">
        <v>29</v>
      </c>
      <c r="S4847" s="1">
        <v>0.22</v>
      </c>
      <c r="T4847" s="1">
        <v>3</v>
      </c>
      <c r="U4847" s="1">
        <v>609.62</v>
      </c>
      <c r="V4847" s="1" t="b">
        <v>0</v>
      </c>
      <c r="W4847" s="1" t="s">
        <v>24</v>
      </c>
      <c r="X4847" s="1">
        <v>0.55000000000000004</v>
      </c>
    </row>
    <row r="4848" spans="1:24" x14ac:dyDescent="0.35">
      <c r="A4848" s="1">
        <v>2784</v>
      </c>
      <c r="B4848" s="1">
        <v>42</v>
      </c>
      <c r="C4848" s="1" t="s">
        <v>24</v>
      </c>
      <c r="D4848" s="1" t="s">
        <v>25</v>
      </c>
      <c r="E4848" s="1">
        <v>450733</v>
      </c>
      <c r="F4848" s="1">
        <v>51372</v>
      </c>
      <c r="G4848" s="1" t="s">
        <v>26</v>
      </c>
      <c r="H4848" s="1">
        <v>102.58</v>
      </c>
      <c r="I4848" s="1">
        <v>1</v>
      </c>
      <c r="J4848" s="1">
        <v>0</v>
      </c>
      <c r="K4848" s="1" t="s">
        <v>27</v>
      </c>
      <c r="L4848" s="2">
        <v>45128.916666666664</v>
      </c>
      <c r="M4848" s="1">
        <v>2</v>
      </c>
      <c r="N4848" s="1">
        <v>2.8</v>
      </c>
      <c r="O4848" s="1" t="b">
        <v>0</v>
      </c>
      <c r="P4848" s="1" t="s">
        <v>28</v>
      </c>
      <c r="Q4848" s="1">
        <v>46</v>
      </c>
      <c r="R4848" s="1" t="s">
        <v>35</v>
      </c>
      <c r="S4848" s="1">
        <v>0.03</v>
      </c>
      <c r="T4848" s="1">
        <v>4</v>
      </c>
      <c r="U4848" s="1">
        <v>102.58</v>
      </c>
      <c r="V4848" s="1" t="b">
        <v>0</v>
      </c>
      <c r="W4848" s="1" t="s">
        <v>36</v>
      </c>
      <c r="X4848" s="1">
        <v>0.03</v>
      </c>
    </row>
    <row r="4849" spans="1:24" x14ac:dyDescent="0.35">
      <c r="A4849" s="1">
        <v>4510</v>
      </c>
      <c r="B4849" s="1">
        <v>55</v>
      </c>
      <c r="C4849" s="1" t="s">
        <v>30</v>
      </c>
      <c r="D4849" s="1" t="s">
        <v>25</v>
      </c>
      <c r="E4849" s="1">
        <v>331129</v>
      </c>
      <c r="F4849" s="1">
        <v>23767</v>
      </c>
      <c r="G4849" s="1" t="s">
        <v>26</v>
      </c>
      <c r="H4849" s="1">
        <v>125.67</v>
      </c>
      <c r="I4849" s="1">
        <v>1</v>
      </c>
      <c r="J4849" s="1">
        <v>20</v>
      </c>
      <c r="K4849" s="1" t="s">
        <v>27</v>
      </c>
      <c r="L4849" s="2">
        <v>45128.958333333336</v>
      </c>
      <c r="M4849" s="1">
        <v>1</v>
      </c>
      <c r="N4849" s="1">
        <v>1.1000000000000001</v>
      </c>
      <c r="O4849" s="1" t="b">
        <v>0</v>
      </c>
      <c r="P4849" s="1" t="s">
        <v>45</v>
      </c>
      <c r="Q4849" s="1">
        <v>27</v>
      </c>
      <c r="R4849" s="1" t="s">
        <v>48</v>
      </c>
      <c r="S4849" s="1">
        <v>0.04</v>
      </c>
      <c r="T4849" s="1">
        <v>6</v>
      </c>
      <c r="U4849" s="1">
        <v>100.54</v>
      </c>
      <c r="V4849" s="1" t="b">
        <v>0</v>
      </c>
      <c r="W4849" s="1" t="s">
        <v>36</v>
      </c>
      <c r="X4849" s="1">
        <v>0.45</v>
      </c>
    </row>
    <row r="4850" spans="1:24" x14ac:dyDescent="0.35">
      <c r="A4850" s="1">
        <v>4786</v>
      </c>
      <c r="B4850" s="1">
        <v>21</v>
      </c>
      <c r="C4850" s="1" t="s">
        <v>40</v>
      </c>
      <c r="D4850" s="1" t="s">
        <v>37</v>
      </c>
      <c r="E4850" s="1">
        <v>551027</v>
      </c>
      <c r="F4850" s="1">
        <v>90647</v>
      </c>
      <c r="G4850" s="1" t="s">
        <v>32</v>
      </c>
      <c r="H4850" s="1">
        <v>66.900000000000006</v>
      </c>
      <c r="I4850" s="1">
        <v>3</v>
      </c>
      <c r="J4850" s="1">
        <v>20</v>
      </c>
      <c r="K4850" s="1" t="s">
        <v>33</v>
      </c>
      <c r="L4850" s="2">
        <v>45129</v>
      </c>
      <c r="M4850">
        <v>3</v>
      </c>
      <c r="N4850" s="1">
        <v>3.8</v>
      </c>
      <c r="O4850" s="1" t="b">
        <v>0</v>
      </c>
      <c r="P4850" s="1" t="s">
        <v>28</v>
      </c>
      <c r="Q4850" s="1">
        <v>20</v>
      </c>
      <c r="R4850" s="1" t="s">
        <v>48</v>
      </c>
      <c r="S4850" s="1">
        <v>0.41</v>
      </c>
      <c r="T4850" s="1">
        <v>6</v>
      </c>
      <c r="U4850" s="1">
        <v>160.56</v>
      </c>
      <c r="V4850" s="1" t="b">
        <v>0</v>
      </c>
      <c r="W4850" t="s">
        <v>49</v>
      </c>
      <c r="X4850" s="1">
        <v>0.94</v>
      </c>
    </row>
    <row r="4851" spans="1:24" x14ac:dyDescent="0.35">
      <c r="A4851" s="1">
        <v>6266</v>
      </c>
      <c r="B4851" s="1">
        <v>47</v>
      </c>
      <c r="C4851" s="1" t="s">
        <v>30</v>
      </c>
      <c r="D4851" s="1" t="s">
        <v>37</v>
      </c>
      <c r="E4851" s="1">
        <v>441161</v>
      </c>
      <c r="F4851" s="1">
        <v>49989</v>
      </c>
      <c r="G4851" s="1" t="s">
        <v>26</v>
      </c>
      <c r="H4851" s="1">
        <v>85.97</v>
      </c>
      <c r="I4851" s="1">
        <v>3</v>
      </c>
      <c r="J4851" s="1">
        <v>20</v>
      </c>
      <c r="K4851" s="1" t="s">
        <v>41</v>
      </c>
      <c r="L4851" s="2">
        <v>45129.041666666664</v>
      </c>
      <c r="M4851" s="1">
        <v>2</v>
      </c>
      <c r="N4851" s="1">
        <v>2.6</v>
      </c>
      <c r="O4851" s="1" t="b">
        <v>0</v>
      </c>
      <c r="P4851" s="1" t="s">
        <v>34</v>
      </c>
      <c r="Q4851" s="1">
        <v>30</v>
      </c>
      <c r="R4851" s="1" t="s">
        <v>48</v>
      </c>
      <c r="S4851" s="1">
        <v>0.52</v>
      </c>
      <c r="T4851" s="1">
        <v>8</v>
      </c>
      <c r="U4851" s="1">
        <v>206.33</v>
      </c>
      <c r="V4851" s="1" t="b">
        <v>0</v>
      </c>
      <c r="W4851" t="s">
        <v>49</v>
      </c>
      <c r="X4851" s="1">
        <v>0.75</v>
      </c>
    </row>
    <row r="4852" spans="1:24" x14ac:dyDescent="0.35">
      <c r="A4852" s="1">
        <v>6428</v>
      </c>
      <c r="B4852" s="1">
        <v>37</v>
      </c>
      <c r="C4852" s="1" t="s">
        <v>24</v>
      </c>
      <c r="D4852" s="1" t="s">
        <v>31</v>
      </c>
      <c r="E4852" s="1">
        <v>409042</v>
      </c>
      <c r="F4852" s="1">
        <v>50582</v>
      </c>
      <c r="G4852" s="1" t="s">
        <v>44</v>
      </c>
      <c r="H4852" s="1">
        <v>156.16</v>
      </c>
      <c r="I4852" s="1">
        <v>1</v>
      </c>
      <c r="J4852" s="1">
        <v>5</v>
      </c>
      <c r="K4852" s="1" t="s">
        <v>47</v>
      </c>
      <c r="L4852" s="2">
        <v>45129.083333333336</v>
      </c>
      <c r="M4852" s="1">
        <v>2</v>
      </c>
      <c r="N4852" s="1">
        <v>5.4</v>
      </c>
      <c r="O4852" s="1" t="b">
        <v>1</v>
      </c>
      <c r="P4852" s="1" t="s">
        <v>34</v>
      </c>
      <c r="Q4852" s="1">
        <v>40</v>
      </c>
      <c r="R4852" s="1" t="s">
        <v>48</v>
      </c>
      <c r="S4852" s="1">
        <v>0.04</v>
      </c>
      <c r="T4852" s="1">
        <v>6</v>
      </c>
      <c r="U4852" s="1">
        <v>148.35</v>
      </c>
      <c r="V4852" s="1" t="b">
        <v>0</v>
      </c>
      <c r="W4852" s="1" t="s">
        <v>36</v>
      </c>
      <c r="X4852" s="1">
        <v>0.32</v>
      </c>
    </row>
    <row r="4853" spans="1:24" x14ac:dyDescent="0.35">
      <c r="A4853" s="1">
        <v>7681</v>
      </c>
      <c r="B4853" s="1">
        <v>20</v>
      </c>
      <c r="C4853" s="1" t="s">
        <v>40</v>
      </c>
      <c r="D4853" s="1" t="s">
        <v>37</v>
      </c>
      <c r="E4853" s="1">
        <v>489911</v>
      </c>
      <c r="F4853" s="1">
        <v>54370</v>
      </c>
      <c r="G4853" s="1" t="s">
        <v>43</v>
      </c>
      <c r="H4853" s="1">
        <v>106.82</v>
      </c>
      <c r="I4853" s="1">
        <v>3</v>
      </c>
      <c r="J4853" s="1">
        <v>20</v>
      </c>
      <c r="K4853" s="1" t="s">
        <v>27</v>
      </c>
      <c r="L4853" s="2">
        <v>45129.125</v>
      </c>
      <c r="M4853" s="1">
        <v>3</v>
      </c>
      <c r="N4853" s="1">
        <v>4.0999999999999996</v>
      </c>
      <c r="O4853" s="1" t="b">
        <v>1</v>
      </c>
      <c r="P4853" s="1" t="s">
        <v>28</v>
      </c>
      <c r="Q4853" s="1">
        <v>26</v>
      </c>
      <c r="R4853" s="1" t="s">
        <v>48</v>
      </c>
      <c r="S4853" s="1">
        <v>0.09</v>
      </c>
      <c r="T4853" s="1">
        <v>7</v>
      </c>
      <c r="U4853" s="1">
        <v>256.37</v>
      </c>
      <c r="V4853" s="1" t="b">
        <v>0</v>
      </c>
      <c r="W4853" s="1" t="s">
        <v>36</v>
      </c>
      <c r="X4853" s="1">
        <v>0.53</v>
      </c>
    </row>
    <row r="4854" spans="1:24" x14ac:dyDescent="0.35">
      <c r="A4854" s="1">
        <v>7893</v>
      </c>
      <c r="B4854" s="1">
        <v>40</v>
      </c>
      <c r="C4854" s="1" t="s">
        <v>40</v>
      </c>
      <c r="D4854" s="1" t="s">
        <v>31</v>
      </c>
      <c r="E4854" s="1">
        <v>995850</v>
      </c>
      <c r="F4854" s="1">
        <v>55052</v>
      </c>
      <c r="G4854" s="1" t="s">
        <v>43</v>
      </c>
      <c r="H4854" s="1">
        <v>114.27</v>
      </c>
      <c r="I4854" s="1">
        <v>3</v>
      </c>
      <c r="J4854" s="1">
        <v>15</v>
      </c>
      <c r="K4854" s="1" t="s">
        <v>47</v>
      </c>
      <c r="L4854" s="2">
        <v>45129.166666666664</v>
      </c>
      <c r="M4854" s="1">
        <v>1</v>
      </c>
      <c r="N4854" s="1">
        <v>3.1</v>
      </c>
      <c r="O4854" s="1" t="b">
        <v>0</v>
      </c>
      <c r="P4854" s="1" t="s">
        <v>28</v>
      </c>
      <c r="Q4854" s="1">
        <v>28</v>
      </c>
      <c r="R4854" s="1" t="s">
        <v>29</v>
      </c>
      <c r="S4854" s="1">
        <v>0.1</v>
      </c>
      <c r="T4854" s="1">
        <v>2</v>
      </c>
      <c r="U4854" s="1">
        <v>291.39</v>
      </c>
      <c r="V4854" s="1" t="b">
        <v>0</v>
      </c>
      <c r="W4854" s="1" t="s">
        <v>36</v>
      </c>
      <c r="X4854" s="1">
        <v>0.7</v>
      </c>
    </row>
    <row r="4855" spans="1:24" x14ac:dyDescent="0.35">
      <c r="A4855" s="1">
        <v>5658</v>
      </c>
      <c r="B4855" s="1">
        <v>68</v>
      </c>
      <c r="C4855" s="1" t="s">
        <v>24</v>
      </c>
      <c r="D4855" s="1" t="s">
        <v>31</v>
      </c>
      <c r="E4855" s="1">
        <v>417649</v>
      </c>
      <c r="F4855" s="1">
        <v>55289</v>
      </c>
      <c r="G4855" s="1" t="s">
        <v>44</v>
      </c>
      <c r="H4855" s="1">
        <v>150.06</v>
      </c>
      <c r="I4855" s="1">
        <v>1</v>
      </c>
      <c r="J4855" s="1">
        <v>5</v>
      </c>
      <c r="K4855" s="1" t="s">
        <v>27</v>
      </c>
      <c r="L4855" s="2">
        <v>45129.208333333336</v>
      </c>
      <c r="M4855" s="1">
        <v>1</v>
      </c>
      <c r="N4855" s="1">
        <v>4.8</v>
      </c>
      <c r="O4855" s="1" t="b">
        <v>1</v>
      </c>
      <c r="P4855" s="1" t="s">
        <v>45</v>
      </c>
      <c r="Q4855" s="1">
        <v>9</v>
      </c>
      <c r="R4855" s="1" t="s">
        <v>48</v>
      </c>
      <c r="S4855" s="1">
        <v>0.67</v>
      </c>
      <c r="T4855" s="1">
        <v>5</v>
      </c>
      <c r="U4855" s="1">
        <v>142.56</v>
      </c>
      <c r="V4855" s="1" t="b">
        <v>0</v>
      </c>
      <c r="W4855" s="1" t="s">
        <v>39</v>
      </c>
      <c r="X4855" s="1">
        <v>0.15</v>
      </c>
    </row>
    <row r="4856" spans="1:24" x14ac:dyDescent="0.35">
      <c r="A4856" s="1">
        <v>8082</v>
      </c>
      <c r="B4856" s="1">
        <v>35</v>
      </c>
      <c r="C4856" s="1" t="s">
        <v>40</v>
      </c>
      <c r="D4856" s="1" t="s">
        <v>31</v>
      </c>
      <c r="E4856" s="1">
        <v>176031</v>
      </c>
      <c r="F4856" s="1">
        <v>31565</v>
      </c>
      <c r="G4856" s="1" t="s">
        <v>32</v>
      </c>
      <c r="H4856" s="1">
        <v>181.51</v>
      </c>
      <c r="I4856" s="1">
        <v>1</v>
      </c>
      <c r="J4856" s="1">
        <v>15</v>
      </c>
      <c r="K4856" s="1" t="s">
        <v>47</v>
      </c>
      <c r="L4856" s="2">
        <v>45129.25</v>
      </c>
      <c r="M4856">
        <v>3</v>
      </c>
      <c r="N4856" s="1">
        <v>3.6</v>
      </c>
      <c r="O4856" s="1" t="b">
        <v>0</v>
      </c>
      <c r="P4856" s="1" t="s">
        <v>34</v>
      </c>
      <c r="Q4856" s="1">
        <v>7</v>
      </c>
      <c r="R4856" s="1" t="s">
        <v>48</v>
      </c>
      <c r="S4856" s="1">
        <v>0.3</v>
      </c>
      <c r="T4856" s="1">
        <v>4</v>
      </c>
      <c r="U4856" s="1">
        <v>154.28</v>
      </c>
      <c r="V4856" s="1" t="b">
        <v>0</v>
      </c>
      <c r="W4856" s="1" t="s">
        <v>24</v>
      </c>
      <c r="X4856" s="1">
        <v>7.0000000000000007E-2</v>
      </c>
    </row>
    <row r="4857" spans="1:24" x14ac:dyDescent="0.35">
      <c r="A4857" s="1">
        <v>7869</v>
      </c>
      <c r="B4857" s="1">
        <v>43</v>
      </c>
      <c r="C4857" s="1" t="s">
        <v>40</v>
      </c>
      <c r="D4857" s="1" t="s">
        <v>37</v>
      </c>
      <c r="E4857" s="1">
        <v>191818</v>
      </c>
      <c r="F4857" s="1">
        <v>63164</v>
      </c>
      <c r="G4857" s="1" t="s">
        <v>43</v>
      </c>
      <c r="H4857" s="1">
        <v>42.21</v>
      </c>
      <c r="I4857" s="1">
        <v>2</v>
      </c>
      <c r="J4857" s="1">
        <v>20</v>
      </c>
      <c r="K4857" s="1" t="s">
        <v>27</v>
      </c>
      <c r="L4857" s="2">
        <v>45129.291666666664</v>
      </c>
      <c r="M4857" s="1">
        <v>3</v>
      </c>
      <c r="N4857" s="1">
        <v>4.5</v>
      </c>
      <c r="O4857" s="1" t="b">
        <v>0</v>
      </c>
      <c r="P4857" s="1" t="s">
        <v>34</v>
      </c>
      <c r="Q4857" s="1">
        <v>8</v>
      </c>
      <c r="R4857" s="1" t="s">
        <v>48</v>
      </c>
      <c r="S4857" s="1">
        <v>0.56000000000000005</v>
      </c>
      <c r="T4857" s="1">
        <v>3</v>
      </c>
      <c r="U4857" s="1">
        <v>67.540000000000006</v>
      </c>
      <c r="V4857" s="1" t="b">
        <v>0</v>
      </c>
      <c r="W4857" s="1" t="s">
        <v>36</v>
      </c>
      <c r="X4857" s="1">
        <v>0.62</v>
      </c>
    </row>
    <row r="4858" spans="1:24" x14ac:dyDescent="0.35">
      <c r="A4858" s="1">
        <v>8607</v>
      </c>
      <c r="B4858" s="1">
        <v>53</v>
      </c>
      <c r="C4858" s="1" t="s">
        <v>24</v>
      </c>
      <c r="D4858" s="1" t="s">
        <v>31</v>
      </c>
      <c r="E4858" s="1">
        <v>485096</v>
      </c>
      <c r="F4858" s="1">
        <v>78125</v>
      </c>
      <c r="G4858" s="1" t="s">
        <v>44</v>
      </c>
      <c r="H4858" s="1">
        <v>75.42</v>
      </c>
      <c r="I4858" s="1">
        <v>2</v>
      </c>
      <c r="J4858" s="1">
        <v>20</v>
      </c>
      <c r="K4858" s="1" t="s">
        <v>47</v>
      </c>
      <c r="L4858" s="2">
        <v>45129.333333333336</v>
      </c>
      <c r="M4858" s="1">
        <v>3</v>
      </c>
      <c r="N4858" s="1">
        <v>1.7</v>
      </c>
      <c r="O4858" s="1" t="b">
        <v>1</v>
      </c>
      <c r="P4858" s="1" t="s">
        <v>45</v>
      </c>
      <c r="Q4858" s="1">
        <v>10</v>
      </c>
      <c r="R4858" s="1" t="s">
        <v>35</v>
      </c>
      <c r="S4858" s="1">
        <v>7.0000000000000007E-2</v>
      </c>
      <c r="T4858" s="1">
        <v>3</v>
      </c>
      <c r="U4858" s="1">
        <v>120.67</v>
      </c>
      <c r="V4858" s="1" t="b">
        <v>0</v>
      </c>
      <c r="W4858" s="1" t="s">
        <v>46</v>
      </c>
      <c r="X4858" s="1">
        <v>0.74</v>
      </c>
    </row>
    <row r="4859" spans="1:24" x14ac:dyDescent="0.35">
      <c r="A4859" s="1">
        <v>8669</v>
      </c>
      <c r="B4859" s="1">
        <v>25</v>
      </c>
      <c r="C4859" s="1" t="s">
        <v>40</v>
      </c>
      <c r="D4859" s="1" t="s">
        <v>37</v>
      </c>
      <c r="E4859" s="1">
        <v>624434</v>
      </c>
      <c r="F4859" s="1">
        <v>60281</v>
      </c>
      <c r="G4859" s="1" t="s">
        <v>44</v>
      </c>
      <c r="H4859" s="1">
        <v>172.9</v>
      </c>
      <c r="I4859" s="1">
        <v>4</v>
      </c>
      <c r="J4859" s="1">
        <v>15</v>
      </c>
      <c r="K4859" s="1" t="s">
        <v>41</v>
      </c>
      <c r="L4859" s="2">
        <v>45129.375</v>
      </c>
      <c r="M4859" s="1">
        <v>5</v>
      </c>
      <c r="N4859" s="1">
        <v>3.7</v>
      </c>
      <c r="O4859" s="1" t="b">
        <v>0</v>
      </c>
      <c r="P4859" s="1" t="s">
        <v>28</v>
      </c>
      <c r="Q4859" s="1">
        <v>21</v>
      </c>
      <c r="R4859" s="1" t="s">
        <v>29</v>
      </c>
      <c r="S4859" s="1">
        <v>0.89</v>
      </c>
      <c r="T4859" s="1">
        <v>1</v>
      </c>
      <c r="U4859" s="1">
        <v>587.86</v>
      </c>
      <c r="V4859" s="1" t="b">
        <v>1</v>
      </c>
      <c r="W4859" t="s">
        <v>49</v>
      </c>
      <c r="X4859" s="1">
        <v>0.51</v>
      </c>
    </row>
    <row r="4860" spans="1:24" x14ac:dyDescent="0.35">
      <c r="A4860" s="1">
        <v>7219</v>
      </c>
      <c r="B4860" s="1">
        <v>34</v>
      </c>
      <c r="C4860" s="1" t="s">
        <v>40</v>
      </c>
      <c r="D4860" s="1" t="s">
        <v>37</v>
      </c>
      <c r="E4860" s="1">
        <v>795635</v>
      </c>
      <c r="F4860" s="1">
        <v>67988</v>
      </c>
      <c r="G4860" s="1" t="s">
        <v>26</v>
      </c>
      <c r="H4860" s="1">
        <v>199.62</v>
      </c>
      <c r="I4860" s="1">
        <v>3</v>
      </c>
      <c r="J4860" s="1">
        <v>10</v>
      </c>
      <c r="K4860" s="1" t="s">
        <v>41</v>
      </c>
      <c r="L4860" s="2">
        <v>45129.416666666664</v>
      </c>
      <c r="M4860" s="1">
        <v>3</v>
      </c>
      <c r="N4860" s="1">
        <v>3.8</v>
      </c>
      <c r="O4860" s="1" t="b">
        <v>0</v>
      </c>
      <c r="P4860" s="1" t="s">
        <v>42</v>
      </c>
      <c r="Q4860" s="1">
        <v>39</v>
      </c>
      <c r="R4860" s="1" t="s">
        <v>48</v>
      </c>
      <c r="S4860" s="1">
        <v>0.3</v>
      </c>
      <c r="T4860" s="1">
        <v>1</v>
      </c>
      <c r="U4860" s="1">
        <v>538.97</v>
      </c>
      <c r="V4860" s="1" t="b">
        <v>1</v>
      </c>
      <c r="W4860" s="1" t="s">
        <v>46</v>
      </c>
      <c r="X4860" s="1">
        <v>0.7</v>
      </c>
    </row>
    <row r="4861" spans="1:24" x14ac:dyDescent="0.35">
      <c r="A4861" s="1">
        <v>5534</v>
      </c>
      <c r="B4861" s="1">
        <v>48</v>
      </c>
      <c r="C4861" s="1" t="s">
        <v>24</v>
      </c>
      <c r="D4861" s="1" t="s">
        <v>25</v>
      </c>
      <c r="E4861" s="1">
        <v>534781</v>
      </c>
      <c r="F4861" s="1">
        <v>85285</v>
      </c>
      <c r="G4861" s="1" t="s">
        <v>26</v>
      </c>
      <c r="H4861" s="1">
        <v>86.9</v>
      </c>
      <c r="I4861" s="1">
        <v>1</v>
      </c>
      <c r="J4861" s="1">
        <v>20</v>
      </c>
      <c r="K4861" s="1" t="s">
        <v>33</v>
      </c>
      <c r="L4861" s="2">
        <v>45129.458333333336</v>
      </c>
      <c r="M4861" s="1">
        <v>3</v>
      </c>
      <c r="N4861" s="1">
        <v>0.7</v>
      </c>
      <c r="O4861" s="1" t="b">
        <v>0</v>
      </c>
      <c r="P4861" s="1" t="s">
        <v>45</v>
      </c>
      <c r="Q4861" s="1">
        <v>25</v>
      </c>
      <c r="R4861" s="1" t="s">
        <v>48</v>
      </c>
      <c r="S4861" s="1">
        <v>0.78</v>
      </c>
      <c r="T4861" s="1">
        <v>3</v>
      </c>
      <c r="U4861" s="1">
        <v>69.52</v>
      </c>
      <c r="V4861" s="1" t="b">
        <v>0</v>
      </c>
      <c r="W4861" s="1" t="s">
        <v>36</v>
      </c>
      <c r="X4861" s="1">
        <v>0.72</v>
      </c>
    </row>
    <row r="4862" spans="1:24" x14ac:dyDescent="0.35">
      <c r="A4862" s="1">
        <v>6979</v>
      </c>
      <c r="B4862" s="1">
        <v>54</v>
      </c>
      <c r="C4862" s="1" t="s">
        <v>40</v>
      </c>
      <c r="D4862" s="1" t="s">
        <v>37</v>
      </c>
      <c r="E4862" s="1">
        <v>862430</v>
      </c>
      <c r="F4862" s="1">
        <v>98219</v>
      </c>
      <c r="G4862" s="1" t="s">
        <v>32</v>
      </c>
      <c r="H4862" s="1">
        <v>113.57</v>
      </c>
      <c r="I4862" s="1">
        <v>4</v>
      </c>
      <c r="J4862" s="1">
        <v>20</v>
      </c>
      <c r="K4862" s="1" t="s">
        <v>33</v>
      </c>
      <c r="L4862" s="2">
        <v>45129.5</v>
      </c>
      <c r="M4862" s="1">
        <v>4</v>
      </c>
      <c r="N4862" s="1">
        <v>5.3</v>
      </c>
      <c r="O4862" s="1" t="b">
        <v>1</v>
      </c>
      <c r="P4862" s="1" t="s">
        <v>45</v>
      </c>
      <c r="Q4862" s="1">
        <v>49</v>
      </c>
      <c r="R4862" s="1" t="s">
        <v>29</v>
      </c>
      <c r="S4862" s="1">
        <v>0.83</v>
      </c>
      <c r="T4862" s="1">
        <v>10</v>
      </c>
      <c r="U4862" s="1">
        <v>363.42</v>
      </c>
      <c r="V4862" s="1" t="b">
        <v>0</v>
      </c>
      <c r="W4862" s="1" t="s">
        <v>24</v>
      </c>
      <c r="X4862" s="1">
        <v>0.64</v>
      </c>
    </row>
    <row r="4863" spans="1:24" x14ac:dyDescent="0.35">
      <c r="A4863" s="1">
        <v>9890</v>
      </c>
      <c r="B4863" s="1">
        <v>62</v>
      </c>
      <c r="C4863" s="1" t="s">
        <v>40</v>
      </c>
      <c r="D4863" s="1" t="s">
        <v>37</v>
      </c>
      <c r="E4863" s="1">
        <v>209822</v>
      </c>
      <c r="F4863" s="1">
        <v>80037</v>
      </c>
      <c r="G4863" s="1" t="s">
        <v>32</v>
      </c>
      <c r="H4863" s="1">
        <v>117.56</v>
      </c>
      <c r="I4863" s="1">
        <v>2</v>
      </c>
      <c r="J4863" s="1">
        <v>5</v>
      </c>
      <c r="K4863" s="1" t="s">
        <v>47</v>
      </c>
      <c r="L4863" s="2">
        <v>45129.541666666664</v>
      </c>
      <c r="M4863" s="1">
        <v>2</v>
      </c>
      <c r="N4863" s="1">
        <v>1.3</v>
      </c>
      <c r="O4863" s="1" t="b">
        <v>0</v>
      </c>
      <c r="P4863" s="1" t="s">
        <v>42</v>
      </c>
      <c r="Q4863" s="1">
        <v>36</v>
      </c>
      <c r="R4863" s="1" t="s">
        <v>35</v>
      </c>
      <c r="S4863" s="1">
        <v>0.99</v>
      </c>
      <c r="T4863" s="1">
        <v>3</v>
      </c>
      <c r="U4863" s="1">
        <v>223.36</v>
      </c>
      <c r="V4863" s="1" t="b">
        <v>0</v>
      </c>
      <c r="W4863" t="s">
        <v>49</v>
      </c>
      <c r="X4863" s="1">
        <v>0.94</v>
      </c>
    </row>
    <row r="4864" spans="1:24" x14ac:dyDescent="0.35">
      <c r="A4864" s="1">
        <v>2312</v>
      </c>
      <c r="B4864" s="1">
        <v>50</v>
      </c>
      <c r="C4864" s="1" t="s">
        <v>40</v>
      </c>
      <c r="D4864" s="1" t="s">
        <v>31</v>
      </c>
      <c r="E4864" s="1">
        <v>332798</v>
      </c>
      <c r="F4864" s="1">
        <v>33423</v>
      </c>
      <c r="G4864" s="1" t="s">
        <v>32</v>
      </c>
      <c r="H4864" s="1">
        <v>111.71</v>
      </c>
      <c r="I4864" s="1">
        <v>3</v>
      </c>
      <c r="J4864" s="1">
        <v>15</v>
      </c>
      <c r="K4864" s="1" t="s">
        <v>47</v>
      </c>
      <c r="L4864" s="2">
        <v>45129.583333333336</v>
      </c>
      <c r="M4864">
        <v>3</v>
      </c>
      <c r="N4864" s="1">
        <v>1.1000000000000001</v>
      </c>
      <c r="O4864" s="1" t="b">
        <v>0</v>
      </c>
      <c r="P4864" s="1" t="s">
        <v>34</v>
      </c>
      <c r="Q4864" s="1">
        <v>39</v>
      </c>
      <c r="R4864" s="1" t="s">
        <v>48</v>
      </c>
      <c r="S4864" s="1">
        <v>0.74</v>
      </c>
      <c r="T4864" s="1">
        <v>7</v>
      </c>
      <c r="U4864" s="1">
        <v>284.86</v>
      </c>
      <c r="V4864" s="1" t="b">
        <v>0</v>
      </c>
      <c r="W4864" t="s">
        <v>49</v>
      </c>
      <c r="X4864" s="1">
        <v>0.54</v>
      </c>
    </row>
    <row r="4865" spans="1:24" x14ac:dyDescent="0.35">
      <c r="A4865" s="1">
        <v>3962</v>
      </c>
      <c r="B4865" s="1">
        <v>44</v>
      </c>
      <c r="C4865" s="1" t="s">
        <v>40</v>
      </c>
      <c r="D4865" s="1" t="s">
        <v>37</v>
      </c>
      <c r="E4865" s="1">
        <v>102594</v>
      </c>
      <c r="F4865" s="1">
        <v>94693</v>
      </c>
      <c r="G4865" s="1" t="s">
        <v>44</v>
      </c>
      <c r="H4865" s="1">
        <v>112.38</v>
      </c>
      <c r="I4865" s="1">
        <v>4</v>
      </c>
      <c r="J4865" s="1">
        <v>20</v>
      </c>
      <c r="K4865" s="1" t="s">
        <v>27</v>
      </c>
      <c r="L4865" s="2">
        <v>45129.625</v>
      </c>
      <c r="M4865" s="1">
        <v>4</v>
      </c>
      <c r="N4865" s="1">
        <v>-1.3</v>
      </c>
      <c r="O4865" s="1" t="b">
        <v>0</v>
      </c>
      <c r="P4865" s="1" t="s">
        <v>45</v>
      </c>
      <c r="Q4865" s="1">
        <v>1</v>
      </c>
      <c r="R4865" s="1" t="s">
        <v>35</v>
      </c>
      <c r="S4865" s="1">
        <v>0.44</v>
      </c>
      <c r="T4865" s="1">
        <v>9</v>
      </c>
      <c r="U4865" s="1">
        <v>359.62</v>
      </c>
      <c r="V4865" s="1" t="b">
        <v>0</v>
      </c>
      <c r="W4865" t="s">
        <v>49</v>
      </c>
      <c r="X4865" s="1">
        <v>0.06</v>
      </c>
    </row>
    <row r="4866" spans="1:24" x14ac:dyDescent="0.35">
      <c r="A4866" s="1">
        <v>3938</v>
      </c>
      <c r="B4866" s="1">
        <v>62</v>
      </c>
      <c r="C4866" s="1" t="s">
        <v>24</v>
      </c>
      <c r="D4866" s="1" t="s">
        <v>37</v>
      </c>
      <c r="E4866" s="1">
        <v>700898</v>
      </c>
      <c r="F4866" s="1">
        <v>94705</v>
      </c>
      <c r="G4866" s="1" t="s">
        <v>44</v>
      </c>
      <c r="H4866" s="1">
        <v>168.24</v>
      </c>
      <c r="I4866" s="1">
        <v>3</v>
      </c>
      <c r="J4866" s="1">
        <v>15</v>
      </c>
      <c r="K4866" s="1" t="s">
        <v>33</v>
      </c>
      <c r="L4866" s="2">
        <v>45129.666666666664</v>
      </c>
      <c r="M4866" s="1">
        <v>4</v>
      </c>
      <c r="N4866" s="1">
        <v>3.7</v>
      </c>
      <c r="O4866" s="1" t="b">
        <v>0</v>
      </c>
      <c r="P4866" s="1" t="s">
        <v>34</v>
      </c>
      <c r="Q4866" s="1">
        <v>49</v>
      </c>
      <c r="R4866" s="1" t="s">
        <v>29</v>
      </c>
      <c r="S4866" s="1">
        <v>0.15</v>
      </c>
      <c r="T4866" s="1">
        <v>5</v>
      </c>
      <c r="U4866" s="1">
        <v>429.01</v>
      </c>
      <c r="V4866" s="1" t="b">
        <v>1</v>
      </c>
      <c r="W4866" s="1" t="s">
        <v>24</v>
      </c>
      <c r="X4866" s="1">
        <v>0.56999999999999995</v>
      </c>
    </row>
    <row r="4867" spans="1:24" x14ac:dyDescent="0.35">
      <c r="A4867" s="1">
        <v>4197</v>
      </c>
      <c r="B4867" s="1">
        <v>21</v>
      </c>
      <c r="C4867" s="1" t="s">
        <v>30</v>
      </c>
      <c r="D4867" s="1" t="s">
        <v>25</v>
      </c>
      <c r="E4867" s="1">
        <v>288727</v>
      </c>
      <c r="F4867" s="1">
        <v>98860</v>
      </c>
      <c r="G4867" s="1" t="s">
        <v>26</v>
      </c>
      <c r="H4867" s="1">
        <v>9.9600000000000009</v>
      </c>
      <c r="I4867" s="1">
        <v>4</v>
      </c>
      <c r="J4867" s="1">
        <v>5</v>
      </c>
      <c r="K4867" s="1" t="s">
        <v>33</v>
      </c>
      <c r="L4867" s="2">
        <v>45129.708333333336</v>
      </c>
      <c r="M4867" s="1">
        <v>4</v>
      </c>
      <c r="N4867" s="1">
        <v>0.5</v>
      </c>
      <c r="O4867" s="1" t="b">
        <v>1</v>
      </c>
      <c r="P4867" s="1" t="s">
        <v>34</v>
      </c>
      <c r="Q4867" s="1">
        <v>18</v>
      </c>
      <c r="R4867" s="1" t="s">
        <v>48</v>
      </c>
      <c r="S4867" s="1">
        <v>0.05</v>
      </c>
      <c r="T4867" s="1">
        <v>6</v>
      </c>
      <c r="U4867" s="1">
        <v>37.85</v>
      </c>
      <c r="V4867" s="1" t="b">
        <v>0</v>
      </c>
      <c r="W4867" t="s">
        <v>49</v>
      </c>
      <c r="X4867" s="1">
        <v>0.64</v>
      </c>
    </row>
    <row r="4868" spans="1:24" x14ac:dyDescent="0.35">
      <c r="A4868" s="1">
        <v>6296</v>
      </c>
      <c r="B4868" s="1">
        <v>39</v>
      </c>
      <c r="C4868" s="1" t="s">
        <v>30</v>
      </c>
      <c r="D4868" s="1" t="s">
        <v>25</v>
      </c>
      <c r="E4868" s="1">
        <v>520647</v>
      </c>
      <c r="F4868" s="1">
        <v>11706</v>
      </c>
      <c r="G4868" s="1" t="s">
        <v>43</v>
      </c>
      <c r="H4868" s="1">
        <v>67.239999999999995</v>
      </c>
      <c r="I4868" s="1">
        <v>3</v>
      </c>
      <c r="J4868" s="1">
        <v>15</v>
      </c>
      <c r="K4868" s="1" t="s">
        <v>27</v>
      </c>
      <c r="L4868" s="2">
        <v>45129.75</v>
      </c>
      <c r="M4868" s="1">
        <v>3</v>
      </c>
      <c r="N4868" s="1">
        <v>2.2000000000000002</v>
      </c>
      <c r="O4868" s="1" t="b">
        <v>0</v>
      </c>
      <c r="P4868" s="1" t="s">
        <v>45</v>
      </c>
      <c r="Q4868" s="1">
        <v>49</v>
      </c>
      <c r="R4868" s="1" t="s">
        <v>29</v>
      </c>
      <c r="S4868" s="1">
        <v>0.89</v>
      </c>
      <c r="T4868" s="1">
        <v>3</v>
      </c>
      <c r="U4868" s="1">
        <v>171.46</v>
      </c>
      <c r="V4868" s="1" t="b">
        <v>1</v>
      </c>
      <c r="W4868" s="1" t="s">
        <v>36</v>
      </c>
      <c r="X4868" s="1">
        <v>0.34</v>
      </c>
    </row>
    <row r="4869" spans="1:24" x14ac:dyDescent="0.35">
      <c r="A4869" s="1">
        <v>8204</v>
      </c>
      <c r="B4869" s="1">
        <v>43</v>
      </c>
      <c r="C4869" s="1" t="s">
        <v>40</v>
      </c>
      <c r="D4869" s="1" t="s">
        <v>31</v>
      </c>
      <c r="E4869" s="1">
        <v>313756</v>
      </c>
      <c r="F4869" s="1">
        <v>61753</v>
      </c>
      <c r="G4869" s="1" t="s">
        <v>32</v>
      </c>
      <c r="H4869" s="1">
        <v>131.94</v>
      </c>
      <c r="I4869" s="1">
        <v>3</v>
      </c>
      <c r="J4869" s="1">
        <v>15</v>
      </c>
      <c r="K4869" s="1" t="s">
        <v>47</v>
      </c>
      <c r="L4869" s="2">
        <v>45129.791666666664</v>
      </c>
      <c r="M4869" s="1">
        <v>5</v>
      </c>
      <c r="N4869" s="1">
        <v>4.3</v>
      </c>
      <c r="O4869" s="1" t="b">
        <v>0</v>
      </c>
      <c r="P4869" s="1" t="s">
        <v>45</v>
      </c>
      <c r="Q4869" s="1">
        <v>51</v>
      </c>
      <c r="R4869" s="1" t="s">
        <v>48</v>
      </c>
      <c r="S4869" s="1">
        <v>0.45</v>
      </c>
      <c r="T4869" s="1">
        <v>6</v>
      </c>
      <c r="U4869" s="1">
        <v>336.45</v>
      </c>
      <c r="V4869" s="1" t="b">
        <v>0</v>
      </c>
      <c r="W4869" s="1" t="s">
        <v>46</v>
      </c>
      <c r="X4869" s="1">
        <v>0.47</v>
      </c>
    </row>
    <row r="4870" spans="1:24" x14ac:dyDescent="0.35">
      <c r="A4870" s="1">
        <v>6730</v>
      </c>
      <c r="B4870" s="1">
        <v>49</v>
      </c>
      <c r="C4870" s="1" t="s">
        <v>24</v>
      </c>
      <c r="D4870" s="1" t="s">
        <v>31</v>
      </c>
      <c r="E4870" s="1">
        <v>746812</v>
      </c>
      <c r="F4870" s="1">
        <v>51334</v>
      </c>
      <c r="G4870" s="1" t="s">
        <v>38</v>
      </c>
      <c r="H4870" s="1">
        <v>75.19</v>
      </c>
      <c r="I4870" s="1">
        <v>1</v>
      </c>
      <c r="J4870" s="1">
        <v>5</v>
      </c>
      <c r="K4870" s="1" t="s">
        <v>33</v>
      </c>
      <c r="L4870" s="2">
        <v>45129.833333333336</v>
      </c>
      <c r="M4870">
        <v>3</v>
      </c>
      <c r="N4870" s="1">
        <v>3.3</v>
      </c>
      <c r="O4870" s="1" t="b">
        <v>0</v>
      </c>
      <c r="P4870" s="1" t="s">
        <v>28</v>
      </c>
      <c r="Q4870" s="1">
        <v>15</v>
      </c>
      <c r="R4870" s="1" t="s">
        <v>48</v>
      </c>
      <c r="S4870" s="1">
        <v>0.75</v>
      </c>
      <c r="T4870" s="1">
        <v>3</v>
      </c>
      <c r="U4870" s="1">
        <v>71.430000000000007</v>
      </c>
      <c r="V4870" s="1" t="b">
        <v>0</v>
      </c>
      <c r="W4870" s="1" t="s">
        <v>39</v>
      </c>
      <c r="X4870" s="1">
        <v>0.77</v>
      </c>
    </row>
    <row r="4871" spans="1:24" x14ac:dyDescent="0.35">
      <c r="A4871" s="1">
        <v>1126</v>
      </c>
      <c r="B4871" s="1">
        <v>41</v>
      </c>
      <c r="C4871" s="1" t="s">
        <v>24</v>
      </c>
      <c r="D4871" s="1" t="s">
        <v>25</v>
      </c>
      <c r="E4871" s="1">
        <v>712485</v>
      </c>
      <c r="F4871" s="1">
        <v>77148</v>
      </c>
      <c r="G4871" s="1" t="s">
        <v>32</v>
      </c>
      <c r="H4871" s="1">
        <v>114.32</v>
      </c>
      <c r="I4871" s="1">
        <v>3</v>
      </c>
      <c r="J4871" s="1">
        <v>20</v>
      </c>
      <c r="K4871" s="1" t="s">
        <v>47</v>
      </c>
      <c r="L4871" s="2">
        <v>45129.875</v>
      </c>
      <c r="M4871" s="1">
        <v>3</v>
      </c>
      <c r="N4871">
        <v>3</v>
      </c>
      <c r="O4871" s="1" t="b">
        <v>0</v>
      </c>
      <c r="P4871" s="1" t="s">
        <v>34</v>
      </c>
      <c r="Q4871" s="1">
        <v>3</v>
      </c>
      <c r="R4871" s="1" t="s">
        <v>48</v>
      </c>
      <c r="S4871" s="1">
        <v>0.5</v>
      </c>
      <c r="T4871" s="1">
        <v>6</v>
      </c>
      <c r="U4871" s="1">
        <v>274.37</v>
      </c>
      <c r="V4871" s="1" t="b">
        <v>0</v>
      </c>
      <c r="W4871" s="1" t="s">
        <v>24</v>
      </c>
      <c r="X4871" s="1">
        <v>0.72</v>
      </c>
    </row>
    <row r="4872" spans="1:24" x14ac:dyDescent="0.35">
      <c r="A4872" s="1">
        <v>6602</v>
      </c>
      <c r="B4872" s="1">
        <v>63</v>
      </c>
      <c r="C4872" s="1" t="s">
        <v>40</v>
      </c>
      <c r="D4872" s="1" t="s">
        <v>25</v>
      </c>
      <c r="E4872" s="1">
        <v>782931</v>
      </c>
      <c r="F4872" s="1">
        <v>92374</v>
      </c>
      <c r="G4872" s="1" t="s">
        <v>26</v>
      </c>
      <c r="H4872" s="1">
        <v>154.33000000000001</v>
      </c>
      <c r="I4872" s="1">
        <v>2</v>
      </c>
      <c r="J4872" s="1">
        <v>15</v>
      </c>
      <c r="K4872" s="1" t="s">
        <v>41</v>
      </c>
      <c r="L4872" s="2">
        <v>45129.916666666664</v>
      </c>
      <c r="M4872" s="1">
        <v>4</v>
      </c>
      <c r="N4872" s="1">
        <v>0.6</v>
      </c>
      <c r="O4872" s="1" t="b">
        <v>1</v>
      </c>
      <c r="P4872" s="1" t="s">
        <v>45</v>
      </c>
      <c r="Q4872" s="1">
        <v>48</v>
      </c>
      <c r="R4872" s="1" t="s">
        <v>48</v>
      </c>
      <c r="S4872" s="1">
        <v>0.88</v>
      </c>
      <c r="T4872" s="1">
        <v>10</v>
      </c>
      <c r="U4872" s="1">
        <v>262.36</v>
      </c>
      <c r="V4872" s="1" t="b">
        <v>0</v>
      </c>
      <c r="W4872" s="1" t="s">
        <v>46</v>
      </c>
      <c r="X4872" s="1">
        <v>0.18</v>
      </c>
    </row>
    <row r="4873" spans="1:24" x14ac:dyDescent="0.35">
      <c r="A4873" s="1">
        <v>2191</v>
      </c>
      <c r="B4873" s="1">
        <v>52</v>
      </c>
      <c r="C4873" s="1" t="s">
        <v>30</v>
      </c>
      <c r="D4873" s="1" t="s">
        <v>37</v>
      </c>
      <c r="E4873" s="1">
        <v>602912</v>
      </c>
      <c r="F4873" s="1">
        <v>60627</v>
      </c>
      <c r="G4873" s="1" t="s">
        <v>44</v>
      </c>
      <c r="H4873" s="1">
        <v>180.01</v>
      </c>
      <c r="I4873" s="1">
        <v>1</v>
      </c>
      <c r="J4873" s="1">
        <v>10</v>
      </c>
      <c r="K4873" s="1" t="s">
        <v>47</v>
      </c>
      <c r="L4873" s="2">
        <v>45129.958333333336</v>
      </c>
      <c r="M4873" s="1">
        <v>1</v>
      </c>
      <c r="N4873" s="1">
        <v>2.8</v>
      </c>
      <c r="O4873" s="1" t="b">
        <v>0</v>
      </c>
      <c r="P4873" s="1" t="s">
        <v>34</v>
      </c>
      <c r="Q4873" s="1">
        <v>37</v>
      </c>
      <c r="R4873" s="1" t="s">
        <v>29</v>
      </c>
      <c r="S4873" s="1">
        <v>0.75</v>
      </c>
      <c r="T4873" s="1">
        <v>7</v>
      </c>
      <c r="U4873" s="1">
        <v>162.01</v>
      </c>
      <c r="V4873" s="1" t="b">
        <v>0</v>
      </c>
      <c r="W4873" t="s">
        <v>49</v>
      </c>
      <c r="X4873" s="1">
        <v>0.24</v>
      </c>
    </row>
    <row r="4874" spans="1:24" x14ac:dyDescent="0.35">
      <c r="A4874" s="1">
        <v>3639</v>
      </c>
      <c r="B4874" s="1">
        <v>54</v>
      </c>
      <c r="C4874" s="1" t="s">
        <v>40</v>
      </c>
      <c r="D4874" s="1" t="s">
        <v>31</v>
      </c>
      <c r="E4874" s="1">
        <v>559187</v>
      </c>
      <c r="F4874" s="1">
        <v>25546</v>
      </c>
      <c r="G4874" s="1" t="s">
        <v>26</v>
      </c>
      <c r="H4874" s="1">
        <v>113.87</v>
      </c>
      <c r="I4874" s="1">
        <v>3</v>
      </c>
      <c r="J4874" s="1">
        <v>20</v>
      </c>
      <c r="K4874" s="1" t="s">
        <v>41</v>
      </c>
      <c r="L4874" s="2">
        <v>45130</v>
      </c>
      <c r="M4874" s="1">
        <v>5</v>
      </c>
      <c r="N4874" s="1">
        <v>4.3</v>
      </c>
      <c r="O4874" s="1" t="b">
        <v>0</v>
      </c>
      <c r="P4874" s="1" t="s">
        <v>45</v>
      </c>
      <c r="Q4874" s="1">
        <v>43</v>
      </c>
      <c r="R4874" s="1" t="s">
        <v>48</v>
      </c>
      <c r="S4874" s="1">
        <v>0.09</v>
      </c>
      <c r="T4874" s="1">
        <v>6</v>
      </c>
      <c r="U4874" s="1">
        <v>273.29000000000002</v>
      </c>
      <c r="V4874" s="1" t="b">
        <v>1</v>
      </c>
      <c r="W4874" s="1" t="s">
        <v>46</v>
      </c>
      <c r="X4874" s="1">
        <v>0.56999999999999995</v>
      </c>
    </row>
    <row r="4875" spans="1:24" x14ac:dyDescent="0.35">
      <c r="A4875" s="1">
        <v>2366</v>
      </c>
      <c r="B4875" s="1">
        <v>49</v>
      </c>
      <c r="C4875" s="1" t="s">
        <v>24</v>
      </c>
      <c r="D4875" s="1" t="s">
        <v>31</v>
      </c>
      <c r="E4875" s="1">
        <v>948229</v>
      </c>
      <c r="F4875" s="1">
        <v>58735</v>
      </c>
      <c r="G4875" s="1" t="s">
        <v>26</v>
      </c>
      <c r="H4875" s="1">
        <v>174.48</v>
      </c>
      <c r="I4875" s="1">
        <v>2</v>
      </c>
      <c r="J4875" s="1">
        <v>5</v>
      </c>
      <c r="K4875" s="1" t="s">
        <v>41</v>
      </c>
      <c r="L4875" s="2">
        <v>45130.041666666664</v>
      </c>
      <c r="M4875" s="1">
        <v>5</v>
      </c>
      <c r="N4875">
        <v>3</v>
      </c>
      <c r="O4875" s="1" t="b">
        <v>0</v>
      </c>
      <c r="P4875" s="1" t="s">
        <v>45</v>
      </c>
      <c r="Q4875" s="1">
        <v>6</v>
      </c>
      <c r="R4875" s="1" t="s">
        <v>35</v>
      </c>
      <c r="S4875" s="1">
        <v>0.75</v>
      </c>
      <c r="T4875" s="1">
        <v>7</v>
      </c>
      <c r="U4875" s="1">
        <v>331.51</v>
      </c>
      <c r="V4875" s="1" t="b">
        <v>0</v>
      </c>
      <c r="W4875" s="1" t="s">
        <v>46</v>
      </c>
      <c r="X4875" s="1">
        <v>0.39</v>
      </c>
    </row>
    <row r="4876" spans="1:24" x14ac:dyDescent="0.35">
      <c r="A4876" s="1">
        <v>7453</v>
      </c>
      <c r="B4876" s="1">
        <v>24</v>
      </c>
      <c r="C4876" s="1" t="s">
        <v>24</v>
      </c>
      <c r="D4876" s="1" t="s">
        <v>37</v>
      </c>
      <c r="E4876" s="1">
        <v>668225</v>
      </c>
      <c r="F4876" s="1">
        <v>84581</v>
      </c>
      <c r="G4876" s="1" t="s">
        <v>26</v>
      </c>
      <c r="H4876" s="1">
        <v>107.09</v>
      </c>
      <c r="I4876" s="1">
        <v>2</v>
      </c>
      <c r="J4876" s="1">
        <v>0</v>
      </c>
      <c r="K4876" s="1" t="s">
        <v>27</v>
      </c>
      <c r="L4876" s="2">
        <v>45130.083333333336</v>
      </c>
      <c r="M4876">
        <v>3</v>
      </c>
      <c r="N4876" s="1">
        <v>5.7</v>
      </c>
      <c r="O4876" s="1" t="b">
        <v>0</v>
      </c>
      <c r="P4876" s="1" t="s">
        <v>28</v>
      </c>
      <c r="Q4876" s="1">
        <v>54</v>
      </c>
      <c r="R4876" s="1" t="s">
        <v>48</v>
      </c>
      <c r="S4876" s="1">
        <v>0.27</v>
      </c>
      <c r="T4876" s="1">
        <v>4</v>
      </c>
      <c r="U4876" s="1">
        <v>214.18</v>
      </c>
      <c r="V4876" s="1" t="b">
        <v>0</v>
      </c>
      <c r="W4876" s="1" t="s">
        <v>46</v>
      </c>
      <c r="X4876" s="1">
        <v>0.75</v>
      </c>
    </row>
    <row r="4877" spans="1:24" x14ac:dyDescent="0.35">
      <c r="A4877" s="1">
        <v>7671</v>
      </c>
      <c r="B4877" s="1">
        <v>50</v>
      </c>
      <c r="C4877" s="1" t="s">
        <v>30</v>
      </c>
      <c r="D4877" s="1" t="s">
        <v>37</v>
      </c>
      <c r="E4877" s="1">
        <v>815003</v>
      </c>
      <c r="F4877" s="1">
        <v>35299</v>
      </c>
      <c r="G4877" s="1" t="s">
        <v>38</v>
      </c>
      <c r="H4877" s="1">
        <v>84.82</v>
      </c>
      <c r="I4877" s="1">
        <v>4</v>
      </c>
      <c r="J4877" s="1">
        <v>10</v>
      </c>
      <c r="K4877" s="1" t="s">
        <v>27</v>
      </c>
      <c r="L4877" s="2">
        <v>45130.125</v>
      </c>
      <c r="M4877" s="1">
        <v>4</v>
      </c>
      <c r="N4877" s="1">
        <v>2</v>
      </c>
      <c r="O4877" s="1" t="b">
        <v>0</v>
      </c>
      <c r="P4877" s="1" t="s">
        <v>28</v>
      </c>
      <c r="Q4877" s="1">
        <v>13</v>
      </c>
      <c r="R4877" s="1" t="s">
        <v>29</v>
      </c>
      <c r="S4877" s="1">
        <v>0.77</v>
      </c>
      <c r="T4877" s="1">
        <v>9</v>
      </c>
      <c r="U4877" s="1">
        <v>305.35000000000002</v>
      </c>
      <c r="V4877" s="1" t="b">
        <v>0</v>
      </c>
      <c r="W4877" s="1" t="s">
        <v>39</v>
      </c>
      <c r="X4877" s="1">
        <v>0.1</v>
      </c>
    </row>
    <row r="4878" spans="1:24" x14ac:dyDescent="0.35">
      <c r="A4878" s="1">
        <v>7683</v>
      </c>
      <c r="B4878" s="1">
        <v>48</v>
      </c>
      <c r="C4878" s="1" t="s">
        <v>24</v>
      </c>
      <c r="D4878" s="1" t="s">
        <v>31</v>
      </c>
      <c r="E4878" s="1">
        <v>575270</v>
      </c>
      <c r="F4878" s="1">
        <v>76927</v>
      </c>
      <c r="G4878" s="1" t="s">
        <v>38</v>
      </c>
      <c r="H4878" s="1">
        <v>22.84</v>
      </c>
      <c r="I4878" s="1">
        <v>1</v>
      </c>
      <c r="J4878" s="1">
        <v>20</v>
      </c>
      <c r="K4878" s="1" t="s">
        <v>41</v>
      </c>
      <c r="L4878" s="2">
        <v>45130.166666666664</v>
      </c>
      <c r="M4878" s="1">
        <v>2</v>
      </c>
      <c r="N4878" s="1">
        <v>1</v>
      </c>
      <c r="O4878" s="1" t="b">
        <v>0</v>
      </c>
      <c r="P4878" s="1" t="s">
        <v>28</v>
      </c>
      <c r="Q4878" s="1">
        <v>11</v>
      </c>
      <c r="R4878" s="1" t="s">
        <v>35</v>
      </c>
      <c r="S4878" s="1">
        <v>0.95</v>
      </c>
      <c r="T4878" s="1">
        <v>9</v>
      </c>
      <c r="U4878" s="1">
        <v>18.27</v>
      </c>
      <c r="V4878" s="1" t="b">
        <v>0</v>
      </c>
      <c r="W4878" s="1" t="s">
        <v>36</v>
      </c>
      <c r="X4878" s="1">
        <v>0.33</v>
      </c>
    </row>
    <row r="4879" spans="1:24" x14ac:dyDescent="0.35">
      <c r="A4879" s="1">
        <v>5539</v>
      </c>
      <c r="B4879" s="1">
        <v>29</v>
      </c>
      <c r="C4879" s="1" t="s">
        <v>24</v>
      </c>
      <c r="D4879" s="1" t="s">
        <v>25</v>
      </c>
      <c r="E4879" s="1">
        <v>587242</v>
      </c>
      <c r="F4879" s="1">
        <v>53347</v>
      </c>
      <c r="G4879" s="1" t="s">
        <v>32</v>
      </c>
      <c r="H4879" s="1">
        <v>49.84</v>
      </c>
      <c r="I4879" s="1">
        <v>1</v>
      </c>
      <c r="J4879" s="1">
        <v>5</v>
      </c>
      <c r="K4879" s="1" t="s">
        <v>27</v>
      </c>
      <c r="L4879" s="2">
        <v>45130.208333333336</v>
      </c>
      <c r="M4879" s="1">
        <v>4</v>
      </c>
      <c r="N4879" s="1">
        <v>3.5</v>
      </c>
      <c r="O4879" s="1" t="b">
        <v>0</v>
      </c>
      <c r="P4879" s="1" t="s">
        <v>45</v>
      </c>
      <c r="Q4879" s="1">
        <v>20</v>
      </c>
      <c r="R4879" s="1" t="s">
        <v>48</v>
      </c>
      <c r="S4879" s="1">
        <v>0.93</v>
      </c>
      <c r="T4879" s="1">
        <v>4</v>
      </c>
      <c r="U4879" s="1">
        <v>47.35</v>
      </c>
      <c r="V4879" s="1" t="b">
        <v>0</v>
      </c>
      <c r="W4879" s="1" t="s">
        <v>24</v>
      </c>
      <c r="X4879" s="1">
        <v>0.37</v>
      </c>
    </row>
    <row r="4880" spans="1:24" x14ac:dyDescent="0.35">
      <c r="A4880" s="1">
        <v>9876</v>
      </c>
      <c r="B4880" s="1">
        <v>28</v>
      </c>
      <c r="C4880" s="1" t="s">
        <v>24</v>
      </c>
      <c r="D4880" s="1" t="s">
        <v>25</v>
      </c>
      <c r="E4880" s="1">
        <v>841898</v>
      </c>
      <c r="F4880" s="1">
        <v>51221</v>
      </c>
      <c r="G4880" s="1" t="s">
        <v>44</v>
      </c>
      <c r="H4880" s="1">
        <v>100.24</v>
      </c>
      <c r="I4880" s="1">
        <v>4</v>
      </c>
      <c r="J4880" s="1">
        <v>10</v>
      </c>
      <c r="K4880" s="1" t="s">
        <v>33</v>
      </c>
      <c r="L4880" s="2">
        <v>45130.25</v>
      </c>
      <c r="M4880">
        <v>3</v>
      </c>
      <c r="N4880" s="1">
        <v>3.3</v>
      </c>
      <c r="O4880" s="1" t="b">
        <v>1</v>
      </c>
      <c r="P4880" s="1" t="s">
        <v>28</v>
      </c>
      <c r="Q4880" s="1">
        <v>51</v>
      </c>
      <c r="R4880" s="1" t="s">
        <v>29</v>
      </c>
      <c r="S4880" s="1">
        <v>0.13</v>
      </c>
      <c r="T4880" s="1">
        <v>3</v>
      </c>
      <c r="U4880" s="1">
        <v>360.86</v>
      </c>
      <c r="V4880" s="1" t="b">
        <v>0</v>
      </c>
      <c r="W4880" t="s">
        <v>49</v>
      </c>
      <c r="X4880" s="1">
        <v>0.43</v>
      </c>
    </row>
    <row r="4881" spans="1:24" x14ac:dyDescent="0.35">
      <c r="A4881" s="1">
        <v>3887</v>
      </c>
      <c r="B4881" s="1">
        <v>41</v>
      </c>
      <c r="C4881" s="1" t="s">
        <v>30</v>
      </c>
      <c r="D4881" s="1" t="s">
        <v>37</v>
      </c>
      <c r="E4881" s="1">
        <v>862659</v>
      </c>
      <c r="F4881" s="1">
        <v>50776</v>
      </c>
      <c r="G4881" s="1" t="s">
        <v>26</v>
      </c>
      <c r="H4881" s="1">
        <v>101.28</v>
      </c>
      <c r="I4881" s="1">
        <v>4</v>
      </c>
      <c r="J4881" s="1">
        <v>20</v>
      </c>
      <c r="K4881" s="1" t="s">
        <v>33</v>
      </c>
      <c r="L4881" s="2">
        <v>45130.291666666664</v>
      </c>
      <c r="M4881" s="1">
        <v>4</v>
      </c>
      <c r="N4881" s="1">
        <v>3</v>
      </c>
      <c r="O4881" s="1" t="b">
        <v>0</v>
      </c>
      <c r="P4881" s="1" t="s">
        <v>34</v>
      </c>
      <c r="Q4881" s="1">
        <v>33</v>
      </c>
      <c r="R4881" s="1" t="s">
        <v>29</v>
      </c>
      <c r="S4881" s="1">
        <v>0.05</v>
      </c>
      <c r="T4881" s="1">
        <v>3</v>
      </c>
      <c r="U4881" s="1">
        <v>324.10000000000002</v>
      </c>
      <c r="V4881" s="1" t="b">
        <v>0</v>
      </c>
      <c r="W4881" s="1" t="s">
        <v>36</v>
      </c>
      <c r="X4881" s="1">
        <v>0.77</v>
      </c>
    </row>
    <row r="4882" spans="1:24" x14ac:dyDescent="0.35">
      <c r="A4882" s="1">
        <v>5086</v>
      </c>
      <c r="B4882" s="1">
        <v>25</v>
      </c>
      <c r="C4882" s="1" t="s">
        <v>24</v>
      </c>
      <c r="D4882" s="1" t="s">
        <v>31</v>
      </c>
      <c r="E4882" s="1">
        <v>422195</v>
      </c>
      <c r="F4882" s="1">
        <v>25948</v>
      </c>
      <c r="G4882" s="1" t="s">
        <v>43</v>
      </c>
      <c r="H4882" s="1">
        <v>111.47</v>
      </c>
      <c r="I4882" s="1">
        <v>4</v>
      </c>
      <c r="J4882" s="1">
        <v>0</v>
      </c>
      <c r="K4882" s="1" t="s">
        <v>47</v>
      </c>
      <c r="L4882" s="2">
        <v>45130.333333333336</v>
      </c>
      <c r="M4882" s="1">
        <v>5</v>
      </c>
      <c r="N4882" s="1">
        <v>1.9</v>
      </c>
      <c r="O4882" s="1" t="b">
        <v>0</v>
      </c>
      <c r="P4882" s="1" t="s">
        <v>34</v>
      </c>
      <c r="Q4882" s="1">
        <v>20</v>
      </c>
      <c r="R4882" s="1" t="s">
        <v>48</v>
      </c>
      <c r="S4882" s="1">
        <v>0.78</v>
      </c>
      <c r="T4882" s="1">
        <v>1</v>
      </c>
      <c r="U4882" s="1">
        <v>445.88</v>
      </c>
      <c r="V4882" s="1" t="b">
        <v>1</v>
      </c>
      <c r="W4882" s="1" t="s">
        <v>39</v>
      </c>
      <c r="X4882" s="1">
        <v>0.02</v>
      </c>
    </row>
    <row r="4883" spans="1:24" x14ac:dyDescent="0.35">
      <c r="A4883" s="1">
        <v>3261</v>
      </c>
      <c r="B4883" s="1">
        <v>49</v>
      </c>
      <c r="C4883" s="1" t="s">
        <v>40</v>
      </c>
      <c r="D4883" s="1" t="s">
        <v>37</v>
      </c>
      <c r="E4883" s="1">
        <v>561118</v>
      </c>
      <c r="F4883" s="1">
        <v>35118</v>
      </c>
      <c r="G4883" s="1" t="s">
        <v>32</v>
      </c>
      <c r="H4883" s="1">
        <v>191.82</v>
      </c>
      <c r="I4883" s="1">
        <v>1</v>
      </c>
      <c r="J4883" s="1">
        <v>20</v>
      </c>
      <c r="K4883" s="1" t="s">
        <v>41</v>
      </c>
      <c r="L4883" s="2">
        <v>45130.375</v>
      </c>
      <c r="M4883" s="1">
        <v>1</v>
      </c>
      <c r="N4883" s="1">
        <v>-1</v>
      </c>
      <c r="O4883" s="1" t="b">
        <v>0</v>
      </c>
      <c r="P4883" s="1" t="s">
        <v>45</v>
      </c>
      <c r="Q4883" s="1">
        <v>35</v>
      </c>
      <c r="R4883" s="1" t="s">
        <v>35</v>
      </c>
      <c r="S4883" s="1">
        <v>0.71</v>
      </c>
      <c r="T4883" s="1">
        <v>2</v>
      </c>
      <c r="U4883" s="1">
        <v>153.46</v>
      </c>
      <c r="V4883" s="1" t="b">
        <v>0</v>
      </c>
      <c r="W4883" s="1" t="s">
        <v>39</v>
      </c>
      <c r="X4883" s="1">
        <v>0.14000000000000001</v>
      </c>
    </row>
    <row r="4884" spans="1:24" x14ac:dyDescent="0.35">
      <c r="A4884" s="1">
        <v>5180</v>
      </c>
      <c r="B4884" s="1">
        <v>55</v>
      </c>
      <c r="C4884" s="1" t="s">
        <v>30</v>
      </c>
      <c r="D4884" s="1" t="s">
        <v>25</v>
      </c>
      <c r="E4884" s="1">
        <v>440047</v>
      </c>
      <c r="F4884" s="1">
        <v>89693</v>
      </c>
      <c r="G4884" s="1" t="s">
        <v>32</v>
      </c>
      <c r="H4884" s="1">
        <v>137.56</v>
      </c>
      <c r="I4884" s="1">
        <v>2</v>
      </c>
      <c r="J4884" s="1">
        <v>0</v>
      </c>
      <c r="K4884" s="1" t="s">
        <v>47</v>
      </c>
      <c r="L4884" s="2">
        <v>45130.416666666664</v>
      </c>
      <c r="M4884" s="1">
        <v>1</v>
      </c>
      <c r="N4884" s="1">
        <v>1.5</v>
      </c>
      <c r="O4884" s="1" t="b">
        <v>1</v>
      </c>
      <c r="P4884" s="1" t="s">
        <v>28</v>
      </c>
      <c r="Q4884" s="1">
        <v>39</v>
      </c>
      <c r="R4884" s="1" t="s">
        <v>29</v>
      </c>
      <c r="S4884" s="1">
        <v>0.18</v>
      </c>
      <c r="T4884" s="1">
        <v>4</v>
      </c>
      <c r="U4884" s="1">
        <v>275.12</v>
      </c>
      <c r="V4884" s="1" t="b">
        <v>0</v>
      </c>
      <c r="W4884" s="1" t="s">
        <v>36</v>
      </c>
      <c r="X4884" s="1">
        <v>0.55000000000000004</v>
      </c>
    </row>
    <row r="4885" spans="1:24" x14ac:dyDescent="0.35">
      <c r="A4885" s="1">
        <v>3841</v>
      </c>
      <c r="B4885" s="1">
        <v>39</v>
      </c>
      <c r="C4885" s="1" t="s">
        <v>40</v>
      </c>
      <c r="D4885" s="1" t="s">
        <v>25</v>
      </c>
      <c r="E4885" s="1">
        <v>701278</v>
      </c>
      <c r="F4885" s="1">
        <v>27021</v>
      </c>
      <c r="G4885" s="1" t="s">
        <v>26</v>
      </c>
      <c r="H4885" s="1">
        <v>140.22</v>
      </c>
      <c r="I4885" s="1">
        <v>2</v>
      </c>
      <c r="J4885" s="1">
        <v>0</v>
      </c>
      <c r="K4885" s="1" t="s">
        <v>41</v>
      </c>
      <c r="L4885" s="2">
        <v>45130.458333333336</v>
      </c>
      <c r="M4885" s="1">
        <v>3</v>
      </c>
      <c r="N4885" s="1">
        <v>3.8</v>
      </c>
      <c r="O4885" s="1" t="b">
        <v>0</v>
      </c>
      <c r="P4885" s="1" t="s">
        <v>42</v>
      </c>
      <c r="Q4885" s="1">
        <v>41</v>
      </c>
      <c r="R4885" s="1" t="s">
        <v>29</v>
      </c>
      <c r="S4885" s="1">
        <v>0.68</v>
      </c>
      <c r="T4885" s="1">
        <v>3</v>
      </c>
      <c r="U4885" s="1">
        <v>280.44</v>
      </c>
      <c r="V4885" s="1" t="b">
        <v>0</v>
      </c>
      <c r="W4885" s="1" t="s">
        <v>39</v>
      </c>
      <c r="X4885" s="1">
        <v>0.49</v>
      </c>
    </row>
    <row r="4886" spans="1:24" x14ac:dyDescent="0.35">
      <c r="A4886" s="1">
        <v>7040</v>
      </c>
      <c r="B4886" s="1">
        <v>51</v>
      </c>
      <c r="C4886" s="1" t="s">
        <v>40</v>
      </c>
      <c r="D4886" s="1" t="s">
        <v>37</v>
      </c>
      <c r="E4886" s="1">
        <v>961636</v>
      </c>
      <c r="F4886" s="1">
        <v>83892</v>
      </c>
      <c r="G4886" s="1" t="s">
        <v>32</v>
      </c>
      <c r="H4886" s="1">
        <v>191.4</v>
      </c>
      <c r="I4886" s="1">
        <v>3</v>
      </c>
      <c r="J4886" s="1">
        <v>15</v>
      </c>
      <c r="K4886" s="1" t="s">
        <v>41</v>
      </c>
      <c r="L4886" s="2">
        <v>45130.5</v>
      </c>
      <c r="M4886" s="1">
        <v>1</v>
      </c>
      <c r="N4886" s="1">
        <v>3.4</v>
      </c>
      <c r="O4886" s="1" t="b">
        <v>0</v>
      </c>
      <c r="P4886" s="1" t="s">
        <v>45</v>
      </c>
      <c r="Q4886" s="1">
        <v>48</v>
      </c>
      <c r="R4886" s="1" t="s">
        <v>35</v>
      </c>
      <c r="S4886" s="1">
        <v>0.02</v>
      </c>
      <c r="T4886" s="1">
        <v>6</v>
      </c>
      <c r="U4886" s="1">
        <v>488.07</v>
      </c>
      <c r="V4886" s="1" t="b">
        <v>1</v>
      </c>
      <c r="W4886" s="1" t="s">
        <v>39</v>
      </c>
      <c r="X4886" s="1">
        <v>0.95</v>
      </c>
    </row>
    <row r="4887" spans="1:24" x14ac:dyDescent="0.35">
      <c r="A4887" s="1">
        <v>4560</v>
      </c>
      <c r="B4887" s="1">
        <v>36</v>
      </c>
      <c r="C4887" s="1" t="s">
        <v>30</v>
      </c>
      <c r="D4887" s="1" t="s">
        <v>25</v>
      </c>
      <c r="E4887" s="1">
        <v>431095</v>
      </c>
      <c r="F4887" s="1">
        <v>67964</v>
      </c>
      <c r="G4887" s="1" t="s">
        <v>26</v>
      </c>
      <c r="H4887" s="1">
        <v>82.18</v>
      </c>
      <c r="I4887" s="1">
        <v>1</v>
      </c>
      <c r="J4887" s="1">
        <v>5</v>
      </c>
      <c r="K4887" s="1" t="s">
        <v>47</v>
      </c>
      <c r="L4887" s="2">
        <v>45130.541666666664</v>
      </c>
      <c r="M4887" s="1">
        <v>4</v>
      </c>
      <c r="N4887">
        <v>3</v>
      </c>
      <c r="O4887" s="1" t="b">
        <v>0</v>
      </c>
      <c r="P4887" s="1" t="s">
        <v>42</v>
      </c>
      <c r="Q4887" s="1">
        <v>6</v>
      </c>
      <c r="R4887" s="1" t="s">
        <v>48</v>
      </c>
      <c r="S4887" s="1">
        <v>0.63</v>
      </c>
      <c r="T4887" s="1">
        <v>7</v>
      </c>
      <c r="U4887" s="1">
        <v>78.069999999999993</v>
      </c>
      <c r="V4887" s="1" t="b">
        <v>0</v>
      </c>
      <c r="W4887" t="s">
        <v>49</v>
      </c>
      <c r="X4887" s="1">
        <v>0.06</v>
      </c>
    </row>
    <row r="4888" spans="1:24" x14ac:dyDescent="0.35">
      <c r="A4888" s="1">
        <v>5758</v>
      </c>
      <c r="B4888" s="1">
        <v>69</v>
      </c>
      <c r="C4888" s="1" t="s">
        <v>40</v>
      </c>
      <c r="D4888" s="1" t="s">
        <v>31</v>
      </c>
      <c r="E4888" s="1">
        <v>721597</v>
      </c>
      <c r="F4888" s="1">
        <v>58215</v>
      </c>
      <c r="G4888" s="1" t="s">
        <v>32</v>
      </c>
      <c r="H4888" s="1">
        <v>74.55</v>
      </c>
      <c r="I4888" s="1">
        <v>1</v>
      </c>
      <c r="J4888" s="1">
        <v>15</v>
      </c>
      <c r="K4888" s="1" t="s">
        <v>47</v>
      </c>
      <c r="L4888" s="2">
        <v>45130.583333333336</v>
      </c>
      <c r="M4888" s="1">
        <v>1</v>
      </c>
      <c r="N4888" s="1">
        <v>3.5</v>
      </c>
      <c r="O4888" s="1" t="b">
        <v>0</v>
      </c>
      <c r="P4888" s="1" t="s">
        <v>45</v>
      </c>
      <c r="Q4888" s="1">
        <v>20</v>
      </c>
      <c r="R4888" s="1" t="s">
        <v>48</v>
      </c>
      <c r="S4888" s="1">
        <v>0.83</v>
      </c>
      <c r="T4888" s="1">
        <v>4</v>
      </c>
      <c r="U4888" s="1">
        <v>63.37</v>
      </c>
      <c r="V4888" s="1" t="b">
        <v>1</v>
      </c>
      <c r="W4888" s="1" t="s">
        <v>36</v>
      </c>
      <c r="X4888" s="1">
        <v>0.3</v>
      </c>
    </row>
    <row r="4889" spans="1:24" x14ac:dyDescent="0.35">
      <c r="A4889" s="1">
        <v>1626</v>
      </c>
      <c r="B4889" s="1">
        <v>37</v>
      </c>
      <c r="C4889" s="1" t="s">
        <v>30</v>
      </c>
      <c r="D4889" s="1" t="s">
        <v>37</v>
      </c>
      <c r="E4889" s="1">
        <v>751110</v>
      </c>
      <c r="F4889" s="1">
        <v>11223</v>
      </c>
      <c r="G4889" s="1" t="s">
        <v>44</v>
      </c>
      <c r="H4889" s="1">
        <v>161.12</v>
      </c>
      <c r="I4889" s="1">
        <v>4</v>
      </c>
      <c r="J4889" s="1">
        <v>0</v>
      </c>
      <c r="K4889" s="1" t="s">
        <v>47</v>
      </c>
      <c r="L4889" s="2">
        <v>45130.625</v>
      </c>
      <c r="M4889" s="1">
        <v>4</v>
      </c>
      <c r="N4889" s="1">
        <v>4.0999999999999996</v>
      </c>
      <c r="O4889" s="1" t="b">
        <v>1</v>
      </c>
      <c r="P4889" s="1" t="s">
        <v>42</v>
      </c>
      <c r="Q4889" s="1">
        <v>9</v>
      </c>
      <c r="R4889" s="1" t="s">
        <v>48</v>
      </c>
      <c r="S4889" s="1">
        <v>0.64</v>
      </c>
      <c r="T4889" s="1">
        <v>2</v>
      </c>
      <c r="U4889" s="1">
        <v>644.48</v>
      </c>
      <c r="V4889" s="1" t="b">
        <v>1</v>
      </c>
      <c r="W4889" s="1" t="s">
        <v>39</v>
      </c>
      <c r="X4889" s="1">
        <v>0.78</v>
      </c>
    </row>
    <row r="4890" spans="1:24" x14ac:dyDescent="0.35">
      <c r="A4890" s="1">
        <v>6014</v>
      </c>
      <c r="B4890" s="1">
        <v>31</v>
      </c>
      <c r="C4890" s="1" t="s">
        <v>40</v>
      </c>
      <c r="D4890" s="1" t="s">
        <v>37</v>
      </c>
      <c r="E4890" s="1">
        <v>306840</v>
      </c>
      <c r="F4890" s="1">
        <v>46110</v>
      </c>
      <c r="G4890" s="1" t="s">
        <v>32</v>
      </c>
      <c r="H4890" s="1">
        <v>124.29</v>
      </c>
      <c r="I4890" s="1">
        <v>1</v>
      </c>
      <c r="J4890" s="1">
        <v>5</v>
      </c>
      <c r="K4890" s="1" t="s">
        <v>47</v>
      </c>
      <c r="L4890" s="2">
        <v>45130.666666666664</v>
      </c>
      <c r="M4890" s="1">
        <v>2</v>
      </c>
      <c r="N4890" s="1">
        <v>4.0999999999999996</v>
      </c>
      <c r="O4890" s="1" t="b">
        <v>0</v>
      </c>
      <c r="P4890" s="1" t="s">
        <v>34</v>
      </c>
      <c r="Q4890" s="1">
        <v>20</v>
      </c>
      <c r="R4890" s="1" t="s">
        <v>48</v>
      </c>
      <c r="S4890" s="1">
        <v>7.0000000000000007E-2</v>
      </c>
      <c r="T4890" s="1">
        <v>4</v>
      </c>
      <c r="U4890" s="1">
        <v>118.08</v>
      </c>
      <c r="V4890" s="1" t="b">
        <v>0</v>
      </c>
      <c r="W4890" s="1" t="s">
        <v>46</v>
      </c>
      <c r="X4890" s="1">
        <v>0.96</v>
      </c>
    </row>
    <row r="4891" spans="1:24" x14ac:dyDescent="0.35">
      <c r="A4891" s="1">
        <v>2375</v>
      </c>
      <c r="B4891" s="1">
        <v>50</v>
      </c>
      <c r="C4891" s="1" t="s">
        <v>30</v>
      </c>
      <c r="D4891" s="1" t="s">
        <v>37</v>
      </c>
      <c r="E4891" s="1">
        <v>260111</v>
      </c>
      <c r="F4891" s="1">
        <v>31526</v>
      </c>
      <c r="G4891" s="1" t="s">
        <v>32</v>
      </c>
      <c r="H4891" s="1">
        <v>97.78</v>
      </c>
      <c r="I4891" s="1">
        <v>1</v>
      </c>
      <c r="J4891" s="1">
        <v>5</v>
      </c>
      <c r="K4891" s="1" t="s">
        <v>33</v>
      </c>
      <c r="L4891" s="2">
        <v>45130.708333333336</v>
      </c>
      <c r="M4891" s="1">
        <v>5</v>
      </c>
      <c r="N4891" s="1">
        <v>3</v>
      </c>
      <c r="O4891" s="1" t="b">
        <v>0</v>
      </c>
      <c r="P4891" s="1" t="s">
        <v>42</v>
      </c>
      <c r="Q4891" s="1">
        <v>48</v>
      </c>
      <c r="R4891" s="1" t="s">
        <v>35</v>
      </c>
      <c r="S4891" s="1">
        <v>0.99</v>
      </c>
      <c r="T4891" s="1">
        <v>3</v>
      </c>
      <c r="U4891" s="1">
        <v>92.89</v>
      </c>
      <c r="V4891" s="1" t="b">
        <v>0</v>
      </c>
      <c r="W4891" s="1" t="s">
        <v>39</v>
      </c>
      <c r="X4891" s="1">
        <v>0.99</v>
      </c>
    </row>
    <row r="4892" spans="1:24" x14ac:dyDescent="0.35">
      <c r="A4892" s="1">
        <v>2181</v>
      </c>
      <c r="B4892" s="1">
        <v>27</v>
      </c>
      <c r="C4892" s="1" t="s">
        <v>24</v>
      </c>
      <c r="D4892" s="1" t="s">
        <v>25</v>
      </c>
      <c r="E4892" s="1">
        <v>137459</v>
      </c>
      <c r="F4892" s="1">
        <v>84392</v>
      </c>
      <c r="G4892" s="1" t="s">
        <v>43</v>
      </c>
      <c r="H4892" s="1">
        <v>96.97</v>
      </c>
      <c r="I4892" s="1">
        <v>2</v>
      </c>
      <c r="J4892" s="1">
        <v>5</v>
      </c>
      <c r="K4892" s="1" t="s">
        <v>41</v>
      </c>
      <c r="L4892" s="2">
        <v>45130.75</v>
      </c>
      <c r="M4892" s="1">
        <v>3</v>
      </c>
      <c r="N4892" s="1">
        <v>3</v>
      </c>
      <c r="O4892" s="1" t="b">
        <v>0</v>
      </c>
      <c r="P4892" s="1" t="s">
        <v>28</v>
      </c>
      <c r="Q4892" s="1">
        <v>15</v>
      </c>
      <c r="R4892" s="1" t="s">
        <v>29</v>
      </c>
      <c r="S4892" s="1">
        <v>0.36</v>
      </c>
      <c r="T4892" s="1">
        <v>3</v>
      </c>
      <c r="U4892" s="1">
        <v>184.24</v>
      </c>
      <c r="V4892" s="1" t="b">
        <v>0</v>
      </c>
      <c r="W4892" s="1" t="s">
        <v>39</v>
      </c>
      <c r="X4892" s="1">
        <v>0.28999999999999998</v>
      </c>
    </row>
    <row r="4893" spans="1:24" x14ac:dyDescent="0.35">
      <c r="A4893" s="1">
        <v>6708</v>
      </c>
      <c r="B4893" s="1">
        <v>33</v>
      </c>
      <c r="C4893" s="1" t="s">
        <v>24</v>
      </c>
      <c r="D4893" s="1" t="s">
        <v>31</v>
      </c>
      <c r="E4893" s="1">
        <v>238741</v>
      </c>
      <c r="F4893" s="1">
        <v>48829</v>
      </c>
      <c r="G4893" s="1" t="s">
        <v>44</v>
      </c>
      <c r="H4893" s="1">
        <v>91.4</v>
      </c>
      <c r="I4893" s="1">
        <v>1</v>
      </c>
      <c r="J4893" s="1">
        <v>10</v>
      </c>
      <c r="K4893" s="1" t="s">
        <v>27</v>
      </c>
      <c r="L4893" s="2">
        <v>45130.791666666664</v>
      </c>
      <c r="M4893" s="1">
        <v>2</v>
      </c>
      <c r="N4893" s="1">
        <v>-1.4</v>
      </c>
      <c r="O4893" s="1" t="b">
        <v>0</v>
      </c>
      <c r="P4893" s="1" t="s">
        <v>42</v>
      </c>
      <c r="Q4893" s="1">
        <v>24</v>
      </c>
      <c r="R4893" s="1" t="s">
        <v>48</v>
      </c>
      <c r="S4893" s="1">
        <v>0.38</v>
      </c>
      <c r="T4893" s="1">
        <v>5</v>
      </c>
      <c r="U4893" s="1">
        <v>82.26</v>
      </c>
      <c r="V4893" s="1" t="b">
        <v>0</v>
      </c>
      <c r="W4893" t="s">
        <v>49</v>
      </c>
      <c r="X4893" s="1">
        <v>0.6</v>
      </c>
    </row>
    <row r="4894" spans="1:24" x14ac:dyDescent="0.35">
      <c r="A4894" s="1">
        <v>1490</v>
      </c>
      <c r="B4894" s="1">
        <v>21</v>
      </c>
      <c r="C4894" s="1" t="s">
        <v>40</v>
      </c>
      <c r="D4894" s="1" t="s">
        <v>37</v>
      </c>
      <c r="E4894" s="1">
        <v>320821</v>
      </c>
      <c r="F4894" s="1">
        <v>89068</v>
      </c>
      <c r="G4894" s="1" t="s">
        <v>44</v>
      </c>
      <c r="H4894" s="1">
        <v>94.95</v>
      </c>
      <c r="I4894" s="1">
        <v>2</v>
      </c>
      <c r="J4894" s="1">
        <v>20</v>
      </c>
      <c r="K4894" s="1" t="s">
        <v>41</v>
      </c>
      <c r="L4894" s="2">
        <v>45130.833333333336</v>
      </c>
      <c r="M4894" s="1">
        <v>1</v>
      </c>
      <c r="N4894" s="1">
        <v>2</v>
      </c>
      <c r="O4894" s="1" t="b">
        <v>0</v>
      </c>
      <c r="P4894" s="1" t="s">
        <v>42</v>
      </c>
      <c r="Q4894" s="1">
        <v>12</v>
      </c>
      <c r="R4894" s="1" t="s">
        <v>29</v>
      </c>
      <c r="S4894" s="1">
        <v>0.08</v>
      </c>
      <c r="T4894" s="1">
        <v>4</v>
      </c>
      <c r="U4894" s="1">
        <v>151.91999999999999</v>
      </c>
      <c r="V4894" s="1" t="b">
        <v>0</v>
      </c>
      <c r="W4894" s="1" t="s">
        <v>39</v>
      </c>
      <c r="X4894" s="1">
        <v>0.96</v>
      </c>
    </row>
    <row r="4895" spans="1:24" x14ac:dyDescent="0.35">
      <c r="A4895" s="1">
        <v>4729</v>
      </c>
      <c r="B4895" s="1">
        <v>44</v>
      </c>
      <c r="C4895" s="1" t="s">
        <v>24</v>
      </c>
      <c r="D4895" s="1" t="s">
        <v>37</v>
      </c>
      <c r="E4895" s="1">
        <v>839176</v>
      </c>
      <c r="F4895" s="1">
        <v>61862</v>
      </c>
      <c r="G4895" s="1" t="s">
        <v>44</v>
      </c>
      <c r="H4895" s="1">
        <v>99.86</v>
      </c>
      <c r="I4895" s="1">
        <v>2</v>
      </c>
      <c r="J4895" s="1">
        <v>0</v>
      </c>
      <c r="K4895" s="1" t="s">
        <v>33</v>
      </c>
      <c r="L4895" s="2">
        <v>45130.875</v>
      </c>
      <c r="M4895" s="1">
        <v>3</v>
      </c>
      <c r="N4895" s="1">
        <v>2.1</v>
      </c>
      <c r="O4895" s="1" t="b">
        <v>1</v>
      </c>
      <c r="P4895" s="1" t="s">
        <v>34</v>
      </c>
      <c r="Q4895" s="1">
        <v>54</v>
      </c>
      <c r="R4895" s="1" t="s">
        <v>29</v>
      </c>
      <c r="S4895" s="1">
        <v>0.17</v>
      </c>
      <c r="T4895" s="1">
        <v>4</v>
      </c>
      <c r="U4895" s="1">
        <v>199.72</v>
      </c>
      <c r="V4895" s="1" t="b">
        <v>1</v>
      </c>
      <c r="W4895" s="1" t="s">
        <v>36</v>
      </c>
      <c r="X4895" s="1">
        <v>0.98</v>
      </c>
    </row>
    <row r="4896" spans="1:24" x14ac:dyDescent="0.35">
      <c r="A4896" s="1">
        <v>6974</v>
      </c>
      <c r="B4896" s="1">
        <v>45</v>
      </c>
      <c r="C4896" s="1" t="s">
        <v>30</v>
      </c>
      <c r="D4896" s="1" t="s">
        <v>25</v>
      </c>
      <c r="E4896" s="1">
        <v>184985</v>
      </c>
      <c r="F4896" s="1">
        <v>96281</v>
      </c>
      <c r="G4896" s="1" t="s">
        <v>32</v>
      </c>
      <c r="H4896" s="1">
        <v>85.13</v>
      </c>
      <c r="I4896" s="1">
        <v>1</v>
      </c>
      <c r="J4896" s="1">
        <v>5</v>
      </c>
      <c r="K4896" s="1" t="s">
        <v>41</v>
      </c>
      <c r="L4896" s="2">
        <v>45130.916666666664</v>
      </c>
      <c r="M4896" s="1">
        <v>4</v>
      </c>
      <c r="N4896" s="1">
        <v>2.8</v>
      </c>
      <c r="O4896" s="1" t="b">
        <v>0</v>
      </c>
      <c r="P4896" s="1" t="s">
        <v>28</v>
      </c>
      <c r="Q4896" s="1">
        <v>49</v>
      </c>
      <c r="R4896" s="1" t="s">
        <v>35</v>
      </c>
      <c r="S4896" s="1">
        <v>0.27</v>
      </c>
      <c r="T4896" s="1">
        <v>3</v>
      </c>
      <c r="U4896" s="1">
        <v>80.87</v>
      </c>
      <c r="V4896" s="1" t="b">
        <v>0</v>
      </c>
      <c r="W4896" t="s">
        <v>49</v>
      </c>
      <c r="X4896" s="1">
        <v>0.12</v>
      </c>
    </row>
    <row r="4897" spans="1:24" x14ac:dyDescent="0.35">
      <c r="A4897" s="1">
        <v>4534</v>
      </c>
      <c r="B4897" s="1">
        <v>60</v>
      </c>
      <c r="C4897" s="1" t="s">
        <v>40</v>
      </c>
      <c r="D4897" s="1" t="s">
        <v>31</v>
      </c>
      <c r="E4897" s="1">
        <v>790876</v>
      </c>
      <c r="F4897" s="1">
        <v>30336</v>
      </c>
      <c r="G4897" s="1" t="s">
        <v>38</v>
      </c>
      <c r="H4897" s="1">
        <v>127.77</v>
      </c>
      <c r="I4897" s="1">
        <v>2</v>
      </c>
      <c r="J4897" s="1">
        <v>10</v>
      </c>
      <c r="K4897" s="1" t="s">
        <v>33</v>
      </c>
      <c r="L4897" s="2">
        <v>45130.958333333336</v>
      </c>
      <c r="M4897" s="1">
        <v>2</v>
      </c>
      <c r="N4897" s="1">
        <v>1.6</v>
      </c>
      <c r="O4897" s="1" t="b">
        <v>1</v>
      </c>
      <c r="P4897" s="1" t="s">
        <v>28</v>
      </c>
      <c r="Q4897" s="1">
        <v>26</v>
      </c>
      <c r="R4897" s="1" t="s">
        <v>29</v>
      </c>
      <c r="S4897" s="1">
        <v>0.8</v>
      </c>
      <c r="T4897" s="1">
        <v>6</v>
      </c>
      <c r="U4897" s="1">
        <v>229.99</v>
      </c>
      <c r="V4897" s="1" t="b">
        <v>1</v>
      </c>
      <c r="W4897" s="1" t="s">
        <v>36</v>
      </c>
      <c r="X4897" s="1">
        <v>0.35</v>
      </c>
    </row>
    <row r="4898" spans="1:24" x14ac:dyDescent="0.35">
      <c r="A4898" s="1">
        <v>4296</v>
      </c>
      <c r="B4898" s="1">
        <v>33</v>
      </c>
      <c r="C4898" s="1" t="s">
        <v>24</v>
      </c>
      <c r="D4898" s="1" t="s">
        <v>37</v>
      </c>
      <c r="E4898" s="1">
        <v>817844</v>
      </c>
      <c r="F4898" s="1">
        <v>40796</v>
      </c>
      <c r="G4898" s="1" t="s">
        <v>32</v>
      </c>
      <c r="H4898" s="1">
        <v>137.33000000000001</v>
      </c>
      <c r="I4898" s="1">
        <v>4</v>
      </c>
      <c r="J4898" s="1">
        <v>10</v>
      </c>
      <c r="K4898" s="1" t="s">
        <v>41</v>
      </c>
      <c r="L4898" s="2">
        <v>45131</v>
      </c>
      <c r="M4898" s="1">
        <v>5</v>
      </c>
      <c r="N4898" s="1">
        <v>4.4000000000000004</v>
      </c>
      <c r="O4898" s="1" t="b">
        <v>0</v>
      </c>
      <c r="P4898" s="1" t="s">
        <v>42</v>
      </c>
      <c r="Q4898" s="1">
        <v>36</v>
      </c>
      <c r="R4898" s="1" t="s">
        <v>48</v>
      </c>
      <c r="S4898" s="1">
        <v>0.69</v>
      </c>
      <c r="T4898" s="1">
        <v>4</v>
      </c>
      <c r="U4898" s="1">
        <v>494.39</v>
      </c>
      <c r="V4898" s="1" t="b">
        <v>0</v>
      </c>
      <c r="W4898" t="s">
        <v>49</v>
      </c>
      <c r="X4898" s="1">
        <v>0.73</v>
      </c>
    </row>
    <row r="4899" spans="1:24" x14ac:dyDescent="0.35">
      <c r="A4899" s="1">
        <v>2940</v>
      </c>
      <c r="B4899" s="1">
        <v>69</v>
      </c>
      <c r="C4899" s="1" t="s">
        <v>24</v>
      </c>
      <c r="D4899" s="1" t="s">
        <v>25</v>
      </c>
      <c r="E4899" s="1">
        <v>319684</v>
      </c>
      <c r="F4899" s="1">
        <v>37167</v>
      </c>
      <c r="G4899" s="1" t="s">
        <v>26</v>
      </c>
      <c r="H4899" s="1">
        <v>71.77</v>
      </c>
      <c r="I4899" s="1">
        <v>2</v>
      </c>
      <c r="J4899" s="1">
        <v>0</v>
      </c>
      <c r="K4899" s="1" t="s">
        <v>33</v>
      </c>
      <c r="L4899" s="2">
        <v>45131.041666666664</v>
      </c>
      <c r="M4899" s="1">
        <v>5</v>
      </c>
      <c r="N4899" s="1">
        <v>1.7</v>
      </c>
      <c r="O4899" s="1" t="b">
        <v>1</v>
      </c>
      <c r="P4899" s="1" t="s">
        <v>45</v>
      </c>
      <c r="Q4899" s="1">
        <v>7</v>
      </c>
      <c r="R4899" s="1" t="s">
        <v>29</v>
      </c>
      <c r="S4899" s="1">
        <v>0.57999999999999996</v>
      </c>
      <c r="T4899" s="1">
        <v>4</v>
      </c>
      <c r="U4899" s="1">
        <v>143.54</v>
      </c>
      <c r="V4899" s="1" t="b">
        <v>1</v>
      </c>
      <c r="W4899" t="s">
        <v>49</v>
      </c>
      <c r="X4899" s="1">
        <v>0.56000000000000005</v>
      </c>
    </row>
    <row r="4900" spans="1:24" x14ac:dyDescent="0.35">
      <c r="A4900" s="1">
        <v>6014</v>
      </c>
      <c r="B4900" s="1">
        <v>50</v>
      </c>
      <c r="C4900" s="1" t="s">
        <v>40</v>
      </c>
      <c r="D4900" s="1" t="s">
        <v>37</v>
      </c>
      <c r="E4900" s="1">
        <v>884629</v>
      </c>
      <c r="F4900" s="1">
        <v>76416</v>
      </c>
      <c r="G4900" s="1" t="s">
        <v>43</v>
      </c>
      <c r="H4900" s="1">
        <v>145.13</v>
      </c>
      <c r="I4900" s="1">
        <v>1</v>
      </c>
      <c r="J4900" s="1">
        <v>15</v>
      </c>
      <c r="K4900" s="1" t="s">
        <v>27</v>
      </c>
      <c r="L4900" s="2">
        <v>45131.083333333336</v>
      </c>
      <c r="M4900" s="1">
        <v>2</v>
      </c>
      <c r="N4900" s="1">
        <v>4.7</v>
      </c>
      <c r="O4900" s="1" t="b">
        <v>0</v>
      </c>
      <c r="P4900" s="1" t="s">
        <v>28</v>
      </c>
      <c r="Q4900" s="1">
        <v>29</v>
      </c>
      <c r="R4900" s="1" t="s">
        <v>48</v>
      </c>
      <c r="S4900" s="1">
        <v>0.86</v>
      </c>
      <c r="T4900" s="1">
        <v>4</v>
      </c>
      <c r="U4900" s="1">
        <v>123.36</v>
      </c>
      <c r="V4900" s="1" t="b">
        <v>0</v>
      </c>
      <c r="W4900" t="s">
        <v>49</v>
      </c>
      <c r="X4900" s="1">
        <v>0.57999999999999996</v>
      </c>
    </row>
    <row r="4901" spans="1:24" x14ac:dyDescent="0.35">
      <c r="A4901" s="1">
        <v>2882</v>
      </c>
      <c r="B4901" s="1">
        <v>65</v>
      </c>
      <c r="C4901" s="1" t="s">
        <v>24</v>
      </c>
      <c r="D4901" s="1" t="s">
        <v>25</v>
      </c>
      <c r="E4901" s="1">
        <v>622522</v>
      </c>
      <c r="F4901" s="1">
        <v>26818</v>
      </c>
      <c r="G4901" s="1" t="s">
        <v>44</v>
      </c>
      <c r="H4901" s="1">
        <v>36.43</v>
      </c>
      <c r="I4901" s="1">
        <v>4</v>
      </c>
      <c r="J4901" s="1">
        <v>10</v>
      </c>
      <c r="K4901" s="1" t="s">
        <v>27</v>
      </c>
      <c r="L4901" s="2">
        <v>45131.125</v>
      </c>
      <c r="M4901" s="1">
        <v>2</v>
      </c>
      <c r="N4901" s="1">
        <v>1.6</v>
      </c>
      <c r="O4901" s="1" t="b">
        <v>0</v>
      </c>
      <c r="P4901" s="1" t="s">
        <v>28</v>
      </c>
      <c r="Q4901" s="1">
        <v>30</v>
      </c>
      <c r="R4901" s="1" t="s">
        <v>48</v>
      </c>
      <c r="S4901" s="1">
        <v>1</v>
      </c>
      <c r="T4901" s="1">
        <v>6</v>
      </c>
      <c r="U4901" s="1">
        <v>131.15</v>
      </c>
      <c r="V4901" s="1" t="b">
        <v>0</v>
      </c>
      <c r="W4901" s="1" t="s">
        <v>24</v>
      </c>
      <c r="X4901" s="1">
        <v>0.43</v>
      </c>
    </row>
    <row r="4902" spans="1:24" x14ac:dyDescent="0.35">
      <c r="A4902" s="1">
        <v>5908</v>
      </c>
      <c r="B4902" s="1">
        <v>36</v>
      </c>
      <c r="C4902" s="1" t="s">
        <v>24</v>
      </c>
      <c r="D4902" s="1" t="s">
        <v>31</v>
      </c>
      <c r="E4902" s="1">
        <v>299269</v>
      </c>
      <c r="F4902" s="1">
        <v>48892</v>
      </c>
      <c r="G4902" s="1" t="s">
        <v>26</v>
      </c>
      <c r="H4902" s="1">
        <v>125.19</v>
      </c>
      <c r="I4902" s="1">
        <v>4</v>
      </c>
      <c r="J4902" s="1">
        <v>0</v>
      </c>
      <c r="K4902" s="1" t="s">
        <v>27</v>
      </c>
      <c r="L4902" s="2">
        <v>45131.166666666664</v>
      </c>
      <c r="M4902" s="1">
        <v>2</v>
      </c>
      <c r="N4902" s="1">
        <v>2.1</v>
      </c>
      <c r="O4902" s="1" t="b">
        <v>0</v>
      </c>
      <c r="P4902" s="1" t="s">
        <v>45</v>
      </c>
      <c r="Q4902" s="1">
        <v>58</v>
      </c>
      <c r="R4902" s="1" t="s">
        <v>48</v>
      </c>
      <c r="S4902" s="1">
        <v>0.38</v>
      </c>
      <c r="T4902" s="1">
        <v>7</v>
      </c>
      <c r="U4902" s="1">
        <v>500.76</v>
      </c>
      <c r="V4902" s="1" t="b">
        <v>0</v>
      </c>
      <c r="W4902" t="s">
        <v>49</v>
      </c>
      <c r="X4902" s="1">
        <v>0.84</v>
      </c>
    </row>
    <row r="4903" spans="1:24" x14ac:dyDescent="0.35">
      <c r="A4903" s="1">
        <v>3987</v>
      </c>
      <c r="B4903" s="1">
        <v>38</v>
      </c>
      <c r="C4903" s="1" t="s">
        <v>40</v>
      </c>
      <c r="D4903" s="1" t="s">
        <v>25</v>
      </c>
      <c r="E4903" s="1">
        <v>348738</v>
      </c>
      <c r="F4903" s="1">
        <v>34488</v>
      </c>
      <c r="G4903" s="1" t="s">
        <v>26</v>
      </c>
      <c r="H4903" s="1">
        <v>127.69</v>
      </c>
      <c r="I4903" s="1">
        <v>1</v>
      </c>
      <c r="J4903" s="1">
        <v>10</v>
      </c>
      <c r="K4903" s="1" t="s">
        <v>27</v>
      </c>
      <c r="L4903" s="2">
        <v>45131.208333333336</v>
      </c>
      <c r="M4903" s="1">
        <v>1</v>
      </c>
      <c r="N4903">
        <v>3</v>
      </c>
      <c r="O4903" s="1" t="b">
        <v>1</v>
      </c>
      <c r="P4903" s="1" t="s">
        <v>34</v>
      </c>
      <c r="Q4903" s="1">
        <v>6</v>
      </c>
      <c r="R4903" s="1" t="s">
        <v>29</v>
      </c>
      <c r="S4903" s="1">
        <v>0.39</v>
      </c>
      <c r="T4903" s="1">
        <v>7</v>
      </c>
      <c r="U4903" s="1">
        <v>114.92</v>
      </c>
      <c r="V4903" s="1" t="b">
        <v>0</v>
      </c>
      <c r="W4903" s="1" t="s">
        <v>24</v>
      </c>
      <c r="X4903" s="1">
        <v>0.06</v>
      </c>
    </row>
    <row r="4904" spans="1:24" x14ac:dyDescent="0.35">
      <c r="A4904" s="1">
        <v>6585</v>
      </c>
      <c r="B4904" s="1">
        <v>39</v>
      </c>
      <c r="C4904" s="1" t="s">
        <v>24</v>
      </c>
      <c r="D4904" s="1" t="s">
        <v>37</v>
      </c>
      <c r="E4904" s="1">
        <v>188295</v>
      </c>
      <c r="F4904" s="1">
        <v>47952</v>
      </c>
      <c r="G4904" s="1" t="s">
        <v>38</v>
      </c>
      <c r="H4904" s="1">
        <v>95.81</v>
      </c>
      <c r="I4904" s="1">
        <v>3</v>
      </c>
      <c r="J4904" s="1">
        <v>0</v>
      </c>
      <c r="K4904" s="1" t="s">
        <v>33</v>
      </c>
      <c r="L4904" s="2">
        <v>45131.25</v>
      </c>
      <c r="M4904" s="1">
        <v>5</v>
      </c>
      <c r="N4904" s="1">
        <v>2.2999999999999998</v>
      </c>
      <c r="O4904" s="1" t="b">
        <v>1</v>
      </c>
      <c r="P4904" s="1" t="s">
        <v>34</v>
      </c>
      <c r="Q4904" s="1">
        <v>29</v>
      </c>
      <c r="R4904" s="1" t="s">
        <v>35</v>
      </c>
      <c r="S4904" s="1">
        <v>0.74</v>
      </c>
      <c r="T4904" s="1">
        <v>9</v>
      </c>
      <c r="U4904" s="1">
        <v>287.43</v>
      </c>
      <c r="V4904" s="1" t="b">
        <v>0</v>
      </c>
      <c r="W4904" s="1" t="s">
        <v>46</v>
      </c>
      <c r="X4904" s="1">
        <v>0.23</v>
      </c>
    </row>
    <row r="4905" spans="1:24" x14ac:dyDescent="0.35">
      <c r="A4905" s="1">
        <v>4159</v>
      </c>
      <c r="B4905" s="1">
        <v>26</v>
      </c>
      <c r="C4905" s="1" t="s">
        <v>24</v>
      </c>
      <c r="D4905" s="1" t="s">
        <v>37</v>
      </c>
      <c r="E4905" s="1">
        <v>548827</v>
      </c>
      <c r="F4905" s="1">
        <v>93904</v>
      </c>
      <c r="G4905" s="1" t="s">
        <v>44</v>
      </c>
      <c r="H4905" s="1">
        <v>102.87</v>
      </c>
      <c r="I4905" s="1">
        <v>2</v>
      </c>
      <c r="J4905" s="1">
        <v>5</v>
      </c>
      <c r="K4905" s="1" t="s">
        <v>41</v>
      </c>
      <c r="L4905" s="2">
        <v>45131.291666666664</v>
      </c>
      <c r="M4905" s="1">
        <v>5</v>
      </c>
      <c r="N4905" s="1">
        <v>4.8</v>
      </c>
      <c r="O4905" s="1" t="b">
        <v>0</v>
      </c>
      <c r="P4905" s="1" t="s">
        <v>34</v>
      </c>
      <c r="Q4905" s="1">
        <v>17</v>
      </c>
      <c r="R4905" s="1" t="s">
        <v>29</v>
      </c>
      <c r="S4905" s="1">
        <v>0.64</v>
      </c>
      <c r="T4905" s="1">
        <v>1</v>
      </c>
      <c r="U4905" s="1">
        <v>195.45</v>
      </c>
      <c r="V4905" s="1" t="b">
        <v>0</v>
      </c>
      <c r="W4905" s="1" t="s">
        <v>39</v>
      </c>
      <c r="X4905" s="1">
        <v>0.7</v>
      </c>
    </row>
    <row r="4906" spans="1:24" x14ac:dyDescent="0.35">
      <c r="A4906" s="1">
        <v>5530</v>
      </c>
      <c r="B4906" s="1">
        <v>26</v>
      </c>
      <c r="C4906" s="1" t="s">
        <v>24</v>
      </c>
      <c r="D4906" s="1" t="s">
        <v>25</v>
      </c>
      <c r="E4906" s="1">
        <v>410085</v>
      </c>
      <c r="F4906" s="1">
        <v>23223</v>
      </c>
      <c r="G4906" s="1" t="s">
        <v>32</v>
      </c>
      <c r="H4906" s="1">
        <v>88.33</v>
      </c>
      <c r="I4906" s="1">
        <v>2</v>
      </c>
      <c r="J4906" s="1">
        <v>15</v>
      </c>
      <c r="K4906" s="1" t="s">
        <v>27</v>
      </c>
      <c r="L4906" s="2">
        <v>45131.333333333336</v>
      </c>
      <c r="M4906" s="1">
        <v>1</v>
      </c>
      <c r="N4906" s="1">
        <v>2.5</v>
      </c>
      <c r="O4906" s="1" t="b">
        <v>1</v>
      </c>
      <c r="P4906" s="1" t="s">
        <v>28</v>
      </c>
      <c r="Q4906" s="1">
        <v>22</v>
      </c>
      <c r="R4906" s="1" t="s">
        <v>35</v>
      </c>
      <c r="S4906" s="1">
        <v>0.01</v>
      </c>
      <c r="T4906" s="1">
        <v>4</v>
      </c>
      <c r="U4906" s="1">
        <v>150.16</v>
      </c>
      <c r="V4906" s="1" t="b">
        <v>1</v>
      </c>
      <c r="W4906" t="s">
        <v>49</v>
      </c>
      <c r="X4906" s="1">
        <v>0.82</v>
      </c>
    </row>
    <row r="4907" spans="1:24" x14ac:dyDescent="0.35">
      <c r="A4907" s="1">
        <v>1681</v>
      </c>
      <c r="B4907" s="1">
        <v>26</v>
      </c>
      <c r="C4907" s="1" t="s">
        <v>24</v>
      </c>
      <c r="D4907" s="1" t="s">
        <v>31</v>
      </c>
      <c r="E4907" s="1">
        <v>734191</v>
      </c>
      <c r="F4907" s="1">
        <v>71457</v>
      </c>
      <c r="G4907" s="1" t="s">
        <v>44</v>
      </c>
      <c r="H4907" s="1">
        <v>74.62</v>
      </c>
      <c r="I4907" s="1">
        <v>3</v>
      </c>
      <c r="J4907" s="1">
        <v>10</v>
      </c>
      <c r="K4907" s="1" t="s">
        <v>27</v>
      </c>
      <c r="L4907" s="2">
        <v>45131.375</v>
      </c>
      <c r="M4907" s="1">
        <v>3</v>
      </c>
      <c r="N4907" s="1">
        <v>2.5</v>
      </c>
      <c r="O4907" s="1" t="b">
        <v>0</v>
      </c>
      <c r="P4907" s="1" t="s">
        <v>28</v>
      </c>
      <c r="Q4907" s="1">
        <v>37</v>
      </c>
      <c r="R4907" s="1" t="s">
        <v>35</v>
      </c>
      <c r="S4907" s="1">
        <v>0.66</v>
      </c>
      <c r="T4907" s="1">
        <v>1</v>
      </c>
      <c r="U4907" s="1">
        <v>201.47</v>
      </c>
      <c r="V4907" s="1" t="b">
        <v>0</v>
      </c>
      <c r="W4907" s="1" t="s">
        <v>46</v>
      </c>
      <c r="X4907" s="1">
        <v>0.97</v>
      </c>
    </row>
    <row r="4908" spans="1:24" x14ac:dyDescent="0.35">
      <c r="A4908" s="1">
        <v>6254</v>
      </c>
      <c r="B4908" s="1">
        <v>44</v>
      </c>
      <c r="C4908" s="1" t="s">
        <v>40</v>
      </c>
      <c r="D4908" s="1" t="s">
        <v>31</v>
      </c>
      <c r="E4908" s="1">
        <v>925307</v>
      </c>
      <c r="F4908" s="1">
        <v>40261</v>
      </c>
      <c r="G4908" s="1" t="s">
        <v>43</v>
      </c>
      <c r="H4908" s="1">
        <v>100.03</v>
      </c>
      <c r="I4908" s="1">
        <v>4</v>
      </c>
      <c r="J4908" s="1">
        <v>10</v>
      </c>
      <c r="K4908" s="1" t="s">
        <v>41</v>
      </c>
      <c r="L4908" s="2">
        <v>45131.416666666664</v>
      </c>
      <c r="M4908" s="1">
        <v>5</v>
      </c>
      <c r="N4908" s="1">
        <v>1.9</v>
      </c>
      <c r="O4908" s="1" t="b">
        <v>0</v>
      </c>
      <c r="P4908" s="1" t="s">
        <v>45</v>
      </c>
      <c r="Q4908" s="1">
        <v>59</v>
      </c>
      <c r="R4908" s="1" t="s">
        <v>35</v>
      </c>
      <c r="S4908" s="1">
        <v>0.72</v>
      </c>
      <c r="T4908" s="1">
        <v>5</v>
      </c>
      <c r="U4908" s="1">
        <v>360.11</v>
      </c>
      <c r="V4908" s="1" t="b">
        <v>0</v>
      </c>
      <c r="W4908" s="1" t="s">
        <v>36</v>
      </c>
      <c r="X4908" s="1">
        <v>0.3</v>
      </c>
    </row>
    <row r="4909" spans="1:24" x14ac:dyDescent="0.35">
      <c r="A4909" s="1">
        <v>2073</v>
      </c>
      <c r="B4909" s="1">
        <v>34</v>
      </c>
      <c r="C4909" s="1" t="s">
        <v>30</v>
      </c>
      <c r="D4909" s="1" t="s">
        <v>37</v>
      </c>
      <c r="E4909" s="1">
        <v>768058</v>
      </c>
      <c r="F4909" s="1">
        <v>69966</v>
      </c>
      <c r="G4909" s="1" t="s">
        <v>44</v>
      </c>
      <c r="H4909" s="1">
        <v>72.69</v>
      </c>
      <c r="I4909" s="1">
        <v>3</v>
      </c>
      <c r="J4909" s="1">
        <v>10</v>
      </c>
      <c r="K4909" s="1" t="s">
        <v>41</v>
      </c>
      <c r="L4909" s="2">
        <v>45131.458333333336</v>
      </c>
      <c r="M4909" s="1">
        <v>3</v>
      </c>
      <c r="N4909" s="1">
        <v>2.6</v>
      </c>
      <c r="O4909" s="1" t="b">
        <v>0</v>
      </c>
      <c r="P4909" s="1" t="s">
        <v>45</v>
      </c>
      <c r="Q4909" s="1">
        <v>44</v>
      </c>
      <c r="R4909" s="1" t="s">
        <v>29</v>
      </c>
      <c r="S4909" s="1">
        <v>0.99</v>
      </c>
      <c r="T4909" s="1">
        <v>4</v>
      </c>
      <c r="U4909" s="1">
        <v>196.26</v>
      </c>
      <c r="V4909" s="1" t="b">
        <v>0</v>
      </c>
      <c r="W4909" s="1" t="s">
        <v>39</v>
      </c>
      <c r="X4909" s="1">
        <v>0.22</v>
      </c>
    </row>
    <row r="4910" spans="1:24" x14ac:dyDescent="0.35">
      <c r="A4910" s="1">
        <v>3387</v>
      </c>
      <c r="B4910" s="1">
        <v>61</v>
      </c>
      <c r="C4910" s="1" t="s">
        <v>30</v>
      </c>
      <c r="D4910" s="1" t="s">
        <v>37</v>
      </c>
      <c r="E4910" s="1">
        <v>196500</v>
      </c>
      <c r="F4910" s="1">
        <v>85520</v>
      </c>
      <c r="G4910" s="1" t="s">
        <v>26</v>
      </c>
      <c r="H4910" s="1">
        <v>156.97999999999999</v>
      </c>
      <c r="I4910" s="1">
        <v>1</v>
      </c>
      <c r="J4910" s="1">
        <v>20</v>
      </c>
      <c r="K4910" s="1" t="s">
        <v>47</v>
      </c>
      <c r="L4910" s="2">
        <v>45131.5</v>
      </c>
      <c r="M4910" s="1">
        <v>3</v>
      </c>
      <c r="N4910" s="1">
        <v>3.3</v>
      </c>
      <c r="O4910" s="1" t="b">
        <v>0</v>
      </c>
      <c r="P4910" s="1" t="s">
        <v>45</v>
      </c>
      <c r="Q4910" s="1">
        <v>55</v>
      </c>
      <c r="R4910" s="1" t="s">
        <v>35</v>
      </c>
      <c r="S4910" s="1">
        <v>0.59</v>
      </c>
      <c r="T4910" s="1">
        <v>5</v>
      </c>
      <c r="U4910" s="1">
        <v>125.58</v>
      </c>
      <c r="V4910" s="1" t="b">
        <v>0</v>
      </c>
      <c r="W4910" s="1" t="s">
        <v>46</v>
      </c>
      <c r="X4910" s="1">
        <v>0.26</v>
      </c>
    </row>
    <row r="4911" spans="1:24" x14ac:dyDescent="0.35">
      <c r="A4911" s="1">
        <v>3693</v>
      </c>
      <c r="B4911" s="1">
        <v>62</v>
      </c>
      <c r="C4911" s="1" t="s">
        <v>24</v>
      </c>
      <c r="D4911" s="1" t="s">
        <v>25</v>
      </c>
      <c r="E4911" s="1">
        <v>423970</v>
      </c>
      <c r="F4911" s="1">
        <v>78334</v>
      </c>
      <c r="G4911" s="1" t="s">
        <v>26</v>
      </c>
      <c r="H4911" s="1">
        <v>-5.13</v>
      </c>
      <c r="I4911" s="1">
        <v>3</v>
      </c>
      <c r="J4911" s="1">
        <v>20</v>
      </c>
      <c r="K4911" s="1" t="s">
        <v>41</v>
      </c>
      <c r="L4911" s="2">
        <v>45131.541666666664</v>
      </c>
      <c r="M4911" s="1">
        <v>3</v>
      </c>
      <c r="N4911" s="1">
        <v>2.7</v>
      </c>
      <c r="O4911" s="1" t="b">
        <v>0</v>
      </c>
      <c r="P4911" s="1" t="s">
        <v>42</v>
      </c>
      <c r="Q4911" s="1">
        <v>40</v>
      </c>
      <c r="R4911" s="1" t="s">
        <v>35</v>
      </c>
      <c r="S4911" s="1">
        <v>0.68</v>
      </c>
      <c r="T4911" s="1">
        <v>5</v>
      </c>
      <c r="U4911" s="1">
        <v>-12.31</v>
      </c>
      <c r="V4911" s="1" t="b">
        <v>0</v>
      </c>
      <c r="W4911" s="1" t="s">
        <v>24</v>
      </c>
      <c r="X4911" s="1">
        <v>0.25</v>
      </c>
    </row>
    <row r="4912" spans="1:24" x14ac:dyDescent="0.35">
      <c r="A4912" s="1">
        <v>5340</v>
      </c>
      <c r="B4912" s="1">
        <v>25</v>
      </c>
      <c r="C4912" s="1" t="s">
        <v>24</v>
      </c>
      <c r="D4912" s="1" t="s">
        <v>25</v>
      </c>
      <c r="E4912" s="1">
        <v>262480</v>
      </c>
      <c r="F4912" s="1">
        <v>17603</v>
      </c>
      <c r="G4912" s="1" t="s">
        <v>32</v>
      </c>
      <c r="H4912" s="1">
        <v>93.27</v>
      </c>
      <c r="I4912" s="1">
        <v>4</v>
      </c>
      <c r="J4912" s="1">
        <v>5</v>
      </c>
      <c r="K4912" s="1" t="s">
        <v>41</v>
      </c>
      <c r="L4912" s="2">
        <v>45131.583333333336</v>
      </c>
      <c r="M4912" s="1">
        <v>5</v>
      </c>
      <c r="N4912" s="1">
        <v>2.8</v>
      </c>
      <c r="O4912" s="1" t="b">
        <v>1</v>
      </c>
      <c r="P4912" s="1" t="s">
        <v>34</v>
      </c>
      <c r="Q4912" s="1">
        <v>29</v>
      </c>
      <c r="R4912" s="1" t="s">
        <v>35</v>
      </c>
      <c r="S4912" s="1">
        <v>0.79</v>
      </c>
      <c r="T4912" s="1">
        <v>3</v>
      </c>
      <c r="U4912" s="1">
        <v>354.43</v>
      </c>
      <c r="V4912" s="1" t="b">
        <v>0</v>
      </c>
      <c r="W4912" t="s">
        <v>49</v>
      </c>
      <c r="X4912" s="1">
        <v>0.48</v>
      </c>
    </row>
    <row r="4913" spans="1:24" x14ac:dyDescent="0.35">
      <c r="A4913" s="1">
        <v>3156</v>
      </c>
      <c r="B4913">
        <v>43</v>
      </c>
      <c r="C4913" s="1" t="s">
        <v>30</v>
      </c>
      <c r="D4913" s="1" t="s">
        <v>25</v>
      </c>
      <c r="E4913" s="1">
        <v>224628</v>
      </c>
      <c r="F4913" s="1">
        <v>87240</v>
      </c>
      <c r="G4913" s="1" t="s">
        <v>32</v>
      </c>
      <c r="H4913" s="1">
        <v>4.96</v>
      </c>
      <c r="I4913" s="1">
        <v>1</v>
      </c>
      <c r="J4913" s="1">
        <v>10</v>
      </c>
      <c r="K4913" s="1" t="s">
        <v>41</v>
      </c>
      <c r="L4913" s="2">
        <v>45131.625</v>
      </c>
      <c r="M4913" s="1">
        <v>4</v>
      </c>
      <c r="N4913" s="1">
        <v>4.5</v>
      </c>
      <c r="O4913" s="1" t="b">
        <v>0</v>
      </c>
      <c r="P4913" s="1" t="s">
        <v>28</v>
      </c>
      <c r="Q4913" s="1">
        <v>54</v>
      </c>
      <c r="R4913" s="1" t="s">
        <v>48</v>
      </c>
      <c r="S4913" s="1">
        <v>0.1</v>
      </c>
      <c r="T4913" s="1">
        <v>5</v>
      </c>
      <c r="U4913" s="1">
        <v>4.46</v>
      </c>
      <c r="V4913" s="1" t="b">
        <v>0</v>
      </c>
      <c r="W4913" s="1" t="s">
        <v>36</v>
      </c>
      <c r="X4913" s="1">
        <v>0.28000000000000003</v>
      </c>
    </row>
    <row r="4914" spans="1:24" x14ac:dyDescent="0.35">
      <c r="A4914" s="1">
        <v>8966</v>
      </c>
      <c r="B4914" s="1">
        <v>35</v>
      </c>
      <c r="C4914" s="1" t="s">
        <v>24</v>
      </c>
      <c r="D4914" s="1" t="s">
        <v>31</v>
      </c>
      <c r="E4914" s="1">
        <v>843781</v>
      </c>
      <c r="F4914" s="1">
        <v>44261</v>
      </c>
      <c r="G4914" s="1" t="s">
        <v>32</v>
      </c>
      <c r="H4914" s="1">
        <v>46.81</v>
      </c>
      <c r="I4914" s="1">
        <v>1</v>
      </c>
      <c r="J4914" s="1">
        <v>15</v>
      </c>
      <c r="K4914" s="1" t="s">
        <v>47</v>
      </c>
      <c r="L4914" s="2">
        <v>45131.666666666664</v>
      </c>
      <c r="M4914" s="1">
        <v>3</v>
      </c>
      <c r="N4914" s="1">
        <v>3.4</v>
      </c>
      <c r="O4914" s="1" t="b">
        <v>0</v>
      </c>
      <c r="P4914" s="1" t="s">
        <v>45</v>
      </c>
      <c r="Q4914" s="1">
        <v>29</v>
      </c>
      <c r="R4914" s="1" t="s">
        <v>35</v>
      </c>
      <c r="S4914" s="1">
        <v>0.73</v>
      </c>
      <c r="T4914" s="1">
        <v>3</v>
      </c>
      <c r="U4914" s="1">
        <v>39.79</v>
      </c>
      <c r="V4914" s="1" t="b">
        <v>0</v>
      </c>
      <c r="W4914" t="s">
        <v>49</v>
      </c>
      <c r="X4914" s="1">
        <v>0.14000000000000001</v>
      </c>
    </row>
    <row r="4915" spans="1:24" x14ac:dyDescent="0.35">
      <c r="A4915" s="1">
        <v>3580</v>
      </c>
      <c r="B4915" s="1">
        <v>50</v>
      </c>
      <c r="C4915" s="1" t="s">
        <v>30</v>
      </c>
      <c r="D4915" s="1" t="s">
        <v>31</v>
      </c>
      <c r="E4915" s="1">
        <v>703133</v>
      </c>
      <c r="F4915" s="1">
        <v>25707</v>
      </c>
      <c r="G4915" s="1" t="s">
        <v>43</v>
      </c>
      <c r="H4915" s="1">
        <v>71.16</v>
      </c>
      <c r="I4915" s="1">
        <v>1</v>
      </c>
      <c r="J4915" s="1">
        <v>20</v>
      </c>
      <c r="K4915" s="1" t="s">
        <v>41</v>
      </c>
      <c r="L4915" s="2">
        <v>45131.708333333336</v>
      </c>
      <c r="M4915" s="1">
        <v>4</v>
      </c>
      <c r="N4915" s="1">
        <v>1.3</v>
      </c>
      <c r="O4915" s="1" t="b">
        <v>0</v>
      </c>
      <c r="P4915" s="1" t="s">
        <v>28</v>
      </c>
      <c r="Q4915" s="1">
        <v>7</v>
      </c>
      <c r="R4915" s="1" t="s">
        <v>48</v>
      </c>
      <c r="S4915" s="1">
        <v>0.55000000000000004</v>
      </c>
      <c r="T4915" s="1">
        <v>8</v>
      </c>
      <c r="U4915" s="1">
        <v>56.93</v>
      </c>
      <c r="V4915" s="1" t="b">
        <v>0</v>
      </c>
      <c r="W4915" s="1" t="s">
        <v>39</v>
      </c>
      <c r="X4915" s="1">
        <v>0.05</v>
      </c>
    </row>
    <row r="4916" spans="1:24" x14ac:dyDescent="0.35">
      <c r="A4916" s="1">
        <v>8257</v>
      </c>
      <c r="B4916" s="1">
        <v>18</v>
      </c>
      <c r="C4916" s="1" t="s">
        <v>40</v>
      </c>
      <c r="D4916" s="1" t="s">
        <v>37</v>
      </c>
      <c r="E4916" s="1">
        <v>463109</v>
      </c>
      <c r="F4916" s="1">
        <v>28009</v>
      </c>
      <c r="G4916" s="1" t="s">
        <v>44</v>
      </c>
      <c r="H4916" s="1">
        <v>166.98</v>
      </c>
      <c r="I4916" s="1">
        <v>2</v>
      </c>
      <c r="J4916" s="1">
        <v>0</v>
      </c>
      <c r="K4916" s="1" t="s">
        <v>33</v>
      </c>
      <c r="L4916" s="2">
        <v>45131.75</v>
      </c>
      <c r="M4916" s="1">
        <v>1</v>
      </c>
      <c r="N4916" s="1">
        <v>2.9</v>
      </c>
      <c r="O4916" s="1" t="b">
        <v>0</v>
      </c>
      <c r="P4916" s="1" t="s">
        <v>42</v>
      </c>
      <c r="Q4916" s="1">
        <v>11</v>
      </c>
      <c r="R4916" s="1" t="s">
        <v>35</v>
      </c>
      <c r="S4916" s="1">
        <v>0.1</v>
      </c>
      <c r="T4916" s="1">
        <v>6</v>
      </c>
      <c r="U4916" s="1">
        <v>333.96</v>
      </c>
      <c r="V4916" s="1" t="b">
        <v>0</v>
      </c>
      <c r="W4916" s="1" t="s">
        <v>36</v>
      </c>
      <c r="X4916" s="1">
        <v>0.26</v>
      </c>
    </row>
    <row r="4917" spans="1:24" x14ac:dyDescent="0.35">
      <c r="A4917" s="1">
        <v>3159</v>
      </c>
      <c r="B4917" s="1">
        <v>29</v>
      </c>
      <c r="C4917" s="1" t="s">
        <v>40</v>
      </c>
      <c r="D4917" s="1" t="s">
        <v>37</v>
      </c>
      <c r="E4917" s="1">
        <v>770493</v>
      </c>
      <c r="F4917" s="1">
        <v>69763</v>
      </c>
      <c r="G4917" s="1" t="s">
        <v>38</v>
      </c>
      <c r="H4917" s="1">
        <v>157.68</v>
      </c>
      <c r="I4917" s="1">
        <v>2</v>
      </c>
      <c r="J4917" s="1">
        <v>0</v>
      </c>
      <c r="K4917" s="1" t="s">
        <v>27</v>
      </c>
      <c r="L4917" s="2">
        <v>45131.791666666664</v>
      </c>
      <c r="M4917" s="1">
        <v>4</v>
      </c>
      <c r="N4917" s="1">
        <v>2.2000000000000002</v>
      </c>
      <c r="O4917" s="1" t="b">
        <v>0</v>
      </c>
      <c r="P4917" s="1" t="s">
        <v>45</v>
      </c>
      <c r="Q4917" s="1">
        <v>9</v>
      </c>
      <c r="R4917" s="1" t="s">
        <v>29</v>
      </c>
      <c r="S4917" s="1">
        <v>0.67</v>
      </c>
      <c r="T4917" s="1">
        <v>6</v>
      </c>
      <c r="U4917" s="1">
        <v>315.36</v>
      </c>
      <c r="V4917" s="1" t="b">
        <v>0</v>
      </c>
      <c r="W4917" t="s">
        <v>49</v>
      </c>
      <c r="X4917" s="1">
        <v>0.82</v>
      </c>
    </row>
    <row r="4918" spans="1:24" x14ac:dyDescent="0.35">
      <c r="A4918" s="1">
        <v>7772</v>
      </c>
      <c r="B4918" s="1">
        <v>23</v>
      </c>
      <c r="C4918" s="1" t="s">
        <v>40</v>
      </c>
      <c r="D4918" s="1" t="s">
        <v>37</v>
      </c>
      <c r="E4918" s="1">
        <v>745141</v>
      </c>
      <c r="F4918" s="1">
        <v>62169</v>
      </c>
      <c r="G4918" s="1" t="s">
        <v>44</v>
      </c>
      <c r="H4918" s="1">
        <v>103.63</v>
      </c>
      <c r="I4918" s="1">
        <v>1</v>
      </c>
      <c r="J4918" s="1">
        <v>0</v>
      </c>
      <c r="K4918" s="1" t="s">
        <v>33</v>
      </c>
      <c r="L4918" s="2">
        <v>45131.833333333336</v>
      </c>
      <c r="M4918" s="1">
        <v>4</v>
      </c>
      <c r="N4918" s="1">
        <v>3.8</v>
      </c>
      <c r="O4918" s="1" t="b">
        <v>1</v>
      </c>
      <c r="P4918" s="1" t="s">
        <v>45</v>
      </c>
      <c r="Q4918" s="1">
        <v>6</v>
      </c>
      <c r="R4918" s="1" t="s">
        <v>48</v>
      </c>
      <c r="S4918" s="1">
        <v>0.23</v>
      </c>
      <c r="T4918" s="1">
        <v>5</v>
      </c>
      <c r="U4918" s="1">
        <v>103.63</v>
      </c>
      <c r="V4918" s="1" t="b">
        <v>0</v>
      </c>
      <c r="W4918" t="s">
        <v>49</v>
      </c>
      <c r="X4918" s="1">
        <v>0.84</v>
      </c>
    </row>
    <row r="4919" spans="1:24" x14ac:dyDescent="0.35">
      <c r="A4919" s="1">
        <v>2627</v>
      </c>
      <c r="B4919" s="1">
        <v>58</v>
      </c>
      <c r="C4919" s="1" t="s">
        <v>40</v>
      </c>
      <c r="D4919" s="1" t="s">
        <v>25</v>
      </c>
      <c r="E4919" s="1">
        <v>304818</v>
      </c>
      <c r="F4919" s="1">
        <v>28231</v>
      </c>
      <c r="G4919" s="1" t="s">
        <v>32</v>
      </c>
      <c r="H4919" s="1">
        <v>103.19</v>
      </c>
      <c r="I4919" s="1">
        <v>3</v>
      </c>
      <c r="J4919" s="1">
        <v>5</v>
      </c>
      <c r="K4919" s="1" t="s">
        <v>47</v>
      </c>
      <c r="L4919" s="2">
        <v>45131.875</v>
      </c>
      <c r="M4919" s="1">
        <v>2</v>
      </c>
      <c r="N4919" s="1">
        <v>3.2</v>
      </c>
      <c r="O4919" s="1" t="b">
        <v>0</v>
      </c>
      <c r="P4919" s="1" t="s">
        <v>42</v>
      </c>
      <c r="Q4919" s="1">
        <v>38</v>
      </c>
      <c r="R4919" s="1" t="s">
        <v>35</v>
      </c>
      <c r="S4919" s="1">
        <v>0.54</v>
      </c>
      <c r="T4919" s="1">
        <v>6</v>
      </c>
      <c r="U4919" s="1">
        <v>294.08999999999997</v>
      </c>
      <c r="V4919" s="1" t="b">
        <v>0</v>
      </c>
      <c r="W4919" t="s">
        <v>49</v>
      </c>
      <c r="X4919" s="1">
        <v>0.59</v>
      </c>
    </row>
    <row r="4920" spans="1:24" x14ac:dyDescent="0.35">
      <c r="A4920" s="1">
        <v>9219</v>
      </c>
      <c r="B4920" s="1">
        <v>22</v>
      </c>
      <c r="C4920" s="1" t="s">
        <v>40</v>
      </c>
      <c r="D4920" s="1" t="s">
        <v>31</v>
      </c>
      <c r="E4920" s="1">
        <v>791486</v>
      </c>
      <c r="F4920" s="1">
        <v>13246</v>
      </c>
      <c r="G4920" s="1" t="s">
        <v>43</v>
      </c>
      <c r="H4920" s="1">
        <v>151.87</v>
      </c>
      <c r="I4920" s="1">
        <v>2</v>
      </c>
      <c r="J4920" s="1">
        <v>10</v>
      </c>
      <c r="K4920" s="1" t="s">
        <v>47</v>
      </c>
      <c r="L4920" s="2">
        <v>45131.916666666664</v>
      </c>
      <c r="M4920" s="1">
        <v>3</v>
      </c>
      <c r="N4920">
        <v>3</v>
      </c>
      <c r="O4920" s="1" t="b">
        <v>0</v>
      </c>
      <c r="P4920" s="1" t="s">
        <v>34</v>
      </c>
      <c r="Q4920" s="1">
        <v>16</v>
      </c>
      <c r="R4920" s="1" t="s">
        <v>29</v>
      </c>
      <c r="S4920" s="1">
        <v>0.28000000000000003</v>
      </c>
      <c r="T4920" s="1">
        <v>5</v>
      </c>
      <c r="U4920" s="1">
        <v>273.37</v>
      </c>
      <c r="V4920" s="1" t="b">
        <v>0</v>
      </c>
      <c r="W4920" s="1" t="s">
        <v>24</v>
      </c>
      <c r="X4920" s="1">
        <v>0.4</v>
      </c>
    </row>
    <row r="4921" spans="1:24" x14ac:dyDescent="0.35">
      <c r="A4921" s="1">
        <v>8080</v>
      </c>
      <c r="B4921" s="1">
        <v>33</v>
      </c>
      <c r="C4921" s="1" t="s">
        <v>40</v>
      </c>
      <c r="D4921" s="1" t="s">
        <v>37</v>
      </c>
      <c r="E4921" s="1">
        <v>133043</v>
      </c>
      <c r="F4921" s="1">
        <v>68882</v>
      </c>
      <c r="G4921" s="1" t="s">
        <v>44</v>
      </c>
      <c r="H4921" s="1">
        <v>156.57</v>
      </c>
      <c r="I4921" s="1">
        <v>4</v>
      </c>
      <c r="J4921" s="1">
        <v>10</v>
      </c>
      <c r="K4921" s="1" t="s">
        <v>47</v>
      </c>
      <c r="L4921" s="2">
        <v>45131.958333333336</v>
      </c>
      <c r="M4921" s="1">
        <v>5</v>
      </c>
      <c r="N4921" s="1">
        <v>1.9</v>
      </c>
      <c r="O4921" s="1" t="b">
        <v>0</v>
      </c>
      <c r="P4921" s="1" t="s">
        <v>34</v>
      </c>
      <c r="Q4921" s="1">
        <v>31</v>
      </c>
      <c r="R4921" s="1" t="s">
        <v>48</v>
      </c>
      <c r="S4921" s="1">
        <v>0.1</v>
      </c>
      <c r="T4921" s="1">
        <v>1</v>
      </c>
      <c r="U4921" s="1">
        <v>563.65</v>
      </c>
      <c r="V4921" s="1" t="b">
        <v>0</v>
      </c>
      <c r="W4921" s="1" t="s">
        <v>39</v>
      </c>
      <c r="X4921" s="1">
        <v>0.27</v>
      </c>
    </row>
    <row r="4922" spans="1:24" x14ac:dyDescent="0.35">
      <c r="A4922" s="1">
        <v>2985</v>
      </c>
      <c r="B4922" s="1">
        <v>35</v>
      </c>
      <c r="C4922" s="1" t="s">
        <v>30</v>
      </c>
      <c r="D4922" s="1" t="s">
        <v>37</v>
      </c>
      <c r="E4922" s="1">
        <v>497294</v>
      </c>
      <c r="F4922" s="1">
        <v>39825</v>
      </c>
      <c r="G4922" s="1" t="s">
        <v>26</v>
      </c>
      <c r="H4922" s="1">
        <v>71.260000000000005</v>
      </c>
      <c r="I4922" s="1">
        <v>2</v>
      </c>
      <c r="J4922" s="1">
        <v>20</v>
      </c>
      <c r="K4922" s="1" t="s">
        <v>47</v>
      </c>
      <c r="L4922" s="2">
        <v>45132</v>
      </c>
      <c r="M4922" s="1">
        <v>2</v>
      </c>
      <c r="N4922" s="1">
        <v>2.7</v>
      </c>
      <c r="O4922" s="1" t="b">
        <v>1</v>
      </c>
      <c r="P4922" s="1" t="s">
        <v>28</v>
      </c>
      <c r="Q4922" s="1">
        <v>4</v>
      </c>
      <c r="R4922" s="1" t="s">
        <v>29</v>
      </c>
      <c r="S4922" s="1">
        <v>0.25</v>
      </c>
      <c r="T4922" s="1">
        <v>2</v>
      </c>
      <c r="U4922" s="1">
        <v>114.02</v>
      </c>
      <c r="V4922" s="1" t="b">
        <v>0</v>
      </c>
      <c r="W4922" s="1" t="s">
        <v>36</v>
      </c>
      <c r="X4922" s="1">
        <v>0.04</v>
      </c>
    </row>
    <row r="4923" spans="1:24" x14ac:dyDescent="0.35">
      <c r="A4923" s="1">
        <v>9488</v>
      </c>
      <c r="B4923" s="1">
        <v>66</v>
      </c>
      <c r="C4923" s="1" t="s">
        <v>24</v>
      </c>
      <c r="D4923" s="1" t="s">
        <v>37</v>
      </c>
      <c r="E4923" s="1">
        <v>153906</v>
      </c>
      <c r="F4923" s="1">
        <v>25925</v>
      </c>
      <c r="G4923" s="1" t="s">
        <v>44</v>
      </c>
      <c r="H4923" s="1">
        <v>133.63999999999999</v>
      </c>
      <c r="I4923" s="1">
        <v>3</v>
      </c>
      <c r="J4923" s="1">
        <v>0</v>
      </c>
      <c r="K4923" s="1" t="s">
        <v>47</v>
      </c>
      <c r="L4923" s="2">
        <v>45132.041666666664</v>
      </c>
      <c r="M4923" s="1">
        <v>4</v>
      </c>
      <c r="N4923" s="1">
        <v>1.4</v>
      </c>
      <c r="O4923" s="1" t="b">
        <v>1</v>
      </c>
      <c r="P4923" s="1" t="s">
        <v>28</v>
      </c>
      <c r="Q4923" s="1">
        <v>41</v>
      </c>
      <c r="R4923" s="1" t="s">
        <v>35</v>
      </c>
      <c r="S4923" s="1">
        <v>0.44</v>
      </c>
      <c r="T4923" s="1">
        <v>5</v>
      </c>
      <c r="U4923" s="1">
        <v>400.92</v>
      </c>
      <c r="V4923" s="1" t="b">
        <v>0</v>
      </c>
      <c r="W4923" s="1" t="s">
        <v>39</v>
      </c>
      <c r="X4923" s="1">
        <v>0.99</v>
      </c>
    </row>
    <row r="4924" spans="1:24" x14ac:dyDescent="0.35">
      <c r="A4924" s="1">
        <v>3181</v>
      </c>
      <c r="B4924" s="1">
        <v>35</v>
      </c>
      <c r="C4924" s="1" t="s">
        <v>30</v>
      </c>
      <c r="D4924" s="1" t="s">
        <v>37</v>
      </c>
      <c r="E4924" s="1">
        <v>635425</v>
      </c>
      <c r="F4924" s="1">
        <v>11316</v>
      </c>
      <c r="G4924" s="1" t="s">
        <v>26</v>
      </c>
      <c r="H4924" s="1">
        <v>52.18</v>
      </c>
      <c r="I4924" s="1">
        <v>2</v>
      </c>
      <c r="J4924" s="1">
        <v>5</v>
      </c>
      <c r="K4924" s="1" t="s">
        <v>27</v>
      </c>
      <c r="L4924" s="2">
        <v>45132.083333333336</v>
      </c>
      <c r="M4924" s="1">
        <v>1</v>
      </c>
      <c r="N4924" s="1">
        <v>2.9</v>
      </c>
      <c r="O4924" s="1" t="b">
        <v>0</v>
      </c>
      <c r="P4924" s="1" t="s">
        <v>45</v>
      </c>
      <c r="Q4924" s="1">
        <v>20</v>
      </c>
      <c r="R4924" s="1" t="s">
        <v>35</v>
      </c>
      <c r="S4924" s="1">
        <v>0.49</v>
      </c>
      <c r="T4924" s="1">
        <v>8</v>
      </c>
      <c r="U4924" s="1">
        <v>99.14</v>
      </c>
      <c r="V4924" s="1" t="b">
        <v>0</v>
      </c>
      <c r="W4924" s="1" t="s">
        <v>39</v>
      </c>
      <c r="X4924" s="1">
        <v>0.38</v>
      </c>
    </row>
    <row r="4925" spans="1:24" x14ac:dyDescent="0.35">
      <c r="A4925" s="1">
        <v>3296</v>
      </c>
      <c r="B4925" s="1">
        <v>18</v>
      </c>
      <c r="C4925" s="1" t="s">
        <v>40</v>
      </c>
      <c r="D4925" s="1" t="s">
        <v>37</v>
      </c>
      <c r="E4925" s="1">
        <v>391494</v>
      </c>
      <c r="F4925" s="1">
        <v>69063</v>
      </c>
      <c r="G4925" s="1" t="s">
        <v>44</v>
      </c>
      <c r="H4925" s="1">
        <v>80.53</v>
      </c>
      <c r="I4925" s="1">
        <v>3</v>
      </c>
      <c r="J4925" s="1">
        <v>15</v>
      </c>
      <c r="K4925" s="1" t="s">
        <v>41</v>
      </c>
      <c r="L4925" s="2">
        <v>45132.125</v>
      </c>
      <c r="M4925" s="1">
        <v>5</v>
      </c>
      <c r="N4925" s="1">
        <v>0.7</v>
      </c>
      <c r="O4925" s="1" t="b">
        <v>1</v>
      </c>
      <c r="P4925" s="1" t="s">
        <v>34</v>
      </c>
      <c r="Q4925" s="1">
        <v>30</v>
      </c>
      <c r="R4925" s="1" t="s">
        <v>35</v>
      </c>
      <c r="S4925" s="1">
        <v>0.15</v>
      </c>
      <c r="T4925" s="1">
        <v>7</v>
      </c>
      <c r="U4925" s="1">
        <v>205.35</v>
      </c>
      <c r="V4925" s="1" t="b">
        <v>0</v>
      </c>
      <c r="W4925" t="s">
        <v>49</v>
      </c>
      <c r="X4925" s="1">
        <v>0.37</v>
      </c>
    </row>
    <row r="4926" spans="1:24" x14ac:dyDescent="0.35">
      <c r="A4926" s="1">
        <v>8164</v>
      </c>
      <c r="B4926" s="1">
        <v>36</v>
      </c>
      <c r="C4926" s="1" t="s">
        <v>24</v>
      </c>
      <c r="D4926" s="1" t="s">
        <v>37</v>
      </c>
      <c r="E4926" s="1">
        <v>366842</v>
      </c>
      <c r="F4926" s="1">
        <v>93870</v>
      </c>
      <c r="G4926" s="1" t="s">
        <v>44</v>
      </c>
      <c r="H4926" s="1">
        <v>129.71</v>
      </c>
      <c r="I4926" s="1">
        <v>3</v>
      </c>
      <c r="J4926" s="1">
        <v>10</v>
      </c>
      <c r="K4926" s="1" t="s">
        <v>33</v>
      </c>
      <c r="L4926" s="2">
        <v>45132.166666666664</v>
      </c>
      <c r="M4926" s="1">
        <v>1</v>
      </c>
      <c r="N4926">
        <v>3</v>
      </c>
      <c r="O4926" s="1" t="b">
        <v>0</v>
      </c>
      <c r="P4926" s="1" t="s">
        <v>28</v>
      </c>
      <c r="Q4926" s="1">
        <v>51</v>
      </c>
      <c r="R4926" s="1" t="s">
        <v>35</v>
      </c>
      <c r="S4926" s="1">
        <v>0.32</v>
      </c>
      <c r="T4926" s="1">
        <v>3</v>
      </c>
      <c r="U4926" s="1">
        <v>350.22</v>
      </c>
      <c r="V4926" s="1" t="b">
        <v>0</v>
      </c>
      <c r="W4926" s="1" t="s">
        <v>39</v>
      </c>
      <c r="X4926" s="1">
        <v>0.4</v>
      </c>
    </row>
    <row r="4927" spans="1:24" x14ac:dyDescent="0.35">
      <c r="A4927" s="1">
        <v>3597</v>
      </c>
      <c r="B4927" s="1">
        <v>25</v>
      </c>
      <c r="C4927" s="1" t="s">
        <v>24</v>
      </c>
      <c r="D4927" s="1" t="s">
        <v>31</v>
      </c>
      <c r="E4927" s="1">
        <v>230119</v>
      </c>
      <c r="F4927" s="1">
        <v>12026</v>
      </c>
      <c r="G4927" s="1" t="s">
        <v>44</v>
      </c>
      <c r="H4927" s="1">
        <v>67.12</v>
      </c>
      <c r="I4927" s="1">
        <v>2</v>
      </c>
      <c r="J4927" s="1">
        <v>10</v>
      </c>
      <c r="K4927" s="1" t="s">
        <v>33</v>
      </c>
      <c r="L4927" s="2">
        <v>45132.208333333336</v>
      </c>
      <c r="M4927" s="1">
        <v>4</v>
      </c>
      <c r="N4927">
        <v>3</v>
      </c>
      <c r="O4927" s="1" t="b">
        <v>0</v>
      </c>
      <c r="P4927" s="1" t="s">
        <v>34</v>
      </c>
      <c r="Q4927" s="1">
        <v>14</v>
      </c>
      <c r="R4927" s="1" t="s">
        <v>48</v>
      </c>
      <c r="S4927" s="1">
        <v>0.86</v>
      </c>
      <c r="T4927" s="1">
        <v>12</v>
      </c>
      <c r="U4927" s="1">
        <v>120.82</v>
      </c>
      <c r="V4927" s="1" t="b">
        <v>0</v>
      </c>
      <c r="W4927" s="1" t="s">
        <v>46</v>
      </c>
      <c r="X4927" s="1">
        <v>0.78</v>
      </c>
    </row>
    <row r="4928" spans="1:24" x14ac:dyDescent="0.35">
      <c r="A4928" s="1">
        <v>1901</v>
      </c>
      <c r="B4928" s="1">
        <v>20</v>
      </c>
      <c r="C4928" s="1" t="s">
        <v>40</v>
      </c>
      <c r="D4928" s="1" t="s">
        <v>37</v>
      </c>
      <c r="E4928" s="1">
        <v>110165</v>
      </c>
      <c r="F4928" s="1">
        <v>77083</v>
      </c>
      <c r="G4928" s="1" t="s">
        <v>32</v>
      </c>
      <c r="H4928" s="1">
        <v>82.25</v>
      </c>
      <c r="I4928" s="1">
        <v>3</v>
      </c>
      <c r="J4928" s="1">
        <v>5</v>
      </c>
      <c r="K4928" s="1" t="s">
        <v>41</v>
      </c>
      <c r="L4928" s="2">
        <v>45132.25</v>
      </c>
      <c r="M4928" s="1">
        <v>1</v>
      </c>
      <c r="N4928">
        <v>3</v>
      </c>
      <c r="O4928" s="1" t="b">
        <v>0</v>
      </c>
      <c r="P4928" s="1" t="s">
        <v>28</v>
      </c>
      <c r="Q4928" s="1">
        <v>12</v>
      </c>
      <c r="R4928" s="1" t="s">
        <v>48</v>
      </c>
      <c r="S4928" s="1">
        <v>0.91</v>
      </c>
      <c r="T4928" s="1">
        <v>6</v>
      </c>
      <c r="U4928" s="1">
        <v>234.41</v>
      </c>
      <c r="V4928" s="1" t="b">
        <v>1</v>
      </c>
      <c r="W4928" t="s">
        <v>49</v>
      </c>
      <c r="X4928" s="1">
        <v>0.66</v>
      </c>
    </row>
    <row r="4929" spans="1:24" x14ac:dyDescent="0.35">
      <c r="A4929" s="1">
        <v>7060</v>
      </c>
      <c r="B4929" s="1">
        <v>42</v>
      </c>
      <c r="C4929" s="1" t="s">
        <v>40</v>
      </c>
      <c r="D4929" s="1" t="s">
        <v>31</v>
      </c>
      <c r="E4929" s="1">
        <v>231866</v>
      </c>
      <c r="F4929" s="1">
        <v>25289</v>
      </c>
      <c r="G4929" s="1" t="s">
        <v>26</v>
      </c>
      <c r="H4929" s="1">
        <v>17.059999999999999</v>
      </c>
      <c r="I4929" s="1">
        <v>3</v>
      </c>
      <c r="J4929" s="1">
        <v>20</v>
      </c>
      <c r="K4929" s="1" t="s">
        <v>47</v>
      </c>
      <c r="L4929" s="2">
        <v>45132.291666666664</v>
      </c>
      <c r="M4929" s="1">
        <v>2</v>
      </c>
      <c r="N4929" s="1">
        <v>4.2</v>
      </c>
      <c r="O4929" s="1" t="b">
        <v>0</v>
      </c>
      <c r="P4929" s="1" t="s">
        <v>42</v>
      </c>
      <c r="Q4929" s="1">
        <v>45</v>
      </c>
      <c r="R4929" s="1" t="s">
        <v>48</v>
      </c>
      <c r="S4929" s="1">
        <v>0.54</v>
      </c>
      <c r="T4929" s="1">
        <v>6</v>
      </c>
      <c r="U4929" s="1">
        <v>40.94</v>
      </c>
      <c r="V4929" s="1" t="b">
        <v>0</v>
      </c>
      <c r="W4929" t="s">
        <v>49</v>
      </c>
      <c r="X4929" s="1">
        <v>0.94</v>
      </c>
    </row>
    <row r="4930" spans="1:24" x14ac:dyDescent="0.35">
      <c r="A4930" s="1">
        <v>2677</v>
      </c>
      <c r="B4930" s="1">
        <v>22</v>
      </c>
      <c r="C4930" s="1" t="s">
        <v>40</v>
      </c>
      <c r="D4930" s="1" t="s">
        <v>25</v>
      </c>
      <c r="E4930" s="1">
        <v>506862</v>
      </c>
      <c r="F4930" s="1">
        <v>58886</v>
      </c>
      <c r="G4930" s="1" t="s">
        <v>43</v>
      </c>
      <c r="H4930" s="1">
        <v>122.54</v>
      </c>
      <c r="I4930" s="1">
        <v>4</v>
      </c>
      <c r="J4930" s="1">
        <v>5</v>
      </c>
      <c r="K4930" s="1" t="s">
        <v>41</v>
      </c>
      <c r="L4930" s="2">
        <v>45132.333333333336</v>
      </c>
      <c r="M4930" s="1">
        <v>1</v>
      </c>
      <c r="N4930" s="1">
        <v>3.3</v>
      </c>
      <c r="O4930" s="1" t="b">
        <v>0</v>
      </c>
      <c r="P4930" s="1" t="s">
        <v>42</v>
      </c>
      <c r="Q4930" s="1">
        <v>48</v>
      </c>
      <c r="R4930" s="1" t="s">
        <v>35</v>
      </c>
      <c r="S4930" s="1">
        <v>0.49</v>
      </c>
      <c r="T4930" s="1">
        <v>4</v>
      </c>
      <c r="U4930" s="1">
        <v>465.65</v>
      </c>
      <c r="V4930" s="1" t="b">
        <v>0</v>
      </c>
      <c r="W4930" s="1" t="s">
        <v>36</v>
      </c>
      <c r="X4930" s="1">
        <v>7.0000000000000007E-2</v>
      </c>
    </row>
    <row r="4931" spans="1:24" x14ac:dyDescent="0.35">
      <c r="A4931" s="1">
        <v>3881</v>
      </c>
      <c r="B4931" s="1">
        <v>57</v>
      </c>
      <c r="C4931" s="1" t="s">
        <v>40</v>
      </c>
      <c r="D4931" s="1" t="s">
        <v>31</v>
      </c>
      <c r="E4931" s="1">
        <v>844075</v>
      </c>
      <c r="F4931" s="1">
        <v>75020</v>
      </c>
      <c r="G4931" s="1" t="s">
        <v>38</v>
      </c>
      <c r="H4931" s="1">
        <v>55.87</v>
      </c>
      <c r="I4931" s="1">
        <v>1</v>
      </c>
      <c r="J4931" s="1">
        <v>20</v>
      </c>
      <c r="K4931" s="1" t="s">
        <v>47</v>
      </c>
      <c r="L4931" s="2">
        <v>45132.375</v>
      </c>
      <c r="M4931" s="1">
        <v>2</v>
      </c>
      <c r="N4931" s="1">
        <v>1.1000000000000001</v>
      </c>
      <c r="O4931" s="1" t="b">
        <v>0</v>
      </c>
      <c r="P4931" s="1" t="s">
        <v>28</v>
      </c>
      <c r="Q4931" s="1">
        <v>6</v>
      </c>
      <c r="R4931" s="1" t="s">
        <v>35</v>
      </c>
      <c r="S4931" s="1">
        <v>0.57999999999999996</v>
      </c>
      <c r="T4931" s="1">
        <v>3</v>
      </c>
      <c r="U4931" s="1">
        <v>44.7</v>
      </c>
      <c r="V4931" s="1" t="b">
        <v>0</v>
      </c>
      <c r="W4931" s="1" t="s">
        <v>39</v>
      </c>
      <c r="X4931" s="1">
        <v>0.96</v>
      </c>
    </row>
    <row r="4932" spans="1:24" x14ac:dyDescent="0.35">
      <c r="A4932" s="1">
        <v>6622</v>
      </c>
      <c r="B4932" s="1">
        <v>36</v>
      </c>
      <c r="C4932" s="1" t="s">
        <v>40</v>
      </c>
      <c r="D4932" s="1" t="s">
        <v>25</v>
      </c>
      <c r="E4932" s="1">
        <v>723181</v>
      </c>
      <c r="F4932" s="1">
        <v>49279</v>
      </c>
      <c r="G4932" s="1" t="s">
        <v>26</v>
      </c>
      <c r="H4932" s="1">
        <v>58.94</v>
      </c>
      <c r="I4932" s="1">
        <v>1</v>
      </c>
      <c r="J4932" s="1">
        <v>10</v>
      </c>
      <c r="K4932" s="1" t="s">
        <v>27</v>
      </c>
      <c r="L4932" s="2">
        <v>45132.416666666664</v>
      </c>
      <c r="M4932" s="1">
        <v>3</v>
      </c>
      <c r="N4932" s="1">
        <v>2.2000000000000002</v>
      </c>
      <c r="O4932" s="1" t="b">
        <v>0</v>
      </c>
      <c r="P4932" s="1" t="s">
        <v>42</v>
      </c>
      <c r="Q4932" s="1">
        <v>23</v>
      </c>
      <c r="R4932" s="1" t="s">
        <v>29</v>
      </c>
      <c r="S4932" s="1">
        <v>0.21</v>
      </c>
      <c r="T4932" s="1">
        <v>5</v>
      </c>
      <c r="U4932" s="1">
        <v>53.05</v>
      </c>
      <c r="V4932" s="1" t="b">
        <v>0</v>
      </c>
      <c r="W4932" s="1" t="s">
        <v>46</v>
      </c>
      <c r="X4932" s="1">
        <v>0.59</v>
      </c>
    </row>
    <row r="4933" spans="1:24" x14ac:dyDescent="0.35">
      <c r="A4933" s="1">
        <v>9052</v>
      </c>
      <c r="B4933" s="1">
        <v>35</v>
      </c>
      <c r="C4933" s="1" t="s">
        <v>40</v>
      </c>
      <c r="D4933" s="1" t="s">
        <v>31</v>
      </c>
      <c r="E4933" s="1">
        <v>392880</v>
      </c>
      <c r="F4933" s="1">
        <v>97705</v>
      </c>
      <c r="G4933" s="1" t="s">
        <v>32</v>
      </c>
      <c r="H4933" s="1">
        <v>167.76</v>
      </c>
      <c r="I4933" s="1">
        <v>2</v>
      </c>
      <c r="J4933" s="1">
        <v>20</v>
      </c>
      <c r="K4933" s="1" t="s">
        <v>33</v>
      </c>
      <c r="L4933" s="2">
        <v>45132.458333333336</v>
      </c>
      <c r="M4933" s="1">
        <v>5</v>
      </c>
      <c r="N4933" s="1">
        <v>2.9</v>
      </c>
      <c r="O4933" s="1" t="b">
        <v>0</v>
      </c>
      <c r="P4933" s="1" t="s">
        <v>34</v>
      </c>
      <c r="Q4933" s="1">
        <v>52</v>
      </c>
      <c r="R4933" s="1" t="s">
        <v>29</v>
      </c>
      <c r="S4933" s="1">
        <v>0.99</v>
      </c>
      <c r="T4933" s="1">
        <v>4</v>
      </c>
      <c r="U4933" s="1">
        <v>268.42</v>
      </c>
      <c r="V4933" s="1" t="b">
        <v>0</v>
      </c>
      <c r="W4933" s="1" t="s">
        <v>46</v>
      </c>
      <c r="X4933" s="1">
        <v>0.93</v>
      </c>
    </row>
    <row r="4934" spans="1:24" x14ac:dyDescent="0.35">
      <c r="A4934" s="1">
        <v>2378</v>
      </c>
      <c r="B4934" s="1">
        <v>67</v>
      </c>
      <c r="C4934" s="1" t="s">
        <v>24</v>
      </c>
      <c r="D4934" s="1" t="s">
        <v>31</v>
      </c>
      <c r="E4934" s="1">
        <v>333689</v>
      </c>
      <c r="F4934" s="1">
        <v>95643</v>
      </c>
      <c r="G4934" s="1" t="s">
        <v>26</v>
      </c>
      <c r="H4934" s="1">
        <v>65.63</v>
      </c>
      <c r="I4934" s="1">
        <v>3</v>
      </c>
      <c r="J4934" s="1">
        <v>20</v>
      </c>
      <c r="K4934" s="1" t="s">
        <v>33</v>
      </c>
      <c r="L4934" s="2">
        <v>45132.5</v>
      </c>
      <c r="M4934" s="1">
        <v>1</v>
      </c>
      <c r="N4934" s="1">
        <v>2.5</v>
      </c>
      <c r="O4934" s="1" t="b">
        <v>0</v>
      </c>
      <c r="P4934" s="1" t="s">
        <v>28</v>
      </c>
      <c r="Q4934" s="1">
        <v>3</v>
      </c>
      <c r="R4934" s="1" t="s">
        <v>48</v>
      </c>
      <c r="S4934" s="1">
        <v>0.75</v>
      </c>
      <c r="T4934" s="1">
        <v>4</v>
      </c>
      <c r="U4934" s="1">
        <v>157.51</v>
      </c>
      <c r="V4934" s="1" t="b">
        <v>0</v>
      </c>
      <c r="W4934" t="s">
        <v>49</v>
      </c>
      <c r="X4934" s="1">
        <v>0.76</v>
      </c>
    </row>
    <row r="4935" spans="1:24" x14ac:dyDescent="0.35">
      <c r="A4935" s="1">
        <v>2248</v>
      </c>
      <c r="B4935" s="1">
        <v>48</v>
      </c>
      <c r="C4935" s="1" t="s">
        <v>40</v>
      </c>
      <c r="D4935" s="1" t="s">
        <v>37</v>
      </c>
      <c r="E4935" s="1">
        <v>944516</v>
      </c>
      <c r="F4935" s="1">
        <v>37279</v>
      </c>
      <c r="G4935" s="1" t="s">
        <v>43</v>
      </c>
      <c r="H4935" s="1">
        <v>137.62</v>
      </c>
      <c r="I4935" s="1">
        <v>2</v>
      </c>
      <c r="J4935" s="1">
        <v>20</v>
      </c>
      <c r="K4935" s="1" t="s">
        <v>27</v>
      </c>
      <c r="L4935" s="2">
        <v>45132.541666666664</v>
      </c>
      <c r="M4935" s="1">
        <v>2</v>
      </c>
      <c r="N4935" s="1">
        <v>2.7</v>
      </c>
      <c r="O4935" s="1" t="b">
        <v>0</v>
      </c>
      <c r="P4935" s="1" t="s">
        <v>42</v>
      </c>
      <c r="Q4935" s="1">
        <v>59</v>
      </c>
      <c r="R4935" s="1" t="s">
        <v>35</v>
      </c>
      <c r="S4935" s="1">
        <v>0.24</v>
      </c>
      <c r="T4935" s="1">
        <v>4</v>
      </c>
      <c r="U4935" s="1">
        <v>220.19</v>
      </c>
      <c r="V4935" s="1" t="b">
        <v>0</v>
      </c>
      <c r="W4935" s="1" t="s">
        <v>24</v>
      </c>
      <c r="X4935" s="1">
        <v>0.99</v>
      </c>
    </row>
    <row r="4936" spans="1:24" x14ac:dyDescent="0.35">
      <c r="A4936" s="1">
        <v>6650</v>
      </c>
      <c r="B4936" s="1">
        <v>50</v>
      </c>
      <c r="C4936" s="1" t="s">
        <v>40</v>
      </c>
      <c r="D4936" s="1" t="s">
        <v>31</v>
      </c>
      <c r="E4936" s="1">
        <v>116211</v>
      </c>
      <c r="F4936" s="1">
        <v>28356</v>
      </c>
      <c r="G4936" s="1" t="s">
        <v>26</v>
      </c>
      <c r="H4936" s="1">
        <v>154.96</v>
      </c>
      <c r="I4936" s="1">
        <v>2</v>
      </c>
      <c r="J4936" s="1">
        <v>20</v>
      </c>
      <c r="K4936" s="1" t="s">
        <v>27</v>
      </c>
      <c r="L4936" s="2">
        <v>45132.583333333336</v>
      </c>
      <c r="M4936" s="1">
        <v>4</v>
      </c>
      <c r="N4936" s="1">
        <v>5.4</v>
      </c>
      <c r="O4936" s="1" t="b">
        <v>0</v>
      </c>
      <c r="P4936" s="1" t="s">
        <v>28</v>
      </c>
      <c r="Q4936" s="1">
        <v>40</v>
      </c>
      <c r="R4936" s="1" t="s">
        <v>35</v>
      </c>
      <c r="S4936" s="1">
        <v>0.27</v>
      </c>
      <c r="T4936" s="1">
        <v>8</v>
      </c>
      <c r="U4936" s="1">
        <v>247.94</v>
      </c>
      <c r="V4936" s="1" t="b">
        <v>0</v>
      </c>
      <c r="W4936" s="1" t="s">
        <v>46</v>
      </c>
      <c r="X4936" s="1">
        <v>0.21</v>
      </c>
    </row>
    <row r="4937" spans="1:24" x14ac:dyDescent="0.35">
      <c r="A4937" s="1">
        <v>7079</v>
      </c>
      <c r="B4937" s="1">
        <v>64</v>
      </c>
      <c r="C4937" s="1" t="s">
        <v>24</v>
      </c>
      <c r="D4937" s="1" t="s">
        <v>31</v>
      </c>
      <c r="E4937" s="1">
        <v>186665</v>
      </c>
      <c r="F4937" s="1">
        <v>72535</v>
      </c>
      <c r="G4937" s="1" t="s">
        <v>32</v>
      </c>
      <c r="H4937" s="1">
        <v>145.86000000000001</v>
      </c>
      <c r="I4937" s="1">
        <v>1</v>
      </c>
      <c r="J4937" s="1">
        <v>0</v>
      </c>
      <c r="K4937" s="1" t="s">
        <v>47</v>
      </c>
      <c r="L4937" s="2">
        <v>45132.625</v>
      </c>
      <c r="M4937" s="1">
        <v>4</v>
      </c>
      <c r="N4937" s="1">
        <v>3.2</v>
      </c>
      <c r="O4937" s="1" t="b">
        <v>0</v>
      </c>
      <c r="P4937" s="1" t="s">
        <v>34</v>
      </c>
      <c r="Q4937" s="1">
        <v>18</v>
      </c>
      <c r="R4937" s="1" t="s">
        <v>29</v>
      </c>
      <c r="S4937" s="1">
        <v>0.65</v>
      </c>
      <c r="T4937" s="1">
        <v>5</v>
      </c>
      <c r="U4937" s="1">
        <v>145.86000000000001</v>
      </c>
      <c r="V4937" s="1" t="b">
        <v>0</v>
      </c>
      <c r="W4937" s="1" t="s">
        <v>24</v>
      </c>
      <c r="X4937" s="1">
        <v>0.52</v>
      </c>
    </row>
    <row r="4938" spans="1:24" x14ac:dyDescent="0.35">
      <c r="A4938" s="1">
        <v>8036</v>
      </c>
      <c r="B4938" s="1">
        <v>35</v>
      </c>
      <c r="C4938" s="1" t="s">
        <v>30</v>
      </c>
      <c r="D4938" s="1" t="s">
        <v>37</v>
      </c>
      <c r="E4938" s="1">
        <v>762737</v>
      </c>
      <c r="F4938" s="1">
        <v>75200</v>
      </c>
      <c r="G4938" s="1" t="s">
        <v>32</v>
      </c>
      <c r="H4938" s="1">
        <v>87.54</v>
      </c>
      <c r="I4938" s="1">
        <v>3</v>
      </c>
      <c r="J4938" s="1">
        <v>0</v>
      </c>
      <c r="K4938" s="1" t="s">
        <v>41</v>
      </c>
      <c r="L4938" s="2">
        <v>45132.666666666664</v>
      </c>
      <c r="M4938" s="1">
        <v>2</v>
      </c>
      <c r="N4938" s="1">
        <v>3.6</v>
      </c>
      <c r="O4938" s="1" t="b">
        <v>0</v>
      </c>
      <c r="P4938" s="1" t="s">
        <v>34</v>
      </c>
      <c r="Q4938" s="1">
        <v>45</v>
      </c>
      <c r="R4938" s="1" t="s">
        <v>48</v>
      </c>
      <c r="S4938" s="1">
        <v>0.32</v>
      </c>
      <c r="T4938" s="1">
        <v>5</v>
      </c>
      <c r="U4938" s="1">
        <v>262.62</v>
      </c>
      <c r="V4938" s="1" t="b">
        <v>0</v>
      </c>
      <c r="W4938" s="1" t="s">
        <v>36</v>
      </c>
      <c r="X4938" s="1">
        <v>0.94</v>
      </c>
    </row>
    <row r="4939" spans="1:24" x14ac:dyDescent="0.35">
      <c r="A4939" s="1">
        <v>7487</v>
      </c>
      <c r="B4939" s="1">
        <v>56</v>
      </c>
      <c r="C4939" s="1" t="s">
        <v>40</v>
      </c>
      <c r="D4939" s="1" t="s">
        <v>25</v>
      </c>
      <c r="E4939" s="1">
        <v>764221</v>
      </c>
      <c r="F4939" s="1">
        <v>40043</v>
      </c>
      <c r="G4939" s="1" t="s">
        <v>38</v>
      </c>
      <c r="H4939" s="1">
        <v>78.64</v>
      </c>
      <c r="I4939" s="1">
        <v>2</v>
      </c>
      <c r="J4939" s="1">
        <v>0</v>
      </c>
      <c r="K4939" s="1" t="s">
        <v>47</v>
      </c>
      <c r="L4939" s="2">
        <v>45132.708333333336</v>
      </c>
      <c r="M4939" s="1">
        <v>5</v>
      </c>
      <c r="N4939" s="1">
        <v>0</v>
      </c>
      <c r="O4939" s="1" t="b">
        <v>0</v>
      </c>
      <c r="P4939" s="1" t="s">
        <v>28</v>
      </c>
      <c r="Q4939" s="1">
        <v>34</v>
      </c>
      <c r="R4939" s="1" t="s">
        <v>35</v>
      </c>
      <c r="S4939" s="1">
        <v>0.36</v>
      </c>
      <c r="T4939" s="1">
        <v>4</v>
      </c>
      <c r="U4939" s="1">
        <v>157.28</v>
      </c>
      <c r="V4939" s="1" t="b">
        <v>0</v>
      </c>
      <c r="W4939" t="s">
        <v>49</v>
      </c>
      <c r="X4939" s="1">
        <v>0.14000000000000001</v>
      </c>
    </row>
    <row r="4940" spans="1:24" x14ac:dyDescent="0.35">
      <c r="A4940" s="1">
        <v>2058</v>
      </c>
      <c r="B4940" s="1">
        <v>33</v>
      </c>
      <c r="C4940" s="1" t="s">
        <v>24</v>
      </c>
      <c r="D4940" s="1" t="s">
        <v>37</v>
      </c>
      <c r="E4940" s="1">
        <v>511037</v>
      </c>
      <c r="F4940" s="1">
        <v>22795</v>
      </c>
      <c r="G4940" s="1" t="s">
        <v>43</v>
      </c>
      <c r="H4940" s="1">
        <v>54.33</v>
      </c>
      <c r="I4940" s="1">
        <v>2</v>
      </c>
      <c r="J4940" s="1">
        <v>0</v>
      </c>
      <c r="K4940" s="1" t="s">
        <v>47</v>
      </c>
      <c r="L4940" s="2">
        <v>45132.75</v>
      </c>
      <c r="M4940" s="1">
        <v>3</v>
      </c>
      <c r="N4940" s="1">
        <v>4.0999999999999996</v>
      </c>
      <c r="O4940" s="1" t="b">
        <v>0</v>
      </c>
      <c r="P4940" s="1" t="s">
        <v>28</v>
      </c>
      <c r="Q4940" s="1">
        <v>28</v>
      </c>
      <c r="R4940" s="1" t="s">
        <v>29</v>
      </c>
      <c r="S4940" s="1">
        <v>0.78</v>
      </c>
      <c r="T4940" s="1">
        <v>1</v>
      </c>
      <c r="U4940" s="1">
        <v>108.66</v>
      </c>
      <c r="V4940" s="1" t="b">
        <v>0</v>
      </c>
      <c r="W4940" s="1" t="s">
        <v>24</v>
      </c>
      <c r="X4940" s="1">
        <v>0.78</v>
      </c>
    </row>
    <row r="4941" spans="1:24" x14ac:dyDescent="0.35">
      <c r="A4941" s="1">
        <v>3048</v>
      </c>
      <c r="B4941" s="1">
        <v>33</v>
      </c>
      <c r="C4941" s="1" t="s">
        <v>24</v>
      </c>
      <c r="D4941" s="1" t="s">
        <v>37</v>
      </c>
      <c r="E4941" s="1">
        <v>440632</v>
      </c>
      <c r="F4941" s="1">
        <v>92536</v>
      </c>
      <c r="G4941" s="1" t="s">
        <v>38</v>
      </c>
      <c r="H4941" s="1">
        <v>11.92</v>
      </c>
      <c r="I4941" s="1">
        <v>1</v>
      </c>
      <c r="J4941" s="1">
        <v>5</v>
      </c>
      <c r="K4941" s="1" t="s">
        <v>33</v>
      </c>
      <c r="L4941" s="2">
        <v>45132.791666666664</v>
      </c>
      <c r="M4941" s="1">
        <v>3</v>
      </c>
      <c r="N4941" s="1">
        <v>7.3</v>
      </c>
      <c r="O4941" s="1" t="b">
        <v>0</v>
      </c>
      <c r="P4941" s="1" t="s">
        <v>34</v>
      </c>
      <c r="Q4941" s="1">
        <v>35</v>
      </c>
      <c r="R4941" s="1" t="s">
        <v>48</v>
      </c>
      <c r="S4941" s="1">
        <v>0.27</v>
      </c>
      <c r="T4941" s="1">
        <v>3</v>
      </c>
      <c r="U4941" s="1">
        <v>11.32</v>
      </c>
      <c r="V4941" s="1" t="b">
        <v>0</v>
      </c>
      <c r="W4941" s="1" t="s">
        <v>39</v>
      </c>
      <c r="X4941" s="1">
        <v>0.91</v>
      </c>
    </row>
    <row r="4942" spans="1:24" x14ac:dyDescent="0.35">
      <c r="A4942" s="1">
        <v>7115</v>
      </c>
      <c r="B4942" s="1">
        <v>64</v>
      </c>
      <c r="C4942" s="1" t="s">
        <v>30</v>
      </c>
      <c r="D4942" s="1" t="s">
        <v>37</v>
      </c>
      <c r="E4942" s="1">
        <v>567799</v>
      </c>
      <c r="F4942" s="1">
        <v>96435</v>
      </c>
      <c r="G4942" s="1" t="s">
        <v>44</v>
      </c>
      <c r="H4942" s="1">
        <v>138.61000000000001</v>
      </c>
      <c r="I4942" s="1">
        <v>1</v>
      </c>
      <c r="J4942" s="1">
        <v>15</v>
      </c>
      <c r="K4942" s="1" t="s">
        <v>47</v>
      </c>
      <c r="L4942" s="2">
        <v>45132.833333333336</v>
      </c>
      <c r="M4942" s="1">
        <v>5</v>
      </c>
      <c r="N4942" s="1">
        <v>5</v>
      </c>
      <c r="O4942" s="1" t="b">
        <v>0</v>
      </c>
      <c r="P4942" s="1" t="s">
        <v>28</v>
      </c>
      <c r="Q4942" s="1">
        <v>54</v>
      </c>
      <c r="R4942" s="1" t="s">
        <v>48</v>
      </c>
      <c r="S4942" s="1">
        <v>0.71</v>
      </c>
      <c r="T4942" s="1">
        <v>4</v>
      </c>
      <c r="U4942" s="1">
        <v>117.82</v>
      </c>
      <c r="V4942" s="1" t="b">
        <v>0</v>
      </c>
      <c r="W4942" s="1" t="s">
        <v>46</v>
      </c>
      <c r="X4942" s="1">
        <v>0.37</v>
      </c>
    </row>
    <row r="4943" spans="1:24" x14ac:dyDescent="0.35">
      <c r="A4943" s="1">
        <v>5248</v>
      </c>
      <c r="B4943" s="1">
        <v>55</v>
      </c>
      <c r="C4943" s="1" t="s">
        <v>40</v>
      </c>
      <c r="D4943" s="1" t="s">
        <v>25</v>
      </c>
      <c r="E4943" s="1">
        <v>258025</v>
      </c>
      <c r="F4943" s="1">
        <v>97111</v>
      </c>
      <c r="G4943" s="1" t="s">
        <v>32</v>
      </c>
      <c r="H4943" s="1">
        <v>133.86000000000001</v>
      </c>
      <c r="I4943" s="1">
        <v>1</v>
      </c>
      <c r="J4943" s="1">
        <v>20</v>
      </c>
      <c r="K4943" s="1" t="s">
        <v>41</v>
      </c>
      <c r="L4943" s="2">
        <v>45132.875</v>
      </c>
      <c r="M4943" s="1">
        <v>1</v>
      </c>
      <c r="N4943" s="1">
        <v>2.2999999999999998</v>
      </c>
      <c r="O4943" s="1" t="b">
        <v>0</v>
      </c>
      <c r="P4943" s="1" t="s">
        <v>28</v>
      </c>
      <c r="Q4943" s="1">
        <v>33</v>
      </c>
      <c r="R4943" s="1" t="s">
        <v>48</v>
      </c>
      <c r="S4943" s="1">
        <v>0.93</v>
      </c>
      <c r="T4943" s="1">
        <v>12</v>
      </c>
      <c r="U4943" s="1">
        <v>107.09</v>
      </c>
      <c r="V4943" s="1" t="b">
        <v>0</v>
      </c>
      <c r="W4943" t="s">
        <v>49</v>
      </c>
      <c r="X4943" s="1">
        <v>0.44</v>
      </c>
    </row>
    <row r="4944" spans="1:24" x14ac:dyDescent="0.35">
      <c r="A4944" s="1">
        <v>3476</v>
      </c>
      <c r="B4944" s="1">
        <v>58</v>
      </c>
      <c r="C4944" s="1" t="s">
        <v>40</v>
      </c>
      <c r="D4944" s="1" t="s">
        <v>31</v>
      </c>
      <c r="E4944" s="1">
        <v>490014</v>
      </c>
      <c r="F4944" s="1">
        <v>71513</v>
      </c>
      <c r="G4944" s="1" t="s">
        <v>38</v>
      </c>
      <c r="H4944" s="1">
        <v>123.85</v>
      </c>
      <c r="I4944" s="1">
        <v>2</v>
      </c>
      <c r="J4944" s="1">
        <v>5</v>
      </c>
      <c r="K4944" s="1" t="s">
        <v>47</v>
      </c>
      <c r="L4944" s="2">
        <v>45132.916666666664</v>
      </c>
      <c r="M4944" s="1">
        <v>2</v>
      </c>
      <c r="N4944" s="1">
        <v>6.4</v>
      </c>
      <c r="O4944" s="1" t="b">
        <v>0</v>
      </c>
      <c r="P4944" s="1" t="s">
        <v>28</v>
      </c>
      <c r="Q4944" s="1">
        <v>7</v>
      </c>
      <c r="R4944" s="1" t="s">
        <v>29</v>
      </c>
      <c r="S4944" s="1">
        <v>0.12</v>
      </c>
      <c r="T4944" s="1">
        <v>4</v>
      </c>
      <c r="U4944" s="1">
        <v>235.31</v>
      </c>
      <c r="V4944" s="1" t="b">
        <v>0</v>
      </c>
      <c r="W4944" t="s">
        <v>49</v>
      </c>
      <c r="X4944" s="1">
        <v>0.83</v>
      </c>
    </row>
    <row r="4945" spans="1:24" x14ac:dyDescent="0.35">
      <c r="A4945" s="1">
        <v>5603</v>
      </c>
      <c r="B4945" s="1">
        <v>24</v>
      </c>
      <c r="C4945" s="1" t="s">
        <v>40</v>
      </c>
      <c r="D4945" s="1" t="s">
        <v>31</v>
      </c>
      <c r="E4945" s="1">
        <v>923233</v>
      </c>
      <c r="F4945" s="1">
        <v>32158</v>
      </c>
      <c r="G4945" s="1" t="s">
        <v>32</v>
      </c>
      <c r="H4945" s="1">
        <v>-41.91</v>
      </c>
      <c r="I4945" s="1">
        <v>3</v>
      </c>
      <c r="J4945" s="1">
        <v>0</v>
      </c>
      <c r="K4945" s="1" t="s">
        <v>33</v>
      </c>
      <c r="L4945" s="2">
        <v>45132.958333333336</v>
      </c>
      <c r="M4945" s="1">
        <v>3</v>
      </c>
      <c r="N4945" s="1">
        <v>3</v>
      </c>
      <c r="O4945" s="1" t="b">
        <v>0</v>
      </c>
      <c r="P4945" s="1" t="s">
        <v>45</v>
      </c>
      <c r="Q4945" s="1">
        <v>1</v>
      </c>
      <c r="R4945" s="1" t="s">
        <v>35</v>
      </c>
      <c r="S4945" s="1">
        <v>0.14000000000000001</v>
      </c>
      <c r="T4945" s="1">
        <v>7</v>
      </c>
      <c r="U4945" s="1">
        <v>-125.73</v>
      </c>
      <c r="V4945" s="1" t="b">
        <v>0</v>
      </c>
      <c r="W4945" s="1" t="s">
        <v>39</v>
      </c>
      <c r="X4945" s="1">
        <v>0.56999999999999995</v>
      </c>
    </row>
    <row r="4946" spans="1:24" x14ac:dyDescent="0.35">
      <c r="A4946" s="1">
        <v>4553</v>
      </c>
      <c r="B4946" s="1">
        <v>31</v>
      </c>
      <c r="C4946" s="1" t="s">
        <v>24</v>
      </c>
      <c r="D4946" s="1" t="s">
        <v>37</v>
      </c>
      <c r="E4946" s="1">
        <v>118277</v>
      </c>
      <c r="F4946" s="1">
        <v>58630</v>
      </c>
      <c r="G4946" s="1" t="s">
        <v>32</v>
      </c>
      <c r="H4946" s="1">
        <v>91.14</v>
      </c>
      <c r="I4946" s="1">
        <v>1</v>
      </c>
      <c r="J4946" s="1">
        <v>20</v>
      </c>
      <c r="K4946" s="1" t="s">
        <v>41</v>
      </c>
      <c r="L4946" s="2">
        <v>45133</v>
      </c>
      <c r="M4946" s="1">
        <v>5</v>
      </c>
      <c r="N4946" s="1">
        <v>3.5</v>
      </c>
      <c r="O4946" s="1" t="b">
        <v>0</v>
      </c>
      <c r="P4946" s="1" t="s">
        <v>34</v>
      </c>
      <c r="Q4946" s="1">
        <v>3</v>
      </c>
      <c r="R4946" s="1" t="s">
        <v>29</v>
      </c>
      <c r="S4946" s="1">
        <v>0.94</v>
      </c>
      <c r="T4946" s="1">
        <v>4</v>
      </c>
      <c r="U4946" s="1">
        <v>72.91</v>
      </c>
      <c r="V4946" s="1" t="b">
        <v>0</v>
      </c>
      <c r="W4946" s="1" t="s">
        <v>46</v>
      </c>
      <c r="X4946" s="1">
        <v>0.48</v>
      </c>
    </row>
    <row r="4947" spans="1:24" x14ac:dyDescent="0.35">
      <c r="A4947" s="1">
        <v>1220</v>
      </c>
      <c r="B4947" s="1">
        <v>60</v>
      </c>
      <c r="C4947" s="1" t="s">
        <v>40</v>
      </c>
      <c r="D4947" s="1" t="s">
        <v>37</v>
      </c>
      <c r="E4947" s="1">
        <v>617282</v>
      </c>
      <c r="F4947" s="1">
        <v>29005</v>
      </c>
      <c r="G4947" s="1" t="s">
        <v>44</v>
      </c>
      <c r="H4947" s="1">
        <v>131.47999999999999</v>
      </c>
      <c r="I4947" s="1">
        <v>1</v>
      </c>
      <c r="J4947" s="1">
        <v>15</v>
      </c>
      <c r="K4947" s="1" t="s">
        <v>41</v>
      </c>
      <c r="L4947" s="2">
        <v>45133.041666666664</v>
      </c>
      <c r="M4947" s="1">
        <v>3</v>
      </c>
      <c r="N4947" s="1">
        <v>2.6</v>
      </c>
      <c r="O4947" s="1" t="b">
        <v>0</v>
      </c>
      <c r="P4947" s="1" t="s">
        <v>45</v>
      </c>
      <c r="Q4947" s="1">
        <v>1</v>
      </c>
      <c r="R4947" s="1" t="s">
        <v>35</v>
      </c>
      <c r="S4947" s="1">
        <v>0.2</v>
      </c>
      <c r="T4947" s="1">
        <v>5</v>
      </c>
      <c r="U4947" s="1">
        <v>111.76</v>
      </c>
      <c r="V4947" s="1" t="b">
        <v>0</v>
      </c>
      <c r="W4947" t="s">
        <v>49</v>
      </c>
      <c r="X4947" s="1">
        <v>0.27</v>
      </c>
    </row>
    <row r="4948" spans="1:24" x14ac:dyDescent="0.35">
      <c r="A4948" s="1">
        <v>5818</v>
      </c>
      <c r="B4948" s="1">
        <v>65</v>
      </c>
      <c r="C4948" s="1" t="s">
        <v>40</v>
      </c>
      <c r="D4948" s="1" t="s">
        <v>31</v>
      </c>
      <c r="E4948" s="1">
        <v>970194</v>
      </c>
      <c r="F4948" s="1">
        <v>94013</v>
      </c>
      <c r="G4948" s="1" t="s">
        <v>32</v>
      </c>
      <c r="H4948" s="1">
        <v>164.33</v>
      </c>
      <c r="I4948" s="1">
        <v>3</v>
      </c>
      <c r="J4948" s="1">
        <v>20</v>
      </c>
      <c r="K4948" s="1" t="s">
        <v>33</v>
      </c>
      <c r="L4948" s="2">
        <v>45133.083333333336</v>
      </c>
      <c r="M4948" s="1">
        <v>3</v>
      </c>
      <c r="N4948" s="1">
        <v>2.6</v>
      </c>
      <c r="O4948" s="1" t="b">
        <v>0</v>
      </c>
      <c r="P4948" s="1" t="s">
        <v>45</v>
      </c>
      <c r="Q4948" s="1">
        <v>29</v>
      </c>
      <c r="R4948" s="1" t="s">
        <v>35</v>
      </c>
      <c r="S4948" s="1">
        <v>0.02</v>
      </c>
      <c r="T4948" s="1">
        <v>4</v>
      </c>
      <c r="U4948" s="1">
        <v>394.39</v>
      </c>
      <c r="V4948" s="1" t="b">
        <v>0</v>
      </c>
      <c r="W4948" s="1" t="s">
        <v>46</v>
      </c>
      <c r="X4948" s="1">
        <v>0.54</v>
      </c>
    </row>
    <row r="4949" spans="1:24" x14ac:dyDescent="0.35">
      <c r="A4949" s="1">
        <v>8192</v>
      </c>
      <c r="B4949" s="1">
        <v>42</v>
      </c>
      <c r="C4949" s="1" t="s">
        <v>40</v>
      </c>
      <c r="D4949" s="1" t="s">
        <v>31</v>
      </c>
      <c r="E4949" s="1">
        <v>515844</v>
      </c>
      <c r="F4949" s="1">
        <v>95096</v>
      </c>
      <c r="G4949" s="1" t="s">
        <v>38</v>
      </c>
      <c r="H4949" s="1">
        <v>114.95</v>
      </c>
      <c r="I4949" s="1">
        <v>2</v>
      </c>
      <c r="J4949" s="1">
        <v>10</v>
      </c>
      <c r="K4949" s="1" t="s">
        <v>33</v>
      </c>
      <c r="L4949" s="2">
        <v>45133.125</v>
      </c>
      <c r="M4949" s="1">
        <v>1</v>
      </c>
      <c r="N4949" s="1">
        <v>-0.4</v>
      </c>
      <c r="O4949" s="1" t="b">
        <v>0</v>
      </c>
      <c r="P4949" s="1" t="s">
        <v>45</v>
      </c>
      <c r="Q4949" s="1">
        <v>56</v>
      </c>
      <c r="R4949" s="1" t="s">
        <v>35</v>
      </c>
      <c r="S4949" s="1">
        <v>0.87</v>
      </c>
      <c r="T4949" s="1">
        <v>1</v>
      </c>
      <c r="U4949" s="1">
        <v>206.91</v>
      </c>
      <c r="V4949" s="1" t="b">
        <v>0</v>
      </c>
      <c r="W4949" s="1" t="s">
        <v>39</v>
      </c>
      <c r="X4949" s="1">
        <v>0.38</v>
      </c>
    </row>
    <row r="4950" spans="1:24" x14ac:dyDescent="0.35">
      <c r="A4950" s="1">
        <v>5623</v>
      </c>
      <c r="B4950" s="1">
        <v>49</v>
      </c>
      <c r="C4950" s="1" t="s">
        <v>40</v>
      </c>
      <c r="D4950" s="1" t="s">
        <v>31</v>
      </c>
      <c r="E4950" s="1">
        <v>444390</v>
      </c>
      <c r="F4950" s="1">
        <v>50252</v>
      </c>
      <c r="G4950" s="1" t="s">
        <v>43</v>
      </c>
      <c r="H4950" s="1">
        <v>109.69</v>
      </c>
      <c r="I4950" s="1">
        <v>2</v>
      </c>
      <c r="J4950" s="1">
        <v>10</v>
      </c>
      <c r="K4950" s="1" t="s">
        <v>47</v>
      </c>
      <c r="L4950" s="2">
        <v>45133.166666666664</v>
      </c>
      <c r="M4950" s="1">
        <v>3</v>
      </c>
      <c r="N4950" s="1">
        <v>4.2</v>
      </c>
      <c r="O4950" s="1" t="b">
        <v>0</v>
      </c>
      <c r="P4950" s="1" t="s">
        <v>42</v>
      </c>
      <c r="Q4950" s="1">
        <v>28</v>
      </c>
      <c r="R4950" s="1" t="s">
        <v>48</v>
      </c>
      <c r="S4950" s="1">
        <v>0.28000000000000003</v>
      </c>
      <c r="T4950" s="1">
        <v>3</v>
      </c>
      <c r="U4950" s="1">
        <v>197.44</v>
      </c>
      <c r="V4950" s="1" t="b">
        <v>1</v>
      </c>
      <c r="W4950" s="1" t="s">
        <v>46</v>
      </c>
      <c r="X4950" s="1">
        <v>0.47</v>
      </c>
    </row>
    <row r="4951" spans="1:24" x14ac:dyDescent="0.35">
      <c r="A4951" s="1">
        <v>8349</v>
      </c>
      <c r="B4951" s="1">
        <v>55</v>
      </c>
      <c r="C4951" s="1" t="s">
        <v>30</v>
      </c>
      <c r="D4951" s="1" t="s">
        <v>25</v>
      </c>
      <c r="E4951" s="1">
        <v>753638</v>
      </c>
      <c r="F4951" s="1">
        <v>55176</v>
      </c>
      <c r="G4951" s="1" t="s">
        <v>26</v>
      </c>
      <c r="H4951" s="1">
        <v>66.06</v>
      </c>
      <c r="I4951" s="1">
        <v>3</v>
      </c>
      <c r="J4951" s="1">
        <v>5</v>
      </c>
      <c r="K4951" s="1" t="s">
        <v>33</v>
      </c>
      <c r="L4951" s="2">
        <v>45133.208333333336</v>
      </c>
      <c r="M4951" s="1">
        <v>2</v>
      </c>
      <c r="N4951" s="1">
        <v>2.6</v>
      </c>
      <c r="O4951" s="1" t="b">
        <v>0</v>
      </c>
      <c r="P4951" s="1" t="s">
        <v>45</v>
      </c>
      <c r="Q4951" s="1">
        <v>3</v>
      </c>
      <c r="R4951" s="1" t="s">
        <v>35</v>
      </c>
      <c r="S4951" s="1">
        <v>0.3</v>
      </c>
      <c r="T4951" s="1">
        <v>4</v>
      </c>
      <c r="U4951" s="1">
        <v>188.27</v>
      </c>
      <c r="V4951" s="1" t="b">
        <v>0</v>
      </c>
      <c r="W4951" s="1" t="s">
        <v>46</v>
      </c>
      <c r="X4951" s="1">
        <v>0.85</v>
      </c>
    </row>
    <row r="4952" spans="1:24" x14ac:dyDescent="0.35">
      <c r="A4952" s="1">
        <v>6618</v>
      </c>
      <c r="B4952" s="1">
        <v>39</v>
      </c>
      <c r="C4952" s="1" t="s">
        <v>30</v>
      </c>
      <c r="D4952" s="1" t="s">
        <v>25</v>
      </c>
      <c r="E4952" s="1">
        <v>914234</v>
      </c>
      <c r="F4952" s="1">
        <v>95490</v>
      </c>
      <c r="G4952" s="1" t="s">
        <v>38</v>
      </c>
      <c r="H4952" s="1">
        <v>118.93</v>
      </c>
      <c r="I4952" s="1">
        <v>1</v>
      </c>
      <c r="J4952" s="1">
        <v>15</v>
      </c>
      <c r="K4952" s="1" t="s">
        <v>27</v>
      </c>
      <c r="L4952" s="2">
        <v>45133.25</v>
      </c>
      <c r="M4952">
        <v>3</v>
      </c>
      <c r="N4952" s="1">
        <v>2.7</v>
      </c>
      <c r="O4952" s="1" t="b">
        <v>0</v>
      </c>
      <c r="P4952" s="1" t="s">
        <v>28</v>
      </c>
      <c r="Q4952" s="1">
        <v>20</v>
      </c>
      <c r="R4952" s="1" t="s">
        <v>48</v>
      </c>
      <c r="S4952" s="1">
        <v>0.23</v>
      </c>
      <c r="T4952" s="1">
        <v>8</v>
      </c>
      <c r="U4952" s="1">
        <v>101.09</v>
      </c>
      <c r="V4952" s="1" t="b">
        <v>0</v>
      </c>
      <c r="W4952" t="s">
        <v>49</v>
      </c>
      <c r="X4952" s="1">
        <v>0.85</v>
      </c>
    </row>
    <row r="4953" spans="1:24" x14ac:dyDescent="0.35">
      <c r="A4953" s="1">
        <v>8209</v>
      </c>
      <c r="B4953" s="1">
        <v>33</v>
      </c>
      <c r="C4953" s="1" t="s">
        <v>30</v>
      </c>
      <c r="D4953" s="1" t="s">
        <v>37</v>
      </c>
      <c r="E4953" s="1">
        <v>577536</v>
      </c>
      <c r="F4953" s="1">
        <v>94066</v>
      </c>
      <c r="G4953" s="1" t="s">
        <v>44</v>
      </c>
      <c r="H4953" s="1">
        <v>88.16</v>
      </c>
      <c r="I4953" s="1">
        <v>4</v>
      </c>
      <c r="J4953" s="1">
        <v>5</v>
      </c>
      <c r="K4953" s="1" t="s">
        <v>33</v>
      </c>
      <c r="L4953" s="2">
        <v>45133.291666666664</v>
      </c>
      <c r="M4953">
        <v>3</v>
      </c>
      <c r="N4953" s="1">
        <v>3.4</v>
      </c>
      <c r="O4953" s="1" t="b">
        <v>0</v>
      </c>
      <c r="P4953" s="1" t="s">
        <v>45</v>
      </c>
      <c r="Q4953" s="1">
        <v>8</v>
      </c>
      <c r="R4953" s="1" t="s">
        <v>29</v>
      </c>
      <c r="S4953" s="1">
        <v>0.92</v>
      </c>
      <c r="T4953" s="1">
        <v>4</v>
      </c>
      <c r="U4953" s="1">
        <v>335.01</v>
      </c>
      <c r="V4953" s="1" t="b">
        <v>0</v>
      </c>
      <c r="W4953" s="1" t="s">
        <v>24</v>
      </c>
      <c r="X4953" s="1">
        <v>0.02</v>
      </c>
    </row>
    <row r="4954" spans="1:24" x14ac:dyDescent="0.35">
      <c r="A4954" s="1">
        <v>5576</v>
      </c>
      <c r="B4954" s="1">
        <v>69</v>
      </c>
      <c r="C4954" s="1" t="s">
        <v>40</v>
      </c>
      <c r="D4954" s="1" t="s">
        <v>25</v>
      </c>
      <c r="E4954" s="1">
        <v>484938</v>
      </c>
      <c r="F4954" s="1">
        <v>10705</v>
      </c>
      <c r="G4954" s="1" t="s">
        <v>26</v>
      </c>
      <c r="H4954" s="1">
        <v>63.53</v>
      </c>
      <c r="I4954" s="1">
        <v>3</v>
      </c>
      <c r="J4954" s="1">
        <v>20</v>
      </c>
      <c r="K4954" s="1" t="s">
        <v>27</v>
      </c>
      <c r="L4954" s="2">
        <v>45133.333333333336</v>
      </c>
      <c r="M4954" s="1">
        <v>1</v>
      </c>
      <c r="N4954" s="1">
        <v>2.4</v>
      </c>
      <c r="O4954" s="1" t="b">
        <v>0</v>
      </c>
      <c r="P4954" s="1" t="s">
        <v>42</v>
      </c>
      <c r="Q4954" s="1">
        <v>1</v>
      </c>
      <c r="R4954" s="1" t="s">
        <v>35</v>
      </c>
      <c r="S4954" s="1">
        <v>0.77</v>
      </c>
      <c r="T4954" s="1">
        <v>8</v>
      </c>
      <c r="U4954" s="1">
        <v>152.47</v>
      </c>
      <c r="V4954" s="1" t="b">
        <v>0</v>
      </c>
      <c r="W4954" t="s">
        <v>49</v>
      </c>
      <c r="X4954" s="1">
        <v>0.55000000000000004</v>
      </c>
    </row>
    <row r="4955" spans="1:24" x14ac:dyDescent="0.35">
      <c r="A4955" s="1">
        <v>2871</v>
      </c>
      <c r="B4955" s="1">
        <v>46</v>
      </c>
      <c r="C4955" s="1" t="s">
        <v>40</v>
      </c>
      <c r="D4955" s="1" t="s">
        <v>37</v>
      </c>
      <c r="E4955" s="1">
        <v>300886</v>
      </c>
      <c r="F4955" s="1">
        <v>61510</v>
      </c>
      <c r="G4955" s="1" t="s">
        <v>32</v>
      </c>
      <c r="H4955" s="1">
        <v>42.13</v>
      </c>
      <c r="I4955" s="1">
        <v>4</v>
      </c>
      <c r="J4955" s="1">
        <v>15</v>
      </c>
      <c r="K4955" s="1" t="s">
        <v>33</v>
      </c>
      <c r="L4955" s="2">
        <v>45133.375</v>
      </c>
      <c r="M4955" s="1">
        <v>5</v>
      </c>
      <c r="N4955" s="1">
        <v>3.4</v>
      </c>
      <c r="O4955" s="1" t="b">
        <v>0</v>
      </c>
      <c r="P4955" s="1" t="s">
        <v>42</v>
      </c>
      <c r="Q4955" s="1">
        <v>19</v>
      </c>
      <c r="R4955" s="1" t="s">
        <v>29</v>
      </c>
      <c r="S4955" s="1">
        <v>0.6</v>
      </c>
      <c r="T4955" s="1">
        <v>4</v>
      </c>
      <c r="U4955" s="1">
        <v>143.24</v>
      </c>
      <c r="V4955" s="1" t="b">
        <v>0</v>
      </c>
      <c r="W4955" s="1" t="s">
        <v>39</v>
      </c>
      <c r="X4955" s="1">
        <v>0.95</v>
      </c>
    </row>
    <row r="4956" spans="1:24" x14ac:dyDescent="0.35">
      <c r="A4956" s="1">
        <v>8915</v>
      </c>
      <c r="B4956" s="1">
        <v>33</v>
      </c>
      <c r="C4956" s="1" t="s">
        <v>24</v>
      </c>
      <c r="D4956" s="1" t="s">
        <v>31</v>
      </c>
      <c r="E4956" s="1">
        <v>546918</v>
      </c>
      <c r="F4956" s="1">
        <v>56293</v>
      </c>
      <c r="G4956" s="1" t="s">
        <v>38</v>
      </c>
      <c r="H4956" s="1">
        <v>52.71</v>
      </c>
      <c r="I4956" s="1">
        <v>2</v>
      </c>
      <c r="J4956" s="1">
        <v>5</v>
      </c>
      <c r="K4956" s="1" t="s">
        <v>27</v>
      </c>
      <c r="L4956" s="2">
        <v>45133.416666666664</v>
      </c>
      <c r="M4956" s="1">
        <v>2</v>
      </c>
      <c r="N4956" s="1">
        <v>4.8</v>
      </c>
      <c r="O4956" s="1" t="b">
        <v>0</v>
      </c>
      <c r="P4956" s="1" t="s">
        <v>45</v>
      </c>
      <c r="Q4956" s="1">
        <v>53</v>
      </c>
      <c r="R4956" s="1" t="s">
        <v>29</v>
      </c>
      <c r="S4956" s="1">
        <v>0.45</v>
      </c>
      <c r="T4956" s="1">
        <v>8</v>
      </c>
      <c r="U4956" s="1">
        <v>100.15</v>
      </c>
      <c r="V4956" s="1" t="b">
        <v>0</v>
      </c>
      <c r="W4956" s="1" t="s">
        <v>39</v>
      </c>
      <c r="X4956" s="1">
        <v>0.45</v>
      </c>
    </row>
    <row r="4957" spans="1:24" x14ac:dyDescent="0.35">
      <c r="A4957" s="1">
        <v>2462</v>
      </c>
      <c r="B4957" s="1">
        <v>29</v>
      </c>
      <c r="C4957" s="1" t="s">
        <v>24</v>
      </c>
      <c r="D4957" s="1" t="s">
        <v>31</v>
      </c>
      <c r="E4957" s="1">
        <v>359717</v>
      </c>
      <c r="F4957" s="1">
        <v>54420</v>
      </c>
      <c r="G4957" s="1" t="s">
        <v>26</v>
      </c>
      <c r="H4957" s="1">
        <v>116.25</v>
      </c>
      <c r="I4957" s="1">
        <v>2</v>
      </c>
      <c r="J4957" s="1">
        <v>20</v>
      </c>
      <c r="K4957" s="1" t="s">
        <v>27</v>
      </c>
      <c r="L4957" s="2">
        <v>45133.458333333336</v>
      </c>
      <c r="M4957">
        <v>3</v>
      </c>
      <c r="N4957" s="1">
        <v>3.6</v>
      </c>
      <c r="O4957" s="1" t="b">
        <v>0</v>
      </c>
      <c r="P4957" s="1" t="s">
        <v>34</v>
      </c>
      <c r="Q4957" s="1">
        <v>48</v>
      </c>
      <c r="R4957" s="1" t="s">
        <v>35</v>
      </c>
      <c r="S4957" s="1">
        <v>0.14000000000000001</v>
      </c>
      <c r="T4957" s="1">
        <v>5</v>
      </c>
      <c r="U4957" s="1">
        <v>186</v>
      </c>
      <c r="V4957" s="1" t="b">
        <v>0</v>
      </c>
      <c r="W4957" s="1" t="s">
        <v>36</v>
      </c>
      <c r="X4957" s="1">
        <v>0.11</v>
      </c>
    </row>
    <row r="4958" spans="1:24" x14ac:dyDescent="0.35">
      <c r="A4958" s="1">
        <v>6521</v>
      </c>
      <c r="B4958">
        <v>43</v>
      </c>
      <c r="C4958" s="1" t="s">
        <v>24</v>
      </c>
      <c r="D4958" s="1" t="s">
        <v>37</v>
      </c>
      <c r="E4958" s="1">
        <v>762860</v>
      </c>
      <c r="F4958" s="1">
        <v>30152</v>
      </c>
      <c r="G4958" s="1" t="s">
        <v>38</v>
      </c>
      <c r="H4958" s="1">
        <v>30.61</v>
      </c>
      <c r="I4958" s="1">
        <v>4</v>
      </c>
      <c r="J4958" s="1">
        <v>0</v>
      </c>
      <c r="K4958" s="1" t="s">
        <v>33</v>
      </c>
      <c r="L4958" s="2">
        <v>45133.5</v>
      </c>
      <c r="M4958" s="1">
        <v>3</v>
      </c>
      <c r="N4958">
        <v>3</v>
      </c>
      <c r="O4958" s="1" t="b">
        <v>0</v>
      </c>
      <c r="P4958" s="1" t="s">
        <v>28</v>
      </c>
      <c r="Q4958" s="1">
        <v>32</v>
      </c>
      <c r="R4958" s="1" t="s">
        <v>35</v>
      </c>
      <c r="S4958" s="1">
        <v>0.93</v>
      </c>
      <c r="T4958" s="1">
        <v>4</v>
      </c>
      <c r="U4958" s="1">
        <v>122.44</v>
      </c>
      <c r="V4958" s="1" t="b">
        <v>0</v>
      </c>
      <c r="W4958" s="1" t="s">
        <v>39</v>
      </c>
      <c r="X4958" s="1">
        <v>0.01</v>
      </c>
    </row>
    <row r="4959" spans="1:24" x14ac:dyDescent="0.35">
      <c r="A4959" s="1">
        <v>9536</v>
      </c>
      <c r="B4959" s="1">
        <v>54</v>
      </c>
      <c r="C4959" s="1" t="s">
        <v>40</v>
      </c>
      <c r="D4959" s="1" t="s">
        <v>31</v>
      </c>
      <c r="E4959" s="1">
        <v>104015</v>
      </c>
      <c r="F4959" s="1">
        <v>69278</v>
      </c>
      <c r="G4959" s="1" t="s">
        <v>32</v>
      </c>
      <c r="H4959" s="1">
        <v>85.29</v>
      </c>
      <c r="I4959" s="1">
        <v>1</v>
      </c>
      <c r="J4959" s="1">
        <v>20</v>
      </c>
      <c r="K4959" s="1" t="s">
        <v>41</v>
      </c>
      <c r="L4959" s="2">
        <v>45133.541666666664</v>
      </c>
      <c r="M4959" s="1">
        <v>2</v>
      </c>
      <c r="N4959" s="1">
        <v>2.8</v>
      </c>
      <c r="O4959" s="1" t="b">
        <v>0</v>
      </c>
      <c r="P4959" s="1" t="s">
        <v>28</v>
      </c>
      <c r="Q4959" s="1">
        <v>54</v>
      </c>
      <c r="R4959" s="1" t="s">
        <v>48</v>
      </c>
      <c r="S4959" s="1">
        <v>0.75</v>
      </c>
      <c r="T4959" s="1">
        <v>2</v>
      </c>
      <c r="U4959" s="1">
        <v>68.23</v>
      </c>
      <c r="V4959" s="1" t="b">
        <v>0</v>
      </c>
      <c r="W4959" s="1" t="s">
        <v>36</v>
      </c>
      <c r="X4959" s="1">
        <v>0.41</v>
      </c>
    </row>
    <row r="4960" spans="1:24" x14ac:dyDescent="0.35">
      <c r="A4960" s="1">
        <v>9236</v>
      </c>
      <c r="B4960" s="1">
        <v>44</v>
      </c>
      <c r="C4960" s="1" t="s">
        <v>30</v>
      </c>
      <c r="D4960" s="1" t="s">
        <v>37</v>
      </c>
      <c r="E4960" s="1">
        <v>580588</v>
      </c>
      <c r="F4960" s="1">
        <v>65130</v>
      </c>
      <c r="G4960" s="1" t="s">
        <v>38</v>
      </c>
      <c r="H4960" s="1">
        <v>165.39</v>
      </c>
      <c r="I4960" s="1">
        <v>4</v>
      </c>
      <c r="J4960" s="1">
        <v>5</v>
      </c>
      <c r="K4960" s="1" t="s">
        <v>41</v>
      </c>
      <c r="L4960" s="2">
        <v>45133.583333333336</v>
      </c>
      <c r="M4960" s="1">
        <v>4</v>
      </c>
      <c r="N4960" s="1">
        <v>3.3</v>
      </c>
      <c r="O4960" s="1" t="b">
        <v>0</v>
      </c>
      <c r="P4960" s="1" t="s">
        <v>34</v>
      </c>
      <c r="Q4960" s="1">
        <v>5</v>
      </c>
      <c r="R4960" s="1" t="s">
        <v>35</v>
      </c>
      <c r="S4960" s="1">
        <v>0.28000000000000003</v>
      </c>
      <c r="T4960" s="1">
        <v>6</v>
      </c>
      <c r="U4960" s="1">
        <v>628.48</v>
      </c>
      <c r="V4960" s="1" t="b">
        <v>0</v>
      </c>
      <c r="W4960" s="1" t="s">
        <v>39</v>
      </c>
      <c r="X4960" s="1">
        <v>0.88</v>
      </c>
    </row>
    <row r="4961" spans="1:24" x14ac:dyDescent="0.35">
      <c r="A4961" s="1">
        <v>8813</v>
      </c>
      <c r="B4961" s="1">
        <v>42</v>
      </c>
      <c r="C4961" s="1" t="s">
        <v>30</v>
      </c>
      <c r="D4961" s="1" t="s">
        <v>37</v>
      </c>
      <c r="E4961" s="1">
        <v>754593</v>
      </c>
      <c r="F4961" s="1">
        <v>77855</v>
      </c>
      <c r="G4961" s="1" t="s">
        <v>44</v>
      </c>
      <c r="H4961" s="1">
        <v>28.29</v>
      </c>
      <c r="I4961" s="1">
        <v>1</v>
      </c>
      <c r="J4961" s="1">
        <v>15</v>
      </c>
      <c r="K4961" s="1" t="s">
        <v>27</v>
      </c>
      <c r="L4961" s="2">
        <v>45133.625</v>
      </c>
      <c r="M4961">
        <v>3</v>
      </c>
      <c r="N4961" s="1">
        <v>1.8</v>
      </c>
      <c r="O4961" s="1" t="b">
        <v>0</v>
      </c>
      <c r="P4961" s="1" t="s">
        <v>28</v>
      </c>
      <c r="Q4961" s="1">
        <v>28</v>
      </c>
      <c r="R4961" s="1" t="s">
        <v>48</v>
      </c>
      <c r="S4961" s="1">
        <v>0.95</v>
      </c>
      <c r="T4961" s="1">
        <v>9</v>
      </c>
      <c r="U4961" s="1">
        <v>24.05</v>
      </c>
      <c r="V4961" s="1" t="b">
        <v>0</v>
      </c>
      <c r="W4961" t="s">
        <v>49</v>
      </c>
      <c r="X4961" s="1">
        <v>0.89</v>
      </c>
    </row>
    <row r="4962" spans="1:24" x14ac:dyDescent="0.35">
      <c r="A4962" s="1">
        <v>3068</v>
      </c>
      <c r="B4962" s="1">
        <v>30</v>
      </c>
      <c r="C4962" s="1" t="s">
        <v>30</v>
      </c>
      <c r="D4962" s="1" t="s">
        <v>37</v>
      </c>
      <c r="E4962" s="1">
        <v>420956</v>
      </c>
      <c r="F4962" s="1">
        <v>70216</v>
      </c>
      <c r="G4962" s="1" t="s">
        <v>26</v>
      </c>
      <c r="H4962" s="1">
        <v>122.46</v>
      </c>
      <c r="I4962" s="1">
        <v>3</v>
      </c>
      <c r="J4962" s="1">
        <v>15</v>
      </c>
      <c r="K4962" s="1" t="s">
        <v>41</v>
      </c>
      <c r="L4962" s="2">
        <v>45133.666666666664</v>
      </c>
      <c r="M4962" s="1">
        <v>2</v>
      </c>
      <c r="N4962" s="1">
        <v>3.3</v>
      </c>
      <c r="O4962" s="1" t="b">
        <v>0</v>
      </c>
      <c r="P4962" s="1" t="s">
        <v>42</v>
      </c>
      <c r="Q4962" s="1">
        <v>15</v>
      </c>
      <c r="R4962" s="1" t="s">
        <v>48</v>
      </c>
      <c r="S4962" s="1">
        <v>0.94</v>
      </c>
      <c r="T4962" s="1">
        <v>3</v>
      </c>
      <c r="U4962" s="1">
        <v>312.27</v>
      </c>
      <c r="V4962" s="1" t="b">
        <v>0</v>
      </c>
      <c r="W4962" s="1" t="s">
        <v>46</v>
      </c>
      <c r="X4962" s="1">
        <v>0.66</v>
      </c>
    </row>
    <row r="4963" spans="1:24" x14ac:dyDescent="0.35">
      <c r="A4963" s="1">
        <v>6753</v>
      </c>
      <c r="B4963" s="1">
        <v>25</v>
      </c>
      <c r="C4963" s="1" t="s">
        <v>40</v>
      </c>
      <c r="D4963" s="1" t="s">
        <v>25</v>
      </c>
      <c r="E4963" s="1">
        <v>632114</v>
      </c>
      <c r="F4963" s="1">
        <v>83699</v>
      </c>
      <c r="G4963" s="1" t="s">
        <v>26</v>
      </c>
      <c r="H4963" s="1">
        <v>127.36</v>
      </c>
      <c r="I4963" s="1">
        <v>2</v>
      </c>
      <c r="J4963" s="1">
        <v>0</v>
      </c>
      <c r="K4963" s="1" t="s">
        <v>33</v>
      </c>
      <c r="L4963" s="2">
        <v>45133.708333333336</v>
      </c>
      <c r="M4963" s="1">
        <v>3</v>
      </c>
      <c r="N4963" s="1">
        <v>4</v>
      </c>
      <c r="O4963" s="1" t="b">
        <v>0</v>
      </c>
      <c r="P4963" s="1" t="s">
        <v>42</v>
      </c>
      <c r="Q4963" s="1">
        <v>35</v>
      </c>
      <c r="R4963" s="1" t="s">
        <v>35</v>
      </c>
      <c r="S4963" s="1">
        <v>0.66</v>
      </c>
      <c r="T4963" s="1">
        <v>10</v>
      </c>
      <c r="U4963" s="1">
        <v>254.72</v>
      </c>
      <c r="V4963" s="1" t="b">
        <v>0</v>
      </c>
      <c r="W4963" s="1" t="s">
        <v>24</v>
      </c>
      <c r="X4963" s="1">
        <v>0.95</v>
      </c>
    </row>
    <row r="4964" spans="1:24" x14ac:dyDescent="0.35">
      <c r="A4964" s="1">
        <v>8237</v>
      </c>
      <c r="B4964" s="1">
        <v>22</v>
      </c>
      <c r="C4964" s="1" t="s">
        <v>30</v>
      </c>
      <c r="D4964" s="1" t="s">
        <v>37</v>
      </c>
      <c r="E4964" s="1">
        <v>109201</v>
      </c>
      <c r="F4964" s="1">
        <v>97141</v>
      </c>
      <c r="G4964" s="1" t="s">
        <v>26</v>
      </c>
      <c r="H4964" s="1">
        <v>85.44</v>
      </c>
      <c r="I4964" s="1">
        <v>2</v>
      </c>
      <c r="J4964" s="1">
        <v>5</v>
      </c>
      <c r="K4964" s="1" t="s">
        <v>27</v>
      </c>
      <c r="L4964" s="2">
        <v>45133.75</v>
      </c>
      <c r="M4964" s="1">
        <v>5</v>
      </c>
      <c r="N4964" s="1">
        <v>3.1</v>
      </c>
      <c r="O4964" s="1" t="b">
        <v>1</v>
      </c>
      <c r="P4964" s="1" t="s">
        <v>28</v>
      </c>
      <c r="Q4964" s="1">
        <v>4</v>
      </c>
      <c r="R4964" s="1" t="s">
        <v>35</v>
      </c>
      <c r="S4964" s="1">
        <v>0.99</v>
      </c>
      <c r="T4964" s="1">
        <v>5</v>
      </c>
      <c r="U4964" s="1">
        <v>162.34</v>
      </c>
      <c r="V4964" s="1" t="b">
        <v>0</v>
      </c>
      <c r="W4964" s="1" t="s">
        <v>39</v>
      </c>
      <c r="X4964" s="1">
        <v>7.0000000000000007E-2</v>
      </c>
    </row>
    <row r="4965" spans="1:24" x14ac:dyDescent="0.35">
      <c r="A4965" s="1">
        <v>8016</v>
      </c>
      <c r="B4965" s="1">
        <v>29</v>
      </c>
      <c r="C4965" s="1" t="s">
        <v>24</v>
      </c>
      <c r="D4965" s="1" t="s">
        <v>37</v>
      </c>
      <c r="E4965" s="1">
        <v>653336</v>
      </c>
      <c r="F4965" s="1">
        <v>10209</v>
      </c>
      <c r="G4965" s="1" t="s">
        <v>38</v>
      </c>
      <c r="H4965" s="1">
        <v>131.11000000000001</v>
      </c>
      <c r="I4965" s="1">
        <v>4</v>
      </c>
      <c r="J4965" s="1">
        <v>0</v>
      </c>
      <c r="K4965" s="1" t="s">
        <v>47</v>
      </c>
      <c r="L4965" s="2">
        <v>45133.791666666664</v>
      </c>
      <c r="M4965" s="1">
        <v>5</v>
      </c>
      <c r="N4965" s="1">
        <v>2.4</v>
      </c>
      <c r="O4965" s="1" t="b">
        <v>0</v>
      </c>
      <c r="P4965" s="1" t="s">
        <v>34</v>
      </c>
      <c r="Q4965" s="1">
        <v>36</v>
      </c>
      <c r="R4965" s="1" t="s">
        <v>35</v>
      </c>
      <c r="S4965" s="1">
        <v>0.19</v>
      </c>
      <c r="T4965" s="1">
        <v>7</v>
      </c>
      <c r="U4965" s="1">
        <v>524.44000000000005</v>
      </c>
      <c r="V4965" s="1" t="b">
        <v>0</v>
      </c>
      <c r="W4965" s="1" t="s">
        <v>46</v>
      </c>
      <c r="X4965" s="1">
        <v>0.37</v>
      </c>
    </row>
    <row r="4966" spans="1:24" x14ac:dyDescent="0.35">
      <c r="A4966" s="1">
        <v>7191</v>
      </c>
      <c r="B4966" s="1">
        <v>58</v>
      </c>
      <c r="C4966" s="1" t="s">
        <v>24</v>
      </c>
      <c r="D4966" s="1" t="s">
        <v>37</v>
      </c>
      <c r="E4966" s="1">
        <v>119941</v>
      </c>
      <c r="F4966" s="1">
        <v>14834</v>
      </c>
      <c r="G4966" s="1" t="s">
        <v>32</v>
      </c>
      <c r="H4966" s="1">
        <v>90.6</v>
      </c>
      <c r="I4966" s="1">
        <v>3</v>
      </c>
      <c r="J4966" s="1">
        <v>10</v>
      </c>
      <c r="K4966" s="1" t="s">
        <v>27</v>
      </c>
      <c r="L4966" s="2">
        <v>45133.833333333336</v>
      </c>
      <c r="M4966" s="1">
        <v>3</v>
      </c>
      <c r="N4966" s="1">
        <v>2.6</v>
      </c>
      <c r="O4966" s="1" t="b">
        <v>1</v>
      </c>
      <c r="P4966" s="1" t="s">
        <v>28</v>
      </c>
      <c r="Q4966" s="1">
        <v>8</v>
      </c>
      <c r="R4966" s="1" t="s">
        <v>48</v>
      </c>
      <c r="S4966" s="1">
        <v>0.73</v>
      </c>
      <c r="T4966" s="1">
        <v>8</v>
      </c>
      <c r="U4966" s="1">
        <v>244.62</v>
      </c>
      <c r="V4966" s="1" t="b">
        <v>0</v>
      </c>
      <c r="W4966" t="s">
        <v>49</v>
      </c>
      <c r="X4966" s="1">
        <v>0.79</v>
      </c>
    </row>
    <row r="4967" spans="1:24" x14ac:dyDescent="0.35">
      <c r="A4967" s="1">
        <v>2514</v>
      </c>
      <c r="B4967" s="1">
        <v>20</v>
      </c>
      <c r="C4967" s="1" t="s">
        <v>30</v>
      </c>
      <c r="D4967" s="1" t="s">
        <v>25</v>
      </c>
      <c r="E4967" s="1">
        <v>967073</v>
      </c>
      <c r="F4967" s="1">
        <v>41512</v>
      </c>
      <c r="G4967" s="1" t="s">
        <v>38</v>
      </c>
      <c r="H4967" s="1">
        <v>139.76</v>
      </c>
      <c r="I4967" s="1">
        <v>4</v>
      </c>
      <c r="J4967" s="1">
        <v>20</v>
      </c>
      <c r="K4967" s="1" t="s">
        <v>47</v>
      </c>
      <c r="L4967" s="2">
        <v>45133.875</v>
      </c>
      <c r="M4967" s="1">
        <v>2</v>
      </c>
      <c r="N4967" s="1">
        <v>4</v>
      </c>
      <c r="O4967" s="1" t="b">
        <v>1</v>
      </c>
      <c r="P4967" s="1" t="s">
        <v>45</v>
      </c>
      <c r="Q4967" s="1">
        <v>31</v>
      </c>
      <c r="R4967" s="1" t="s">
        <v>48</v>
      </c>
      <c r="S4967" s="1">
        <v>0.15</v>
      </c>
      <c r="T4967" s="1">
        <v>5</v>
      </c>
      <c r="U4967" s="1">
        <v>447.23</v>
      </c>
      <c r="V4967" s="1" t="b">
        <v>0</v>
      </c>
      <c r="W4967" t="s">
        <v>49</v>
      </c>
      <c r="X4967" s="1">
        <v>0.84</v>
      </c>
    </row>
    <row r="4968" spans="1:24" x14ac:dyDescent="0.35">
      <c r="A4968" s="1">
        <v>3598</v>
      </c>
      <c r="B4968" s="1">
        <v>52</v>
      </c>
      <c r="C4968" s="1" t="s">
        <v>24</v>
      </c>
      <c r="D4968" s="1" t="s">
        <v>31</v>
      </c>
      <c r="E4968" s="1">
        <v>158418</v>
      </c>
      <c r="F4968" s="1">
        <v>72485</v>
      </c>
      <c r="G4968" s="1" t="s">
        <v>38</v>
      </c>
      <c r="H4968" s="1">
        <v>46.6</v>
      </c>
      <c r="I4968" s="1">
        <v>4</v>
      </c>
      <c r="J4968" s="1">
        <v>10</v>
      </c>
      <c r="K4968" s="1" t="s">
        <v>47</v>
      </c>
      <c r="L4968" s="2">
        <v>45133.916666666664</v>
      </c>
      <c r="M4968" s="1">
        <v>4</v>
      </c>
      <c r="N4968" s="1">
        <v>1.3</v>
      </c>
      <c r="O4968" s="1" t="b">
        <v>0</v>
      </c>
      <c r="P4968" s="1" t="s">
        <v>42</v>
      </c>
      <c r="Q4968" s="1">
        <v>36</v>
      </c>
      <c r="R4968" s="1" t="s">
        <v>48</v>
      </c>
      <c r="S4968" s="1">
        <v>0.69</v>
      </c>
      <c r="T4968" s="1">
        <v>2</v>
      </c>
      <c r="U4968" s="1">
        <v>167.76</v>
      </c>
      <c r="V4968" s="1" t="b">
        <v>0</v>
      </c>
      <c r="W4968" s="1" t="s">
        <v>39</v>
      </c>
      <c r="X4968" s="1">
        <v>0.09</v>
      </c>
    </row>
    <row r="4969" spans="1:24" x14ac:dyDescent="0.35">
      <c r="A4969" s="1">
        <v>2001</v>
      </c>
      <c r="B4969" s="1">
        <v>50</v>
      </c>
      <c r="C4969" s="1" t="s">
        <v>30</v>
      </c>
      <c r="D4969" s="1" t="s">
        <v>25</v>
      </c>
      <c r="E4969" s="1">
        <v>821049</v>
      </c>
      <c r="F4969" s="1">
        <v>61959</v>
      </c>
      <c r="G4969" s="1" t="s">
        <v>26</v>
      </c>
      <c r="H4969" s="1">
        <v>194.45</v>
      </c>
      <c r="I4969" s="1">
        <v>4</v>
      </c>
      <c r="J4969" s="1">
        <v>10</v>
      </c>
      <c r="K4969" s="1" t="s">
        <v>27</v>
      </c>
      <c r="L4969" s="2">
        <v>45133.958333333336</v>
      </c>
      <c r="M4969" s="1">
        <v>5</v>
      </c>
      <c r="N4969" s="1">
        <v>1.8</v>
      </c>
      <c r="O4969" s="1" t="b">
        <v>0</v>
      </c>
      <c r="P4969" s="1" t="s">
        <v>42</v>
      </c>
      <c r="Q4969" s="1">
        <v>33</v>
      </c>
      <c r="R4969" s="1" t="s">
        <v>48</v>
      </c>
      <c r="S4969" s="1">
        <v>0.92</v>
      </c>
      <c r="T4969" s="1">
        <v>4</v>
      </c>
      <c r="U4969" s="1">
        <v>700.02</v>
      </c>
      <c r="V4969" s="1" t="b">
        <v>0</v>
      </c>
      <c r="W4969" s="1" t="s">
        <v>24</v>
      </c>
      <c r="X4969" s="1">
        <v>0.59</v>
      </c>
    </row>
    <row r="4970" spans="1:24" x14ac:dyDescent="0.35">
      <c r="A4970" s="1">
        <v>2033</v>
      </c>
      <c r="B4970" s="1">
        <v>39</v>
      </c>
      <c r="C4970" s="1" t="s">
        <v>30</v>
      </c>
      <c r="D4970" s="1" t="s">
        <v>37</v>
      </c>
      <c r="E4970" s="1">
        <v>403685</v>
      </c>
      <c r="F4970" s="1">
        <v>87982</v>
      </c>
      <c r="G4970" s="1" t="s">
        <v>32</v>
      </c>
      <c r="H4970" s="1">
        <v>171.86</v>
      </c>
      <c r="I4970" s="1">
        <v>1</v>
      </c>
      <c r="J4970" s="1">
        <v>0</v>
      </c>
      <c r="K4970" s="1" t="s">
        <v>47</v>
      </c>
      <c r="L4970" s="2">
        <v>45134</v>
      </c>
      <c r="M4970" s="1">
        <v>5</v>
      </c>
      <c r="N4970" s="1">
        <v>0.6</v>
      </c>
      <c r="O4970" s="1" t="b">
        <v>0</v>
      </c>
      <c r="P4970" s="1" t="s">
        <v>45</v>
      </c>
      <c r="Q4970" s="1">
        <v>38</v>
      </c>
      <c r="R4970" s="1" t="s">
        <v>48</v>
      </c>
      <c r="S4970" s="1">
        <v>0.54</v>
      </c>
      <c r="T4970" s="1">
        <v>6</v>
      </c>
      <c r="U4970" s="1">
        <v>171.86</v>
      </c>
      <c r="V4970" s="1" t="b">
        <v>0</v>
      </c>
      <c r="W4970" t="s">
        <v>49</v>
      </c>
      <c r="X4970" s="1">
        <v>0.67</v>
      </c>
    </row>
    <row r="4971" spans="1:24" x14ac:dyDescent="0.35">
      <c r="A4971" s="1">
        <v>7899</v>
      </c>
      <c r="B4971" s="1">
        <v>67</v>
      </c>
      <c r="C4971" s="1" t="s">
        <v>24</v>
      </c>
      <c r="D4971" s="1" t="s">
        <v>25</v>
      </c>
      <c r="E4971" s="1">
        <v>543155</v>
      </c>
      <c r="F4971" s="1">
        <v>79498</v>
      </c>
      <c r="G4971" s="1" t="s">
        <v>43</v>
      </c>
      <c r="H4971" s="1">
        <v>-11.49</v>
      </c>
      <c r="I4971" s="1">
        <v>2</v>
      </c>
      <c r="J4971" s="1">
        <v>0</v>
      </c>
      <c r="K4971" s="1" t="s">
        <v>41</v>
      </c>
      <c r="L4971" s="2">
        <v>45134.041666666664</v>
      </c>
      <c r="M4971" s="1">
        <v>5</v>
      </c>
      <c r="N4971">
        <v>3</v>
      </c>
      <c r="O4971" s="1" t="b">
        <v>0</v>
      </c>
      <c r="P4971" s="1" t="s">
        <v>42</v>
      </c>
      <c r="Q4971" s="1">
        <v>46</v>
      </c>
      <c r="R4971" s="1" t="s">
        <v>35</v>
      </c>
      <c r="S4971" s="1">
        <v>0.76</v>
      </c>
      <c r="T4971" s="1">
        <v>7</v>
      </c>
      <c r="U4971" s="1">
        <v>-22.98</v>
      </c>
      <c r="V4971" s="1" t="b">
        <v>0</v>
      </c>
      <c r="W4971" s="1" t="s">
        <v>24</v>
      </c>
      <c r="X4971" s="1">
        <v>0.22</v>
      </c>
    </row>
    <row r="4972" spans="1:24" x14ac:dyDescent="0.35">
      <c r="A4972" s="1">
        <v>9465</v>
      </c>
      <c r="B4972">
        <v>43</v>
      </c>
      <c r="C4972" s="1" t="s">
        <v>24</v>
      </c>
      <c r="D4972" s="1" t="s">
        <v>31</v>
      </c>
      <c r="E4972" s="1">
        <v>170422</v>
      </c>
      <c r="F4972" s="1">
        <v>23028</v>
      </c>
      <c r="G4972" s="1" t="s">
        <v>32</v>
      </c>
      <c r="H4972" s="1">
        <v>158.62</v>
      </c>
      <c r="I4972" s="1">
        <v>2</v>
      </c>
      <c r="J4972" s="1">
        <v>20</v>
      </c>
      <c r="K4972" s="1" t="s">
        <v>47</v>
      </c>
      <c r="L4972" s="2">
        <v>45134.083333333336</v>
      </c>
      <c r="M4972" s="1">
        <v>2</v>
      </c>
      <c r="N4972" s="1">
        <v>4.3</v>
      </c>
      <c r="O4972" s="1" t="b">
        <v>0</v>
      </c>
      <c r="P4972" s="1" t="s">
        <v>45</v>
      </c>
      <c r="Q4972" s="1">
        <v>57</v>
      </c>
      <c r="R4972" s="1" t="s">
        <v>48</v>
      </c>
      <c r="S4972" s="1">
        <v>0.14000000000000001</v>
      </c>
      <c r="T4972" s="1">
        <v>4</v>
      </c>
      <c r="U4972" s="1">
        <v>253.79</v>
      </c>
      <c r="V4972" s="1" t="b">
        <v>0</v>
      </c>
      <c r="W4972" s="1" t="s">
        <v>39</v>
      </c>
      <c r="X4972" s="1">
        <v>0.03</v>
      </c>
    </row>
    <row r="4973" spans="1:24" x14ac:dyDescent="0.35">
      <c r="A4973" s="1">
        <v>6051</v>
      </c>
      <c r="B4973" s="1">
        <v>26</v>
      </c>
      <c r="C4973" s="1" t="s">
        <v>24</v>
      </c>
      <c r="D4973" s="1" t="s">
        <v>31</v>
      </c>
      <c r="E4973" s="1">
        <v>480213</v>
      </c>
      <c r="F4973" s="1">
        <v>61542</v>
      </c>
      <c r="G4973" s="1" t="s">
        <v>38</v>
      </c>
      <c r="H4973" s="1">
        <v>71.150000000000006</v>
      </c>
      <c r="I4973" s="1">
        <v>4</v>
      </c>
      <c r="J4973" s="1">
        <v>0</v>
      </c>
      <c r="K4973" s="1" t="s">
        <v>41</v>
      </c>
      <c r="L4973" s="2">
        <v>45134.125</v>
      </c>
      <c r="M4973" s="1">
        <v>5</v>
      </c>
      <c r="N4973" s="1">
        <v>5</v>
      </c>
      <c r="O4973" s="1" t="b">
        <v>0</v>
      </c>
      <c r="P4973" s="1" t="s">
        <v>42</v>
      </c>
      <c r="Q4973" s="1">
        <v>56</v>
      </c>
      <c r="R4973" s="1" t="s">
        <v>35</v>
      </c>
      <c r="S4973" s="1">
        <v>0.63</v>
      </c>
      <c r="T4973" s="1">
        <v>7</v>
      </c>
      <c r="U4973" s="1">
        <v>284.60000000000002</v>
      </c>
      <c r="V4973" s="1" t="b">
        <v>1</v>
      </c>
      <c r="W4973" s="1" t="s">
        <v>36</v>
      </c>
      <c r="X4973" s="1">
        <v>0.02</v>
      </c>
    </row>
    <row r="4974" spans="1:24" x14ac:dyDescent="0.35">
      <c r="A4974" s="1">
        <v>5476</v>
      </c>
      <c r="B4974" s="1">
        <v>58</v>
      </c>
      <c r="C4974" s="1" t="s">
        <v>24</v>
      </c>
      <c r="D4974" s="1" t="s">
        <v>37</v>
      </c>
      <c r="E4974" s="1">
        <v>255022</v>
      </c>
      <c r="F4974" s="1">
        <v>31903</v>
      </c>
      <c r="G4974" s="1" t="s">
        <v>44</v>
      </c>
      <c r="H4974" s="1">
        <v>171.63</v>
      </c>
      <c r="I4974" s="1">
        <v>1</v>
      </c>
      <c r="J4974" s="1">
        <v>0</v>
      </c>
      <c r="K4974" s="1" t="s">
        <v>27</v>
      </c>
      <c r="L4974" s="2">
        <v>45134.166666666664</v>
      </c>
      <c r="M4974" s="1">
        <v>3</v>
      </c>
      <c r="N4974" s="1">
        <v>5.3</v>
      </c>
      <c r="O4974" s="1" t="b">
        <v>0</v>
      </c>
      <c r="P4974" s="1" t="s">
        <v>34</v>
      </c>
      <c r="Q4974" s="1">
        <v>54</v>
      </c>
      <c r="R4974" s="1" t="s">
        <v>48</v>
      </c>
      <c r="S4974" s="1">
        <v>0.06</v>
      </c>
      <c r="T4974" s="1">
        <v>6</v>
      </c>
      <c r="U4974" s="1">
        <v>171.63</v>
      </c>
      <c r="V4974" s="1" t="b">
        <v>0</v>
      </c>
      <c r="W4974" t="s">
        <v>49</v>
      </c>
      <c r="X4974" s="1">
        <v>0.36</v>
      </c>
    </row>
    <row r="4975" spans="1:24" x14ac:dyDescent="0.35">
      <c r="A4975" s="1">
        <v>1478</v>
      </c>
      <c r="B4975" s="1">
        <v>35</v>
      </c>
      <c r="C4975" s="1" t="s">
        <v>30</v>
      </c>
      <c r="D4975" s="1" t="s">
        <v>31</v>
      </c>
      <c r="E4975" s="1">
        <v>745253</v>
      </c>
      <c r="F4975" s="1">
        <v>21717</v>
      </c>
      <c r="G4975" s="1" t="s">
        <v>32</v>
      </c>
      <c r="H4975" s="1">
        <v>150.44</v>
      </c>
      <c r="I4975" s="1">
        <v>2</v>
      </c>
      <c r="J4975" s="1">
        <v>0</v>
      </c>
      <c r="K4975" s="1" t="s">
        <v>47</v>
      </c>
      <c r="L4975" s="2">
        <v>45134.208333333336</v>
      </c>
      <c r="M4975" s="1">
        <v>3</v>
      </c>
      <c r="N4975" s="1">
        <v>2</v>
      </c>
      <c r="O4975" s="1" t="b">
        <v>1</v>
      </c>
      <c r="P4975" s="1" t="s">
        <v>42</v>
      </c>
      <c r="Q4975" s="1">
        <v>39</v>
      </c>
      <c r="R4975" s="1" t="s">
        <v>48</v>
      </c>
      <c r="S4975" s="1">
        <v>0.04</v>
      </c>
      <c r="T4975" s="1">
        <v>5</v>
      </c>
      <c r="U4975" s="1">
        <v>300.88</v>
      </c>
      <c r="V4975" s="1" t="b">
        <v>0</v>
      </c>
      <c r="W4975" t="s">
        <v>49</v>
      </c>
      <c r="X4975" s="1">
        <v>0.13</v>
      </c>
    </row>
    <row r="4976" spans="1:24" x14ac:dyDescent="0.35">
      <c r="A4976" s="1">
        <v>1515</v>
      </c>
      <c r="B4976" s="1">
        <v>67</v>
      </c>
      <c r="C4976" s="1" t="s">
        <v>24</v>
      </c>
      <c r="D4976" s="1" t="s">
        <v>25</v>
      </c>
      <c r="E4976" s="1">
        <v>823163</v>
      </c>
      <c r="F4976" s="1">
        <v>40545</v>
      </c>
      <c r="G4976" s="1" t="s">
        <v>26</v>
      </c>
      <c r="H4976" s="1">
        <v>45.64</v>
      </c>
      <c r="I4976" s="1">
        <v>1</v>
      </c>
      <c r="J4976" s="1">
        <v>0</v>
      </c>
      <c r="K4976" s="1" t="s">
        <v>47</v>
      </c>
      <c r="L4976" s="2">
        <v>45134.25</v>
      </c>
      <c r="M4976" s="1">
        <v>1</v>
      </c>
      <c r="N4976" s="1">
        <v>3.4</v>
      </c>
      <c r="O4976" s="1" t="b">
        <v>1</v>
      </c>
      <c r="P4976" s="1" t="s">
        <v>28</v>
      </c>
      <c r="Q4976" s="1">
        <v>28</v>
      </c>
      <c r="R4976" s="1" t="s">
        <v>35</v>
      </c>
      <c r="S4976" s="1">
        <v>0.63</v>
      </c>
      <c r="T4976" s="1">
        <v>3</v>
      </c>
      <c r="U4976" s="1">
        <v>45.64</v>
      </c>
      <c r="V4976" s="1" t="b">
        <v>0</v>
      </c>
      <c r="W4976" s="1" t="s">
        <v>46</v>
      </c>
      <c r="X4976" s="1">
        <v>0.56999999999999995</v>
      </c>
    </row>
    <row r="4977" spans="1:24" x14ac:dyDescent="0.35">
      <c r="A4977" s="1">
        <v>2191</v>
      </c>
      <c r="B4977" s="1">
        <v>46</v>
      </c>
      <c r="C4977" s="1" t="s">
        <v>24</v>
      </c>
      <c r="D4977" s="1" t="s">
        <v>25</v>
      </c>
      <c r="E4977" s="1">
        <v>251714</v>
      </c>
      <c r="F4977" s="1">
        <v>45212</v>
      </c>
      <c r="G4977" s="1" t="s">
        <v>44</v>
      </c>
      <c r="H4977" s="1">
        <v>128.75</v>
      </c>
      <c r="I4977" s="1">
        <v>3</v>
      </c>
      <c r="J4977" s="1">
        <v>0</v>
      </c>
      <c r="K4977" s="1" t="s">
        <v>41</v>
      </c>
      <c r="L4977" s="2">
        <v>45134.291666666664</v>
      </c>
      <c r="M4977" s="1">
        <v>5</v>
      </c>
      <c r="N4977" s="1">
        <v>2.4</v>
      </c>
      <c r="O4977" s="1" t="b">
        <v>1</v>
      </c>
      <c r="P4977" s="1" t="s">
        <v>28</v>
      </c>
      <c r="Q4977" s="1">
        <v>30</v>
      </c>
      <c r="R4977" s="1" t="s">
        <v>29</v>
      </c>
      <c r="S4977" s="1">
        <v>0.56999999999999995</v>
      </c>
      <c r="T4977" s="1">
        <v>4</v>
      </c>
      <c r="U4977" s="1">
        <v>386.25</v>
      </c>
      <c r="V4977" s="1" t="b">
        <v>0</v>
      </c>
      <c r="W4977" s="1" t="s">
        <v>46</v>
      </c>
      <c r="X4977" s="1">
        <v>0.25</v>
      </c>
    </row>
    <row r="4978" spans="1:24" x14ac:dyDescent="0.35">
      <c r="A4978" s="1">
        <v>7297</v>
      </c>
      <c r="B4978" s="1">
        <v>56</v>
      </c>
      <c r="C4978" s="1" t="s">
        <v>40</v>
      </c>
      <c r="D4978" s="1" t="s">
        <v>31</v>
      </c>
      <c r="E4978" s="1">
        <v>559722</v>
      </c>
      <c r="F4978" s="1">
        <v>51100</v>
      </c>
      <c r="G4978" s="1" t="s">
        <v>43</v>
      </c>
      <c r="H4978" s="1">
        <v>64.959999999999994</v>
      </c>
      <c r="I4978" s="1">
        <v>1</v>
      </c>
      <c r="J4978" s="1">
        <v>10</v>
      </c>
      <c r="K4978" s="1" t="s">
        <v>41</v>
      </c>
      <c r="L4978" s="2">
        <v>45134.333333333336</v>
      </c>
      <c r="M4978" s="1">
        <v>4</v>
      </c>
      <c r="N4978" s="1">
        <v>5.5</v>
      </c>
      <c r="O4978" s="1" t="b">
        <v>1</v>
      </c>
      <c r="P4978" s="1" t="s">
        <v>28</v>
      </c>
      <c r="Q4978" s="1">
        <v>57</v>
      </c>
      <c r="R4978" s="1" t="s">
        <v>29</v>
      </c>
      <c r="S4978" s="1">
        <v>0.33</v>
      </c>
      <c r="T4978" s="1">
        <v>3</v>
      </c>
      <c r="U4978" s="1">
        <v>58.46</v>
      </c>
      <c r="V4978" s="1" t="b">
        <v>0</v>
      </c>
      <c r="W4978" s="1" t="s">
        <v>24</v>
      </c>
      <c r="X4978" s="1">
        <v>0.34</v>
      </c>
    </row>
    <row r="4979" spans="1:24" x14ac:dyDescent="0.35">
      <c r="A4979" s="1">
        <v>1271</v>
      </c>
      <c r="B4979" s="1">
        <v>44</v>
      </c>
      <c r="C4979" s="1" t="s">
        <v>24</v>
      </c>
      <c r="D4979" s="1" t="s">
        <v>37</v>
      </c>
      <c r="E4979" s="1">
        <v>141607</v>
      </c>
      <c r="F4979" s="1">
        <v>67635</v>
      </c>
      <c r="G4979" s="1" t="s">
        <v>43</v>
      </c>
      <c r="H4979" s="1">
        <v>126.9</v>
      </c>
      <c r="I4979" s="1">
        <v>1</v>
      </c>
      <c r="J4979" s="1">
        <v>10</v>
      </c>
      <c r="K4979" s="1" t="s">
        <v>27</v>
      </c>
      <c r="L4979" s="2">
        <v>45134.375</v>
      </c>
      <c r="M4979" s="1">
        <v>1</v>
      </c>
      <c r="N4979" s="1">
        <v>5</v>
      </c>
      <c r="O4979" s="1" t="b">
        <v>0</v>
      </c>
      <c r="P4979" s="1" t="s">
        <v>28</v>
      </c>
      <c r="Q4979" s="1">
        <v>2</v>
      </c>
      <c r="R4979" s="1" t="s">
        <v>48</v>
      </c>
      <c r="S4979" s="1">
        <v>0.51</v>
      </c>
      <c r="T4979" s="1">
        <v>8</v>
      </c>
      <c r="U4979" s="1">
        <v>114.21</v>
      </c>
      <c r="V4979" s="1" t="b">
        <v>0</v>
      </c>
      <c r="W4979" t="s">
        <v>49</v>
      </c>
      <c r="X4979" s="1">
        <v>0.34</v>
      </c>
    </row>
    <row r="4980" spans="1:24" x14ac:dyDescent="0.35">
      <c r="A4980" s="1">
        <v>9334</v>
      </c>
      <c r="B4980" s="1">
        <v>53</v>
      </c>
      <c r="C4980" s="1" t="s">
        <v>24</v>
      </c>
      <c r="D4980" s="1" t="s">
        <v>37</v>
      </c>
      <c r="E4980" s="1">
        <v>524504</v>
      </c>
      <c r="F4980" s="1">
        <v>62016</v>
      </c>
      <c r="G4980" s="1" t="s">
        <v>44</v>
      </c>
      <c r="H4980" s="1">
        <v>102.3</v>
      </c>
      <c r="I4980" s="1">
        <v>3</v>
      </c>
      <c r="J4980" s="1">
        <v>20</v>
      </c>
      <c r="K4980" s="1" t="s">
        <v>27</v>
      </c>
      <c r="L4980" s="2">
        <v>45134.416666666664</v>
      </c>
      <c r="M4980" s="1">
        <v>5</v>
      </c>
      <c r="N4980" s="1">
        <v>3.3</v>
      </c>
      <c r="O4980" s="1" t="b">
        <v>0</v>
      </c>
      <c r="P4980" s="1" t="s">
        <v>34</v>
      </c>
      <c r="Q4980" s="1">
        <v>42</v>
      </c>
      <c r="R4980" s="1" t="s">
        <v>35</v>
      </c>
      <c r="S4980" s="1">
        <v>0.68</v>
      </c>
      <c r="T4980" s="1">
        <v>8</v>
      </c>
      <c r="U4980" s="1">
        <v>245.52</v>
      </c>
      <c r="V4980" s="1" t="b">
        <v>0</v>
      </c>
      <c r="W4980" s="1" t="s">
        <v>36</v>
      </c>
      <c r="X4980" s="1">
        <v>0.93</v>
      </c>
    </row>
    <row r="4981" spans="1:24" x14ac:dyDescent="0.35">
      <c r="A4981" s="1">
        <v>8778</v>
      </c>
      <c r="B4981" s="1">
        <v>62</v>
      </c>
      <c r="C4981" s="1" t="s">
        <v>30</v>
      </c>
      <c r="D4981" s="1" t="s">
        <v>25</v>
      </c>
      <c r="E4981" s="1">
        <v>474261</v>
      </c>
      <c r="F4981" s="1">
        <v>45375</v>
      </c>
      <c r="G4981" s="1" t="s">
        <v>43</v>
      </c>
      <c r="H4981" s="1">
        <v>63.53</v>
      </c>
      <c r="I4981" s="1">
        <v>2</v>
      </c>
      <c r="J4981" s="1">
        <v>15</v>
      </c>
      <c r="K4981" s="1" t="s">
        <v>47</v>
      </c>
      <c r="L4981" s="2">
        <v>45134.458333333336</v>
      </c>
      <c r="M4981" s="1">
        <v>5</v>
      </c>
      <c r="N4981" s="1">
        <v>2.1</v>
      </c>
      <c r="O4981" s="1" t="b">
        <v>0</v>
      </c>
      <c r="P4981" s="1" t="s">
        <v>42</v>
      </c>
      <c r="Q4981" s="1">
        <v>24</v>
      </c>
      <c r="R4981" s="1" t="s">
        <v>29</v>
      </c>
      <c r="S4981" s="1">
        <v>0.64</v>
      </c>
      <c r="T4981" s="1">
        <v>6</v>
      </c>
      <c r="U4981" s="1">
        <v>108</v>
      </c>
      <c r="V4981" s="1" t="b">
        <v>0</v>
      </c>
      <c r="W4981" t="s">
        <v>49</v>
      </c>
      <c r="X4981" s="1">
        <v>0.86</v>
      </c>
    </row>
    <row r="4982" spans="1:24" x14ac:dyDescent="0.35">
      <c r="A4982" s="1">
        <v>7008</v>
      </c>
      <c r="B4982" s="1">
        <v>34</v>
      </c>
      <c r="C4982" s="1" t="s">
        <v>30</v>
      </c>
      <c r="D4982" s="1" t="s">
        <v>31</v>
      </c>
      <c r="E4982" s="1">
        <v>445009</v>
      </c>
      <c r="F4982" s="1">
        <v>30320</v>
      </c>
      <c r="G4982" s="1" t="s">
        <v>44</v>
      </c>
      <c r="H4982" s="1">
        <v>33.15</v>
      </c>
      <c r="I4982" s="1">
        <v>2</v>
      </c>
      <c r="J4982" s="1">
        <v>20</v>
      </c>
      <c r="K4982" s="1" t="s">
        <v>33</v>
      </c>
      <c r="L4982" s="2">
        <v>45134.5</v>
      </c>
      <c r="M4982" s="1">
        <v>2</v>
      </c>
      <c r="N4982" s="1">
        <v>-2.2000000000000002</v>
      </c>
      <c r="O4982" s="1" t="b">
        <v>0</v>
      </c>
      <c r="P4982" s="1" t="s">
        <v>28</v>
      </c>
      <c r="Q4982" s="1">
        <v>54</v>
      </c>
      <c r="R4982" s="1" t="s">
        <v>29</v>
      </c>
      <c r="S4982" s="1">
        <v>7.0000000000000007E-2</v>
      </c>
      <c r="T4982" s="1">
        <v>8</v>
      </c>
      <c r="U4982" s="1">
        <v>53.04</v>
      </c>
      <c r="V4982" s="1" t="b">
        <v>0</v>
      </c>
      <c r="W4982" t="s">
        <v>49</v>
      </c>
      <c r="X4982" s="1">
        <v>0.65</v>
      </c>
    </row>
    <row r="4983" spans="1:24" x14ac:dyDescent="0.35">
      <c r="A4983" s="1">
        <v>8987</v>
      </c>
      <c r="B4983" s="1">
        <v>51</v>
      </c>
      <c r="C4983" s="1" t="s">
        <v>40</v>
      </c>
      <c r="D4983" s="1" t="s">
        <v>25</v>
      </c>
      <c r="E4983" s="1">
        <v>620880</v>
      </c>
      <c r="F4983" s="1">
        <v>29301</v>
      </c>
      <c r="G4983" s="1" t="s">
        <v>38</v>
      </c>
      <c r="H4983" s="1">
        <v>111.5</v>
      </c>
      <c r="I4983" s="1">
        <v>1</v>
      </c>
      <c r="J4983" s="1">
        <v>5</v>
      </c>
      <c r="K4983" s="1" t="s">
        <v>47</v>
      </c>
      <c r="L4983" s="2">
        <v>45134.541666666664</v>
      </c>
      <c r="M4983" s="1">
        <v>2</v>
      </c>
      <c r="N4983" s="1">
        <v>0.8</v>
      </c>
      <c r="O4983" s="1" t="b">
        <v>0</v>
      </c>
      <c r="P4983" s="1" t="s">
        <v>42</v>
      </c>
      <c r="Q4983" s="1">
        <v>41</v>
      </c>
      <c r="R4983" s="1" t="s">
        <v>35</v>
      </c>
      <c r="S4983" s="1">
        <v>0.68</v>
      </c>
      <c r="T4983" s="1">
        <v>6</v>
      </c>
      <c r="U4983" s="1">
        <v>105.92</v>
      </c>
      <c r="V4983" s="1" t="b">
        <v>0</v>
      </c>
      <c r="W4983" s="1" t="s">
        <v>24</v>
      </c>
      <c r="X4983" s="1">
        <v>0.16</v>
      </c>
    </row>
    <row r="4984" spans="1:24" x14ac:dyDescent="0.35">
      <c r="A4984" s="1">
        <v>4332</v>
      </c>
      <c r="B4984" s="1">
        <v>63</v>
      </c>
      <c r="C4984" s="1" t="s">
        <v>24</v>
      </c>
      <c r="D4984" s="1" t="s">
        <v>25</v>
      </c>
      <c r="E4984" s="1">
        <v>638738</v>
      </c>
      <c r="F4984" s="1">
        <v>61370</v>
      </c>
      <c r="G4984" s="1" t="s">
        <v>44</v>
      </c>
      <c r="H4984" s="1">
        <v>123.2</v>
      </c>
      <c r="I4984" s="1">
        <v>1</v>
      </c>
      <c r="J4984" s="1">
        <v>20</v>
      </c>
      <c r="K4984" s="1" t="s">
        <v>47</v>
      </c>
      <c r="L4984" s="2">
        <v>45134.583333333336</v>
      </c>
      <c r="M4984" s="1">
        <v>3</v>
      </c>
      <c r="N4984" s="1">
        <v>0.2</v>
      </c>
      <c r="O4984" s="1" t="b">
        <v>0</v>
      </c>
      <c r="P4984" s="1" t="s">
        <v>34</v>
      </c>
      <c r="Q4984" s="1">
        <v>35</v>
      </c>
      <c r="R4984" s="1" t="s">
        <v>29</v>
      </c>
      <c r="S4984" s="1">
        <v>0.66</v>
      </c>
      <c r="T4984" s="1">
        <v>4</v>
      </c>
      <c r="U4984" s="1">
        <v>98.56</v>
      </c>
      <c r="V4984" s="1" t="b">
        <v>0</v>
      </c>
      <c r="W4984" s="1" t="s">
        <v>24</v>
      </c>
      <c r="X4984" s="1">
        <v>0.08</v>
      </c>
    </row>
    <row r="4985" spans="1:24" x14ac:dyDescent="0.35">
      <c r="A4985" s="1">
        <v>1787</v>
      </c>
      <c r="B4985" s="1">
        <v>20</v>
      </c>
      <c r="C4985" s="1" t="s">
        <v>24</v>
      </c>
      <c r="D4985" s="1" t="s">
        <v>25</v>
      </c>
      <c r="E4985" s="1">
        <v>892050</v>
      </c>
      <c r="F4985" s="1">
        <v>93717</v>
      </c>
      <c r="G4985" s="1" t="s">
        <v>38</v>
      </c>
      <c r="H4985" s="1">
        <v>92.11</v>
      </c>
      <c r="I4985" s="1">
        <v>3</v>
      </c>
      <c r="J4985" s="1">
        <v>20</v>
      </c>
      <c r="K4985" s="1" t="s">
        <v>27</v>
      </c>
      <c r="L4985" s="2">
        <v>45134.625</v>
      </c>
      <c r="M4985" s="1">
        <v>1</v>
      </c>
      <c r="N4985" s="1">
        <v>0.8</v>
      </c>
      <c r="O4985" s="1" t="b">
        <v>0</v>
      </c>
      <c r="P4985" s="1" t="s">
        <v>45</v>
      </c>
      <c r="Q4985" s="1">
        <v>43</v>
      </c>
      <c r="R4985" s="1" t="s">
        <v>48</v>
      </c>
      <c r="S4985" s="1">
        <v>0.67</v>
      </c>
      <c r="T4985" s="1">
        <v>1</v>
      </c>
      <c r="U4985" s="1">
        <v>221.06</v>
      </c>
      <c r="V4985" s="1" t="b">
        <v>0</v>
      </c>
      <c r="W4985" s="1" t="s">
        <v>39</v>
      </c>
      <c r="X4985" s="1">
        <v>0.36</v>
      </c>
    </row>
    <row r="4986" spans="1:24" x14ac:dyDescent="0.35">
      <c r="A4986" s="1">
        <v>7222</v>
      </c>
      <c r="B4986" s="1">
        <v>22</v>
      </c>
      <c r="C4986" s="1" t="s">
        <v>24</v>
      </c>
      <c r="D4986" s="1" t="s">
        <v>37</v>
      </c>
      <c r="E4986" s="1">
        <v>878239</v>
      </c>
      <c r="F4986" s="1">
        <v>19168</v>
      </c>
      <c r="G4986" s="1" t="s">
        <v>26</v>
      </c>
      <c r="H4986" s="1">
        <v>61.29</v>
      </c>
      <c r="I4986" s="1">
        <v>3</v>
      </c>
      <c r="J4986" s="1">
        <v>0</v>
      </c>
      <c r="K4986" s="1" t="s">
        <v>27</v>
      </c>
      <c r="L4986" s="2">
        <v>45134.666666666664</v>
      </c>
      <c r="M4986" s="1">
        <v>1</v>
      </c>
      <c r="N4986" s="1">
        <v>5.8</v>
      </c>
      <c r="O4986" s="1" t="b">
        <v>0</v>
      </c>
      <c r="P4986" s="1" t="s">
        <v>34</v>
      </c>
      <c r="Q4986" s="1">
        <v>57</v>
      </c>
      <c r="R4986" s="1" t="s">
        <v>48</v>
      </c>
      <c r="S4986" s="1">
        <v>0.85</v>
      </c>
      <c r="T4986" s="1">
        <v>5</v>
      </c>
      <c r="U4986" s="1">
        <v>183.87</v>
      </c>
      <c r="V4986" s="1" t="b">
        <v>0</v>
      </c>
      <c r="W4986" t="s">
        <v>49</v>
      </c>
      <c r="X4986" s="1">
        <v>0.56999999999999995</v>
      </c>
    </row>
    <row r="4987" spans="1:24" x14ac:dyDescent="0.35">
      <c r="A4987" s="1">
        <v>1622</v>
      </c>
      <c r="B4987" s="1">
        <v>31</v>
      </c>
      <c r="C4987" s="1" t="s">
        <v>24</v>
      </c>
      <c r="D4987" s="1" t="s">
        <v>31</v>
      </c>
      <c r="E4987" s="1">
        <v>789623</v>
      </c>
      <c r="F4987" s="1">
        <v>78109</v>
      </c>
      <c r="G4987" s="1" t="s">
        <v>26</v>
      </c>
      <c r="H4987" s="1">
        <v>75.84</v>
      </c>
      <c r="I4987" s="1">
        <v>2</v>
      </c>
      <c r="J4987" s="1">
        <v>0</v>
      </c>
      <c r="K4987" s="1" t="s">
        <v>47</v>
      </c>
      <c r="L4987" s="2">
        <v>45134.708333333336</v>
      </c>
      <c r="M4987" s="1">
        <v>1</v>
      </c>
      <c r="N4987" s="1">
        <v>1.1000000000000001</v>
      </c>
      <c r="O4987" s="1" t="b">
        <v>0</v>
      </c>
      <c r="P4987" s="1" t="s">
        <v>28</v>
      </c>
      <c r="Q4987" s="1">
        <v>12</v>
      </c>
      <c r="R4987" s="1" t="s">
        <v>48</v>
      </c>
      <c r="S4987" s="1">
        <v>0.57999999999999996</v>
      </c>
      <c r="T4987" s="1">
        <v>4</v>
      </c>
      <c r="U4987" s="1">
        <v>151.68</v>
      </c>
      <c r="V4987" s="1" t="b">
        <v>1</v>
      </c>
      <c r="W4987" t="s">
        <v>49</v>
      </c>
      <c r="X4987" s="1">
        <v>0.72</v>
      </c>
    </row>
    <row r="4988" spans="1:24" x14ac:dyDescent="0.35">
      <c r="A4988" s="1">
        <v>4841</v>
      </c>
      <c r="B4988" s="1">
        <v>20</v>
      </c>
      <c r="C4988" s="1" t="s">
        <v>24</v>
      </c>
      <c r="D4988" s="1" t="s">
        <v>31</v>
      </c>
      <c r="E4988" s="1">
        <v>167583</v>
      </c>
      <c r="F4988" s="1">
        <v>28973</v>
      </c>
      <c r="G4988" s="1" t="s">
        <v>43</v>
      </c>
      <c r="H4988" s="1">
        <v>45.19</v>
      </c>
      <c r="I4988" s="1">
        <v>2</v>
      </c>
      <c r="J4988" s="1">
        <v>0</v>
      </c>
      <c r="K4988" s="1" t="s">
        <v>41</v>
      </c>
      <c r="L4988" s="2">
        <v>45134.75</v>
      </c>
      <c r="M4988" s="1">
        <v>3</v>
      </c>
      <c r="N4988" s="1">
        <v>1.4</v>
      </c>
      <c r="O4988" s="1" t="b">
        <v>0</v>
      </c>
      <c r="P4988" s="1" t="s">
        <v>34</v>
      </c>
      <c r="Q4988" s="1">
        <v>38</v>
      </c>
      <c r="R4988" s="1" t="s">
        <v>29</v>
      </c>
      <c r="S4988" s="1">
        <v>0.94</v>
      </c>
      <c r="T4988" s="1">
        <v>2</v>
      </c>
      <c r="U4988" s="1">
        <v>90.38</v>
      </c>
      <c r="V4988" s="1" t="b">
        <v>0</v>
      </c>
      <c r="W4988" t="s">
        <v>49</v>
      </c>
      <c r="X4988" s="1">
        <v>0.02</v>
      </c>
    </row>
    <row r="4989" spans="1:24" x14ac:dyDescent="0.35">
      <c r="A4989" s="1">
        <v>4676</v>
      </c>
      <c r="B4989" s="1">
        <v>40</v>
      </c>
      <c r="C4989" s="1" t="s">
        <v>24</v>
      </c>
      <c r="D4989" s="1" t="s">
        <v>37</v>
      </c>
      <c r="E4989" s="1">
        <v>437044</v>
      </c>
      <c r="F4989" s="1">
        <v>46051</v>
      </c>
      <c r="G4989" s="1" t="s">
        <v>44</v>
      </c>
      <c r="H4989" s="1">
        <v>136.81</v>
      </c>
      <c r="I4989" s="1">
        <v>3</v>
      </c>
      <c r="J4989" s="1">
        <v>15</v>
      </c>
      <c r="K4989" s="1" t="s">
        <v>27</v>
      </c>
      <c r="L4989" s="2">
        <v>45134.791666666664</v>
      </c>
      <c r="M4989" s="1">
        <v>4</v>
      </c>
      <c r="N4989">
        <v>3</v>
      </c>
      <c r="O4989" s="1" t="b">
        <v>0</v>
      </c>
      <c r="P4989" s="1" t="s">
        <v>28</v>
      </c>
      <c r="Q4989" s="1">
        <v>18</v>
      </c>
      <c r="R4989" s="1" t="s">
        <v>35</v>
      </c>
      <c r="S4989" s="1">
        <v>0.98</v>
      </c>
      <c r="T4989" s="1">
        <v>7</v>
      </c>
      <c r="U4989" s="1">
        <v>348.87</v>
      </c>
      <c r="V4989" s="1" t="b">
        <v>0</v>
      </c>
      <c r="W4989" s="1" t="s">
        <v>24</v>
      </c>
      <c r="X4989" s="1">
        <v>0.19</v>
      </c>
    </row>
    <row r="4990" spans="1:24" x14ac:dyDescent="0.35">
      <c r="A4990" s="1">
        <v>3572</v>
      </c>
      <c r="B4990" s="1">
        <v>56</v>
      </c>
      <c r="C4990" s="1" t="s">
        <v>40</v>
      </c>
      <c r="D4990" s="1" t="s">
        <v>25</v>
      </c>
      <c r="E4990" s="1">
        <v>885648</v>
      </c>
      <c r="F4990" s="1">
        <v>52759</v>
      </c>
      <c r="G4990" s="1" t="s">
        <v>38</v>
      </c>
      <c r="H4990" s="1">
        <v>-7.97</v>
      </c>
      <c r="I4990" s="1">
        <v>1</v>
      </c>
      <c r="J4990" s="1">
        <v>0</v>
      </c>
      <c r="K4990" s="1" t="s">
        <v>47</v>
      </c>
      <c r="L4990" s="2">
        <v>45134.833333333336</v>
      </c>
      <c r="M4990" s="1">
        <v>4</v>
      </c>
      <c r="N4990" s="1">
        <v>6.9</v>
      </c>
      <c r="O4990" s="1" t="b">
        <v>0</v>
      </c>
      <c r="P4990" s="1" t="s">
        <v>34</v>
      </c>
      <c r="Q4990" s="1">
        <v>58</v>
      </c>
      <c r="R4990" s="1" t="s">
        <v>35</v>
      </c>
      <c r="S4990" s="1">
        <v>0.75</v>
      </c>
      <c r="T4990" s="1">
        <v>4</v>
      </c>
      <c r="U4990" s="1">
        <v>-7.97</v>
      </c>
      <c r="V4990" s="1" t="b">
        <v>0</v>
      </c>
      <c r="W4990" s="1" t="s">
        <v>36</v>
      </c>
      <c r="X4990" s="1">
        <v>0.44</v>
      </c>
    </row>
    <row r="4991" spans="1:24" x14ac:dyDescent="0.35">
      <c r="A4991" s="1">
        <v>7915</v>
      </c>
      <c r="B4991" s="1">
        <v>47</v>
      </c>
      <c r="C4991" s="1" t="s">
        <v>24</v>
      </c>
      <c r="D4991" s="1" t="s">
        <v>25</v>
      </c>
      <c r="E4991" s="1">
        <v>915226</v>
      </c>
      <c r="F4991" s="1">
        <v>96337</v>
      </c>
      <c r="G4991" s="1" t="s">
        <v>26</v>
      </c>
      <c r="H4991" s="1">
        <v>147.59</v>
      </c>
      <c r="I4991" s="1">
        <v>3</v>
      </c>
      <c r="J4991" s="1">
        <v>5</v>
      </c>
      <c r="K4991" s="1" t="s">
        <v>33</v>
      </c>
      <c r="L4991" s="2">
        <v>45134.875</v>
      </c>
      <c r="M4991" s="1">
        <v>4</v>
      </c>
      <c r="N4991" s="1">
        <v>2.9</v>
      </c>
      <c r="O4991" s="1" t="b">
        <v>0</v>
      </c>
      <c r="P4991" s="1" t="s">
        <v>28</v>
      </c>
      <c r="Q4991" s="1">
        <v>15</v>
      </c>
      <c r="R4991" s="1" t="s">
        <v>48</v>
      </c>
      <c r="S4991" s="1">
        <v>0.36</v>
      </c>
      <c r="T4991" s="1">
        <v>7</v>
      </c>
      <c r="U4991" s="1">
        <v>420.63</v>
      </c>
      <c r="V4991" s="1" t="b">
        <v>0</v>
      </c>
      <c r="W4991" s="1" t="s">
        <v>46</v>
      </c>
      <c r="X4991" s="1">
        <v>0.36</v>
      </c>
    </row>
    <row r="4992" spans="1:24" x14ac:dyDescent="0.35">
      <c r="A4992" s="1">
        <v>6033</v>
      </c>
      <c r="B4992" s="1">
        <v>67</v>
      </c>
      <c r="C4992" s="1" t="s">
        <v>24</v>
      </c>
      <c r="D4992" s="1" t="s">
        <v>37</v>
      </c>
      <c r="E4992" s="1">
        <v>899523</v>
      </c>
      <c r="F4992" s="1">
        <v>94343</v>
      </c>
      <c r="G4992" s="1" t="s">
        <v>26</v>
      </c>
      <c r="H4992" s="1">
        <v>96.2</v>
      </c>
      <c r="I4992" s="1">
        <v>2</v>
      </c>
      <c r="J4992" s="1">
        <v>10</v>
      </c>
      <c r="K4992" s="1" t="s">
        <v>47</v>
      </c>
      <c r="L4992" s="2">
        <v>45134.916666666664</v>
      </c>
      <c r="M4992" s="1">
        <v>1</v>
      </c>
      <c r="N4992" s="1">
        <v>4.5</v>
      </c>
      <c r="O4992" s="1" t="b">
        <v>0</v>
      </c>
      <c r="P4992" s="1" t="s">
        <v>45</v>
      </c>
      <c r="Q4992" s="1">
        <v>41</v>
      </c>
      <c r="R4992" s="1" t="s">
        <v>48</v>
      </c>
      <c r="S4992" s="1">
        <v>0.14000000000000001</v>
      </c>
      <c r="T4992" s="1">
        <v>1</v>
      </c>
      <c r="U4992" s="1">
        <v>173.16</v>
      </c>
      <c r="V4992" s="1" t="b">
        <v>0</v>
      </c>
      <c r="W4992" t="s">
        <v>49</v>
      </c>
      <c r="X4992" s="1">
        <v>0.46</v>
      </c>
    </row>
    <row r="4993" spans="1:24" x14ac:dyDescent="0.35">
      <c r="A4993" s="1">
        <v>8788</v>
      </c>
      <c r="B4993" s="1">
        <v>62</v>
      </c>
      <c r="C4993" s="1" t="s">
        <v>24</v>
      </c>
      <c r="D4993" s="1" t="s">
        <v>31</v>
      </c>
      <c r="E4993" s="1">
        <v>580324</v>
      </c>
      <c r="F4993" s="1">
        <v>77426</v>
      </c>
      <c r="G4993" s="1" t="s">
        <v>26</v>
      </c>
      <c r="H4993" s="1">
        <v>126.08</v>
      </c>
      <c r="I4993" s="1">
        <v>1</v>
      </c>
      <c r="J4993" s="1">
        <v>5</v>
      </c>
      <c r="K4993" s="1" t="s">
        <v>33</v>
      </c>
      <c r="L4993" s="2">
        <v>45134.958333333336</v>
      </c>
      <c r="M4993" s="1">
        <v>5</v>
      </c>
      <c r="N4993" s="1">
        <v>3.3</v>
      </c>
      <c r="O4993" s="1" t="b">
        <v>0</v>
      </c>
      <c r="P4993" s="1" t="s">
        <v>45</v>
      </c>
      <c r="Q4993" s="1">
        <v>29</v>
      </c>
      <c r="R4993" s="1" t="s">
        <v>48</v>
      </c>
      <c r="S4993" s="1">
        <v>0.82</v>
      </c>
      <c r="T4993" s="1">
        <v>4</v>
      </c>
      <c r="U4993" s="1">
        <v>119.78</v>
      </c>
      <c r="V4993" s="1" t="b">
        <v>0</v>
      </c>
      <c r="W4993" s="1" t="s">
        <v>36</v>
      </c>
      <c r="X4993" s="1">
        <v>0.33</v>
      </c>
    </row>
    <row r="4994" spans="1:24" x14ac:dyDescent="0.35">
      <c r="A4994" s="1">
        <v>6214</v>
      </c>
      <c r="B4994" s="1">
        <v>40</v>
      </c>
      <c r="C4994" s="1" t="s">
        <v>40</v>
      </c>
      <c r="D4994" s="1" t="s">
        <v>37</v>
      </c>
      <c r="E4994" s="1">
        <v>901593</v>
      </c>
      <c r="F4994" s="1">
        <v>29951</v>
      </c>
      <c r="G4994" s="1" t="s">
        <v>43</v>
      </c>
      <c r="H4994" s="1">
        <v>130.99</v>
      </c>
      <c r="I4994" s="1">
        <v>4</v>
      </c>
      <c r="J4994" s="1">
        <v>15</v>
      </c>
      <c r="K4994" s="1" t="s">
        <v>33</v>
      </c>
      <c r="L4994" s="2">
        <v>45135</v>
      </c>
      <c r="M4994" s="1">
        <v>1</v>
      </c>
      <c r="N4994" s="1">
        <v>0</v>
      </c>
      <c r="O4994" s="1" t="b">
        <v>0</v>
      </c>
      <c r="P4994" s="1" t="s">
        <v>42</v>
      </c>
      <c r="Q4994" s="1">
        <v>38</v>
      </c>
      <c r="R4994" s="1" t="s">
        <v>48</v>
      </c>
      <c r="S4994" s="1">
        <v>0.15</v>
      </c>
      <c r="T4994" s="1">
        <v>4</v>
      </c>
      <c r="U4994" s="1">
        <v>445.37</v>
      </c>
      <c r="V4994" s="1" t="b">
        <v>0</v>
      </c>
      <c r="W4994" s="1" t="s">
        <v>39</v>
      </c>
      <c r="X4994" s="1">
        <v>0.59</v>
      </c>
    </row>
    <row r="4995" spans="1:24" x14ac:dyDescent="0.35">
      <c r="A4995" s="1">
        <v>5712</v>
      </c>
      <c r="B4995" s="1">
        <v>44</v>
      </c>
      <c r="C4995" s="1" t="s">
        <v>24</v>
      </c>
      <c r="D4995" s="1" t="s">
        <v>31</v>
      </c>
      <c r="E4995" s="1">
        <v>127663</v>
      </c>
      <c r="F4995" s="1">
        <v>80911</v>
      </c>
      <c r="G4995" s="1" t="s">
        <v>26</v>
      </c>
      <c r="H4995" s="1">
        <v>105.86</v>
      </c>
      <c r="I4995" s="1">
        <v>4</v>
      </c>
      <c r="J4995" s="1">
        <v>0</v>
      </c>
      <c r="K4995" s="1" t="s">
        <v>33</v>
      </c>
      <c r="L4995" s="2">
        <v>45135.041666666664</v>
      </c>
      <c r="M4995" s="1">
        <v>5</v>
      </c>
      <c r="N4995" s="1">
        <v>5.3</v>
      </c>
      <c r="O4995" s="1" t="b">
        <v>1</v>
      </c>
      <c r="P4995" s="1" t="s">
        <v>42</v>
      </c>
      <c r="Q4995" s="1">
        <v>34</v>
      </c>
      <c r="R4995" s="1" t="s">
        <v>29</v>
      </c>
      <c r="S4995" s="1">
        <v>0.15</v>
      </c>
      <c r="T4995" s="1">
        <v>2</v>
      </c>
      <c r="U4995" s="1">
        <v>423.44</v>
      </c>
      <c r="V4995" s="1" t="b">
        <v>0</v>
      </c>
      <c r="W4995" t="s">
        <v>49</v>
      </c>
      <c r="X4995" s="1">
        <v>0.87</v>
      </c>
    </row>
    <row r="4996" spans="1:24" x14ac:dyDescent="0.35">
      <c r="A4996" s="1">
        <v>1066</v>
      </c>
      <c r="B4996" s="1">
        <v>27</v>
      </c>
      <c r="C4996" s="1" t="s">
        <v>40</v>
      </c>
      <c r="D4996" s="1" t="s">
        <v>31</v>
      </c>
      <c r="E4996" s="1">
        <v>840741</v>
      </c>
      <c r="F4996" s="1">
        <v>41305</v>
      </c>
      <c r="G4996" s="1" t="s">
        <v>32</v>
      </c>
      <c r="H4996" s="1">
        <v>80.5</v>
      </c>
      <c r="I4996" s="1">
        <v>3</v>
      </c>
      <c r="J4996" s="1">
        <v>20</v>
      </c>
      <c r="K4996" s="1" t="s">
        <v>47</v>
      </c>
      <c r="L4996" s="2">
        <v>45135.083333333336</v>
      </c>
      <c r="M4996" s="1">
        <v>2</v>
      </c>
      <c r="N4996" s="1">
        <v>3.6</v>
      </c>
      <c r="O4996" s="1" t="b">
        <v>0</v>
      </c>
      <c r="P4996" s="1" t="s">
        <v>34</v>
      </c>
      <c r="Q4996" s="1">
        <v>1</v>
      </c>
      <c r="R4996" s="1" t="s">
        <v>48</v>
      </c>
      <c r="S4996" s="1">
        <v>0.92</v>
      </c>
      <c r="T4996" s="1">
        <v>3</v>
      </c>
      <c r="U4996" s="1">
        <v>193.2</v>
      </c>
      <c r="V4996" s="1" t="b">
        <v>0</v>
      </c>
      <c r="W4996" s="1" t="s">
        <v>39</v>
      </c>
      <c r="X4996" s="1">
        <v>0.08</v>
      </c>
    </row>
    <row r="4997" spans="1:24" x14ac:dyDescent="0.35">
      <c r="A4997" s="1">
        <v>8533</v>
      </c>
      <c r="B4997" s="1">
        <v>42</v>
      </c>
      <c r="C4997" s="1" t="s">
        <v>30</v>
      </c>
      <c r="D4997" s="1" t="s">
        <v>31</v>
      </c>
      <c r="E4997" s="1">
        <v>499949</v>
      </c>
      <c r="F4997" s="1">
        <v>91115</v>
      </c>
      <c r="G4997" s="1" t="s">
        <v>43</v>
      </c>
      <c r="H4997" s="1">
        <v>155.31</v>
      </c>
      <c r="I4997" s="1">
        <v>2</v>
      </c>
      <c r="J4997" s="1">
        <v>10</v>
      </c>
      <c r="K4997" s="1" t="s">
        <v>27</v>
      </c>
      <c r="L4997" s="2">
        <v>45135.125</v>
      </c>
      <c r="M4997" s="1">
        <v>3</v>
      </c>
      <c r="N4997" s="1">
        <v>2.8</v>
      </c>
      <c r="O4997" s="1" t="b">
        <v>0</v>
      </c>
      <c r="P4997" s="1" t="s">
        <v>45</v>
      </c>
      <c r="Q4997" s="1">
        <v>0</v>
      </c>
      <c r="R4997" s="1" t="s">
        <v>29</v>
      </c>
      <c r="S4997" s="1">
        <v>0.56000000000000005</v>
      </c>
      <c r="T4997" s="1">
        <v>5</v>
      </c>
      <c r="U4997" s="1">
        <v>279.56</v>
      </c>
      <c r="V4997" s="1" t="b">
        <v>0</v>
      </c>
      <c r="W4997" s="1" t="s">
        <v>24</v>
      </c>
      <c r="X4997" s="1">
        <v>0.28999999999999998</v>
      </c>
    </row>
    <row r="4998" spans="1:24" x14ac:dyDescent="0.35">
      <c r="A4998" s="1">
        <v>5616</v>
      </c>
      <c r="B4998" s="1">
        <v>30</v>
      </c>
      <c r="C4998" s="1" t="s">
        <v>24</v>
      </c>
      <c r="D4998" s="1" t="s">
        <v>25</v>
      </c>
      <c r="E4998" s="1">
        <v>462105</v>
      </c>
      <c r="F4998" s="1">
        <v>85406</v>
      </c>
      <c r="G4998" s="1" t="s">
        <v>44</v>
      </c>
      <c r="H4998" s="1">
        <v>14.23</v>
      </c>
      <c r="I4998" s="1">
        <v>1</v>
      </c>
      <c r="J4998" s="1">
        <v>15</v>
      </c>
      <c r="K4998" s="1" t="s">
        <v>41</v>
      </c>
      <c r="L4998" s="2">
        <v>45135.166666666664</v>
      </c>
      <c r="M4998" s="1">
        <v>4</v>
      </c>
      <c r="N4998" s="1">
        <v>5.6</v>
      </c>
      <c r="O4998" s="1" t="b">
        <v>0</v>
      </c>
      <c r="P4998" s="1" t="s">
        <v>28</v>
      </c>
      <c r="Q4998" s="1">
        <v>58</v>
      </c>
      <c r="R4998" s="1" t="s">
        <v>48</v>
      </c>
      <c r="S4998" s="1">
        <v>0.28999999999999998</v>
      </c>
      <c r="T4998" s="1">
        <v>6</v>
      </c>
      <c r="U4998" s="1">
        <v>12.1</v>
      </c>
      <c r="V4998" s="1" t="b">
        <v>1</v>
      </c>
      <c r="W4998" t="s">
        <v>49</v>
      </c>
      <c r="X4998" s="1">
        <v>0.27</v>
      </c>
    </row>
    <row r="4999" spans="1:24" x14ac:dyDescent="0.35">
      <c r="A4999" s="1">
        <v>2140</v>
      </c>
      <c r="B4999" s="1">
        <v>33</v>
      </c>
      <c r="C4999" s="1" t="s">
        <v>40</v>
      </c>
      <c r="D4999" s="1" t="s">
        <v>25</v>
      </c>
      <c r="E4999" s="1">
        <v>858707</v>
      </c>
      <c r="F4999" s="1">
        <v>94067</v>
      </c>
      <c r="G4999" s="1" t="s">
        <v>32</v>
      </c>
      <c r="H4999" s="1">
        <v>165.09</v>
      </c>
      <c r="I4999" s="1">
        <v>4</v>
      </c>
      <c r="J4999" s="1">
        <v>5</v>
      </c>
      <c r="K4999" s="1" t="s">
        <v>41</v>
      </c>
      <c r="L4999" s="2">
        <v>45135.208333333336</v>
      </c>
      <c r="M4999" s="1">
        <v>1</v>
      </c>
      <c r="N4999" s="1">
        <v>2.5</v>
      </c>
      <c r="O4999" s="1" t="b">
        <v>1</v>
      </c>
      <c r="P4999" s="1" t="s">
        <v>45</v>
      </c>
      <c r="Q4999" s="1">
        <v>53</v>
      </c>
      <c r="R4999" s="1" t="s">
        <v>35</v>
      </c>
      <c r="S4999" s="1">
        <v>0.96</v>
      </c>
      <c r="T4999" s="1">
        <v>5</v>
      </c>
      <c r="U4999" s="1">
        <v>627.34</v>
      </c>
      <c r="V4999" s="1" t="b">
        <v>0</v>
      </c>
      <c r="W4999" s="1" t="s">
        <v>39</v>
      </c>
      <c r="X4999" s="1">
        <v>0.54</v>
      </c>
    </row>
    <row r="5000" spans="1:24" x14ac:dyDescent="0.35">
      <c r="A5000" s="1">
        <v>6730</v>
      </c>
      <c r="B5000" s="1">
        <v>58</v>
      </c>
      <c r="C5000" s="1" t="s">
        <v>30</v>
      </c>
      <c r="D5000" s="1" t="s">
        <v>37</v>
      </c>
      <c r="E5000" s="1">
        <v>263073</v>
      </c>
      <c r="F5000" s="1">
        <v>19109</v>
      </c>
      <c r="G5000" s="1" t="s">
        <v>43</v>
      </c>
      <c r="H5000" s="1">
        <v>43.83</v>
      </c>
      <c r="I5000" s="1">
        <v>1</v>
      </c>
      <c r="J5000" s="1">
        <v>0</v>
      </c>
      <c r="K5000" s="1" t="s">
        <v>47</v>
      </c>
      <c r="L5000" s="2">
        <v>45135.25</v>
      </c>
      <c r="M5000" s="1">
        <v>1</v>
      </c>
      <c r="N5000" s="1">
        <v>2.8</v>
      </c>
      <c r="O5000" s="1" t="b">
        <v>0</v>
      </c>
      <c r="P5000" s="1" t="s">
        <v>45</v>
      </c>
      <c r="Q5000" s="1">
        <v>47</v>
      </c>
      <c r="R5000" s="1" t="s">
        <v>29</v>
      </c>
      <c r="S5000" s="1">
        <v>0.71</v>
      </c>
      <c r="T5000" s="1">
        <v>4</v>
      </c>
      <c r="U5000" s="1">
        <v>43.83</v>
      </c>
      <c r="V5000" s="1" t="b">
        <v>0</v>
      </c>
      <c r="W5000" s="1" t="s">
        <v>24</v>
      </c>
      <c r="X5000" s="1">
        <v>0.89</v>
      </c>
    </row>
    <row r="5001" spans="1:24" x14ac:dyDescent="0.35">
      <c r="A5001" s="1">
        <v>8465</v>
      </c>
      <c r="B5001" s="1">
        <v>51</v>
      </c>
      <c r="C5001" s="1" t="s">
        <v>40</v>
      </c>
      <c r="D5001" s="1" t="s">
        <v>37</v>
      </c>
      <c r="E5001" s="1">
        <v>240401</v>
      </c>
      <c r="F5001" s="1">
        <v>36842</v>
      </c>
      <c r="G5001" s="1" t="s">
        <v>43</v>
      </c>
      <c r="H5001" s="1">
        <v>83.72</v>
      </c>
      <c r="I5001" s="1">
        <v>1</v>
      </c>
      <c r="J5001" s="1">
        <v>15</v>
      </c>
      <c r="K5001" s="1" t="s">
        <v>47</v>
      </c>
      <c r="L5001" s="2">
        <v>45135.291666666664</v>
      </c>
      <c r="M5001" s="1">
        <v>2</v>
      </c>
      <c r="N5001" s="1">
        <v>2.5</v>
      </c>
      <c r="O5001" s="1" t="b">
        <v>0</v>
      </c>
      <c r="P5001" s="1" t="s">
        <v>45</v>
      </c>
      <c r="Q5001" s="1">
        <v>44</v>
      </c>
      <c r="R5001" s="1" t="s">
        <v>35</v>
      </c>
      <c r="S5001" s="1">
        <v>0.53</v>
      </c>
      <c r="T5001" s="1">
        <v>2</v>
      </c>
      <c r="U5001" s="1">
        <v>71.16</v>
      </c>
      <c r="V5001" s="1" t="b">
        <v>0</v>
      </c>
      <c r="W5001" s="1" t="s">
        <v>46</v>
      </c>
      <c r="X5001" s="1">
        <v>0.82</v>
      </c>
    </row>
    <row r="5002" spans="1:24" x14ac:dyDescent="0.35">
      <c r="A5002" s="1">
        <v>8164</v>
      </c>
      <c r="B5002" s="1">
        <v>40</v>
      </c>
      <c r="C5002" s="1" t="s">
        <v>30</v>
      </c>
      <c r="D5002" s="1" t="s">
        <v>25</v>
      </c>
      <c r="E5002" s="1">
        <v>600642</v>
      </c>
      <c r="F5002" s="1">
        <v>50431</v>
      </c>
      <c r="G5002" s="1" t="s">
        <v>26</v>
      </c>
      <c r="H5002" s="1">
        <v>93.83</v>
      </c>
      <c r="I5002" s="1">
        <v>4</v>
      </c>
      <c r="J5002" s="1">
        <v>10</v>
      </c>
      <c r="K5002" s="1" t="s">
        <v>27</v>
      </c>
      <c r="L5002" s="2">
        <v>44945.333333333336</v>
      </c>
      <c r="M5002" s="1">
        <v>3</v>
      </c>
      <c r="N5002" s="1">
        <v>1.6</v>
      </c>
      <c r="O5002" s="1" t="b">
        <v>0</v>
      </c>
      <c r="P5002" s="1" t="s">
        <v>42</v>
      </c>
      <c r="Q5002" s="1">
        <v>56</v>
      </c>
      <c r="R5002" s="1" t="s">
        <v>48</v>
      </c>
      <c r="S5002" s="1">
        <v>0.3</v>
      </c>
      <c r="T5002" s="1">
        <v>8</v>
      </c>
      <c r="U5002" s="1">
        <v>337.79</v>
      </c>
      <c r="V5002" s="1" t="b">
        <v>0</v>
      </c>
      <c r="W5002" t="s">
        <v>49</v>
      </c>
      <c r="X5002" s="1">
        <v>0.21</v>
      </c>
    </row>
    <row r="5003" spans="1:24" x14ac:dyDescent="0.35">
      <c r="A5003" s="1">
        <v>4897</v>
      </c>
      <c r="B5003" s="1">
        <v>25</v>
      </c>
      <c r="C5003" s="1" t="s">
        <v>30</v>
      </c>
      <c r="D5003" s="1" t="s">
        <v>37</v>
      </c>
      <c r="E5003" s="1">
        <v>741191</v>
      </c>
      <c r="F5003" s="1">
        <v>51280</v>
      </c>
      <c r="G5003" s="1" t="s">
        <v>44</v>
      </c>
      <c r="H5003" s="1">
        <v>1124.8</v>
      </c>
      <c r="I5003" s="1">
        <v>4</v>
      </c>
      <c r="J5003" s="1">
        <v>5</v>
      </c>
      <c r="K5003" s="1" t="s">
        <v>33</v>
      </c>
      <c r="L5003" s="2">
        <v>45009.125</v>
      </c>
      <c r="M5003" s="1">
        <v>1</v>
      </c>
      <c r="N5003" s="1">
        <v>3.6</v>
      </c>
      <c r="O5003" s="1" t="b">
        <v>0</v>
      </c>
      <c r="P5003" s="1" t="s">
        <v>42</v>
      </c>
      <c r="Q5003" s="1">
        <v>8</v>
      </c>
      <c r="R5003" s="1" t="s">
        <v>48</v>
      </c>
      <c r="S5003" s="1">
        <v>0.77</v>
      </c>
      <c r="T5003" s="1">
        <v>3</v>
      </c>
      <c r="U5003" s="1">
        <v>427.42</v>
      </c>
      <c r="V5003" s="1" t="b">
        <v>0</v>
      </c>
      <c r="W5003" s="1" t="s">
        <v>39</v>
      </c>
      <c r="X5003" s="1">
        <v>0.48</v>
      </c>
    </row>
    <row r="5005" spans="1:24" x14ac:dyDescent="0.35">
      <c r="B5005">
        <f>AVERAGE(B1:B5003)</f>
        <v>43.103758496601358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DED0-1877-4B96-9432-554A2AB1FF2F}">
  <dimension ref="A1"/>
  <sheetViews>
    <sheetView tabSelected="1" zoomScale="108" zoomScaleNormal="100" workbookViewId="0">
      <selection sqref="A1:XFD1"/>
    </sheetView>
  </sheetViews>
  <sheetFormatPr defaultRowHeight="12.7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Pie Chart</vt:lpstr>
      <vt:lpstr>Bar Chart</vt:lpstr>
      <vt:lpstr>Detail1</vt:lpstr>
      <vt:lpstr>Area Chart</vt:lpstr>
      <vt:lpstr>Pivot Table</vt:lpstr>
      <vt:lpstr>5k+ecommerce_dataset</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Piyush Samanta</cp:lastModifiedBy>
  <dcterms:modified xsi:type="dcterms:W3CDTF">2026-07-21T13:40:42Z</dcterms:modified>
</cp:coreProperties>
</file>